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_Points" sheetId="4" state="visible" r:id="rId4"/>
    <sheet xmlns:r="http://schemas.openxmlformats.org/officeDocument/2006/relationships" name="Mortality" sheetId="5" state="visible" r:id="rId5"/>
    <sheet xmlns:r="http://schemas.openxmlformats.org/officeDocument/2006/relationships" name="Discount" sheetId="6" state="visible" r:id="rId6"/>
    <sheet xmlns:r="http://schemas.openxmlformats.org/officeDocument/2006/relationships" name="Premium_Rates" sheetId="7" state="visible" r:id="rId7"/>
    <sheet xmlns:r="http://schemas.openxmlformats.org/officeDocument/2006/relationships" name="Projection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Lifelib_Reference" sheetId="11" state="visible" r:id="rId11"/>
    <sheet xmlns:r="http://schemas.openxmlformats.org/officeDocument/2006/relationships" name="Batch_Results" sheetId="12" state="visible" r:id="rId12"/>
  </sheets>
  <definedNames>
    <definedName name="PointID">'Control'!$C$4</definedName>
    <definedName name="AgeAtEntry">'Control'!$C$8</definedName>
    <definedName name="PolicyTerm">'Control'!$C$10</definedName>
    <definedName name="SumAssured">'Control'!$C$11</definedName>
    <definedName name="PolicyCount">'Control'!$C$12</definedName>
    <definedName name="Duration0">'Control'!$C$13</definedName>
    <definedName name="PolsIfInit">'Control'!$C$14</definedName>
    <definedName name="ProjLen">'Control'!$C$15</definedName>
    <definedName name="BatchLimit">'Control'!$C$19</definedName>
    <definedName name="BatchTol">'Control'!$C$20</definedName>
    <definedName name="ExpenseAcq">'Assumptions'!$C$4</definedName>
    <definedName name="ExpenseMaint">'Assumptions'!$C$5</definedName>
    <definedName name="InflationRate">'Assumptions'!$C$6</definedName>
    <definedName name="LapseBase">'Assumptions'!$C$10</definedName>
    <definedName name="LapseStep">'Assumptions'!$C$11</definedName>
    <definedName name="LapseFloor">'Assumptions'!$C$12</definedName>
    <definedName name="MP_ID">Model_Points!$A$2:$A$10001</definedName>
    <definedName name="MP_Age">Model_Points!$B$2:$B$10001</definedName>
    <definedName name="MP_Sex">Model_Points!$C$2:$C$10001</definedName>
    <definedName name="MP_Term">Model_Points!$D$2:$D$10001</definedName>
    <definedName name="MP_Count">Model_Points!$E$2:$E$10001</definedName>
    <definedName name="MP_SumAssured">Model_Points!$F$2:$F$10001</definedName>
    <definedName name="MP_DurMth">Model_Points!$G$2:$G$10001</definedName>
    <definedName name="MortAges">Mortality!$A$2:$A$104</definedName>
    <definedName name="MortRates">Mortality!$B$2:$G$104</definedName>
    <definedName name="DiscRateAnn">Discount!$B$2:$B$152</definedName>
    <definedName name="PremAges">Premium_Rates!$A$3:$A$42</definedName>
    <definedName name="PremTerms">Premium_Rates!$B$2:$D$2</definedName>
    <definedName name="PremRates">Premium_Rates!$B$3:$D$42</definedName>
    <definedName name="Proj_T">Projection!$A$4:$A$280</definedName>
    <definedName name="Proj_DurMth">Projection!$B$4:$B$280</definedName>
    <definedName name="Proj_PolsIf">Projection!$I$4:$I$280</definedName>
    <definedName name="Proj_Maturities">Projection!$J$4:$J$280</definedName>
    <definedName name="Proj_NewBiz">Projection!$L$4:$L$280</definedName>
    <definedName name="Proj_Deaths">Projection!$N$4:$N$280</definedName>
    <definedName name="Proj_Lapses">Projection!$O$4:$O$280</definedName>
    <definedName name="Proj_Premiums">Projection!$P$4:$P$280</definedName>
    <definedName name="Proj_Claims">Projection!$Q$4:$Q$280</definedName>
    <definedName name="Proj_Commissions">Projection!$R$4:$R$280</definedName>
    <definedName name="Proj_Expenses">Projection!$T$4:$T$280</definedName>
    <definedName name="Proj_NetCF">Projection!$U$4:$U$280</definedName>
    <definedName name="Proj_DiscFactor">Projection!$W$4:$W$280</definedName>
    <definedName name="Proj_PVNetCF">Projection!$X$4:$X$280</definedName>
    <definedName name="PremiumPP">'Summary'!$C$11</definedName>
    <definedName name="NetPremiumPP">'Summary'!$C$12</definedName>
    <definedName name="PV_PolsIf">'Summary'!$C$16</definedName>
    <definedName name="PV_Premiums">'Summary'!$C$17</definedName>
    <definedName name="PV_Claims">'Summary'!$C$18</definedName>
    <definedName name="PV_Expenses">'Summary'!$C$19</definedName>
    <definedName name="PV_Commissions">'Summary'!$C$20</definedName>
    <definedName name="PV_NetCF">'Summary'!$C$21</definedName>
    <definedName name="AllChecksPass">'Checks'!$C$11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"/>
    <numFmt numFmtId="165" formatCode="0.0000000"/>
    <numFmt numFmtId="166" formatCode="0.0000%"/>
    <numFmt numFmtId="167" formatCode="&quot;Term &quot;0"/>
    <numFmt numFmtId="168" formatCode="0.00000000"/>
    <numFmt numFmtId="169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i val="1"/>
      <sz val="11"/>
    </font>
    <font>
      <name val="Calibri"/>
      <b val="1"/>
      <sz val="10"/>
    </font>
    <font>
      <name val="Calibri"/>
      <sz val="10"/>
    </font>
    <font>
      <sz val="10"/>
    </font>
    <font>
      <name val="Calibri"/>
      <color rgb="000000FF"/>
      <sz val="10"/>
    </font>
    <font>
      <name val="Calibri"/>
      <color rgb="00000000"/>
      <sz val="10"/>
    </font>
    <font>
      <name val="Calibri"/>
      <color rgb="00006100"/>
      <sz val="10"/>
    </font>
    <font>
      <name val="Calibri"/>
      <b val="1"/>
      <color rgb="00FFFFFF"/>
      <sz val="10"/>
    </font>
    <font>
      <i val="1"/>
      <color rgb="007F7F7F"/>
      <sz val="9"/>
    </font>
    <font>
      <i val="1"/>
      <color rgb="007F7F7F"/>
      <sz val="8"/>
    </font>
    <font>
      <b val="1"/>
      <sz val="10"/>
    </font>
    <font>
      <name val="Calibri"/>
      <b val="1"/>
      <color rgb="00006100"/>
      <sz val="10"/>
    </font>
    <font>
      <color rgb="007F7F7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1" fontId="6" fillId="0" borderId="1" pivotButton="0" quotePrefix="0" xfId="0"/>
    <xf numFmtId="0" fontId="10" fillId="0" borderId="0" pivotButton="0" quotePrefix="0" xfId="0"/>
    <xf numFmtId="1" fontId="8" fillId="0" borderId="1" pivotButton="0" quotePrefix="0" xfId="0"/>
    <xf numFmtId="0" fontId="8" fillId="0" borderId="1" pivotButton="0" quotePrefix="0" xfId="0"/>
    <xf numFmtId="4" fontId="8" fillId="0" borderId="1" pivotButton="0" quotePrefix="0" xfId="0"/>
    <xf numFmtId="164" fontId="7" fillId="0" borderId="1" pivotButton="0" quotePrefix="0" xfId="0"/>
    <xf numFmtId="1" fontId="7" fillId="0" borderId="1" pivotButton="0" quotePrefix="0" xfId="0"/>
    <xf numFmtId="165" fontId="6" fillId="0" borderId="1" pivotButton="0" quotePrefix="0" xfId="0"/>
    <xf numFmtId="4" fontId="6" fillId="0" borderId="1" pivotButton="0" quotePrefix="0" xfId="0"/>
    <xf numFmtId="166" fontId="6" fillId="0" borderId="1" pivotButton="0" quotePrefix="0" xfId="0"/>
    <xf numFmtId="164" fontId="6" fillId="0" borderId="0" pivotButton="0" quotePrefix="0" xfId="0"/>
    <xf numFmtId="166" fontId="6" fillId="0" borderId="0" pivotButton="0" quotePrefix="0" xfId="0"/>
    <xf numFmtId="167" fontId="9" fillId="2" borderId="1" applyAlignment="1" pivotButton="0" quotePrefix="0" xfId="0">
      <alignment horizontal="center"/>
    </xf>
    <xf numFmtId="168" fontId="6" fillId="0" borderId="0" pivotButton="0" quotePrefix="0" xfId="0"/>
    <xf numFmtId="0" fontId="11" fillId="0" borderId="0" pivotButton="0" quotePrefix="0" xfId="0"/>
    <xf numFmtId="1" fontId="7" fillId="0" borderId="0" pivotButton="0" quotePrefix="0" xfId="0"/>
    <xf numFmtId="1" fontId="8" fillId="0" borderId="0" pivotButton="0" quotePrefix="0" xfId="0"/>
    <xf numFmtId="164" fontId="8" fillId="0" borderId="0" pivotButton="0" quotePrefix="0" xfId="0"/>
    <xf numFmtId="168" fontId="7" fillId="0" borderId="0" pivotButton="0" quotePrefix="0" xfId="0"/>
    <xf numFmtId="166" fontId="8" fillId="0" borderId="0" pivotButton="0" quotePrefix="0" xfId="0"/>
    <xf numFmtId="164" fontId="7" fillId="0" borderId="0" pivotButton="0" quotePrefix="0" xfId="0"/>
    <xf numFmtId="4" fontId="8" fillId="0" borderId="0" pivotButton="0" quotePrefix="0" xfId="0"/>
    <xf numFmtId="4" fontId="7" fillId="0" borderId="0" pivotButton="0" quotePrefix="0" xfId="0"/>
    <xf numFmtId="168" fontId="8" fillId="0" borderId="0" pivotButton="0" quotePrefix="0" xfId="0"/>
    <xf numFmtId="168" fontId="8" fillId="0" borderId="1" pivotButton="0" quotePrefix="0" xfId="0"/>
    <xf numFmtId="164" fontId="8" fillId="0" borderId="1" pivotButton="0" quotePrefix="0" xfId="0"/>
    <xf numFmtId="169" fontId="8" fillId="0" borderId="1" pivotButton="0" quotePrefix="0" xfId="0"/>
    <xf numFmtId="0" fontId="12" fillId="0" borderId="0" pivotButton="0" quotePrefix="0" xfId="0"/>
    <xf numFmtId="4" fontId="13" fillId="0" borderId="1" pivotButton="0" quotePrefix="0" xfId="0"/>
    <xf numFmtId="0" fontId="8" fillId="0" borderId="1" applyAlignment="1" pivotButton="0" quotePrefix="0" xfId="0">
      <alignment horizontal="center"/>
    </xf>
    <xf numFmtId="0" fontId="14" fillId="0" borderId="0" pivotButton="0" quotePrefix="0" xfId="0"/>
    <xf numFmtId="0" fontId="13" fillId="0" borderId="0" applyAlignment="1" pivotButton="0" quotePrefix="0" xfId="0">
      <alignment horizontal="center"/>
    </xf>
    <xf numFmtId="4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C36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78" customWidth="1" min="3" max="3"/>
  </cols>
  <sheetData>
    <row r="2">
      <c r="B2" s="1" t="inlineStr">
        <is>
          <t>BasicTerm_SE — In-Force Term Assurance Cash Flow Projection</t>
        </is>
      </c>
    </row>
    <row r="3">
      <c r="B3" s="2" t="inlineStr">
        <is>
          <t>Monthly projection of an in-force term assurance portfolio with new business, existing durations and rate-table premiums</t>
        </is>
      </c>
    </row>
    <row r="5" ht="52" customHeight="1">
      <c r="B5" s="3" t="inlineStr">
        <is>
          <t>Purpose</t>
        </is>
      </c>
      <c r="C5" s="4" t="inlineStr">
        <is>
          <t>Projects monthly decrements and cash flows for the model point selected on the Control sheet. Unlike BasicTerm_S (pricing view, policies issued at t = 0), each model point enters mid-life: duration_mth months elapsed at the valuation date (negative = issues after it), with policy_count policies. A formula-for-formula replication of lifelib's 'BasicTerm_SE' (MIT licence), verified against it.</t>
        </is>
      </c>
    </row>
    <row r="6" ht="52" customHeight="1">
      <c r="B6" s="3" t="inlineStr">
        <is>
          <t>Product</t>
        </is>
      </c>
      <c r="C6" s="4" t="inlineStr">
        <is>
          <t>Level-premium term assurance; monthly premiums throughout the policy term; sum assured payable on death; no surrender value. Office premium = sum assured × rate-table premium per unit (by age at entry and term), i.e. tariff pricing.</t>
        </is>
      </c>
    </row>
    <row r="7" ht="52" customHeight="1">
      <c r="B7" s="3" t="inlineStr">
        <is>
          <t>In-force mechanics</t>
        </is>
      </c>
      <c r="C7" s="4" t="inlineStr">
        <is>
          <t>Policy counts are tracked at explicit points within each month: BEF_MAT (start, before maturities) → BEF_NB (after maturities, before new business) → BEF_DECR (after new business, exposure basis for deaths and lapses). pols_if reported at BEF_MAT.</t>
        </is>
      </c>
    </row>
    <row r="8" ht="52" customHeight="1">
      <c r="B8" s="3" t="inlineStr">
        <is>
          <t>Basis</t>
        </is>
      </c>
      <c r="C8" s="4" t="inlineStr">
        <is>
          <t>Mortality by attained age and duration band (0–5); lapses by policy year; expenses per policy (acquisition at issue, maintenance monthly, 1% p.a. inflation); discounting at annual spot rates converted to monthly effective.</t>
        </is>
      </c>
    </row>
    <row r="9" ht="52" customHeight="1">
      <c r="B9" s="3" t="inlineStr">
        <is>
          <t>Projection grain</t>
        </is>
      </c>
      <c r="C9" s="4" t="inlineStr">
        <is>
          <t>Monthly steps t = 0 … 276 from the valuation date; a policy is active while 0 ≤ duration_mth ≤ 12 × term. Flows outside that window are structurally zero.</t>
        </is>
      </c>
    </row>
    <row r="10" ht="52" customHeight="1">
      <c r="B10" s="3" t="inlineStr">
        <is>
          <t>Batch run</t>
        </is>
      </c>
      <c r="C10" s="4" t="inlineStr">
        <is>
          <t>The RunAllModelPoints macro (Batch_Results sheet) projects every model point and reconciles against lifelib values on Lifelib_Reference.</t>
        </is>
      </c>
    </row>
    <row r="11" ht="52" customHeight="1">
      <c r="B11" s="3" t="inlineStr">
        <is>
          <t>Source model</t>
        </is>
      </c>
      <c r="C11" s="4" t="inlineStr">
        <is>
          <t>lifelib basiclife.BasicTerm_SE v0.13.0 — https://lifelib.io (MIT licence)</t>
        </is>
      </c>
    </row>
    <row r="12" ht="52" customHeight="1">
      <c r="B12" s="3" t="inlineStr">
        <is>
          <t>Verification</t>
        </is>
      </c>
      <c r="C12" s="4" t="inlineStr">
        <is>
          <t>verification/verify_basicterm_se.py compares every mapped cell against the Python model for 10 in-force profiles (negative durations, issue-month, near-maturity, zero and 100-policy counts); the batch reconciliation covers all 10,000 points. See Checks sheet.</t>
        </is>
      </c>
    </row>
    <row r="14">
      <c r="B14" s="3" t="inlineStr">
        <is>
          <t>Version control</t>
        </is>
      </c>
    </row>
    <row r="15">
      <c r="B15" s="5" t="inlineStr">
        <is>
          <t>Version</t>
        </is>
      </c>
      <c r="C15" s="6" t="inlineStr">
        <is>
          <t>0.2.0</t>
        </is>
      </c>
    </row>
    <row r="16">
      <c r="B16" s="5" t="inlineStr">
        <is>
          <t>Date</t>
        </is>
      </c>
      <c r="C16" s="6" t="inlineStr">
        <is>
          <t>2026-07-14</t>
        </is>
      </c>
    </row>
    <row r="17">
      <c r="B17" s="5" t="inlineStr">
        <is>
          <t>Prepared by</t>
        </is>
      </c>
      <c r="C17" s="6" t="inlineStr">
        <is>
          <t>XL Marinade project</t>
        </is>
      </c>
    </row>
    <row r="18">
      <c r="B18" s="5" t="inlineStr">
        <is>
          <t>Review status</t>
        </is>
      </c>
      <c r="C18" s="6" t="inlineStr">
        <is>
          <t>Verified against lifelib; adversarial actuarial audit remediated (see verification/reports)</t>
        </is>
      </c>
    </row>
    <row r="20">
      <c r="B20" s="3" t="inlineStr">
        <is>
          <t>Sheet index</t>
        </is>
      </c>
    </row>
    <row r="21">
      <c r="B21" s="5" t="inlineStr">
        <is>
          <t>Control</t>
        </is>
      </c>
      <c r="C21" s="6" t="inlineStr">
        <is>
          <t>Run control — model point selection and batch settings</t>
        </is>
      </c>
    </row>
    <row r="22">
      <c r="B22" s="5" t="inlineStr">
        <is>
          <t>Assumptions</t>
        </is>
      </c>
      <c r="C22" s="6" t="inlineStr">
        <is>
          <t>Basis assumptions (expenses, inflation, lapses)</t>
        </is>
      </c>
    </row>
    <row r="23">
      <c r="B23" s="5" t="inlineStr">
        <is>
          <t>Model_Points</t>
        </is>
      </c>
      <c r="C23" s="6" t="inlineStr">
        <is>
          <t>Model point file — 10,000 in-force records (input data)</t>
        </is>
      </c>
    </row>
    <row r="24">
      <c r="B24" s="5" t="inlineStr">
        <is>
          <t>Mortality</t>
        </is>
      </c>
      <c r="C24" s="6" t="inlineStr">
        <is>
          <t>Annual mortality rates by attained age and duration band</t>
        </is>
      </c>
    </row>
    <row r="25">
      <c r="B25" s="5" t="inlineStr">
        <is>
          <t>Discount</t>
        </is>
      </c>
      <c r="C25" s="6" t="inlineStr">
        <is>
          <t>Annual spot discount rates by year</t>
        </is>
      </c>
    </row>
    <row r="26">
      <c r="B26" s="5" t="inlineStr">
        <is>
          <t>Premium_Rates</t>
        </is>
      </c>
      <c r="C26" s="6" t="inlineStr">
        <is>
          <t>Office premium per unit sum assured, by entry age and term</t>
        </is>
      </c>
    </row>
    <row r="27">
      <c r="B27" s="5" t="inlineStr">
        <is>
          <t>Projection</t>
        </is>
      </c>
      <c r="C27" s="6" t="inlineStr">
        <is>
          <t>Monthly projection engine (t = 0 … 276)</t>
        </is>
      </c>
    </row>
    <row r="28">
      <c r="B28" s="5" t="inlineStr">
        <is>
          <t>Summary</t>
        </is>
      </c>
      <c r="C28" s="6" t="inlineStr">
        <is>
          <t>Present values and premium for the selected model point</t>
        </is>
      </c>
    </row>
    <row r="29">
      <c r="B29" s="5" t="inlineStr">
        <is>
          <t>Checks</t>
        </is>
      </c>
      <c r="C29" s="6" t="inlineStr">
        <is>
          <t>Internal consistency checks (all must be TRUE)</t>
        </is>
      </c>
    </row>
    <row r="30">
      <c r="B30" s="5" t="inlineStr">
        <is>
          <t>Lifelib_Reference</t>
        </is>
      </c>
      <c r="C30" s="6" t="inlineStr">
        <is>
          <t>lifelib results for all model points (reconciliation target)</t>
        </is>
      </c>
    </row>
    <row r="31">
      <c r="B31" s="5" t="inlineStr">
        <is>
          <t>Batch_Results</t>
        </is>
      </c>
      <c r="C31" s="6" t="inlineStr">
        <is>
          <t>All-points batch run and reconciliation (macro)</t>
        </is>
      </c>
    </row>
    <row r="33">
      <c r="B33" s="3" t="inlineStr">
        <is>
          <t>Conventions</t>
        </is>
      </c>
    </row>
    <row r="34">
      <c r="B34" s="7" t="inlineStr">
        <is>
          <t>Blue — hardcoded input</t>
        </is>
      </c>
    </row>
    <row r="35">
      <c r="B35" s="8" t="inlineStr">
        <is>
          <t>Black — calculated on this sheet</t>
        </is>
      </c>
    </row>
    <row r="36">
      <c r="B36" s="9" t="inlineStr">
        <is>
          <t>Green — link from another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6" customWidth="1" min="2" max="2"/>
    <col width="14" customWidth="1" min="3" max="3"/>
    <col width="64" customWidth="1" min="4" max="4"/>
  </cols>
  <sheetData>
    <row r="2">
      <c r="B2" s="3" t="inlineStr">
        <is>
          <t>Model point selection</t>
        </is>
      </c>
    </row>
    <row r="3">
      <c r="B3" s="10" t="inlineStr">
        <is>
          <t>Item</t>
        </is>
      </c>
      <c r="C3" s="10" t="inlineStr">
        <is>
          <t>Value</t>
        </is>
      </c>
      <c r="D3" s="10" t="inlineStr">
        <is>
          <t>Notes / lifelib cell</t>
        </is>
      </c>
    </row>
    <row r="4">
      <c r="B4" s="5" t="inlineStr">
        <is>
          <t>Selected model point ID</t>
        </is>
      </c>
      <c r="C4" s="11" t="n">
        <v>1</v>
      </c>
      <c r="D4" s="12" t="inlineStr">
        <is>
          <t>point_id — choose 1 to 10,000</t>
        </is>
      </c>
    </row>
    <row r="6">
      <c r="B6" s="3" t="inlineStr">
        <is>
          <t>Selected model point (from Model_Points)</t>
        </is>
      </c>
    </row>
    <row r="7">
      <c r="B7" s="10" t="inlineStr">
        <is>
          <t>Item</t>
        </is>
      </c>
      <c r="C7" s="10" t="inlineStr">
        <is>
          <t>Value</t>
        </is>
      </c>
      <c r="D7" s="10" t="inlineStr">
        <is>
          <t>Notes / lifelib cell</t>
        </is>
      </c>
    </row>
    <row r="8">
      <c r="B8" s="5" t="inlineStr">
        <is>
          <t>Age at entry</t>
        </is>
      </c>
      <c r="C8" s="13">
        <f>INDEX(MP_Age,MATCH(PointID,MP_ID,0))</f>
        <v/>
      </c>
      <c r="D8" s="12" t="inlineStr">
        <is>
          <t>age_at_entry()</t>
        </is>
      </c>
    </row>
    <row r="9">
      <c r="B9" s="5" t="inlineStr">
        <is>
          <t>Sex</t>
        </is>
      </c>
      <c r="C9" s="14">
        <f>INDEX(MP_Sex,MATCH(PointID,MP_ID,0))</f>
        <v/>
      </c>
      <c r="D9" s="12" t="inlineStr">
        <is>
          <t>sex()</t>
        </is>
      </c>
    </row>
    <row r="10">
      <c r="B10" s="5" t="inlineStr">
        <is>
          <t>Policy term (years)</t>
        </is>
      </c>
      <c r="C10" s="13">
        <f>INDEX(MP_Term,MATCH(PointID,MP_ID,0))</f>
        <v/>
      </c>
      <c r="D10" s="12" t="inlineStr">
        <is>
          <t>policy_term()</t>
        </is>
      </c>
    </row>
    <row r="11">
      <c r="B11" s="5" t="inlineStr">
        <is>
          <t>Sum assured</t>
        </is>
      </c>
      <c r="C11" s="15">
        <f>INDEX(MP_SumAssured,MATCH(PointID,MP_ID,0))</f>
        <v/>
      </c>
      <c r="D11" s="12" t="inlineStr">
        <is>
          <t>sum_assured() = claim_pp(t)</t>
        </is>
      </c>
    </row>
    <row r="12">
      <c r="B12" s="5" t="inlineStr">
        <is>
          <t>Policies in model point</t>
        </is>
      </c>
      <c r="C12" s="13">
        <f>INDEX(MP_Count,MATCH(PointID,MP_ID,0))</f>
        <v/>
      </c>
      <c r="D12" s="12" t="inlineStr">
        <is>
          <t>policy_count — scales all counts and cash flows</t>
        </is>
      </c>
    </row>
    <row r="13">
      <c r="B13" s="5" t="inlineStr">
        <is>
          <t>Months in force at valuation date</t>
        </is>
      </c>
      <c r="C13" s="13">
        <f>INDEX(MP_DurMth,MATCH(PointID,MP_ID,0))</f>
        <v/>
      </c>
      <c r="D13" s="12" t="inlineStr">
        <is>
          <t>duration_mth(0) — negative means the policy issues after the valuation date</t>
        </is>
      </c>
    </row>
    <row r="14">
      <c r="B14" s="5" t="inlineStr">
        <is>
          <t>Policies in force at t = 0</t>
        </is>
      </c>
      <c r="C14" s="16">
        <f>IF(Duration0&gt;0,PolicyCount,0)</f>
        <v/>
      </c>
      <c r="D14" s="12" t="inlineStr">
        <is>
          <t>pols_if_init() — zero when issue is at or after the valuation date</t>
        </is>
      </c>
    </row>
    <row r="15">
      <c r="B15" s="5" t="inlineStr">
        <is>
          <t>Projection length (months)</t>
        </is>
      </c>
      <c r="C15" s="17">
        <f>MAX(12*PolicyTerm-Duration0+1,0)</f>
        <v/>
      </c>
      <c r="D15" s="12" t="inlineStr">
        <is>
          <t>proj_len() = MAX(12 × policy_term − duration_mth(0) + 1, 0)</t>
        </is>
      </c>
    </row>
    <row r="17">
      <c r="B17" s="3" t="inlineStr">
        <is>
          <t>Batch run (RunAllModelPoints macro)</t>
        </is>
      </c>
    </row>
    <row r="18">
      <c r="B18" s="10" t="inlineStr">
        <is>
          <t>Item</t>
        </is>
      </c>
      <c r="C18" s="10" t="inlineStr">
        <is>
          <t>Value</t>
        </is>
      </c>
      <c r="D18" s="10" t="inlineStr">
        <is>
          <t>Notes</t>
        </is>
      </c>
    </row>
    <row r="19">
      <c r="B19" s="5" t="inlineStr">
        <is>
          <t>Model points to run (blank = all)</t>
        </is>
      </c>
      <c r="C19" s="11" t="n"/>
      <c r="D19" s="12" t="inlineStr">
        <is>
          <t>Cap for quick test runs; leave blank to run all 10,000 points</t>
        </is>
      </c>
    </row>
    <row r="20">
      <c r="B20" s="5" t="inlineStr">
        <is>
          <t>Reconciliation tolerance (relative)</t>
        </is>
      </c>
      <c r="C20" s="18" t="n">
        <v>1e-06</v>
      </c>
      <c r="D20" s="12" t="inlineStr">
        <is>
          <t>A point reconciles when |workbook − lifelib| ≤ tol × max(1, |lifelib|)</t>
        </is>
      </c>
    </row>
    <row r="22">
      <c r="B22" s="12" t="inlineStr">
        <is>
          <t>Run the batch from Developer ▸ Macros ▸ RunAllModelPoints; results and the reconciliation summary appear on Batch_Results.</t>
        </is>
      </c>
    </row>
  </sheetData>
  <dataValidations count="1">
    <dataValidation sqref="C4" showDropDown="0" showInputMessage="0" showErrorMessage="0" allowBlank="0" error="Model point ID must be between 1 and 10,000" type="whole" operator="between">
      <formula1>1</formula1>
      <formula2>10000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2:D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4" customWidth="1" min="3" max="3"/>
    <col width="60" customWidth="1" min="4" max="4"/>
  </cols>
  <sheetData>
    <row r="2">
      <c r="B2" s="3" t="inlineStr">
        <is>
          <t>Basis assumptions</t>
        </is>
      </c>
    </row>
    <row r="3">
      <c r="B3" s="10" t="inlineStr">
        <is>
          <t>Item</t>
        </is>
      </c>
      <c r="C3" s="10" t="inlineStr">
        <is>
          <t>Value</t>
        </is>
      </c>
      <c r="D3" s="10" t="inlineStr">
        <is>
          <t>Notes / lifelib cell</t>
        </is>
      </c>
    </row>
    <row r="4">
      <c r="B4" s="5" t="inlineStr">
        <is>
          <t>Acquisition expense per policy</t>
        </is>
      </c>
      <c r="C4" s="19" t="n">
        <v>300</v>
      </c>
      <c r="D4" s="12" t="inlineStr">
        <is>
          <t>expense_acq() — incurred at issue (per new policy)</t>
        </is>
      </c>
    </row>
    <row r="5">
      <c r="B5" s="5" t="inlineStr">
        <is>
          <t>Maintenance expense p.a. per policy</t>
        </is>
      </c>
      <c r="C5" s="19" t="n">
        <v>60</v>
      </c>
      <c r="D5" s="12" t="inlineStr">
        <is>
          <t>expense_maint() — incurred monthly as 1/12</t>
        </is>
      </c>
    </row>
    <row r="6">
      <c r="B6" s="5" t="inlineStr">
        <is>
          <t>Expense inflation p.a.</t>
        </is>
      </c>
      <c r="C6" s="20" t="n">
        <v>0.01</v>
      </c>
      <c r="D6" s="12" t="inlineStr">
        <is>
          <t>inflation_rate() — compound, applied as (1+i)^(t/12)</t>
        </is>
      </c>
    </row>
    <row r="8">
      <c r="B8" s="3" t="inlineStr">
        <is>
          <t>Lapse basis (annual rate by policy year)</t>
        </is>
      </c>
    </row>
    <row r="9">
      <c r="B9" s="10" t="inlineStr">
        <is>
          <t>Item</t>
        </is>
      </c>
      <c r="C9" s="10" t="inlineStr">
        <is>
          <t>Value</t>
        </is>
      </c>
      <c r="D9" s="10" t="inlineStr">
        <is>
          <t>Notes / lifelib cell</t>
        </is>
      </c>
    </row>
    <row r="10">
      <c r="B10" s="5" t="inlineStr">
        <is>
          <t>Lapse rate, year 1</t>
        </is>
      </c>
      <c r="C10" s="20" t="n">
        <v>0.1</v>
      </c>
      <c r="D10" s="12" t="inlineStr">
        <is>
          <t>lapse_rate(t) = MAX(base − step × duration, floor)</t>
        </is>
      </c>
    </row>
    <row r="11">
      <c r="B11" s="5" t="inlineStr">
        <is>
          <t>Reduction per policy year</t>
        </is>
      </c>
      <c r="C11" s="20" t="n">
        <v>0.02</v>
      </c>
      <c r="D11" s="12" t="inlineStr"/>
    </row>
    <row r="12">
      <c r="B12" s="5" t="inlineStr">
        <is>
          <t>Minimum lapse rate</t>
        </is>
      </c>
      <c r="C12" s="20" t="n">
        <v>0.02</v>
      </c>
      <c r="D12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G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7" customWidth="1" min="3" max="3"/>
    <col width="12" customWidth="1" min="4" max="4"/>
    <col width="13" customWidth="1" min="5" max="5"/>
    <col width="13" customWidth="1" min="6" max="6"/>
    <col width="13" customWidth="1" min="7" max="7"/>
  </cols>
  <sheetData>
    <row r="1">
      <c r="A1" s="10" t="inlineStr">
        <is>
          <t>policy_id</t>
        </is>
      </c>
      <c r="B1" s="10" t="inlineStr">
        <is>
          <t>age_at_entry</t>
        </is>
      </c>
      <c r="C1" s="10" t="inlineStr">
        <is>
          <t>sex</t>
        </is>
      </c>
      <c r="D1" s="10" t="inlineStr">
        <is>
          <t>policy_term</t>
        </is>
      </c>
      <c r="E1" s="10" t="inlineStr">
        <is>
          <t>policy_count</t>
        </is>
      </c>
      <c r="F1" s="10" t="inlineStr">
        <is>
          <t>sum_assured</t>
        </is>
      </c>
      <c r="G1" s="10" t="inlineStr">
        <is>
          <t>duration_mth</t>
        </is>
      </c>
    </row>
    <row r="2">
      <c r="A2" s="7" t="n">
        <v>1</v>
      </c>
      <c r="B2" s="7" t="n">
        <v>47</v>
      </c>
      <c r="C2" s="7" t="inlineStr">
        <is>
          <t>M</t>
        </is>
      </c>
      <c r="D2" s="7" t="n">
        <v>10</v>
      </c>
      <c r="E2" s="7" t="n">
        <v>86</v>
      </c>
      <c r="F2" s="7" t="n">
        <v>622000</v>
      </c>
      <c r="G2" s="7" t="n">
        <v>1</v>
      </c>
    </row>
    <row r="3">
      <c r="A3" s="7" t="n">
        <v>2</v>
      </c>
      <c r="B3" s="7" t="n">
        <v>29</v>
      </c>
      <c r="C3" s="7" t="inlineStr">
        <is>
          <t>M</t>
        </is>
      </c>
      <c r="D3" s="7" t="n">
        <v>20</v>
      </c>
      <c r="E3" s="7" t="n">
        <v>56</v>
      </c>
      <c r="F3" s="7" t="n">
        <v>752000</v>
      </c>
      <c r="G3" s="7" t="n">
        <v>210</v>
      </c>
    </row>
    <row r="4">
      <c r="A4" s="7" t="n">
        <v>3</v>
      </c>
      <c r="B4" s="7" t="n">
        <v>51</v>
      </c>
      <c r="C4" s="7" t="inlineStr">
        <is>
          <t>F</t>
        </is>
      </c>
      <c r="D4" s="7" t="n">
        <v>10</v>
      </c>
      <c r="E4" s="7" t="n">
        <v>83</v>
      </c>
      <c r="F4" s="7" t="n">
        <v>799000</v>
      </c>
      <c r="G4" s="7" t="n">
        <v>15</v>
      </c>
    </row>
    <row r="5">
      <c r="A5" s="7" t="n">
        <v>4</v>
      </c>
      <c r="B5" s="7" t="n">
        <v>32</v>
      </c>
      <c r="C5" s="7" t="inlineStr">
        <is>
          <t>F</t>
        </is>
      </c>
      <c r="D5" s="7" t="n">
        <v>20</v>
      </c>
      <c r="E5" s="7" t="n">
        <v>72</v>
      </c>
      <c r="F5" s="7" t="n">
        <v>422000</v>
      </c>
      <c r="G5" s="7" t="n">
        <v>125</v>
      </c>
    </row>
    <row r="6">
      <c r="A6" s="7" t="n">
        <v>5</v>
      </c>
      <c r="B6" s="7" t="n">
        <v>28</v>
      </c>
      <c r="C6" s="7" t="inlineStr">
        <is>
          <t>M</t>
        </is>
      </c>
      <c r="D6" s="7" t="n">
        <v>15</v>
      </c>
      <c r="E6" s="7" t="n">
        <v>99</v>
      </c>
      <c r="F6" s="7" t="n">
        <v>605000</v>
      </c>
      <c r="G6" s="7" t="n">
        <v>55</v>
      </c>
    </row>
    <row r="7">
      <c r="A7" s="7" t="n">
        <v>6</v>
      </c>
      <c r="B7" s="7" t="n">
        <v>51</v>
      </c>
      <c r="C7" s="7" t="inlineStr">
        <is>
          <t>F</t>
        </is>
      </c>
      <c r="D7" s="7" t="n">
        <v>20</v>
      </c>
      <c r="E7" s="7" t="n">
        <v>58</v>
      </c>
      <c r="F7" s="7" t="n">
        <v>89000</v>
      </c>
      <c r="G7" s="7" t="n">
        <v>66</v>
      </c>
    </row>
    <row r="8">
      <c r="A8" s="7" t="n">
        <v>7</v>
      </c>
      <c r="B8" s="7" t="n">
        <v>45</v>
      </c>
      <c r="C8" s="7" t="inlineStr">
        <is>
          <t>F</t>
        </is>
      </c>
      <c r="D8" s="7" t="n">
        <v>10</v>
      </c>
      <c r="E8" s="7" t="n">
        <v>82</v>
      </c>
      <c r="F8" s="7" t="n">
        <v>513000</v>
      </c>
      <c r="G8" s="7" t="n">
        <v>100</v>
      </c>
    </row>
    <row r="9">
      <c r="A9" s="7" t="n">
        <v>8</v>
      </c>
      <c r="B9" s="7" t="n">
        <v>47</v>
      </c>
      <c r="C9" s="7" t="inlineStr">
        <is>
          <t>F</t>
        </is>
      </c>
      <c r="D9" s="7" t="n">
        <v>15</v>
      </c>
      <c r="E9" s="7" t="n">
        <v>62</v>
      </c>
      <c r="F9" s="7" t="n">
        <v>85000</v>
      </c>
      <c r="G9" s="7" t="n">
        <v>80</v>
      </c>
    </row>
    <row r="10">
      <c r="A10" s="7" t="n">
        <v>9</v>
      </c>
      <c r="B10" s="7" t="n">
        <v>59</v>
      </c>
      <c r="C10" s="7" t="inlineStr">
        <is>
          <t>F</t>
        </is>
      </c>
      <c r="D10" s="7" t="n">
        <v>10</v>
      </c>
      <c r="E10" s="7" t="n">
        <v>83</v>
      </c>
      <c r="F10" s="7" t="n">
        <v>404000</v>
      </c>
      <c r="G10" s="7" t="n">
        <v>84</v>
      </c>
    </row>
    <row r="11">
      <c r="A11" s="7" t="n">
        <v>10</v>
      </c>
      <c r="B11" s="7" t="n">
        <v>35</v>
      </c>
      <c r="C11" s="7" t="inlineStr">
        <is>
          <t>F</t>
        </is>
      </c>
      <c r="D11" s="7" t="n">
        <v>20</v>
      </c>
      <c r="E11" s="7" t="n">
        <v>34</v>
      </c>
      <c r="F11" s="7" t="n">
        <v>839000</v>
      </c>
      <c r="G11" s="7" t="n">
        <v>227</v>
      </c>
    </row>
    <row r="12">
      <c r="A12" s="7" t="n">
        <v>11</v>
      </c>
      <c r="B12" s="7" t="n">
        <v>53</v>
      </c>
      <c r="C12" s="7" t="inlineStr">
        <is>
          <t>F</t>
        </is>
      </c>
      <c r="D12" s="7" t="n">
        <v>10</v>
      </c>
      <c r="E12" s="7" t="n">
        <v>25</v>
      </c>
      <c r="F12" s="7" t="n">
        <v>771000</v>
      </c>
      <c r="G12" s="7" t="n">
        <v>-2</v>
      </c>
    </row>
    <row r="13">
      <c r="A13" s="7" t="n">
        <v>12</v>
      </c>
      <c r="B13" s="7" t="n">
        <v>33</v>
      </c>
      <c r="C13" s="7" t="inlineStr">
        <is>
          <t>M</t>
        </is>
      </c>
      <c r="D13" s="7" t="n">
        <v>10</v>
      </c>
      <c r="E13" s="7" t="n">
        <v>62</v>
      </c>
      <c r="F13" s="7" t="n">
        <v>708000</v>
      </c>
      <c r="G13" s="7" t="n">
        <v>34</v>
      </c>
    </row>
    <row r="14">
      <c r="A14" s="7" t="n">
        <v>13</v>
      </c>
      <c r="B14" s="7" t="n">
        <v>42</v>
      </c>
      <c r="C14" s="7" t="inlineStr">
        <is>
          <t>M</t>
        </is>
      </c>
      <c r="D14" s="7" t="n">
        <v>20</v>
      </c>
      <c r="E14" s="7" t="n">
        <v>6</v>
      </c>
      <c r="F14" s="7" t="n">
        <v>806000</v>
      </c>
      <c r="G14" s="7" t="n">
        <v>174</v>
      </c>
    </row>
    <row r="15">
      <c r="A15" s="7" t="n">
        <v>14</v>
      </c>
      <c r="B15" s="7" t="n">
        <v>43</v>
      </c>
      <c r="C15" s="7" t="inlineStr">
        <is>
          <t>M</t>
        </is>
      </c>
      <c r="D15" s="7" t="n">
        <v>20</v>
      </c>
      <c r="E15" s="7" t="n">
        <v>7</v>
      </c>
      <c r="F15" s="7" t="n">
        <v>492000</v>
      </c>
      <c r="G15" s="7" t="n">
        <v>212</v>
      </c>
    </row>
    <row r="16">
      <c r="A16" s="7" t="n">
        <v>15</v>
      </c>
      <c r="B16" s="7" t="n">
        <v>28</v>
      </c>
      <c r="C16" s="7" t="inlineStr">
        <is>
          <t>F</t>
        </is>
      </c>
      <c r="D16" s="7" t="n">
        <v>15</v>
      </c>
      <c r="E16" s="7" t="n">
        <v>59</v>
      </c>
      <c r="F16" s="7" t="n">
        <v>864000</v>
      </c>
      <c r="G16" s="7" t="n">
        <v>113</v>
      </c>
    </row>
    <row r="17">
      <c r="A17" s="7" t="n">
        <v>16</v>
      </c>
      <c r="B17" s="7" t="n">
        <v>27</v>
      </c>
      <c r="C17" s="7" t="inlineStr">
        <is>
          <t>M</t>
        </is>
      </c>
      <c r="D17" s="7" t="n">
        <v>15</v>
      </c>
      <c r="E17" s="7" t="n">
        <v>84</v>
      </c>
      <c r="F17" s="7" t="n">
        <v>421000</v>
      </c>
      <c r="G17" s="7" t="n">
        <v>110</v>
      </c>
    </row>
    <row r="18">
      <c r="A18" s="7" t="n">
        <v>17</v>
      </c>
      <c r="B18" s="7" t="n">
        <v>29</v>
      </c>
      <c r="C18" s="7" t="inlineStr">
        <is>
          <t>F</t>
        </is>
      </c>
      <c r="D18" s="7" t="n">
        <v>20</v>
      </c>
      <c r="E18" s="7" t="n">
        <v>99</v>
      </c>
      <c r="F18" s="7" t="n">
        <v>428000</v>
      </c>
      <c r="G18" s="7" t="n">
        <v>162</v>
      </c>
    </row>
    <row r="19">
      <c r="A19" s="7" t="n">
        <v>18</v>
      </c>
      <c r="B19" s="7" t="n">
        <v>46</v>
      </c>
      <c r="C19" s="7" t="inlineStr">
        <is>
          <t>M</t>
        </is>
      </c>
      <c r="D19" s="7" t="n">
        <v>10</v>
      </c>
      <c r="E19" s="7" t="n">
        <v>29</v>
      </c>
      <c r="F19" s="7" t="n">
        <v>780000</v>
      </c>
      <c r="G19" s="7" t="n">
        <v>-14</v>
      </c>
    </row>
    <row r="20">
      <c r="A20" s="7" t="n">
        <v>19</v>
      </c>
      <c r="B20" s="7" t="n">
        <v>44</v>
      </c>
      <c r="C20" s="7" t="inlineStr">
        <is>
          <t>M</t>
        </is>
      </c>
      <c r="D20" s="7" t="n">
        <v>15</v>
      </c>
      <c r="E20" s="7" t="n">
        <v>5</v>
      </c>
      <c r="F20" s="7" t="n">
        <v>968000</v>
      </c>
      <c r="G20" s="7" t="n">
        <v>-26</v>
      </c>
    </row>
    <row r="21">
      <c r="A21" s="7" t="n">
        <v>20</v>
      </c>
      <c r="B21" s="7" t="n">
        <v>57</v>
      </c>
      <c r="C21" s="7" t="inlineStr">
        <is>
          <t>F</t>
        </is>
      </c>
      <c r="D21" s="7" t="n">
        <v>15</v>
      </c>
      <c r="E21" s="7" t="n">
        <v>34</v>
      </c>
      <c r="F21" s="7" t="n">
        <v>274000</v>
      </c>
      <c r="G21" s="7" t="n">
        <v>129</v>
      </c>
    </row>
    <row r="22">
      <c r="A22" s="7" t="n">
        <v>21</v>
      </c>
      <c r="B22" s="7" t="n">
        <v>48</v>
      </c>
      <c r="C22" s="7" t="inlineStr">
        <is>
          <t>M</t>
        </is>
      </c>
      <c r="D22" s="7" t="n">
        <v>20</v>
      </c>
      <c r="E22" s="7" t="n">
        <v>65</v>
      </c>
      <c r="F22" s="7" t="n">
        <v>453000</v>
      </c>
      <c r="G22" s="7" t="n">
        <v>40</v>
      </c>
    </row>
    <row r="23">
      <c r="A23" s="7" t="n">
        <v>22</v>
      </c>
      <c r="B23" s="7" t="n">
        <v>29</v>
      </c>
      <c r="C23" s="7" t="inlineStr">
        <is>
          <t>F</t>
        </is>
      </c>
      <c r="D23" s="7" t="n">
        <v>15</v>
      </c>
      <c r="E23" s="7" t="n">
        <v>68</v>
      </c>
      <c r="F23" s="7" t="n">
        <v>441000</v>
      </c>
      <c r="G23" s="7" t="n">
        <v>162</v>
      </c>
    </row>
    <row r="24">
      <c r="A24" s="7" t="n">
        <v>23</v>
      </c>
      <c r="B24" s="7" t="n">
        <v>56</v>
      </c>
      <c r="C24" s="7" t="inlineStr">
        <is>
          <t>M</t>
        </is>
      </c>
      <c r="D24" s="7" t="n">
        <v>15</v>
      </c>
      <c r="E24" s="7" t="n">
        <v>35</v>
      </c>
      <c r="F24" s="7" t="n">
        <v>769000</v>
      </c>
      <c r="G24" s="7" t="n">
        <v>26</v>
      </c>
    </row>
    <row r="25">
      <c r="A25" s="7" t="n">
        <v>24</v>
      </c>
      <c r="B25" s="7" t="n">
        <v>57</v>
      </c>
      <c r="C25" s="7" t="inlineStr">
        <is>
          <t>F</t>
        </is>
      </c>
      <c r="D25" s="7" t="n">
        <v>10</v>
      </c>
      <c r="E25" s="7" t="n">
        <v>81</v>
      </c>
      <c r="F25" s="7" t="n">
        <v>295000</v>
      </c>
      <c r="G25" s="7" t="n">
        <v>37</v>
      </c>
    </row>
    <row r="26">
      <c r="A26" s="7" t="n">
        <v>25</v>
      </c>
      <c r="B26" s="7" t="n">
        <v>49</v>
      </c>
      <c r="C26" s="7" t="inlineStr">
        <is>
          <t>M</t>
        </is>
      </c>
      <c r="D26" s="7" t="n">
        <v>10</v>
      </c>
      <c r="E26" s="7" t="n">
        <v>89</v>
      </c>
      <c r="F26" s="7" t="n">
        <v>999000</v>
      </c>
      <c r="G26" s="7" t="n">
        <v>-19</v>
      </c>
    </row>
    <row r="27">
      <c r="A27" s="7" t="n">
        <v>26</v>
      </c>
      <c r="B27" s="7" t="n">
        <v>46</v>
      </c>
      <c r="C27" s="7" t="inlineStr">
        <is>
          <t>M</t>
        </is>
      </c>
      <c r="D27" s="7" t="n">
        <v>20</v>
      </c>
      <c r="E27" s="7" t="n">
        <v>28</v>
      </c>
      <c r="F27" s="7" t="n">
        <v>361000</v>
      </c>
      <c r="G27" s="7" t="n">
        <v>65</v>
      </c>
    </row>
    <row r="28">
      <c r="A28" s="7" t="n">
        <v>27</v>
      </c>
      <c r="B28" s="7" t="n">
        <v>25</v>
      </c>
      <c r="C28" s="7" t="inlineStr">
        <is>
          <t>M</t>
        </is>
      </c>
      <c r="D28" s="7" t="n">
        <v>15</v>
      </c>
      <c r="E28" s="7" t="n">
        <v>19</v>
      </c>
      <c r="F28" s="7" t="n">
        <v>407000</v>
      </c>
      <c r="G28" s="7" t="n">
        <v>108</v>
      </c>
    </row>
    <row r="29">
      <c r="A29" s="7" t="n">
        <v>28</v>
      </c>
      <c r="B29" s="7" t="n">
        <v>23</v>
      </c>
      <c r="C29" s="7" t="inlineStr">
        <is>
          <t>M</t>
        </is>
      </c>
      <c r="D29" s="7" t="n">
        <v>10</v>
      </c>
      <c r="E29" s="7" t="n">
        <v>2</v>
      </c>
      <c r="F29" s="7" t="n">
        <v>860000</v>
      </c>
      <c r="G29" s="7" t="n">
        <v>1</v>
      </c>
    </row>
    <row r="30">
      <c r="A30" s="7" t="n">
        <v>29</v>
      </c>
      <c r="B30" s="7" t="n">
        <v>30</v>
      </c>
      <c r="C30" s="7" t="inlineStr">
        <is>
          <t>M</t>
        </is>
      </c>
      <c r="D30" s="7" t="n">
        <v>10</v>
      </c>
      <c r="E30" s="7" t="n">
        <v>70</v>
      </c>
      <c r="F30" s="7" t="n">
        <v>859000</v>
      </c>
      <c r="G30" s="7" t="n">
        <v>94</v>
      </c>
    </row>
    <row r="31">
      <c r="A31" s="7" t="n">
        <v>30</v>
      </c>
      <c r="B31" s="7" t="n">
        <v>37</v>
      </c>
      <c r="C31" s="7" t="inlineStr">
        <is>
          <t>F</t>
        </is>
      </c>
      <c r="D31" s="7" t="n">
        <v>20</v>
      </c>
      <c r="E31" s="7" t="n">
        <v>81</v>
      </c>
      <c r="F31" s="7" t="n">
        <v>513000</v>
      </c>
      <c r="G31" s="7" t="n">
        <v>21</v>
      </c>
    </row>
    <row r="32">
      <c r="A32" s="7" t="n">
        <v>31</v>
      </c>
      <c r="B32" s="7" t="n">
        <v>22</v>
      </c>
      <c r="C32" s="7" t="inlineStr">
        <is>
          <t>M</t>
        </is>
      </c>
      <c r="D32" s="7" t="n">
        <v>20</v>
      </c>
      <c r="E32" s="7" t="n">
        <v>55</v>
      </c>
      <c r="F32" s="7" t="n">
        <v>822000</v>
      </c>
      <c r="G32" s="7" t="n">
        <v>74</v>
      </c>
    </row>
    <row r="33">
      <c r="A33" s="7" t="n">
        <v>32</v>
      </c>
      <c r="B33" s="7" t="n">
        <v>55</v>
      </c>
      <c r="C33" s="7" t="inlineStr">
        <is>
          <t>M</t>
        </is>
      </c>
      <c r="D33" s="7" t="n">
        <v>20</v>
      </c>
      <c r="E33" s="7" t="n">
        <v>99</v>
      </c>
      <c r="F33" s="7" t="n">
        <v>390000</v>
      </c>
      <c r="G33" s="7" t="n">
        <v>133</v>
      </c>
    </row>
    <row r="34">
      <c r="A34" s="7" t="n">
        <v>33</v>
      </c>
      <c r="B34" s="7" t="n">
        <v>38</v>
      </c>
      <c r="C34" s="7" t="inlineStr">
        <is>
          <t>M</t>
        </is>
      </c>
      <c r="D34" s="7" t="n">
        <v>20</v>
      </c>
      <c r="E34" s="7" t="n">
        <v>97</v>
      </c>
      <c r="F34" s="7" t="n">
        <v>616000</v>
      </c>
      <c r="G34" s="7" t="n">
        <v>-10</v>
      </c>
    </row>
    <row r="35">
      <c r="A35" s="7" t="n">
        <v>34</v>
      </c>
      <c r="B35" s="7" t="n">
        <v>47</v>
      </c>
      <c r="C35" s="7" t="inlineStr">
        <is>
          <t>M</t>
        </is>
      </c>
      <c r="D35" s="7" t="n">
        <v>15</v>
      </c>
      <c r="E35" s="7" t="n">
        <v>91</v>
      </c>
      <c r="F35" s="7" t="n">
        <v>981000</v>
      </c>
      <c r="G35" s="7" t="n">
        <v>158</v>
      </c>
    </row>
    <row r="36">
      <c r="A36" s="7" t="n">
        <v>35</v>
      </c>
      <c r="B36" s="7" t="n">
        <v>28</v>
      </c>
      <c r="C36" s="7" t="inlineStr">
        <is>
          <t>F</t>
        </is>
      </c>
      <c r="D36" s="7" t="n">
        <v>20</v>
      </c>
      <c r="E36" s="7" t="n">
        <v>17</v>
      </c>
      <c r="F36" s="7" t="n">
        <v>781000</v>
      </c>
      <c r="G36" s="7" t="n">
        <v>27</v>
      </c>
    </row>
    <row r="37">
      <c r="A37" s="7" t="n">
        <v>36</v>
      </c>
      <c r="B37" s="7" t="n">
        <v>33</v>
      </c>
      <c r="C37" s="7" t="inlineStr">
        <is>
          <t>M</t>
        </is>
      </c>
      <c r="D37" s="7" t="n">
        <v>20</v>
      </c>
      <c r="E37" s="7" t="n">
        <v>22</v>
      </c>
      <c r="F37" s="7" t="n">
        <v>343000</v>
      </c>
      <c r="G37" s="7" t="n">
        <v>143</v>
      </c>
    </row>
    <row r="38">
      <c r="A38" s="7" t="n">
        <v>37</v>
      </c>
      <c r="B38" s="7" t="n">
        <v>24</v>
      </c>
      <c r="C38" s="7" t="inlineStr">
        <is>
          <t>M</t>
        </is>
      </c>
      <c r="D38" s="7" t="n">
        <v>20</v>
      </c>
      <c r="E38" s="7" t="n">
        <v>4</v>
      </c>
      <c r="F38" s="7" t="n">
        <v>364000</v>
      </c>
      <c r="G38" s="7" t="n">
        <v>84</v>
      </c>
    </row>
    <row r="39">
      <c r="A39" s="7" t="n">
        <v>38</v>
      </c>
      <c r="B39" s="7" t="n">
        <v>49</v>
      </c>
      <c r="C39" s="7" t="inlineStr">
        <is>
          <t>F</t>
        </is>
      </c>
      <c r="D39" s="7" t="n">
        <v>20</v>
      </c>
      <c r="E39" s="7" t="n">
        <v>15</v>
      </c>
      <c r="F39" s="7" t="n">
        <v>898000</v>
      </c>
      <c r="G39" s="7" t="n">
        <v>84</v>
      </c>
    </row>
    <row r="40">
      <c r="A40" s="7" t="n">
        <v>39</v>
      </c>
      <c r="B40" s="7" t="n">
        <v>50</v>
      </c>
      <c r="C40" s="7" t="inlineStr">
        <is>
          <t>M</t>
        </is>
      </c>
      <c r="D40" s="7" t="n">
        <v>20</v>
      </c>
      <c r="E40" s="7" t="n">
        <v>68</v>
      </c>
      <c r="F40" s="7" t="n">
        <v>439000</v>
      </c>
      <c r="G40" s="7" t="n">
        <v>198</v>
      </c>
    </row>
    <row r="41">
      <c r="A41" s="7" t="n">
        <v>40</v>
      </c>
      <c r="B41" s="7" t="n">
        <v>28</v>
      </c>
      <c r="C41" s="7" t="inlineStr">
        <is>
          <t>M</t>
        </is>
      </c>
      <c r="D41" s="7" t="n">
        <v>10</v>
      </c>
      <c r="E41" s="7" t="n">
        <v>57</v>
      </c>
      <c r="F41" s="7" t="n">
        <v>605000</v>
      </c>
      <c r="G41" s="7" t="n">
        <v>110</v>
      </c>
    </row>
    <row r="42">
      <c r="A42" s="7" t="n">
        <v>41</v>
      </c>
      <c r="B42" s="7" t="n">
        <v>48</v>
      </c>
      <c r="C42" s="7" t="inlineStr">
        <is>
          <t>M</t>
        </is>
      </c>
      <c r="D42" s="7" t="n">
        <v>10</v>
      </c>
      <c r="E42" s="7" t="n">
        <v>70</v>
      </c>
      <c r="F42" s="7" t="n">
        <v>418000</v>
      </c>
      <c r="G42" s="7" t="n">
        <v>59</v>
      </c>
    </row>
    <row r="43">
      <c r="A43" s="7" t="n">
        <v>42</v>
      </c>
      <c r="B43" s="7" t="n">
        <v>23</v>
      </c>
      <c r="C43" s="7" t="inlineStr">
        <is>
          <t>F</t>
        </is>
      </c>
      <c r="D43" s="7" t="n">
        <v>15</v>
      </c>
      <c r="E43" s="7" t="n">
        <v>43</v>
      </c>
      <c r="F43" s="7" t="n">
        <v>79000</v>
      </c>
      <c r="G43" s="7" t="n">
        <v>53</v>
      </c>
    </row>
    <row r="44">
      <c r="A44" s="7" t="n">
        <v>43</v>
      </c>
      <c r="B44" s="7" t="n">
        <v>35</v>
      </c>
      <c r="C44" s="7" t="inlineStr">
        <is>
          <t>M</t>
        </is>
      </c>
      <c r="D44" s="7" t="n">
        <v>20</v>
      </c>
      <c r="E44" s="7" t="n">
        <v>86</v>
      </c>
      <c r="F44" s="7" t="n">
        <v>665000</v>
      </c>
      <c r="G44" s="7" t="n">
        <v>99</v>
      </c>
    </row>
    <row r="45">
      <c r="A45" s="7" t="n">
        <v>44</v>
      </c>
      <c r="B45" s="7" t="n">
        <v>26</v>
      </c>
      <c r="C45" s="7" t="inlineStr">
        <is>
          <t>F</t>
        </is>
      </c>
      <c r="D45" s="7" t="n">
        <v>20</v>
      </c>
      <c r="E45" s="7" t="n">
        <v>75</v>
      </c>
      <c r="F45" s="7" t="n">
        <v>359000</v>
      </c>
      <c r="G45" s="7" t="n">
        <v>138</v>
      </c>
    </row>
    <row r="46">
      <c r="A46" s="7" t="n">
        <v>45</v>
      </c>
      <c r="B46" s="7" t="n">
        <v>49</v>
      </c>
      <c r="C46" s="7" t="inlineStr">
        <is>
          <t>M</t>
        </is>
      </c>
      <c r="D46" s="7" t="n">
        <v>20</v>
      </c>
      <c r="E46" s="7" t="n">
        <v>96</v>
      </c>
      <c r="F46" s="7" t="n">
        <v>377000</v>
      </c>
      <c r="G46" s="7" t="n">
        <v>18</v>
      </c>
    </row>
    <row r="47">
      <c r="A47" s="7" t="n">
        <v>46</v>
      </c>
      <c r="B47" s="7" t="n">
        <v>33</v>
      </c>
      <c r="C47" s="7" t="inlineStr">
        <is>
          <t>F</t>
        </is>
      </c>
      <c r="D47" s="7" t="n">
        <v>20</v>
      </c>
      <c r="E47" s="7" t="n">
        <v>44</v>
      </c>
      <c r="F47" s="7" t="n">
        <v>43000</v>
      </c>
      <c r="G47" s="7" t="n">
        <v>161</v>
      </c>
    </row>
    <row r="48">
      <c r="A48" s="7" t="n">
        <v>47</v>
      </c>
      <c r="B48" s="7" t="n">
        <v>38</v>
      </c>
      <c r="C48" s="7" t="inlineStr">
        <is>
          <t>F</t>
        </is>
      </c>
      <c r="D48" s="7" t="n">
        <v>20</v>
      </c>
      <c r="E48" s="7" t="n">
        <v>51</v>
      </c>
      <c r="F48" s="7" t="n">
        <v>112000</v>
      </c>
      <c r="G48" s="7" t="n">
        <v>69</v>
      </c>
    </row>
    <row r="49">
      <c r="A49" s="7" t="n">
        <v>48</v>
      </c>
      <c r="B49" s="7" t="n">
        <v>38</v>
      </c>
      <c r="C49" s="7" t="inlineStr">
        <is>
          <t>F</t>
        </is>
      </c>
      <c r="D49" s="7" t="n">
        <v>20</v>
      </c>
      <c r="E49" s="7" t="n">
        <v>31</v>
      </c>
      <c r="F49" s="7" t="n">
        <v>211000</v>
      </c>
      <c r="G49" s="7" t="n">
        <v>58</v>
      </c>
    </row>
    <row r="50">
      <c r="A50" s="7" t="n">
        <v>49</v>
      </c>
      <c r="B50" s="7" t="n">
        <v>39</v>
      </c>
      <c r="C50" s="7" t="inlineStr">
        <is>
          <t>M</t>
        </is>
      </c>
      <c r="D50" s="7" t="n">
        <v>15</v>
      </c>
      <c r="E50" s="7" t="n">
        <v>29</v>
      </c>
      <c r="F50" s="7" t="n">
        <v>319000</v>
      </c>
      <c r="G50" s="7" t="n">
        <v>139</v>
      </c>
    </row>
    <row r="51">
      <c r="A51" s="7" t="n">
        <v>50</v>
      </c>
      <c r="B51" s="7" t="n">
        <v>30</v>
      </c>
      <c r="C51" s="7" t="inlineStr">
        <is>
          <t>M</t>
        </is>
      </c>
      <c r="D51" s="7" t="n">
        <v>20</v>
      </c>
      <c r="E51" s="7" t="n">
        <v>4</v>
      </c>
      <c r="F51" s="7" t="n">
        <v>474000</v>
      </c>
      <c r="G51" s="7" t="n">
        <v>238</v>
      </c>
    </row>
    <row r="52">
      <c r="A52" s="7" t="n">
        <v>51</v>
      </c>
      <c r="B52" s="7" t="n">
        <v>42</v>
      </c>
      <c r="C52" s="7" t="inlineStr">
        <is>
          <t>M</t>
        </is>
      </c>
      <c r="D52" s="7" t="n">
        <v>20</v>
      </c>
      <c r="E52" s="7" t="n">
        <v>72</v>
      </c>
      <c r="F52" s="7" t="n">
        <v>238000</v>
      </c>
      <c r="G52" s="7" t="n">
        <v>83</v>
      </c>
    </row>
    <row r="53">
      <c r="A53" s="7" t="n">
        <v>52</v>
      </c>
      <c r="B53" s="7" t="n">
        <v>52</v>
      </c>
      <c r="C53" s="7" t="inlineStr">
        <is>
          <t>F</t>
        </is>
      </c>
      <c r="D53" s="7" t="n">
        <v>15</v>
      </c>
      <c r="E53" s="7" t="n">
        <v>58</v>
      </c>
      <c r="F53" s="7" t="n">
        <v>471000</v>
      </c>
      <c r="G53" s="7" t="n">
        <v>32</v>
      </c>
    </row>
    <row r="54">
      <c r="A54" s="7" t="n">
        <v>53</v>
      </c>
      <c r="B54" s="7" t="n">
        <v>39</v>
      </c>
      <c r="C54" s="7" t="inlineStr">
        <is>
          <t>M</t>
        </is>
      </c>
      <c r="D54" s="7" t="n">
        <v>10</v>
      </c>
      <c r="E54" s="7" t="n">
        <v>36</v>
      </c>
      <c r="F54" s="7" t="n">
        <v>602000</v>
      </c>
      <c r="G54" s="7" t="n">
        <v>108</v>
      </c>
    </row>
    <row r="55">
      <c r="A55" s="7" t="n">
        <v>54</v>
      </c>
      <c r="B55" s="7" t="n">
        <v>27</v>
      </c>
      <c r="C55" s="7" t="inlineStr">
        <is>
          <t>M</t>
        </is>
      </c>
      <c r="D55" s="7" t="n">
        <v>20</v>
      </c>
      <c r="E55" s="7" t="n">
        <v>68</v>
      </c>
      <c r="F55" s="7" t="n">
        <v>171000</v>
      </c>
      <c r="G55" s="7" t="n">
        <v>-35</v>
      </c>
    </row>
    <row r="56">
      <c r="A56" s="7" t="n">
        <v>55</v>
      </c>
      <c r="B56" s="7" t="n">
        <v>20</v>
      </c>
      <c r="C56" s="7" t="inlineStr">
        <is>
          <t>F</t>
        </is>
      </c>
      <c r="D56" s="7" t="n">
        <v>10</v>
      </c>
      <c r="E56" s="7" t="n">
        <v>74</v>
      </c>
      <c r="F56" s="7" t="n">
        <v>63000</v>
      </c>
      <c r="G56" s="7" t="n">
        <v>-3</v>
      </c>
    </row>
    <row r="57">
      <c r="A57" s="7" t="n">
        <v>56</v>
      </c>
      <c r="B57" s="7" t="n">
        <v>25</v>
      </c>
      <c r="C57" s="7" t="inlineStr">
        <is>
          <t>F</t>
        </is>
      </c>
      <c r="D57" s="7" t="n">
        <v>10</v>
      </c>
      <c r="E57" s="7" t="n">
        <v>27</v>
      </c>
      <c r="F57" s="7" t="n">
        <v>996000</v>
      </c>
      <c r="G57" s="7" t="n">
        <v>-10</v>
      </c>
    </row>
    <row r="58">
      <c r="A58" s="7" t="n">
        <v>57</v>
      </c>
      <c r="B58" s="7" t="n">
        <v>23</v>
      </c>
      <c r="C58" s="7" t="inlineStr">
        <is>
          <t>M</t>
        </is>
      </c>
      <c r="D58" s="7" t="n">
        <v>20</v>
      </c>
      <c r="E58" s="7" t="n">
        <v>14</v>
      </c>
      <c r="F58" s="7" t="n">
        <v>146000</v>
      </c>
      <c r="G58" s="7" t="n">
        <v>55</v>
      </c>
    </row>
    <row r="59">
      <c r="A59" s="7" t="n">
        <v>58</v>
      </c>
      <c r="B59" s="7" t="n">
        <v>23</v>
      </c>
      <c r="C59" s="7" t="inlineStr">
        <is>
          <t>F</t>
        </is>
      </c>
      <c r="D59" s="7" t="n">
        <v>15</v>
      </c>
      <c r="E59" s="7" t="n">
        <v>22</v>
      </c>
      <c r="F59" s="7" t="n">
        <v>745000</v>
      </c>
      <c r="G59" s="7" t="n">
        <v>88</v>
      </c>
    </row>
    <row r="60">
      <c r="A60" s="7" t="n">
        <v>59</v>
      </c>
      <c r="B60" s="7" t="n">
        <v>24</v>
      </c>
      <c r="C60" s="7" t="inlineStr">
        <is>
          <t>M</t>
        </is>
      </c>
      <c r="D60" s="7" t="n">
        <v>20</v>
      </c>
      <c r="E60" s="7" t="n">
        <v>10</v>
      </c>
      <c r="F60" s="7" t="n">
        <v>810000</v>
      </c>
      <c r="G60" s="7" t="n">
        <v>136</v>
      </c>
    </row>
    <row r="61">
      <c r="A61" s="7" t="n">
        <v>60</v>
      </c>
      <c r="B61" s="7" t="n">
        <v>43</v>
      </c>
      <c r="C61" s="7" t="inlineStr">
        <is>
          <t>F</t>
        </is>
      </c>
      <c r="D61" s="7" t="n">
        <v>10</v>
      </c>
      <c r="E61" s="7" t="n">
        <v>97</v>
      </c>
      <c r="F61" s="7" t="n">
        <v>913000</v>
      </c>
      <c r="G61" s="7" t="n">
        <v>37</v>
      </c>
    </row>
    <row r="62">
      <c r="A62" s="7" t="n">
        <v>61</v>
      </c>
      <c r="B62" s="7" t="n">
        <v>52</v>
      </c>
      <c r="C62" s="7" t="inlineStr">
        <is>
          <t>F</t>
        </is>
      </c>
      <c r="D62" s="7" t="n">
        <v>15</v>
      </c>
      <c r="E62" s="7" t="n">
        <v>49</v>
      </c>
      <c r="F62" s="7" t="n">
        <v>765000</v>
      </c>
      <c r="G62" s="7" t="n">
        <v>128</v>
      </c>
    </row>
    <row r="63">
      <c r="A63" s="7" t="n">
        <v>62</v>
      </c>
      <c r="B63" s="7" t="n">
        <v>54</v>
      </c>
      <c r="C63" s="7" t="inlineStr">
        <is>
          <t>M</t>
        </is>
      </c>
      <c r="D63" s="7" t="n">
        <v>20</v>
      </c>
      <c r="E63" s="7" t="n">
        <v>46</v>
      </c>
      <c r="F63" s="7" t="n">
        <v>59000</v>
      </c>
      <c r="G63" s="7" t="n">
        <v>74</v>
      </c>
    </row>
    <row r="64">
      <c r="A64" s="7" t="n">
        <v>63</v>
      </c>
      <c r="B64" s="7" t="n">
        <v>46</v>
      </c>
      <c r="C64" s="7" t="inlineStr">
        <is>
          <t>F</t>
        </is>
      </c>
      <c r="D64" s="7" t="n">
        <v>10</v>
      </c>
      <c r="E64" s="7" t="n">
        <v>92</v>
      </c>
      <c r="F64" s="7" t="n">
        <v>592000</v>
      </c>
      <c r="G64" s="7" t="n">
        <v>64</v>
      </c>
    </row>
    <row r="65">
      <c r="A65" s="7" t="n">
        <v>64</v>
      </c>
      <c r="B65" s="7" t="n">
        <v>44</v>
      </c>
      <c r="C65" s="7" t="inlineStr">
        <is>
          <t>F</t>
        </is>
      </c>
      <c r="D65" s="7" t="n">
        <v>20</v>
      </c>
      <c r="E65" s="7" t="n">
        <v>58</v>
      </c>
      <c r="F65" s="7" t="n">
        <v>725000</v>
      </c>
      <c r="G65" s="7" t="n">
        <v>215</v>
      </c>
    </row>
    <row r="66">
      <c r="A66" s="7" t="n">
        <v>65</v>
      </c>
      <c r="B66" s="7" t="n">
        <v>33</v>
      </c>
      <c r="C66" s="7" t="inlineStr">
        <is>
          <t>F</t>
        </is>
      </c>
      <c r="D66" s="7" t="n">
        <v>20</v>
      </c>
      <c r="E66" s="7" t="n">
        <v>7</v>
      </c>
      <c r="F66" s="7" t="n">
        <v>218000</v>
      </c>
      <c r="G66" s="7" t="n">
        <v>0</v>
      </c>
    </row>
    <row r="67">
      <c r="A67" s="7" t="n">
        <v>66</v>
      </c>
      <c r="B67" s="7" t="n">
        <v>57</v>
      </c>
      <c r="C67" s="7" t="inlineStr">
        <is>
          <t>M</t>
        </is>
      </c>
      <c r="D67" s="7" t="n">
        <v>20</v>
      </c>
      <c r="E67" s="7" t="n">
        <v>76</v>
      </c>
      <c r="F67" s="7" t="n">
        <v>517000</v>
      </c>
      <c r="G67" s="7" t="n">
        <v>133</v>
      </c>
    </row>
    <row r="68">
      <c r="A68" s="7" t="n">
        <v>67</v>
      </c>
      <c r="B68" s="7" t="n">
        <v>45</v>
      </c>
      <c r="C68" s="7" t="inlineStr">
        <is>
          <t>F</t>
        </is>
      </c>
      <c r="D68" s="7" t="n">
        <v>20</v>
      </c>
      <c r="E68" s="7" t="n">
        <v>34</v>
      </c>
      <c r="F68" s="7" t="n">
        <v>383000</v>
      </c>
      <c r="G68" s="7" t="n">
        <v>67</v>
      </c>
    </row>
    <row r="69">
      <c r="A69" s="7" t="n">
        <v>68</v>
      </c>
      <c r="B69" s="7" t="n">
        <v>48</v>
      </c>
      <c r="C69" s="7" t="inlineStr">
        <is>
          <t>F</t>
        </is>
      </c>
      <c r="D69" s="7" t="n">
        <v>15</v>
      </c>
      <c r="E69" s="7" t="n">
        <v>38</v>
      </c>
      <c r="F69" s="7" t="n">
        <v>583000</v>
      </c>
      <c r="G69" s="7" t="n">
        <v>-13</v>
      </c>
    </row>
    <row r="70">
      <c r="A70" s="7" t="n">
        <v>69</v>
      </c>
      <c r="B70" s="7" t="n">
        <v>49</v>
      </c>
      <c r="C70" s="7" t="inlineStr">
        <is>
          <t>F</t>
        </is>
      </c>
      <c r="D70" s="7" t="n">
        <v>15</v>
      </c>
      <c r="E70" s="7" t="n">
        <v>39</v>
      </c>
      <c r="F70" s="7" t="n">
        <v>465000</v>
      </c>
      <c r="G70" s="7" t="n">
        <v>129</v>
      </c>
    </row>
    <row r="71">
      <c r="A71" s="7" t="n">
        <v>70</v>
      </c>
      <c r="B71" s="7" t="n">
        <v>54</v>
      </c>
      <c r="C71" s="7" t="inlineStr">
        <is>
          <t>M</t>
        </is>
      </c>
      <c r="D71" s="7" t="n">
        <v>20</v>
      </c>
      <c r="E71" s="7" t="n">
        <v>84</v>
      </c>
      <c r="F71" s="7" t="n">
        <v>679000</v>
      </c>
      <c r="G71" s="7" t="n">
        <v>157</v>
      </c>
    </row>
    <row r="72">
      <c r="A72" s="7" t="n">
        <v>71</v>
      </c>
      <c r="B72" s="7" t="n">
        <v>48</v>
      </c>
      <c r="C72" s="7" t="inlineStr">
        <is>
          <t>F</t>
        </is>
      </c>
      <c r="D72" s="7" t="n">
        <v>10</v>
      </c>
      <c r="E72" s="7" t="n">
        <v>64</v>
      </c>
      <c r="F72" s="7" t="n">
        <v>735000</v>
      </c>
      <c r="G72" s="7" t="n">
        <v>65</v>
      </c>
    </row>
    <row r="73">
      <c r="A73" s="7" t="n">
        <v>72</v>
      </c>
      <c r="B73" s="7" t="n">
        <v>57</v>
      </c>
      <c r="C73" s="7" t="inlineStr">
        <is>
          <t>M</t>
        </is>
      </c>
      <c r="D73" s="7" t="n">
        <v>10</v>
      </c>
      <c r="E73" s="7" t="n">
        <v>21</v>
      </c>
      <c r="F73" s="7" t="n">
        <v>133000</v>
      </c>
      <c r="G73" s="7" t="n">
        <v>67</v>
      </c>
    </row>
    <row r="74">
      <c r="A74" s="7" t="n">
        <v>73</v>
      </c>
      <c r="B74" s="7" t="n">
        <v>41</v>
      </c>
      <c r="C74" s="7" t="inlineStr">
        <is>
          <t>M</t>
        </is>
      </c>
      <c r="D74" s="7" t="n">
        <v>15</v>
      </c>
      <c r="E74" s="7" t="n">
        <v>12</v>
      </c>
      <c r="F74" s="7" t="n">
        <v>256000</v>
      </c>
      <c r="G74" s="7" t="n">
        <v>-4</v>
      </c>
    </row>
    <row r="75">
      <c r="A75" s="7" t="n">
        <v>74</v>
      </c>
      <c r="B75" s="7" t="n">
        <v>41</v>
      </c>
      <c r="C75" s="7" t="inlineStr">
        <is>
          <t>F</t>
        </is>
      </c>
      <c r="D75" s="7" t="n">
        <v>15</v>
      </c>
      <c r="E75" s="7" t="n">
        <v>93</v>
      </c>
      <c r="F75" s="7" t="n">
        <v>520000</v>
      </c>
      <c r="G75" s="7" t="n">
        <v>160</v>
      </c>
    </row>
    <row r="76">
      <c r="A76" s="7" t="n">
        <v>75</v>
      </c>
      <c r="B76" s="7" t="n">
        <v>30</v>
      </c>
      <c r="C76" s="7" t="inlineStr">
        <is>
          <t>M</t>
        </is>
      </c>
      <c r="D76" s="7" t="n">
        <v>10</v>
      </c>
      <c r="E76" s="7" t="n">
        <v>68</v>
      </c>
      <c r="F76" s="7" t="n">
        <v>828000</v>
      </c>
      <c r="G76" s="7" t="n">
        <v>118</v>
      </c>
    </row>
    <row r="77">
      <c r="A77" s="7" t="n">
        <v>76</v>
      </c>
      <c r="B77" s="7" t="n">
        <v>57</v>
      </c>
      <c r="C77" s="7" t="inlineStr">
        <is>
          <t>M</t>
        </is>
      </c>
      <c r="D77" s="7" t="n">
        <v>15</v>
      </c>
      <c r="E77" s="7" t="n">
        <v>54</v>
      </c>
      <c r="F77" s="7" t="n">
        <v>967000</v>
      </c>
      <c r="G77" s="7" t="n">
        <v>-19</v>
      </c>
    </row>
    <row r="78">
      <c r="A78" s="7" t="n">
        <v>77</v>
      </c>
      <c r="B78" s="7" t="n">
        <v>42</v>
      </c>
      <c r="C78" s="7" t="inlineStr">
        <is>
          <t>F</t>
        </is>
      </c>
      <c r="D78" s="7" t="n">
        <v>20</v>
      </c>
      <c r="E78" s="7" t="n">
        <v>8</v>
      </c>
      <c r="F78" s="7" t="n">
        <v>773000</v>
      </c>
      <c r="G78" s="7" t="n">
        <v>19</v>
      </c>
    </row>
    <row r="79">
      <c r="A79" s="7" t="n">
        <v>78</v>
      </c>
      <c r="B79" s="7" t="n">
        <v>39</v>
      </c>
      <c r="C79" s="7" t="inlineStr">
        <is>
          <t>F</t>
        </is>
      </c>
      <c r="D79" s="7" t="n">
        <v>15</v>
      </c>
      <c r="E79" s="7" t="n">
        <v>54</v>
      </c>
      <c r="F79" s="7" t="n">
        <v>293000</v>
      </c>
      <c r="G79" s="7" t="n">
        <v>90</v>
      </c>
    </row>
    <row r="80">
      <c r="A80" s="7" t="n">
        <v>79</v>
      </c>
      <c r="B80" s="7" t="n">
        <v>32</v>
      </c>
      <c r="C80" s="7" t="inlineStr">
        <is>
          <t>M</t>
        </is>
      </c>
      <c r="D80" s="7" t="n">
        <v>15</v>
      </c>
      <c r="E80" s="7" t="n">
        <v>10</v>
      </c>
      <c r="F80" s="7" t="n">
        <v>731000</v>
      </c>
      <c r="G80" s="7" t="n">
        <v>-15</v>
      </c>
    </row>
    <row r="81">
      <c r="A81" s="7" t="n">
        <v>80</v>
      </c>
      <c r="B81" s="7" t="n">
        <v>30</v>
      </c>
      <c r="C81" s="7" t="inlineStr">
        <is>
          <t>F</t>
        </is>
      </c>
      <c r="D81" s="7" t="n">
        <v>20</v>
      </c>
      <c r="E81" s="7" t="n">
        <v>3</v>
      </c>
      <c r="F81" s="7" t="n">
        <v>199000</v>
      </c>
      <c r="G81" s="7" t="n">
        <v>171</v>
      </c>
    </row>
    <row r="82">
      <c r="A82" s="7" t="n">
        <v>81</v>
      </c>
      <c r="B82" s="7" t="n">
        <v>45</v>
      </c>
      <c r="C82" s="7" t="inlineStr">
        <is>
          <t>F</t>
        </is>
      </c>
      <c r="D82" s="7" t="n">
        <v>15</v>
      </c>
      <c r="E82" s="7" t="n">
        <v>97</v>
      </c>
      <c r="F82" s="7" t="n">
        <v>989000</v>
      </c>
      <c r="G82" s="7" t="n">
        <v>24</v>
      </c>
    </row>
    <row r="83">
      <c r="A83" s="7" t="n">
        <v>82</v>
      </c>
      <c r="B83" s="7" t="n">
        <v>38</v>
      </c>
      <c r="C83" s="7" t="inlineStr">
        <is>
          <t>M</t>
        </is>
      </c>
      <c r="D83" s="7" t="n">
        <v>10</v>
      </c>
      <c r="E83" s="7" t="n">
        <v>86</v>
      </c>
      <c r="F83" s="7" t="n">
        <v>412000</v>
      </c>
      <c r="G83" s="7" t="n">
        <v>93</v>
      </c>
    </row>
    <row r="84">
      <c r="A84" s="7" t="n">
        <v>83</v>
      </c>
      <c r="B84" s="7" t="n">
        <v>42</v>
      </c>
      <c r="C84" s="7" t="inlineStr">
        <is>
          <t>F</t>
        </is>
      </c>
      <c r="D84" s="7" t="n">
        <v>20</v>
      </c>
      <c r="E84" s="7" t="n">
        <v>8</v>
      </c>
      <c r="F84" s="7" t="n">
        <v>848000</v>
      </c>
      <c r="G84" s="7" t="n">
        <v>224</v>
      </c>
    </row>
    <row r="85">
      <c r="A85" s="7" t="n">
        <v>84</v>
      </c>
      <c r="B85" s="7" t="n">
        <v>46</v>
      </c>
      <c r="C85" s="7" t="inlineStr">
        <is>
          <t>M</t>
        </is>
      </c>
      <c r="D85" s="7" t="n">
        <v>20</v>
      </c>
      <c r="E85" s="7" t="n">
        <v>68</v>
      </c>
      <c r="F85" s="7" t="n">
        <v>482000</v>
      </c>
      <c r="G85" s="7" t="n">
        <v>183</v>
      </c>
    </row>
    <row r="86">
      <c r="A86" s="7" t="n">
        <v>85</v>
      </c>
      <c r="B86" s="7" t="n">
        <v>55</v>
      </c>
      <c r="C86" s="7" t="inlineStr">
        <is>
          <t>M</t>
        </is>
      </c>
      <c r="D86" s="7" t="n">
        <v>10</v>
      </c>
      <c r="E86" s="7" t="n">
        <v>15</v>
      </c>
      <c r="F86" s="7" t="n">
        <v>273000</v>
      </c>
      <c r="G86" s="7" t="n">
        <v>-21</v>
      </c>
    </row>
    <row r="87">
      <c r="A87" s="7" t="n">
        <v>86</v>
      </c>
      <c r="B87" s="7" t="n">
        <v>33</v>
      </c>
      <c r="C87" s="7" t="inlineStr">
        <is>
          <t>F</t>
        </is>
      </c>
      <c r="D87" s="7" t="n">
        <v>15</v>
      </c>
      <c r="E87" s="7" t="n">
        <v>9</v>
      </c>
      <c r="F87" s="7" t="n">
        <v>66000</v>
      </c>
      <c r="G87" s="7" t="n">
        <v>82</v>
      </c>
    </row>
    <row r="88">
      <c r="A88" s="7" t="n">
        <v>87</v>
      </c>
      <c r="B88" s="7" t="n">
        <v>47</v>
      </c>
      <c r="C88" s="7" t="inlineStr">
        <is>
          <t>M</t>
        </is>
      </c>
      <c r="D88" s="7" t="n">
        <v>20</v>
      </c>
      <c r="E88" s="7" t="n">
        <v>34</v>
      </c>
      <c r="F88" s="7" t="n">
        <v>360000</v>
      </c>
      <c r="G88" s="7" t="n">
        <v>-28</v>
      </c>
    </row>
    <row r="89">
      <c r="A89" s="7" t="n">
        <v>88</v>
      </c>
      <c r="B89" s="7" t="n">
        <v>56</v>
      </c>
      <c r="C89" s="7" t="inlineStr">
        <is>
          <t>M</t>
        </is>
      </c>
      <c r="D89" s="7" t="n">
        <v>10</v>
      </c>
      <c r="E89" s="7" t="n">
        <v>12</v>
      </c>
      <c r="F89" s="7" t="n">
        <v>216000</v>
      </c>
      <c r="G89" s="7" t="n">
        <v>40</v>
      </c>
    </row>
    <row r="90">
      <c r="A90" s="7" t="n">
        <v>89</v>
      </c>
      <c r="B90" s="7" t="n">
        <v>38</v>
      </c>
      <c r="C90" s="7" t="inlineStr">
        <is>
          <t>M</t>
        </is>
      </c>
      <c r="D90" s="7" t="n">
        <v>10</v>
      </c>
      <c r="E90" s="7" t="n">
        <v>17</v>
      </c>
      <c r="F90" s="7" t="n">
        <v>228000</v>
      </c>
      <c r="G90" s="7" t="n">
        <v>-8</v>
      </c>
    </row>
    <row r="91">
      <c r="A91" s="7" t="n">
        <v>90</v>
      </c>
      <c r="B91" s="7" t="n">
        <v>30</v>
      </c>
      <c r="C91" s="7" t="inlineStr">
        <is>
          <t>M</t>
        </is>
      </c>
      <c r="D91" s="7" t="n">
        <v>20</v>
      </c>
      <c r="E91" s="7" t="n">
        <v>78</v>
      </c>
      <c r="F91" s="7" t="n">
        <v>541000</v>
      </c>
      <c r="G91" s="7" t="n">
        <v>-12</v>
      </c>
    </row>
    <row r="92">
      <c r="A92" s="7" t="n">
        <v>91</v>
      </c>
      <c r="B92" s="7" t="n">
        <v>31</v>
      </c>
      <c r="C92" s="7" t="inlineStr">
        <is>
          <t>M</t>
        </is>
      </c>
      <c r="D92" s="7" t="n">
        <v>10</v>
      </c>
      <c r="E92" s="7" t="n">
        <v>69</v>
      </c>
      <c r="F92" s="7" t="n">
        <v>859000</v>
      </c>
      <c r="G92" s="7" t="n">
        <v>-27</v>
      </c>
    </row>
    <row r="93">
      <c r="A93" s="7" t="n">
        <v>92</v>
      </c>
      <c r="B93" s="7" t="n">
        <v>33</v>
      </c>
      <c r="C93" s="7" t="inlineStr">
        <is>
          <t>M</t>
        </is>
      </c>
      <c r="D93" s="7" t="n">
        <v>10</v>
      </c>
      <c r="E93" s="7" t="n">
        <v>25</v>
      </c>
      <c r="F93" s="7" t="n">
        <v>385000</v>
      </c>
      <c r="G93" s="7" t="n">
        <v>46</v>
      </c>
    </row>
    <row r="94">
      <c r="A94" s="7" t="n">
        <v>93</v>
      </c>
      <c r="B94" s="7" t="n">
        <v>45</v>
      </c>
      <c r="C94" s="7" t="inlineStr">
        <is>
          <t>M</t>
        </is>
      </c>
      <c r="D94" s="7" t="n">
        <v>20</v>
      </c>
      <c r="E94" s="7" t="n">
        <v>69</v>
      </c>
      <c r="F94" s="7" t="n">
        <v>864000</v>
      </c>
      <c r="G94" s="7" t="n">
        <v>45</v>
      </c>
    </row>
    <row r="95">
      <c r="A95" s="7" t="n">
        <v>94</v>
      </c>
      <c r="B95" s="7" t="n">
        <v>30</v>
      </c>
      <c r="C95" s="7" t="inlineStr">
        <is>
          <t>F</t>
        </is>
      </c>
      <c r="D95" s="7" t="n">
        <v>10</v>
      </c>
      <c r="E95" s="7" t="n">
        <v>69</v>
      </c>
      <c r="F95" s="7" t="n">
        <v>748000</v>
      </c>
      <c r="G95" s="7" t="n">
        <v>47</v>
      </c>
    </row>
    <row r="96">
      <c r="A96" s="7" t="n">
        <v>95</v>
      </c>
      <c r="B96" s="7" t="n">
        <v>53</v>
      </c>
      <c r="C96" s="7" t="inlineStr">
        <is>
          <t>M</t>
        </is>
      </c>
      <c r="D96" s="7" t="n">
        <v>10</v>
      </c>
      <c r="E96" s="7" t="n">
        <v>92</v>
      </c>
      <c r="F96" s="7" t="n">
        <v>460000</v>
      </c>
      <c r="G96" s="7" t="n">
        <v>-5</v>
      </c>
    </row>
    <row r="97">
      <c r="A97" s="7" t="n">
        <v>96</v>
      </c>
      <c r="B97" s="7" t="n">
        <v>34</v>
      </c>
      <c r="C97" s="7" t="inlineStr">
        <is>
          <t>M</t>
        </is>
      </c>
      <c r="D97" s="7" t="n">
        <v>10</v>
      </c>
      <c r="E97" s="7" t="n">
        <v>99</v>
      </c>
      <c r="F97" s="7" t="n">
        <v>991000</v>
      </c>
      <c r="G97" s="7" t="n">
        <v>-25</v>
      </c>
    </row>
    <row r="98">
      <c r="A98" s="7" t="n">
        <v>97</v>
      </c>
      <c r="B98" s="7" t="n">
        <v>22</v>
      </c>
      <c r="C98" s="7" t="inlineStr">
        <is>
          <t>M</t>
        </is>
      </c>
      <c r="D98" s="7" t="n">
        <v>10</v>
      </c>
      <c r="E98" s="7" t="n">
        <v>27</v>
      </c>
      <c r="F98" s="7" t="n">
        <v>399000</v>
      </c>
      <c r="G98" s="7" t="n">
        <v>108</v>
      </c>
    </row>
    <row r="99">
      <c r="A99" s="7" t="n">
        <v>98</v>
      </c>
      <c r="B99" s="7" t="n">
        <v>20</v>
      </c>
      <c r="C99" s="7" t="inlineStr">
        <is>
          <t>F</t>
        </is>
      </c>
      <c r="D99" s="7" t="n">
        <v>15</v>
      </c>
      <c r="E99" s="7" t="n">
        <v>23</v>
      </c>
      <c r="F99" s="7" t="n">
        <v>483000</v>
      </c>
      <c r="G99" s="7" t="n">
        <v>10</v>
      </c>
    </row>
    <row r="100">
      <c r="A100" s="7" t="n">
        <v>99</v>
      </c>
      <c r="B100" s="7" t="n">
        <v>21</v>
      </c>
      <c r="C100" s="7" t="inlineStr">
        <is>
          <t>M</t>
        </is>
      </c>
      <c r="D100" s="7" t="n">
        <v>20</v>
      </c>
      <c r="E100" s="7" t="n">
        <v>76</v>
      </c>
      <c r="F100" s="7" t="n">
        <v>928000</v>
      </c>
      <c r="G100" s="7" t="n">
        <v>109</v>
      </c>
    </row>
    <row r="101">
      <c r="A101" s="7" t="n">
        <v>100</v>
      </c>
      <c r="B101" s="7" t="n">
        <v>45</v>
      </c>
      <c r="C101" s="7" t="inlineStr">
        <is>
          <t>M</t>
        </is>
      </c>
      <c r="D101" s="7" t="n">
        <v>10</v>
      </c>
      <c r="E101" s="7" t="n">
        <v>77</v>
      </c>
      <c r="F101" s="7" t="n">
        <v>163000</v>
      </c>
      <c r="G101" s="7" t="n">
        <v>69</v>
      </c>
    </row>
    <row r="102">
      <c r="A102" s="7" t="n">
        <v>101</v>
      </c>
      <c r="B102" s="7" t="n">
        <v>33</v>
      </c>
      <c r="C102" s="7" t="inlineStr">
        <is>
          <t>M</t>
        </is>
      </c>
      <c r="D102" s="7" t="n">
        <v>15</v>
      </c>
      <c r="E102" s="7" t="n">
        <v>35</v>
      </c>
      <c r="F102" s="7" t="n">
        <v>888000</v>
      </c>
      <c r="G102" s="7" t="n">
        <v>107</v>
      </c>
    </row>
    <row r="103">
      <c r="A103" s="7" t="n">
        <v>102</v>
      </c>
      <c r="B103" s="7" t="n">
        <v>31</v>
      </c>
      <c r="C103" s="7" t="inlineStr">
        <is>
          <t>M</t>
        </is>
      </c>
      <c r="D103" s="7" t="n">
        <v>20</v>
      </c>
      <c r="E103" s="7" t="n">
        <v>45</v>
      </c>
      <c r="F103" s="7" t="n">
        <v>279000</v>
      </c>
      <c r="G103" s="7" t="n">
        <v>67</v>
      </c>
    </row>
    <row r="104">
      <c r="A104" s="7" t="n">
        <v>103</v>
      </c>
      <c r="B104" s="7" t="n">
        <v>44</v>
      </c>
      <c r="C104" s="7" t="inlineStr">
        <is>
          <t>M</t>
        </is>
      </c>
      <c r="D104" s="7" t="n">
        <v>20</v>
      </c>
      <c r="E104" s="7" t="n">
        <v>18</v>
      </c>
      <c r="F104" s="7" t="n">
        <v>638000</v>
      </c>
      <c r="G104" s="7" t="n">
        <v>28</v>
      </c>
    </row>
    <row r="105">
      <c r="A105" s="7" t="n">
        <v>104</v>
      </c>
      <c r="B105" s="7" t="n">
        <v>22</v>
      </c>
      <c r="C105" s="7" t="inlineStr">
        <is>
          <t>F</t>
        </is>
      </c>
      <c r="D105" s="7" t="n">
        <v>15</v>
      </c>
      <c r="E105" s="7" t="n">
        <v>98</v>
      </c>
      <c r="F105" s="7" t="n">
        <v>260000</v>
      </c>
      <c r="G105" s="7" t="n">
        <v>152</v>
      </c>
    </row>
    <row r="106">
      <c r="A106" s="7" t="n">
        <v>105</v>
      </c>
      <c r="B106" s="7" t="n">
        <v>41</v>
      </c>
      <c r="C106" s="7" t="inlineStr">
        <is>
          <t>F</t>
        </is>
      </c>
      <c r="D106" s="7" t="n">
        <v>20</v>
      </c>
      <c r="E106" s="7" t="n">
        <v>55</v>
      </c>
      <c r="F106" s="7" t="n">
        <v>390000</v>
      </c>
      <c r="G106" s="7" t="n">
        <v>239</v>
      </c>
    </row>
    <row r="107">
      <c r="A107" s="7" t="n">
        <v>106</v>
      </c>
      <c r="B107" s="7" t="n">
        <v>44</v>
      </c>
      <c r="C107" s="7" t="inlineStr">
        <is>
          <t>M</t>
        </is>
      </c>
      <c r="D107" s="7" t="n">
        <v>10</v>
      </c>
      <c r="E107" s="7" t="n">
        <v>35</v>
      </c>
      <c r="F107" s="7" t="n">
        <v>644000</v>
      </c>
      <c r="G107" s="7" t="n">
        <v>-24</v>
      </c>
    </row>
    <row r="108">
      <c r="A108" s="7" t="n">
        <v>107</v>
      </c>
      <c r="B108" s="7" t="n">
        <v>21</v>
      </c>
      <c r="C108" s="7" t="inlineStr">
        <is>
          <t>F</t>
        </is>
      </c>
      <c r="D108" s="7" t="n">
        <v>10</v>
      </c>
      <c r="E108" s="7" t="n">
        <v>58</v>
      </c>
      <c r="F108" s="7" t="n">
        <v>29000</v>
      </c>
      <c r="G108" s="7" t="n">
        <v>36</v>
      </c>
    </row>
    <row r="109">
      <c r="A109" s="7" t="n">
        <v>108</v>
      </c>
      <c r="B109" s="7" t="n">
        <v>27</v>
      </c>
      <c r="C109" s="7" t="inlineStr">
        <is>
          <t>F</t>
        </is>
      </c>
      <c r="D109" s="7" t="n">
        <v>10</v>
      </c>
      <c r="E109" s="7" t="n">
        <v>72</v>
      </c>
      <c r="F109" s="7" t="n">
        <v>12000</v>
      </c>
      <c r="G109" s="7" t="n">
        <v>77</v>
      </c>
    </row>
    <row r="110">
      <c r="A110" s="7" t="n">
        <v>109</v>
      </c>
      <c r="B110" s="7" t="n">
        <v>35</v>
      </c>
      <c r="C110" s="7" t="inlineStr">
        <is>
          <t>M</t>
        </is>
      </c>
      <c r="D110" s="7" t="n">
        <v>15</v>
      </c>
      <c r="E110" s="7" t="n">
        <v>31</v>
      </c>
      <c r="F110" s="7" t="n">
        <v>627000</v>
      </c>
      <c r="G110" s="7" t="n">
        <v>-6</v>
      </c>
    </row>
    <row r="111">
      <c r="A111" s="7" t="n">
        <v>110</v>
      </c>
      <c r="B111" s="7" t="n">
        <v>32</v>
      </c>
      <c r="C111" s="7" t="inlineStr">
        <is>
          <t>F</t>
        </is>
      </c>
      <c r="D111" s="7" t="n">
        <v>20</v>
      </c>
      <c r="E111" s="7" t="n">
        <v>32</v>
      </c>
      <c r="F111" s="7" t="n">
        <v>867000</v>
      </c>
      <c r="G111" s="7" t="n">
        <v>211</v>
      </c>
    </row>
    <row r="112">
      <c r="A112" s="7" t="n">
        <v>111</v>
      </c>
      <c r="B112" s="7" t="n">
        <v>58</v>
      </c>
      <c r="C112" s="7" t="inlineStr">
        <is>
          <t>M</t>
        </is>
      </c>
      <c r="D112" s="7" t="n">
        <v>20</v>
      </c>
      <c r="E112" s="7" t="n">
        <v>61</v>
      </c>
      <c r="F112" s="7" t="n">
        <v>471000</v>
      </c>
      <c r="G112" s="7" t="n">
        <v>93</v>
      </c>
    </row>
    <row r="113">
      <c r="A113" s="7" t="n">
        <v>112</v>
      </c>
      <c r="B113" s="7" t="n">
        <v>37</v>
      </c>
      <c r="C113" s="7" t="inlineStr">
        <is>
          <t>F</t>
        </is>
      </c>
      <c r="D113" s="7" t="n">
        <v>20</v>
      </c>
      <c r="E113" s="7" t="n">
        <v>55</v>
      </c>
      <c r="F113" s="7" t="n">
        <v>566000</v>
      </c>
      <c r="G113" s="7" t="n">
        <v>111</v>
      </c>
    </row>
    <row r="114">
      <c r="A114" s="7" t="n">
        <v>113</v>
      </c>
      <c r="B114" s="7" t="n">
        <v>45</v>
      </c>
      <c r="C114" s="7" t="inlineStr">
        <is>
          <t>F</t>
        </is>
      </c>
      <c r="D114" s="7" t="n">
        <v>10</v>
      </c>
      <c r="E114" s="7" t="n">
        <v>82</v>
      </c>
      <c r="F114" s="7" t="n">
        <v>866000</v>
      </c>
      <c r="G114" s="7" t="n">
        <v>-9</v>
      </c>
    </row>
    <row r="115">
      <c r="A115" s="7" t="n">
        <v>114</v>
      </c>
      <c r="B115" s="7" t="n">
        <v>26</v>
      </c>
      <c r="C115" s="7" t="inlineStr">
        <is>
          <t>F</t>
        </is>
      </c>
      <c r="D115" s="7" t="n">
        <v>15</v>
      </c>
      <c r="E115" s="7" t="n">
        <v>26</v>
      </c>
      <c r="F115" s="7" t="n">
        <v>942000</v>
      </c>
      <c r="G115" s="7" t="n">
        <v>40</v>
      </c>
    </row>
    <row r="116">
      <c r="A116" s="7" t="n">
        <v>115</v>
      </c>
      <c r="B116" s="7" t="n">
        <v>52</v>
      </c>
      <c r="C116" s="7" t="inlineStr">
        <is>
          <t>M</t>
        </is>
      </c>
      <c r="D116" s="7" t="n">
        <v>20</v>
      </c>
      <c r="E116" s="7" t="n">
        <v>95</v>
      </c>
      <c r="F116" s="7" t="n">
        <v>524000</v>
      </c>
      <c r="G116" s="7" t="n">
        <v>37</v>
      </c>
    </row>
    <row r="117">
      <c r="A117" s="7" t="n">
        <v>116</v>
      </c>
      <c r="B117" s="7" t="n">
        <v>28</v>
      </c>
      <c r="C117" s="7" t="inlineStr">
        <is>
          <t>M</t>
        </is>
      </c>
      <c r="D117" s="7" t="n">
        <v>15</v>
      </c>
      <c r="E117" s="7" t="n">
        <v>18</v>
      </c>
      <c r="F117" s="7" t="n">
        <v>870000</v>
      </c>
      <c r="G117" s="7" t="n">
        <v>30</v>
      </c>
    </row>
    <row r="118">
      <c r="A118" s="7" t="n">
        <v>117</v>
      </c>
      <c r="B118" s="7" t="n">
        <v>50</v>
      </c>
      <c r="C118" s="7" t="inlineStr">
        <is>
          <t>M</t>
        </is>
      </c>
      <c r="D118" s="7" t="n">
        <v>20</v>
      </c>
      <c r="E118" s="7" t="n">
        <v>7</v>
      </c>
      <c r="F118" s="7" t="n">
        <v>859000</v>
      </c>
      <c r="G118" s="7" t="n">
        <v>154</v>
      </c>
    </row>
    <row r="119">
      <c r="A119" s="7" t="n">
        <v>118</v>
      </c>
      <c r="B119" s="7" t="n">
        <v>38</v>
      </c>
      <c r="C119" s="7" t="inlineStr">
        <is>
          <t>F</t>
        </is>
      </c>
      <c r="D119" s="7" t="n">
        <v>20</v>
      </c>
      <c r="E119" s="7" t="n">
        <v>92</v>
      </c>
      <c r="F119" s="7" t="n">
        <v>617000</v>
      </c>
      <c r="G119" s="7" t="n">
        <v>97</v>
      </c>
    </row>
    <row r="120">
      <c r="A120" s="7" t="n">
        <v>119</v>
      </c>
      <c r="B120" s="7" t="n">
        <v>36</v>
      </c>
      <c r="C120" s="7" t="inlineStr">
        <is>
          <t>F</t>
        </is>
      </c>
      <c r="D120" s="7" t="n">
        <v>20</v>
      </c>
      <c r="E120" s="7" t="n">
        <v>92</v>
      </c>
      <c r="F120" s="7" t="n">
        <v>413000</v>
      </c>
      <c r="G120" s="7" t="n">
        <v>118</v>
      </c>
    </row>
    <row r="121">
      <c r="A121" s="7" t="n">
        <v>120</v>
      </c>
      <c r="B121" s="7" t="n">
        <v>39</v>
      </c>
      <c r="C121" s="7" t="inlineStr">
        <is>
          <t>F</t>
        </is>
      </c>
      <c r="D121" s="7" t="n">
        <v>10</v>
      </c>
      <c r="E121" s="7" t="n">
        <v>35</v>
      </c>
      <c r="F121" s="7" t="n">
        <v>999000</v>
      </c>
      <c r="G121" s="7" t="n">
        <v>28</v>
      </c>
    </row>
    <row r="122">
      <c r="A122" s="7" t="n">
        <v>121</v>
      </c>
      <c r="B122" s="7" t="n">
        <v>41</v>
      </c>
      <c r="C122" s="7" t="inlineStr">
        <is>
          <t>F</t>
        </is>
      </c>
      <c r="D122" s="7" t="n">
        <v>20</v>
      </c>
      <c r="E122" s="7" t="n">
        <v>14</v>
      </c>
      <c r="F122" s="7" t="n">
        <v>298000</v>
      </c>
      <c r="G122" s="7" t="n">
        <v>-30</v>
      </c>
    </row>
    <row r="123">
      <c r="A123" s="7" t="n">
        <v>122</v>
      </c>
      <c r="B123" s="7" t="n">
        <v>30</v>
      </c>
      <c r="C123" s="7" t="inlineStr">
        <is>
          <t>F</t>
        </is>
      </c>
      <c r="D123" s="7" t="n">
        <v>15</v>
      </c>
      <c r="E123" s="7" t="n">
        <v>30</v>
      </c>
      <c r="F123" s="7" t="n">
        <v>804000</v>
      </c>
      <c r="G123" s="7" t="n">
        <v>75</v>
      </c>
    </row>
    <row r="124">
      <c r="A124" s="7" t="n">
        <v>123</v>
      </c>
      <c r="B124" s="7" t="n">
        <v>24</v>
      </c>
      <c r="C124" s="7" t="inlineStr">
        <is>
          <t>M</t>
        </is>
      </c>
      <c r="D124" s="7" t="n">
        <v>15</v>
      </c>
      <c r="E124" s="7" t="n">
        <v>98</v>
      </c>
      <c r="F124" s="7" t="n">
        <v>393000</v>
      </c>
      <c r="G124" s="7" t="n">
        <v>67</v>
      </c>
    </row>
    <row r="125">
      <c r="A125" s="7" t="n">
        <v>124</v>
      </c>
      <c r="B125" s="7" t="n">
        <v>31</v>
      </c>
      <c r="C125" s="7" t="inlineStr">
        <is>
          <t>M</t>
        </is>
      </c>
      <c r="D125" s="7" t="n">
        <v>20</v>
      </c>
      <c r="E125" s="7" t="n">
        <v>24</v>
      </c>
      <c r="F125" s="7" t="n">
        <v>829000</v>
      </c>
      <c r="G125" s="7" t="n">
        <v>4</v>
      </c>
    </row>
    <row r="126">
      <c r="A126" s="7" t="n">
        <v>125</v>
      </c>
      <c r="B126" s="7" t="n">
        <v>59</v>
      </c>
      <c r="C126" s="7" t="inlineStr">
        <is>
          <t>F</t>
        </is>
      </c>
      <c r="D126" s="7" t="n">
        <v>15</v>
      </c>
      <c r="E126" s="7" t="n">
        <v>92</v>
      </c>
      <c r="F126" s="7" t="n">
        <v>710000</v>
      </c>
      <c r="G126" s="7" t="n">
        <v>101</v>
      </c>
    </row>
    <row r="127">
      <c r="A127" s="7" t="n">
        <v>126</v>
      </c>
      <c r="B127" s="7" t="n">
        <v>31</v>
      </c>
      <c r="C127" s="7" t="inlineStr">
        <is>
          <t>F</t>
        </is>
      </c>
      <c r="D127" s="7" t="n">
        <v>20</v>
      </c>
      <c r="E127" s="7" t="n">
        <v>17</v>
      </c>
      <c r="F127" s="7" t="n">
        <v>53000</v>
      </c>
      <c r="G127" s="7" t="n">
        <v>21</v>
      </c>
    </row>
    <row r="128">
      <c r="A128" s="7" t="n">
        <v>127</v>
      </c>
      <c r="B128" s="7" t="n">
        <v>46</v>
      </c>
      <c r="C128" s="7" t="inlineStr">
        <is>
          <t>F</t>
        </is>
      </c>
      <c r="D128" s="7" t="n">
        <v>15</v>
      </c>
      <c r="E128" s="7" t="n">
        <v>39</v>
      </c>
      <c r="F128" s="7" t="n">
        <v>874000</v>
      </c>
      <c r="G128" s="7" t="n">
        <v>4</v>
      </c>
    </row>
    <row r="129">
      <c r="A129" s="7" t="n">
        <v>128</v>
      </c>
      <c r="B129" s="7" t="n">
        <v>30</v>
      </c>
      <c r="C129" s="7" t="inlineStr">
        <is>
          <t>M</t>
        </is>
      </c>
      <c r="D129" s="7" t="n">
        <v>15</v>
      </c>
      <c r="E129" s="7" t="n">
        <v>40</v>
      </c>
      <c r="F129" s="7" t="n">
        <v>56000</v>
      </c>
      <c r="G129" s="7" t="n">
        <v>42</v>
      </c>
    </row>
    <row r="130">
      <c r="A130" s="7" t="n">
        <v>129</v>
      </c>
      <c r="B130" s="7" t="n">
        <v>53</v>
      </c>
      <c r="C130" s="7" t="inlineStr">
        <is>
          <t>F</t>
        </is>
      </c>
      <c r="D130" s="7" t="n">
        <v>10</v>
      </c>
      <c r="E130" s="7" t="n">
        <v>91</v>
      </c>
      <c r="F130" s="7" t="n">
        <v>74000</v>
      </c>
      <c r="G130" s="7" t="n">
        <v>-31</v>
      </c>
    </row>
    <row r="131">
      <c r="A131" s="7" t="n">
        <v>130</v>
      </c>
      <c r="B131" s="7" t="n">
        <v>39</v>
      </c>
      <c r="C131" s="7" t="inlineStr">
        <is>
          <t>F</t>
        </is>
      </c>
      <c r="D131" s="7" t="n">
        <v>15</v>
      </c>
      <c r="E131" s="7" t="n">
        <v>9</v>
      </c>
      <c r="F131" s="7" t="n">
        <v>419000</v>
      </c>
      <c r="G131" s="7" t="n">
        <v>172</v>
      </c>
    </row>
    <row r="132">
      <c r="A132" s="7" t="n">
        <v>131</v>
      </c>
      <c r="B132" s="7" t="n">
        <v>42</v>
      </c>
      <c r="C132" s="7" t="inlineStr">
        <is>
          <t>M</t>
        </is>
      </c>
      <c r="D132" s="7" t="n">
        <v>15</v>
      </c>
      <c r="E132" s="7" t="n">
        <v>89</v>
      </c>
      <c r="F132" s="7" t="n">
        <v>157000</v>
      </c>
      <c r="G132" s="7" t="n">
        <v>137</v>
      </c>
    </row>
    <row r="133">
      <c r="A133" s="7" t="n">
        <v>132</v>
      </c>
      <c r="B133" s="7" t="n">
        <v>28</v>
      </c>
      <c r="C133" s="7" t="inlineStr">
        <is>
          <t>F</t>
        </is>
      </c>
      <c r="D133" s="7" t="n">
        <v>20</v>
      </c>
      <c r="E133" s="7" t="n">
        <v>80</v>
      </c>
      <c r="F133" s="7" t="n">
        <v>899000</v>
      </c>
      <c r="G133" s="7" t="n">
        <v>167</v>
      </c>
    </row>
    <row r="134">
      <c r="A134" s="7" t="n">
        <v>133</v>
      </c>
      <c r="B134" s="7" t="n">
        <v>44</v>
      </c>
      <c r="C134" s="7" t="inlineStr">
        <is>
          <t>M</t>
        </is>
      </c>
      <c r="D134" s="7" t="n">
        <v>10</v>
      </c>
      <c r="E134" s="7" t="n">
        <v>95</v>
      </c>
      <c r="F134" s="7" t="n">
        <v>402000</v>
      </c>
      <c r="G134" s="7" t="n">
        <v>64</v>
      </c>
    </row>
    <row r="135">
      <c r="A135" s="7" t="n">
        <v>134</v>
      </c>
      <c r="B135" s="7" t="n">
        <v>39</v>
      </c>
      <c r="C135" s="7" t="inlineStr">
        <is>
          <t>M</t>
        </is>
      </c>
      <c r="D135" s="7" t="n">
        <v>20</v>
      </c>
      <c r="E135" s="7" t="n">
        <v>76</v>
      </c>
      <c r="F135" s="7" t="n">
        <v>482000</v>
      </c>
      <c r="G135" s="7" t="n">
        <v>-5</v>
      </c>
    </row>
    <row r="136">
      <c r="A136" s="7" t="n">
        <v>135</v>
      </c>
      <c r="B136" s="7" t="n">
        <v>48</v>
      </c>
      <c r="C136" s="7" t="inlineStr">
        <is>
          <t>F</t>
        </is>
      </c>
      <c r="D136" s="7" t="n">
        <v>15</v>
      </c>
      <c r="E136" s="7" t="n">
        <v>71</v>
      </c>
      <c r="F136" s="7" t="n">
        <v>61000</v>
      </c>
      <c r="G136" s="7" t="n">
        <v>3</v>
      </c>
    </row>
    <row r="137">
      <c r="A137" s="7" t="n">
        <v>136</v>
      </c>
      <c r="B137" s="7" t="n">
        <v>29</v>
      </c>
      <c r="C137" s="7" t="inlineStr">
        <is>
          <t>F</t>
        </is>
      </c>
      <c r="D137" s="7" t="n">
        <v>15</v>
      </c>
      <c r="E137" s="7" t="n">
        <v>83</v>
      </c>
      <c r="F137" s="7" t="n">
        <v>831000</v>
      </c>
      <c r="G137" s="7" t="n">
        <v>85</v>
      </c>
    </row>
    <row r="138">
      <c r="A138" s="7" t="n">
        <v>137</v>
      </c>
      <c r="B138" s="7" t="n">
        <v>44</v>
      </c>
      <c r="C138" s="7" t="inlineStr">
        <is>
          <t>M</t>
        </is>
      </c>
      <c r="D138" s="7" t="n">
        <v>15</v>
      </c>
      <c r="E138" s="7" t="n">
        <v>26</v>
      </c>
      <c r="F138" s="7" t="n">
        <v>651000</v>
      </c>
      <c r="G138" s="7" t="n">
        <v>46</v>
      </c>
    </row>
    <row r="139">
      <c r="A139" s="7" t="n">
        <v>138</v>
      </c>
      <c r="B139" s="7" t="n">
        <v>53</v>
      </c>
      <c r="C139" s="7" t="inlineStr">
        <is>
          <t>F</t>
        </is>
      </c>
      <c r="D139" s="7" t="n">
        <v>10</v>
      </c>
      <c r="E139" s="7" t="n">
        <v>47</v>
      </c>
      <c r="F139" s="7" t="n">
        <v>413000</v>
      </c>
      <c r="G139" s="7" t="n">
        <v>36</v>
      </c>
    </row>
    <row r="140">
      <c r="A140" s="7" t="n">
        <v>139</v>
      </c>
      <c r="B140" s="7" t="n">
        <v>38</v>
      </c>
      <c r="C140" s="7" t="inlineStr">
        <is>
          <t>M</t>
        </is>
      </c>
      <c r="D140" s="7" t="n">
        <v>10</v>
      </c>
      <c r="E140" s="7" t="n">
        <v>50</v>
      </c>
      <c r="F140" s="7" t="n">
        <v>413000</v>
      </c>
      <c r="G140" s="7" t="n">
        <v>1</v>
      </c>
    </row>
    <row r="141">
      <c r="A141" s="7" t="n">
        <v>140</v>
      </c>
      <c r="B141" s="7" t="n">
        <v>27</v>
      </c>
      <c r="C141" s="7" t="inlineStr">
        <is>
          <t>F</t>
        </is>
      </c>
      <c r="D141" s="7" t="n">
        <v>10</v>
      </c>
      <c r="E141" s="7" t="n">
        <v>42</v>
      </c>
      <c r="F141" s="7" t="n">
        <v>242000</v>
      </c>
      <c r="G141" s="7" t="n">
        <v>-18</v>
      </c>
    </row>
    <row r="142">
      <c r="A142" s="7" t="n">
        <v>141</v>
      </c>
      <c r="B142" s="7" t="n">
        <v>22</v>
      </c>
      <c r="C142" s="7" t="inlineStr">
        <is>
          <t>M</t>
        </is>
      </c>
      <c r="D142" s="7" t="n">
        <v>15</v>
      </c>
      <c r="E142" s="7" t="n">
        <v>35</v>
      </c>
      <c r="F142" s="7" t="n">
        <v>453000</v>
      </c>
      <c r="G142" s="7" t="n">
        <v>137</v>
      </c>
    </row>
    <row r="143">
      <c r="A143" s="7" t="n">
        <v>142</v>
      </c>
      <c r="B143" s="7" t="n">
        <v>54</v>
      </c>
      <c r="C143" s="7" t="inlineStr">
        <is>
          <t>M</t>
        </is>
      </c>
      <c r="D143" s="7" t="n">
        <v>20</v>
      </c>
      <c r="E143" s="7" t="n">
        <v>58</v>
      </c>
      <c r="F143" s="7" t="n">
        <v>51000</v>
      </c>
      <c r="G143" s="7" t="n">
        <v>135</v>
      </c>
    </row>
    <row r="144">
      <c r="A144" s="7" t="n">
        <v>143</v>
      </c>
      <c r="B144" s="7" t="n">
        <v>40</v>
      </c>
      <c r="C144" s="7" t="inlineStr">
        <is>
          <t>F</t>
        </is>
      </c>
      <c r="D144" s="7" t="n">
        <v>15</v>
      </c>
      <c r="E144" s="7" t="n">
        <v>74</v>
      </c>
      <c r="F144" s="7" t="n">
        <v>693000</v>
      </c>
      <c r="G144" s="7" t="n">
        <v>72</v>
      </c>
    </row>
    <row r="145">
      <c r="A145" s="7" t="n">
        <v>144</v>
      </c>
      <c r="B145" s="7" t="n">
        <v>27</v>
      </c>
      <c r="C145" s="7" t="inlineStr">
        <is>
          <t>M</t>
        </is>
      </c>
      <c r="D145" s="7" t="n">
        <v>10</v>
      </c>
      <c r="E145" s="7" t="n">
        <v>47</v>
      </c>
      <c r="F145" s="7" t="n">
        <v>142000</v>
      </c>
      <c r="G145" s="7" t="n">
        <v>83</v>
      </c>
    </row>
    <row r="146">
      <c r="A146" s="7" t="n">
        <v>145</v>
      </c>
      <c r="B146" s="7" t="n">
        <v>31</v>
      </c>
      <c r="C146" s="7" t="inlineStr">
        <is>
          <t>F</t>
        </is>
      </c>
      <c r="D146" s="7" t="n">
        <v>15</v>
      </c>
      <c r="E146" s="7" t="n">
        <v>67</v>
      </c>
      <c r="F146" s="7" t="n">
        <v>148000</v>
      </c>
      <c r="G146" s="7" t="n">
        <v>128</v>
      </c>
    </row>
    <row r="147">
      <c r="A147" s="7" t="n">
        <v>146</v>
      </c>
      <c r="B147" s="7" t="n">
        <v>50</v>
      </c>
      <c r="C147" s="7" t="inlineStr">
        <is>
          <t>M</t>
        </is>
      </c>
      <c r="D147" s="7" t="n">
        <v>15</v>
      </c>
      <c r="E147" s="7" t="n">
        <v>48</v>
      </c>
      <c r="F147" s="7" t="n">
        <v>556000</v>
      </c>
      <c r="G147" s="7" t="n">
        <v>56</v>
      </c>
    </row>
    <row r="148">
      <c r="A148" s="7" t="n">
        <v>147</v>
      </c>
      <c r="B148" s="7" t="n">
        <v>34</v>
      </c>
      <c r="C148" s="7" t="inlineStr">
        <is>
          <t>M</t>
        </is>
      </c>
      <c r="D148" s="7" t="n">
        <v>10</v>
      </c>
      <c r="E148" s="7" t="n">
        <v>50</v>
      </c>
      <c r="F148" s="7" t="n">
        <v>192000</v>
      </c>
      <c r="G148" s="7" t="n">
        <v>-31</v>
      </c>
    </row>
    <row r="149">
      <c r="A149" s="7" t="n">
        <v>148</v>
      </c>
      <c r="B149" s="7" t="n">
        <v>44</v>
      </c>
      <c r="C149" s="7" t="inlineStr">
        <is>
          <t>M</t>
        </is>
      </c>
      <c r="D149" s="7" t="n">
        <v>15</v>
      </c>
      <c r="E149" s="7" t="n">
        <v>83</v>
      </c>
      <c r="F149" s="7" t="n">
        <v>837000</v>
      </c>
      <c r="G149" s="7" t="n">
        <v>148</v>
      </c>
    </row>
    <row r="150">
      <c r="A150" s="7" t="n">
        <v>149</v>
      </c>
      <c r="B150" s="7" t="n">
        <v>52</v>
      </c>
      <c r="C150" s="7" t="inlineStr">
        <is>
          <t>M</t>
        </is>
      </c>
      <c r="D150" s="7" t="n">
        <v>20</v>
      </c>
      <c r="E150" s="7" t="n">
        <v>46</v>
      </c>
      <c r="F150" s="7" t="n">
        <v>185000</v>
      </c>
      <c r="G150" s="7" t="n">
        <v>8</v>
      </c>
    </row>
    <row r="151">
      <c r="A151" s="7" t="n">
        <v>150</v>
      </c>
      <c r="B151" s="7" t="n">
        <v>28</v>
      </c>
      <c r="C151" s="7" t="inlineStr">
        <is>
          <t>F</t>
        </is>
      </c>
      <c r="D151" s="7" t="n">
        <v>20</v>
      </c>
      <c r="E151" s="7" t="n">
        <v>17</v>
      </c>
      <c r="F151" s="7" t="n">
        <v>593000</v>
      </c>
      <c r="G151" s="7" t="n">
        <v>143</v>
      </c>
    </row>
    <row r="152">
      <c r="A152" s="7" t="n">
        <v>151</v>
      </c>
      <c r="B152" s="7" t="n">
        <v>54</v>
      </c>
      <c r="C152" s="7" t="inlineStr">
        <is>
          <t>F</t>
        </is>
      </c>
      <c r="D152" s="7" t="n">
        <v>20</v>
      </c>
      <c r="E152" s="7" t="n">
        <v>50</v>
      </c>
      <c r="F152" s="7" t="n">
        <v>181000</v>
      </c>
      <c r="G152" s="7" t="n">
        <v>-30</v>
      </c>
    </row>
    <row r="153">
      <c r="A153" s="7" t="n">
        <v>152</v>
      </c>
      <c r="B153" s="7" t="n">
        <v>50</v>
      </c>
      <c r="C153" s="7" t="inlineStr">
        <is>
          <t>M</t>
        </is>
      </c>
      <c r="D153" s="7" t="n">
        <v>20</v>
      </c>
      <c r="E153" s="7" t="n">
        <v>47</v>
      </c>
      <c r="F153" s="7" t="n">
        <v>177000</v>
      </c>
      <c r="G153" s="7" t="n">
        <v>19</v>
      </c>
    </row>
    <row r="154">
      <c r="A154" s="7" t="n">
        <v>153</v>
      </c>
      <c r="B154" s="7" t="n">
        <v>33</v>
      </c>
      <c r="C154" s="7" t="inlineStr">
        <is>
          <t>M</t>
        </is>
      </c>
      <c r="D154" s="7" t="n">
        <v>15</v>
      </c>
      <c r="E154" s="7" t="n">
        <v>66</v>
      </c>
      <c r="F154" s="7" t="n">
        <v>561000</v>
      </c>
      <c r="G154" s="7" t="n">
        <v>47</v>
      </c>
    </row>
    <row r="155">
      <c r="A155" s="7" t="n">
        <v>154</v>
      </c>
      <c r="B155" s="7" t="n">
        <v>29</v>
      </c>
      <c r="C155" s="7" t="inlineStr">
        <is>
          <t>F</t>
        </is>
      </c>
      <c r="D155" s="7" t="n">
        <v>10</v>
      </c>
      <c r="E155" s="7" t="n">
        <v>7</v>
      </c>
      <c r="F155" s="7" t="n">
        <v>849000</v>
      </c>
      <c r="G155" s="7" t="n">
        <v>22</v>
      </c>
    </row>
    <row r="156">
      <c r="A156" s="7" t="n">
        <v>155</v>
      </c>
      <c r="B156" s="7" t="n">
        <v>33</v>
      </c>
      <c r="C156" s="7" t="inlineStr">
        <is>
          <t>M</t>
        </is>
      </c>
      <c r="D156" s="7" t="n">
        <v>15</v>
      </c>
      <c r="E156" s="7" t="n">
        <v>31</v>
      </c>
      <c r="F156" s="7" t="n">
        <v>732000</v>
      </c>
      <c r="G156" s="7" t="n">
        <v>138</v>
      </c>
    </row>
    <row r="157">
      <c r="A157" s="7" t="n">
        <v>156</v>
      </c>
      <c r="B157" s="7" t="n">
        <v>23</v>
      </c>
      <c r="C157" s="7" t="inlineStr">
        <is>
          <t>M</t>
        </is>
      </c>
      <c r="D157" s="7" t="n">
        <v>15</v>
      </c>
      <c r="E157" s="7" t="n">
        <v>24</v>
      </c>
      <c r="F157" s="7" t="n">
        <v>400000</v>
      </c>
      <c r="G157" s="7" t="n">
        <v>67</v>
      </c>
    </row>
    <row r="158">
      <c r="A158" s="7" t="n">
        <v>157</v>
      </c>
      <c r="B158" s="7" t="n">
        <v>37</v>
      </c>
      <c r="C158" s="7" t="inlineStr">
        <is>
          <t>M</t>
        </is>
      </c>
      <c r="D158" s="7" t="n">
        <v>20</v>
      </c>
      <c r="E158" s="7" t="n">
        <v>5</v>
      </c>
      <c r="F158" s="7" t="n">
        <v>238000</v>
      </c>
      <c r="G158" s="7" t="n">
        <v>207</v>
      </c>
    </row>
    <row r="159">
      <c r="A159" s="7" t="n">
        <v>158</v>
      </c>
      <c r="B159" s="7" t="n">
        <v>44</v>
      </c>
      <c r="C159" s="7" t="inlineStr">
        <is>
          <t>M</t>
        </is>
      </c>
      <c r="D159" s="7" t="n">
        <v>10</v>
      </c>
      <c r="E159" s="7" t="n">
        <v>41</v>
      </c>
      <c r="F159" s="7" t="n">
        <v>672000</v>
      </c>
      <c r="G159" s="7" t="n">
        <v>73</v>
      </c>
    </row>
    <row r="160">
      <c r="A160" s="7" t="n">
        <v>159</v>
      </c>
      <c r="B160" s="7" t="n">
        <v>50</v>
      </c>
      <c r="C160" s="7" t="inlineStr">
        <is>
          <t>F</t>
        </is>
      </c>
      <c r="D160" s="7" t="n">
        <v>15</v>
      </c>
      <c r="E160" s="7" t="n">
        <v>43</v>
      </c>
      <c r="F160" s="7" t="n">
        <v>913000</v>
      </c>
      <c r="G160" s="7" t="n">
        <v>72</v>
      </c>
    </row>
    <row r="161">
      <c r="A161" s="7" t="n">
        <v>160</v>
      </c>
      <c r="B161" s="7" t="n">
        <v>41</v>
      </c>
      <c r="C161" s="7" t="inlineStr">
        <is>
          <t>M</t>
        </is>
      </c>
      <c r="D161" s="7" t="n">
        <v>10</v>
      </c>
      <c r="E161" s="7" t="n">
        <v>90</v>
      </c>
      <c r="F161" s="7" t="n">
        <v>119000</v>
      </c>
      <c r="G161" s="7" t="n">
        <v>108</v>
      </c>
    </row>
    <row r="162">
      <c r="A162" s="7" t="n">
        <v>161</v>
      </c>
      <c r="B162" s="7" t="n">
        <v>24</v>
      </c>
      <c r="C162" s="7" t="inlineStr">
        <is>
          <t>M</t>
        </is>
      </c>
      <c r="D162" s="7" t="n">
        <v>15</v>
      </c>
      <c r="E162" s="7" t="n">
        <v>57</v>
      </c>
      <c r="F162" s="7" t="n">
        <v>910000</v>
      </c>
      <c r="G162" s="7" t="n">
        <v>-4</v>
      </c>
    </row>
    <row r="163">
      <c r="A163" s="7" t="n">
        <v>162</v>
      </c>
      <c r="B163" s="7" t="n">
        <v>45</v>
      </c>
      <c r="C163" s="7" t="inlineStr">
        <is>
          <t>F</t>
        </is>
      </c>
      <c r="D163" s="7" t="n">
        <v>10</v>
      </c>
      <c r="E163" s="7" t="n">
        <v>80</v>
      </c>
      <c r="F163" s="7" t="n">
        <v>395000</v>
      </c>
      <c r="G163" s="7" t="n">
        <v>-26</v>
      </c>
    </row>
    <row r="164">
      <c r="A164" s="7" t="n">
        <v>163</v>
      </c>
      <c r="B164" s="7" t="n">
        <v>23</v>
      </c>
      <c r="C164" s="7" t="inlineStr">
        <is>
          <t>F</t>
        </is>
      </c>
      <c r="D164" s="7" t="n">
        <v>10</v>
      </c>
      <c r="E164" s="7" t="n">
        <v>10</v>
      </c>
      <c r="F164" s="7" t="n">
        <v>856000</v>
      </c>
      <c r="G164" s="7" t="n">
        <v>25</v>
      </c>
    </row>
    <row r="165">
      <c r="A165" s="7" t="n">
        <v>164</v>
      </c>
      <c r="B165" s="7" t="n">
        <v>26</v>
      </c>
      <c r="C165" s="7" t="inlineStr">
        <is>
          <t>F</t>
        </is>
      </c>
      <c r="D165" s="7" t="n">
        <v>20</v>
      </c>
      <c r="E165" s="7" t="n">
        <v>76</v>
      </c>
      <c r="F165" s="7" t="n">
        <v>520000</v>
      </c>
      <c r="G165" s="7" t="n">
        <v>164</v>
      </c>
    </row>
    <row r="166">
      <c r="A166" s="7" t="n">
        <v>165</v>
      </c>
      <c r="B166" s="7" t="n">
        <v>58</v>
      </c>
      <c r="C166" s="7" t="inlineStr">
        <is>
          <t>F</t>
        </is>
      </c>
      <c r="D166" s="7" t="n">
        <v>10</v>
      </c>
      <c r="E166" s="7" t="n">
        <v>25</v>
      </c>
      <c r="F166" s="7" t="n">
        <v>995000</v>
      </c>
      <c r="G166" s="7" t="n">
        <v>-10</v>
      </c>
    </row>
    <row r="167">
      <c r="A167" s="7" t="n">
        <v>166</v>
      </c>
      <c r="B167" s="7" t="n">
        <v>29</v>
      </c>
      <c r="C167" s="7" t="inlineStr">
        <is>
          <t>M</t>
        </is>
      </c>
      <c r="D167" s="7" t="n">
        <v>10</v>
      </c>
      <c r="E167" s="7" t="n">
        <v>78</v>
      </c>
      <c r="F167" s="7" t="n">
        <v>651000</v>
      </c>
      <c r="G167" s="7" t="n">
        <v>111</v>
      </c>
    </row>
    <row r="168">
      <c r="A168" s="7" t="n">
        <v>167</v>
      </c>
      <c r="B168" s="7" t="n">
        <v>43</v>
      </c>
      <c r="C168" s="7" t="inlineStr">
        <is>
          <t>F</t>
        </is>
      </c>
      <c r="D168" s="7" t="n">
        <v>10</v>
      </c>
      <c r="E168" s="7" t="n">
        <v>14</v>
      </c>
      <c r="F168" s="7" t="n">
        <v>634000</v>
      </c>
      <c r="G168" s="7" t="n">
        <v>98</v>
      </c>
    </row>
    <row r="169">
      <c r="A169" s="7" t="n">
        <v>168</v>
      </c>
      <c r="B169" s="7" t="n">
        <v>47</v>
      </c>
      <c r="C169" s="7" t="inlineStr">
        <is>
          <t>M</t>
        </is>
      </c>
      <c r="D169" s="7" t="n">
        <v>20</v>
      </c>
      <c r="E169" s="7" t="n">
        <v>9</v>
      </c>
      <c r="F169" s="7" t="n">
        <v>94000</v>
      </c>
      <c r="G169" s="7" t="n">
        <v>80</v>
      </c>
    </row>
    <row r="170">
      <c r="A170" s="7" t="n">
        <v>169</v>
      </c>
      <c r="B170" s="7" t="n">
        <v>52</v>
      </c>
      <c r="C170" s="7" t="inlineStr">
        <is>
          <t>M</t>
        </is>
      </c>
      <c r="D170" s="7" t="n">
        <v>10</v>
      </c>
      <c r="E170" s="7" t="n">
        <v>85</v>
      </c>
      <c r="F170" s="7" t="n">
        <v>455000</v>
      </c>
      <c r="G170" s="7" t="n">
        <v>80</v>
      </c>
    </row>
    <row r="171">
      <c r="A171" s="7" t="n">
        <v>170</v>
      </c>
      <c r="B171" s="7" t="n">
        <v>23</v>
      </c>
      <c r="C171" s="7" t="inlineStr">
        <is>
          <t>M</t>
        </is>
      </c>
      <c r="D171" s="7" t="n">
        <v>15</v>
      </c>
      <c r="E171" s="7" t="n">
        <v>49</v>
      </c>
      <c r="F171" s="7" t="n">
        <v>508000</v>
      </c>
      <c r="G171" s="7" t="n">
        <v>139</v>
      </c>
    </row>
    <row r="172">
      <c r="A172" s="7" t="n">
        <v>171</v>
      </c>
      <c r="B172" s="7" t="n">
        <v>53</v>
      </c>
      <c r="C172" s="7" t="inlineStr">
        <is>
          <t>F</t>
        </is>
      </c>
      <c r="D172" s="7" t="n">
        <v>15</v>
      </c>
      <c r="E172" s="7" t="n">
        <v>43</v>
      </c>
      <c r="F172" s="7" t="n">
        <v>643000</v>
      </c>
      <c r="G172" s="7" t="n">
        <v>18</v>
      </c>
    </row>
    <row r="173">
      <c r="A173" s="7" t="n">
        <v>172</v>
      </c>
      <c r="B173" s="7" t="n">
        <v>55</v>
      </c>
      <c r="C173" s="7" t="inlineStr">
        <is>
          <t>F</t>
        </is>
      </c>
      <c r="D173" s="7" t="n">
        <v>10</v>
      </c>
      <c r="E173" s="7" t="n">
        <v>27</v>
      </c>
      <c r="F173" s="7" t="n">
        <v>383000</v>
      </c>
      <c r="G173" s="7" t="n">
        <v>46</v>
      </c>
    </row>
    <row r="174">
      <c r="A174" s="7" t="n">
        <v>173</v>
      </c>
      <c r="B174" s="7" t="n">
        <v>47</v>
      </c>
      <c r="C174" s="7" t="inlineStr">
        <is>
          <t>M</t>
        </is>
      </c>
      <c r="D174" s="7" t="n">
        <v>15</v>
      </c>
      <c r="E174" s="7" t="n">
        <v>56</v>
      </c>
      <c r="F174" s="7" t="n">
        <v>244000</v>
      </c>
      <c r="G174" s="7" t="n">
        <v>87</v>
      </c>
    </row>
    <row r="175">
      <c r="A175" s="7" t="n">
        <v>174</v>
      </c>
      <c r="B175" s="7" t="n">
        <v>37</v>
      </c>
      <c r="C175" s="7" t="inlineStr">
        <is>
          <t>M</t>
        </is>
      </c>
      <c r="D175" s="7" t="n">
        <v>20</v>
      </c>
      <c r="E175" s="7" t="n">
        <v>51</v>
      </c>
      <c r="F175" s="7" t="n">
        <v>574000</v>
      </c>
      <c r="G175" s="7" t="n">
        <v>132</v>
      </c>
    </row>
    <row r="176">
      <c r="A176" s="7" t="n">
        <v>175</v>
      </c>
      <c r="B176" s="7" t="n">
        <v>30</v>
      </c>
      <c r="C176" s="7" t="inlineStr">
        <is>
          <t>M</t>
        </is>
      </c>
      <c r="D176" s="7" t="n">
        <v>20</v>
      </c>
      <c r="E176" s="7" t="n">
        <v>18</v>
      </c>
      <c r="F176" s="7" t="n">
        <v>563000</v>
      </c>
      <c r="G176" s="7" t="n">
        <v>176</v>
      </c>
    </row>
    <row r="177">
      <c r="A177" s="7" t="n">
        <v>176</v>
      </c>
      <c r="B177" s="7" t="n">
        <v>44</v>
      </c>
      <c r="C177" s="7" t="inlineStr">
        <is>
          <t>F</t>
        </is>
      </c>
      <c r="D177" s="7" t="n">
        <v>15</v>
      </c>
      <c r="E177" s="7" t="n">
        <v>76</v>
      </c>
      <c r="F177" s="7" t="n">
        <v>643000</v>
      </c>
      <c r="G177" s="7" t="n">
        <v>-10</v>
      </c>
    </row>
    <row r="178">
      <c r="A178" s="7" t="n">
        <v>177</v>
      </c>
      <c r="B178" s="7" t="n">
        <v>46</v>
      </c>
      <c r="C178" s="7" t="inlineStr">
        <is>
          <t>M</t>
        </is>
      </c>
      <c r="D178" s="7" t="n">
        <v>20</v>
      </c>
      <c r="E178" s="7" t="n">
        <v>88</v>
      </c>
      <c r="F178" s="7" t="n">
        <v>735000</v>
      </c>
      <c r="G178" s="7" t="n">
        <v>167</v>
      </c>
    </row>
    <row r="179">
      <c r="A179" s="7" t="n">
        <v>178</v>
      </c>
      <c r="B179" s="7" t="n">
        <v>32</v>
      </c>
      <c r="C179" s="7" t="inlineStr">
        <is>
          <t>M</t>
        </is>
      </c>
      <c r="D179" s="7" t="n">
        <v>10</v>
      </c>
      <c r="E179" s="7" t="n">
        <v>34</v>
      </c>
      <c r="F179" s="7" t="n">
        <v>688000</v>
      </c>
      <c r="G179" s="7" t="n">
        <v>-27</v>
      </c>
    </row>
    <row r="180">
      <c r="A180" s="7" t="n">
        <v>179</v>
      </c>
      <c r="B180" s="7" t="n">
        <v>47</v>
      </c>
      <c r="C180" s="7" t="inlineStr">
        <is>
          <t>F</t>
        </is>
      </c>
      <c r="D180" s="7" t="n">
        <v>15</v>
      </c>
      <c r="E180" s="7" t="n">
        <v>57</v>
      </c>
      <c r="F180" s="7" t="n">
        <v>608000</v>
      </c>
      <c r="G180" s="7" t="n">
        <v>34</v>
      </c>
    </row>
    <row r="181">
      <c r="A181" s="7" t="n">
        <v>180</v>
      </c>
      <c r="B181" s="7" t="n">
        <v>27</v>
      </c>
      <c r="C181" s="7" t="inlineStr">
        <is>
          <t>M</t>
        </is>
      </c>
      <c r="D181" s="7" t="n">
        <v>10</v>
      </c>
      <c r="E181" s="7" t="n">
        <v>70</v>
      </c>
      <c r="F181" s="7" t="n">
        <v>953000</v>
      </c>
      <c r="G181" s="7" t="n">
        <v>-34</v>
      </c>
    </row>
    <row r="182">
      <c r="A182" s="7" t="n">
        <v>181</v>
      </c>
      <c r="B182" s="7" t="n">
        <v>30</v>
      </c>
      <c r="C182" s="7" t="inlineStr">
        <is>
          <t>M</t>
        </is>
      </c>
      <c r="D182" s="7" t="n">
        <v>15</v>
      </c>
      <c r="E182" s="7" t="n">
        <v>76</v>
      </c>
      <c r="F182" s="7" t="n">
        <v>333000</v>
      </c>
      <c r="G182" s="7" t="n">
        <v>14</v>
      </c>
    </row>
    <row r="183">
      <c r="A183" s="7" t="n">
        <v>182</v>
      </c>
      <c r="B183" s="7" t="n">
        <v>20</v>
      </c>
      <c r="C183" s="7" t="inlineStr">
        <is>
          <t>M</t>
        </is>
      </c>
      <c r="D183" s="7" t="n">
        <v>10</v>
      </c>
      <c r="E183" s="7" t="n">
        <v>10</v>
      </c>
      <c r="F183" s="7" t="n">
        <v>183000</v>
      </c>
      <c r="G183" s="7" t="n">
        <v>21</v>
      </c>
    </row>
    <row r="184">
      <c r="A184" s="7" t="n">
        <v>183</v>
      </c>
      <c r="B184" s="7" t="n">
        <v>31</v>
      </c>
      <c r="C184" s="7" t="inlineStr">
        <is>
          <t>M</t>
        </is>
      </c>
      <c r="D184" s="7" t="n">
        <v>15</v>
      </c>
      <c r="E184" s="7" t="n">
        <v>68</v>
      </c>
      <c r="F184" s="7" t="n">
        <v>549000</v>
      </c>
      <c r="G184" s="7" t="n">
        <v>-28</v>
      </c>
    </row>
    <row r="185">
      <c r="A185" s="7" t="n">
        <v>184</v>
      </c>
      <c r="B185" s="7" t="n">
        <v>28</v>
      </c>
      <c r="C185" s="7" t="inlineStr">
        <is>
          <t>M</t>
        </is>
      </c>
      <c r="D185" s="7" t="n">
        <v>20</v>
      </c>
      <c r="E185" s="7" t="n">
        <v>40</v>
      </c>
      <c r="F185" s="7" t="n">
        <v>408000</v>
      </c>
      <c r="G185" s="7" t="n">
        <v>89</v>
      </c>
    </row>
    <row r="186">
      <c r="A186" s="7" t="n">
        <v>185</v>
      </c>
      <c r="B186" s="7" t="n">
        <v>52</v>
      </c>
      <c r="C186" s="7" t="inlineStr">
        <is>
          <t>M</t>
        </is>
      </c>
      <c r="D186" s="7" t="n">
        <v>15</v>
      </c>
      <c r="E186" s="7" t="n">
        <v>95</v>
      </c>
      <c r="F186" s="7" t="n">
        <v>944000</v>
      </c>
      <c r="G186" s="7" t="n">
        <v>66</v>
      </c>
    </row>
    <row r="187">
      <c r="A187" s="7" t="n">
        <v>186</v>
      </c>
      <c r="B187" s="7" t="n">
        <v>54</v>
      </c>
      <c r="C187" s="7" t="inlineStr">
        <is>
          <t>M</t>
        </is>
      </c>
      <c r="D187" s="7" t="n">
        <v>15</v>
      </c>
      <c r="E187" s="7" t="n">
        <v>91</v>
      </c>
      <c r="F187" s="7" t="n">
        <v>627000</v>
      </c>
      <c r="G187" s="7" t="n">
        <v>-31</v>
      </c>
    </row>
    <row r="188">
      <c r="A188" s="7" t="n">
        <v>187</v>
      </c>
      <c r="B188" s="7" t="n">
        <v>54</v>
      </c>
      <c r="C188" s="7" t="inlineStr">
        <is>
          <t>F</t>
        </is>
      </c>
      <c r="D188" s="7" t="n">
        <v>10</v>
      </c>
      <c r="E188" s="7" t="n">
        <v>21</v>
      </c>
      <c r="F188" s="7" t="n">
        <v>814000</v>
      </c>
      <c r="G188" s="7" t="n">
        <v>-4</v>
      </c>
    </row>
    <row r="189">
      <c r="A189" s="7" t="n">
        <v>188</v>
      </c>
      <c r="B189" s="7" t="n">
        <v>58</v>
      </c>
      <c r="C189" s="7" t="inlineStr">
        <is>
          <t>F</t>
        </is>
      </c>
      <c r="D189" s="7" t="n">
        <v>20</v>
      </c>
      <c r="E189" s="7" t="n">
        <v>7</v>
      </c>
      <c r="F189" s="7" t="n">
        <v>284000</v>
      </c>
      <c r="G189" s="7" t="n">
        <v>162</v>
      </c>
    </row>
    <row r="190">
      <c r="A190" s="7" t="n">
        <v>189</v>
      </c>
      <c r="B190" s="7" t="n">
        <v>45</v>
      </c>
      <c r="C190" s="7" t="inlineStr">
        <is>
          <t>F</t>
        </is>
      </c>
      <c r="D190" s="7" t="n">
        <v>20</v>
      </c>
      <c r="E190" s="7" t="n">
        <v>57</v>
      </c>
      <c r="F190" s="7" t="n">
        <v>884000</v>
      </c>
      <c r="G190" s="7" t="n">
        <v>53</v>
      </c>
    </row>
    <row r="191">
      <c r="A191" s="7" t="n">
        <v>190</v>
      </c>
      <c r="B191" s="7" t="n">
        <v>37</v>
      </c>
      <c r="C191" s="7" t="inlineStr">
        <is>
          <t>M</t>
        </is>
      </c>
      <c r="D191" s="7" t="n">
        <v>10</v>
      </c>
      <c r="E191" s="7" t="n">
        <v>4</v>
      </c>
      <c r="F191" s="7" t="n">
        <v>839000</v>
      </c>
      <c r="G191" s="7" t="n">
        <v>23</v>
      </c>
    </row>
    <row r="192">
      <c r="A192" s="7" t="n">
        <v>191</v>
      </c>
      <c r="B192" s="7" t="n">
        <v>43</v>
      </c>
      <c r="C192" s="7" t="inlineStr">
        <is>
          <t>M</t>
        </is>
      </c>
      <c r="D192" s="7" t="n">
        <v>10</v>
      </c>
      <c r="E192" s="7" t="n">
        <v>62</v>
      </c>
      <c r="F192" s="7" t="n">
        <v>950000</v>
      </c>
      <c r="G192" s="7" t="n">
        <v>-10</v>
      </c>
    </row>
    <row r="193">
      <c r="A193" s="7" t="n">
        <v>192</v>
      </c>
      <c r="B193" s="7" t="n">
        <v>35</v>
      </c>
      <c r="C193" s="7" t="inlineStr">
        <is>
          <t>M</t>
        </is>
      </c>
      <c r="D193" s="7" t="n">
        <v>20</v>
      </c>
      <c r="E193" s="7" t="n">
        <v>88</v>
      </c>
      <c r="F193" s="7" t="n">
        <v>69000</v>
      </c>
      <c r="G193" s="7" t="n">
        <v>88</v>
      </c>
    </row>
    <row r="194">
      <c r="A194" s="7" t="n">
        <v>193</v>
      </c>
      <c r="B194" s="7" t="n">
        <v>38</v>
      </c>
      <c r="C194" s="7" t="inlineStr">
        <is>
          <t>F</t>
        </is>
      </c>
      <c r="D194" s="7" t="n">
        <v>15</v>
      </c>
      <c r="E194" s="7" t="n">
        <v>70</v>
      </c>
      <c r="F194" s="7" t="n">
        <v>187000</v>
      </c>
      <c r="G194" s="7" t="n">
        <v>70</v>
      </c>
    </row>
    <row r="195">
      <c r="A195" s="7" t="n">
        <v>194</v>
      </c>
      <c r="B195" s="7" t="n">
        <v>31</v>
      </c>
      <c r="C195" s="7" t="inlineStr">
        <is>
          <t>F</t>
        </is>
      </c>
      <c r="D195" s="7" t="n">
        <v>20</v>
      </c>
      <c r="E195" s="7" t="n">
        <v>19</v>
      </c>
      <c r="F195" s="7" t="n">
        <v>448000</v>
      </c>
      <c r="G195" s="7" t="n">
        <v>118</v>
      </c>
    </row>
    <row r="196">
      <c r="A196" s="7" t="n">
        <v>195</v>
      </c>
      <c r="B196" s="7" t="n">
        <v>47</v>
      </c>
      <c r="C196" s="7" t="inlineStr">
        <is>
          <t>M</t>
        </is>
      </c>
      <c r="D196" s="7" t="n">
        <v>20</v>
      </c>
      <c r="E196" s="7" t="n">
        <v>89</v>
      </c>
      <c r="F196" s="7" t="n">
        <v>479000</v>
      </c>
      <c r="G196" s="7" t="n">
        <v>37</v>
      </c>
    </row>
    <row r="197">
      <c r="A197" s="7" t="n">
        <v>196</v>
      </c>
      <c r="B197" s="7" t="n">
        <v>58</v>
      </c>
      <c r="C197" s="7" t="inlineStr">
        <is>
          <t>M</t>
        </is>
      </c>
      <c r="D197" s="7" t="n">
        <v>10</v>
      </c>
      <c r="E197" s="7" t="n">
        <v>94</v>
      </c>
      <c r="F197" s="7" t="n">
        <v>135000</v>
      </c>
      <c r="G197" s="7" t="n">
        <v>53</v>
      </c>
    </row>
    <row r="198">
      <c r="A198" s="7" t="n">
        <v>197</v>
      </c>
      <c r="B198" s="7" t="n">
        <v>26</v>
      </c>
      <c r="C198" s="7" t="inlineStr">
        <is>
          <t>M</t>
        </is>
      </c>
      <c r="D198" s="7" t="n">
        <v>20</v>
      </c>
      <c r="E198" s="7" t="n">
        <v>13</v>
      </c>
      <c r="F198" s="7" t="n">
        <v>515000</v>
      </c>
      <c r="G198" s="7" t="n">
        <v>115</v>
      </c>
    </row>
    <row r="199">
      <c r="A199" s="7" t="n">
        <v>198</v>
      </c>
      <c r="B199" s="7" t="n">
        <v>22</v>
      </c>
      <c r="C199" s="7" t="inlineStr">
        <is>
          <t>F</t>
        </is>
      </c>
      <c r="D199" s="7" t="n">
        <v>15</v>
      </c>
      <c r="E199" s="7" t="n">
        <v>88</v>
      </c>
      <c r="F199" s="7" t="n">
        <v>558000</v>
      </c>
      <c r="G199" s="7" t="n">
        <v>131</v>
      </c>
    </row>
    <row r="200">
      <c r="A200" s="7" t="n">
        <v>199</v>
      </c>
      <c r="B200" s="7" t="n">
        <v>35</v>
      </c>
      <c r="C200" s="7" t="inlineStr">
        <is>
          <t>M</t>
        </is>
      </c>
      <c r="D200" s="7" t="n">
        <v>15</v>
      </c>
      <c r="E200" s="7" t="n">
        <v>79</v>
      </c>
      <c r="F200" s="7" t="n">
        <v>592000</v>
      </c>
      <c r="G200" s="7" t="n">
        <v>-4</v>
      </c>
    </row>
    <row r="201">
      <c r="A201" s="7" t="n">
        <v>200</v>
      </c>
      <c r="B201" s="7" t="n">
        <v>36</v>
      </c>
      <c r="C201" s="7" t="inlineStr">
        <is>
          <t>M</t>
        </is>
      </c>
      <c r="D201" s="7" t="n">
        <v>20</v>
      </c>
      <c r="E201" s="7" t="n">
        <v>0</v>
      </c>
      <c r="F201" s="7" t="n">
        <v>558000</v>
      </c>
      <c r="G201" s="7" t="n">
        <v>92</v>
      </c>
    </row>
    <row r="202">
      <c r="A202" s="7" t="n">
        <v>201</v>
      </c>
      <c r="B202" s="7" t="n">
        <v>36</v>
      </c>
      <c r="C202" s="7" t="inlineStr">
        <is>
          <t>M</t>
        </is>
      </c>
      <c r="D202" s="7" t="n">
        <v>20</v>
      </c>
      <c r="E202" s="7" t="n">
        <v>37</v>
      </c>
      <c r="F202" s="7" t="n">
        <v>102000</v>
      </c>
      <c r="G202" s="7" t="n">
        <v>83</v>
      </c>
    </row>
    <row r="203">
      <c r="A203" s="7" t="n">
        <v>202</v>
      </c>
      <c r="B203" s="7" t="n">
        <v>26</v>
      </c>
      <c r="C203" s="7" t="inlineStr">
        <is>
          <t>M</t>
        </is>
      </c>
      <c r="D203" s="7" t="n">
        <v>10</v>
      </c>
      <c r="E203" s="7" t="n">
        <v>37</v>
      </c>
      <c r="F203" s="7" t="n">
        <v>670000</v>
      </c>
      <c r="G203" s="7" t="n">
        <v>104</v>
      </c>
    </row>
    <row r="204">
      <c r="A204" s="7" t="n">
        <v>203</v>
      </c>
      <c r="B204" s="7" t="n">
        <v>26</v>
      </c>
      <c r="C204" s="7" t="inlineStr">
        <is>
          <t>M</t>
        </is>
      </c>
      <c r="D204" s="7" t="n">
        <v>10</v>
      </c>
      <c r="E204" s="7" t="n">
        <v>58</v>
      </c>
      <c r="F204" s="7" t="n">
        <v>543000</v>
      </c>
      <c r="G204" s="7" t="n">
        <v>95</v>
      </c>
    </row>
    <row r="205">
      <c r="A205" s="7" t="n">
        <v>204</v>
      </c>
      <c r="B205" s="7" t="n">
        <v>29</v>
      </c>
      <c r="C205" s="7" t="inlineStr">
        <is>
          <t>F</t>
        </is>
      </c>
      <c r="D205" s="7" t="n">
        <v>10</v>
      </c>
      <c r="E205" s="7" t="n">
        <v>87</v>
      </c>
      <c r="F205" s="7" t="n">
        <v>650000</v>
      </c>
      <c r="G205" s="7" t="n">
        <v>114</v>
      </c>
    </row>
    <row r="206">
      <c r="A206" s="7" t="n">
        <v>205</v>
      </c>
      <c r="B206" s="7" t="n">
        <v>43</v>
      </c>
      <c r="C206" s="7" t="inlineStr">
        <is>
          <t>F</t>
        </is>
      </c>
      <c r="D206" s="7" t="n">
        <v>20</v>
      </c>
      <c r="E206" s="7" t="n">
        <v>73</v>
      </c>
      <c r="F206" s="7" t="n">
        <v>665000</v>
      </c>
      <c r="G206" s="7" t="n">
        <v>210</v>
      </c>
    </row>
    <row r="207">
      <c r="A207" s="7" t="n">
        <v>206</v>
      </c>
      <c r="B207" s="7" t="n">
        <v>51</v>
      </c>
      <c r="C207" s="7" t="inlineStr">
        <is>
          <t>F</t>
        </is>
      </c>
      <c r="D207" s="7" t="n">
        <v>20</v>
      </c>
      <c r="E207" s="7" t="n">
        <v>6</v>
      </c>
      <c r="F207" s="7" t="n">
        <v>68000</v>
      </c>
      <c r="G207" s="7" t="n">
        <v>-16</v>
      </c>
    </row>
    <row r="208">
      <c r="A208" s="7" t="n">
        <v>207</v>
      </c>
      <c r="B208" s="7" t="n">
        <v>38</v>
      </c>
      <c r="C208" s="7" t="inlineStr">
        <is>
          <t>F</t>
        </is>
      </c>
      <c r="D208" s="7" t="n">
        <v>20</v>
      </c>
      <c r="E208" s="7" t="n">
        <v>74</v>
      </c>
      <c r="F208" s="7" t="n">
        <v>539000</v>
      </c>
      <c r="G208" s="7" t="n">
        <v>-4</v>
      </c>
    </row>
    <row r="209">
      <c r="A209" s="7" t="n">
        <v>208</v>
      </c>
      <c r="B209" s="7" t="n">
        <v>28</v>
      </c>
      <c r="C209" s="7" t="inlineStr">
        <is>
          <t>F</t>
        </is>
      </c>
      <c r="D209" s="7" t="n">
        <v>15</v>
      </c>
      <c r="E209" s="7" t="n">
        <v>13</v>
      </c>
      <c r="F209" s="7" t="n">
        <v>64000</v>
      </c>
      <c r="G209" s="7" t="n">
        <v>179</v>
      </c>
    </row>
    <row r="210">
      <c r="A210" s="7" t="n">
        <v>209</v>
      </c>
      <c r="B210" s="7" t="n">
        <v>37</v>
      </c>
      <c r="C210" s="7" t="inlineStr">
        <is>
          <t>F</t>
        </is>
      </c>
      <c r="D210" s="7" t="n">
        <v>15</v>
      </c>
      <c r="E210" s="7" t="n">
        <v>37</v>
      </c>
      <c r="F210" s="7" t="n">
        <v>965000</v>
      </c>
      <c r="G210" s="7" t="n">
        <v>117</v>
      </c>
    </row>
    <row r="211">
      <c r="A211" s="7" t="n">
        <v>210</v>
      </c>
      <c r="B211" s="7" t="n">
        <v>42</v>
      </c>
      <c r="C211" s="7" t="inlineStr">
        <is>
          <t>M</t>
        </is>
      </c>
      <c r="D211" s="7" t="n">
        <v>15</v>
      </c>
      <c r="E211" s="7" t="n">
        <v>51</v>
      </c>
      <c r="F211" s="7" t="n">
        <v>358000</v>
      </c>
      <c r="G211" s="7" t="n">
        <v>83</v>
      </c>
    </row>
    <row r="212">
      <c r="A212" s="7" t="n">
        <v>211</v>
      </c>
      <c r="B212" s="7" t="n">
        <v>57</v>
      </c>
      <c r="C212" s="7" t="inlineStr">
        <is>
          <t>F</t>
        </is>
      </c>
      <c r="D212" s="7" t="n">
        <v>10</v>
      </c>
      <c r="E212" s="7" t="n">
        <v>20</v>
      </c>
      <c r="F212" s="7" t="n">
        <v>250000</v>
      </c>
      <c r="G212" s="7" t="n">
        <v>67</v>
      </c>
    </row>
    <row r="213">
      <c r="A213" s="7" t="n">
        <v>212</v>
      </c>
      <c r="B213" s="7" t="n">
        <v>34</v>
      </c>
      <c r="C213" s="7" t="inlineStr">
        <is>
          <t>F</t>
        </is>
      </c>
      <c r="D213" s="7" t="n">
        <v>20</v>
      </c>
      <c r="E213" s="7" t="n">
        <v>29</v>
      </c>
      <c r="F213" s="7" t="n">
        <v>981000</v>
      </c>
      <c r="G213" s="7" t="n">
        <v>213</v>
      </c>
    </row>
    <row r="214">
      <c r="A214" s="7" t="n">
        <v>213</v>
      </c>
      <c r="B214" s="7" t="n">
        <v>29</v>
      </c>
      <c r="C214" s="7" t="inlineStr">
        <is>
          <t>M</t>
        </is>
      </c>
      <c r="D214" s="7" t="n">
        <v>20</v>
      </c>
      <c r="E214" s="7" t="n">
        <v>75</v>
      </c>
      <c r="F214" s="7" t="n">
        <v>271000</v>
      </c>
      <c r="G214" s="7" t="n">
        <v>207</v>
      </c>
    </row>
    <row r="215">
      <c r="A215" s="7" t="n">
        <v>214</v>
      </c>
      <c r="B215" s="7" t="n">
        <v>40</v>
      </c>
      <c r="C215" s="7" t="inlineStr">
        <is>
          <t>M</t>
        </is>
      </c>
      <c r="D215" s="7" t="n">
        <v>10</v>
      </c>
      <c r="E215" s="7" t="n">
        <v>71</v>
      </c>
      <c r="F215" s="7" t="n">
        <v>75000</v>
      </c>
      <c r="G215" s="7" t="n">
        <v>94</v>
      </c>
    </row>
    <row r="216">
      <c r="A216" s="7" t="n">
        <v>215</v>
      </c>
      <c r="B216" s="7" t="n">
        <v>22</v>
      </c>
      <c r="C216" s="7" t="inlineStr">
        <is>
          <t>M</t>
        </is>
      </c>
      <c r="D216" s="7" t="n">
        <v>10</v>
      </c>
      <c r="E216" s="7" t="n">
        <v>70</v>
      </c>
      <c r="F216" s="7" t="n">
        <v>787000</v>
      </c>
      <c r="G216" s="7" t="n">
        <v>-6</v>
      </c>
    </row>
    <row r="217">
      <c r="A217" s="7" t="n">
        <v>216</v>
      </c>
      <c r="B217" s="7" t="n">
        <v>33</v>
      </c>
      <c r="C217" s="7" t="inlineStr">
        <is>
          <t>M</t>
        </is>
      </c>
      <c r="D217" s="7" t="n">
        <v>20</v>
      </c>
      <c r="E217" s="7" t="n">
        <v>23</v>
      </c>
      <c r="F217" s="7" t="n">
        <v>763000</v>
      </c>
      <c r="G217" s="7" t="n">
        <v>126</v>
      </c>
    </row>
    <row r="218">
      <c r="A218" s="7" t="n">
        <v>217</v>
      </c>
      <c r="B218" s="7" t="n">
        <v>26</v>
      </c>
      <c r="C218" s="7" t="inlineStr">
        <is>
          <t>M</t>
        </is>
      </c>
      <c r="D218" s="7" t="n">
        <v>10</v>
      </c>
      <c r="E218" s="7" t="n">
        <v>4</v>
      </c>
      <c r="F218" s="7" t="n">
        <v>565000</v>
      </c>
      <c r="G218" s="7" t="n">
        <v>32</v>
      </c>
    </row>
    <row r="219">
      <c r="A219" s="7" t="n">
        <v>218</v>
      </c>
      <c r="B219" s="7" t="n">
        <v>31</v>
      </c>
      <c r="C219" s="7" t="inlineStr">
        <is>
          <t>M</t>
        </is>
      </c>
      <c r="D219" s="7" t="n">
        <v>15</v>
      </c>
      <c r="E219" s="7" t="n">
        <v>15</v>
      </c>
      <c r="F219" s="7" t="n">
        <v>835000</v>
      </c>
      <c r="G219" s="7" t="n">
        <v>180</v>
      </c>
    </row>
    <row r="220">
      <c r="A220" s="7" t="n">
        <v>219</v>
      </c>
      <c r="B220" s="7" t="n">
        <v>25</v>
      </c>
      <c r="C220" s="7" t="inlineStr">
        <is>
          <t>M</t>
        </is>
      </c>
      <c r="D220" s="7" t="n">
        <v>15</v>
      </c>
      <c r="E220" s="7" t="n">
        <v>21</v>
      </c>
      <c r="F220" s="7" t="n">
        <v>118000</v>
      </c>
      <c r="G220" s="7" t="n">
        <v>155</v>
      </c>
    </row>
    <row r="221">
      <c r="A221" s="7" t="n">
        <v>220</v>
      </c>
      <c r="B221" s="7" t="n">
        <v>31</v>
      </c>
      <c r="C221" s="7" t="inlineStr">
        <is>
          <t>M</t>
        </is>
      </c>
      <c r="D221" s="7" t="n">
        <v>15</v>
      </c>
      <c r="E221" s="7" t="n">
        <v>73</v>
      </c>
      <c r="F221" s="7" t="n">
        <v>996000</v>
      </c>
      <c r="G221" s="7" t="n">
        <v>39</v>
      </c>
    </row>
    <row r="222">
      <c r="A222" s="7" t="n">
        <v>221</v>
      </c>
      <c r="B222" s="7" t="n">
        <v>34</v>
      </c>
      <c r="C222" s="7" t="inlineStr">
        <is>
          <t>M</t>
        </is>
      </c>
      <c r="D222" s="7" t="n">
        <v>10</v>
      </c>
      <c r="E222" s="7" t="n">
        <v>26</v>
      </c>
      <c r="F222" s="7" t="n">
        <v>679000</v>
      </c>
      <c r="G222" s="7" t="n">
        <v>7</v>
      </c>
    </row>
    <row r="223">
      <c r="A223" s="7" t="n">
        <v>222</v>
      </c>
      <c r="B223" s="7" t="n">
        <v>23</v>
      </c>
      <c r="C223" s="7" t="inlineStr">
        <is>
          <t>M</t>
        </is>
      </c>
      <c r="D223" s="7" t="n">
        <v>20</v>
      </c>
      <c r="E223" s="7" t="n">
        <v>87</v>
      </c>
      <c r="F223" s="7" t="n">
        <v>841000</v>
      </c>
      <c r="G223" s="7" t="n">
        <v>-24</v>
      </c>
    </row>
    <row r="224">
      <c r="A224" s="7" t="n">
        <v>223</v>
      </c>
      <c r="B224" s="7" t="n">
        <v>33</v>
      </c>
      <c r="C224" s="7" t="inlineStr">
        <is>
          <t>F</t>
        </is>
      </c>
      <c r="D224" s="7" t="n">
        <v>15</v>
      </c>
      <c r="E224" s="7" t="n">
        <v>57</v>
      </c>
      <c r="F224" s="7" t="n">
        <v>597000</v>
      </c>
      <c r="G224" s="7" t="n">
        <v>154</v>
      </c>
    </row>
    <row r="225">
      <c r="A225" s="7" t="n">
        <v>224</v>
      </c>
      <c r="B225" s="7" t="n">
        <v>39</v>
      </c>
      <c r="C225" s="7" t="inlineStr">
        <is>
          <t>F</t>
        </is>
      </c>
      <c r="D225" s="7" t="n">
        <v>20</v>
      </c>
      <c r="E225" s="7" t="n">
        <v>75</v>
      </c>
      <c r="F225" s="7" t="n">
        <v>835000</v>
      </c>
      <c r="G225" s="7" t="n">
        <v>-2</v>
      </c>
    </row>
    <row r="226">
      <c r="A226" s="7" t="n">
        <v>225</v>
      </c>
      <c r="B226" s="7" t="n">
        <v>23</v>
      </c>
      <c r="C226" s="7" t="inlineStr">
        <is>
          <t>M</t>
        </is>
      </c>
      <c r="D226" s="7" t="n">
        <v>20</v>
      </c>
      <c r="E226" s="7" t="n">
        <v>20</v>
      </c>
      <c r="F226" s="7" t="n">
        <v>216000</v>
      </c>
      <c r="G226" s="7" t="n">
        <v>36</v>
      </c>
    </row>
    <row r="227">
      <c r="A227" s="7" t="n">
        <v>226</v>
      </c>
      <c r="B227" s="7" t="n">
        <v>55</v>
      </c>
      <c r="C227" s="7" t="inlineStr">
        <is>
          <t>M</t>
        </is>
      </c>
      <c r="D227" s="7" t="n">
        <v>20</v>
      </c>
      <c r="E227" s="7" t="n">
        <v>74</v>
      </c>
      <c r="F227" s="7" t="n">
        <v>844000</v>
      </c>
      <c r="G227" s="7" t="n">
        <v>79</v>
      </c>
    </row>
    <row r="228">
      <c r="A228" s="7" t="n">
        <v>227</v>
      </c>
      <c r="B228" s="7" t="n">
        <v>55</v>
      </c>
      <c r="C228" s="7" t="inlineStr">
        <is>
          <t>M</t>
        </is>
      </c>
      <c r="D228" s="7" t="n">
        <v>15</v>
      </c>
      <c r="E228" s="7" t="n">
        <v>48</v>
      </c>
      <c r="F228" s="7" t="n">
        <v>476000</v>
      </c>
      <c r="G228" s="7" t="n">
        <v>104</v>
      </c>
    </row>
    <row r="229">
      <c r="A229" s="7" t="n">
        <v>228</v>
      </c>
      <c r="B229" s="7" t="n">
        <v>57</v>
      </c>
      <c r="C229" s="7" t="inlineStr">
        <is>
          <t>F</t>
        </is>
      </c>
      <c r="D229" s="7" t="n">
        <v>15</v>
      </c>
      <c r="E229" s="7" t="n">
        <v>78</v>
      </c>
      <c r="F229" s="7" t="n">
        <v>44000</v>
      </c>
      <c r="G229" s="7" t="n">
        <v>177</v>
      </c>
    </row>
    <row r="230">
      <c r="A230" s="7" t="n">
        <v>229</v>
      </c>
      <c r="B230" s="7" t="n">
        <v>24</v>
      </c>
      <c r="C230" s="7" t="inlineStr">
        <is>
          <t>F</t>
        </is>
      </c>
      <c r="D230" s="7" t="n">
        <v>15</v>
      </c>
      <c r="E230" s="7" t="n">
        <v>18</v>
      </c>
      <c r="F230" s="7" t="n">
        <v>129000</v>
      </c>
      <c r="G230" s="7" t="n">
        <v>60</v>
      </c>
    </row>
    <row r="231">
      <c r="A231" s="7" t="n">
        <v>230</v>
      </c>
      <c r="B231" s="7" t="n">
        <v>21</v>
      </c>
      <c r="C231" s="7" t="inlineStr">
        <is>
          <t>F</t>
        </is>
      </c>
      <c r="D231" s="7" t="n">
        <v>10</v>
      </c>
      <c r="E231" s="7" t="n">
        <v>79</v>
      </c>
      <c r="F231" s="7" t="n">
        <v>426000</v>
      </c>
      <c r="G231" s="7" t="n">
        <v>65</v>
      </c>
    </row>
    <row r="232">
      <c r="A232" s="7" t="n">
        <v>231</v>
      </c>
      <c r="B232" s="7" t="n">
        <v>58</v>
      </c>
      <c r="C232" s="7" t="inlineStr">
        <is>
          <t>F</t>
        </is>
      </c>
      <c r="D232" s="7" t="n">
        <v>15</v>
      </c>
      <c r="E232" s="7" t="n">
        <v>5</v>
      </c>
      <c r="F232" s="7" t="n">
        <v>304000</v>
      </c>
      <c r="G232" s="7" t="n">
        <v>159</v>
      </c>
    </row>
    <row r="233">
      <c r="A233" s="7" t="n">
        <v>232</v>
      </c>
      <c r="B233" s="7" t="n">
        <v>56</v>
      </c>
      <c r="C233" s="7" t="inlineStr">
        <is>
          <t>M</t>
        </is>
      </c>
      <c r="D233" s="7" t="n">
        <v>10</v>
      </c>
      <c r="E233" s="7" t="n">
        <v>87</v>
      </c>
      <c r="F233" s="7" t="n">
        <v>661000</v>
      </c>
      <c r="G233" s="7" t="n">
        <v>-9</v>
      </c>
    </row>
    <row r="234">
      <c r="A234" s="7" t="n">
        <v>233</v>
      </c>
      <c r="B234" s="7" t="n">
        <v>52</v>
      </c>
      <c r="C234" s="7" t="inlineStr">
        <is>
          <t>F</t>
        </is>
      </c>
      <c r="D234" s="7" t="n">
        <v>20</v>
      </c>
      <c r="E234" s="7" t="n">
        <v>89</v>
      </c>
      <c r="F234" s="7" t="n">
        <v>862000</v>
      </c>
      <c r="G234" s="7" t="n">
        <v>211</v>
      </c>
    </row>
    <row r="235">
      <c r="A235" s="7" t="n">
        <v>234</v>
      </c>
      <c r="B235" s="7" t="n">
        <v>24</v>
      </c>
      <c r="C235" s="7" t="inlineStr">
        <is>
          <t>F</t>
        </is>
      </c>
      <c r="D235" s="7" t="n">
        <v>10</v>
      </c>
      <c r="E235" s="7" t="n">
        <v>27</v>
      </c>
      <c r="F235" s="7" t="n">
        <v>940000</v>
      </c>
      <c r="G235" s="7" t="n">
        <v>-18</v>
      </c>
    </row>
    <row r="236">
      <c r="A236" s="7" t="n">
        <v>235</v>
      </c>
      <c r="B236" s="7" t="n">
        <v>46</v>
      </c>
      <c r="C236" s="7" t="inlineStr">
        <is>
          <t>F</t>
        </is>
      </c>
      <c r="D236" s="7" t="n">
        <v>20</v>
      </c>
      <c r="E236" s="7" t="n">
        <v>74</v>
      </c>
      <c r="F236" s="7" t="n">
        <v>487000</v>
      </c>
      <c r="G236" s="7" t="n">
        <v>61</v>
      </c>
    </row>
    <row r="237">
      <c r="A237" s="7" t="n">
        <v>236</v>
      </c>
      <c r="B237" s="7" t="n">
        <v>49</v>
      </c>
      <c r="C237" s="7" t="inlineStr">
        <is>
          <t>M</t>
        </is>
      </c>
      <c r="D237" s="7" t="n">
        <v>15</v>
      </c>
      <c r="E237" s="7" t="n">
        <v>24</v>
      </c>
      <c r="F237" s="7" t="n">
        <v>735000</v>
      </c>
      <c r="G237" s="7" t="n">
        <v>71</v>
      </c>
    </row>
    <row r="238">
      <c r="A238" s="7" t="n">
        <v>237</v>
      </c>
      <c r="B238" s="7" t="n">
        <v>31</v>
      </c>
      <c r="C238" s="7" t="inlineStr">
        <is>
          <t>M</t>
        </is>
      </c>
      <c r="D238" s="7" t="n">
        <v>20</v>
      </c>
      <c r="E238" s="7" t="n">
        <v>83</v>
      </c>
      <c r="F238" s="7" t="n">
        <v>128000</v>
      </c>
      <c r="G238" s="7" t="n">
        <v>205</v>
      </c>
    </row>
    <row r="239">
      <c r="A239" s="7" t="n">
        <v>238</v>
      </c>
      <c r="B239" s="7" t="n">
        <v>55</v>
      </c>
      <c r="C239" s="7" t="inlineStr">
        <is>
          <t>M</t>
        </is>
      </c>
      <c r="D239" s="7" t="n">
        <v>20</v>
      </c>
      <c r="E239" s="7" t="n">
        <v>35</v>
      </c>
      <c r="F239" s="7" t="n">
        <v>233000</v>
      </c>
      <c r="G239" s="7" t="n">
        <v>194</v>
      </c>
    </row>
    <row r="240">
      <c r="A240" s="7" t="n">
        <v>239</v>
      </c>
      <c r="B240" s="7" t="n">
        <v>50</v>
      </c>
      <c r="C240" s="7" t="inlineStr">
        <is>
          <t>F</t>
        </is>
      </c>
      <c r="D240" s="7" t="n">
        <v>15</v>
      </c>
      <c r="E240" s="7" t="n">
        <v>2</v>
      </c>
      <c r="F240" s="7" t="n">
        <v>248000</v>
      </c>
      <c r="G240" s="7" t="n">
        <v>119</v>
      </c>
    </row>
    <row r="241">
      <c r="A241" s="7" t="n">
        <v>240</v>
      </c>
      <c r="B241" s="7" t="n">
        <v>26</v>
      </c>
      <c r="C241" s="7" t="inlineStr">
        <is>
          <t>M</t>
        </is>
      </c>
      <c r="D241" s="7" t="n">
        <v>10</v>
      </c>
      <c r="E241" s="7" t="n">
        <v>77</v>
      </c>
      <c r="F241" s="7" t="n">
        <v>104000</v>
      </c>
      <c r="G241" s="7" t="n">
        <v>4</v>
      </c>
    </row>
    <row r="242">
      <c r="A242" s="7" t="n">
        <v>241</v>
      </c>
      <c r="B242" s="7" t="n">
        <v>43</v>
      </c>
      <c r="C242" s="7" t="inlineStr">
        <is>
          <t>M</t>
        </is>
      </c>
      <c r="D242" s="7" t="n">
        <v>20</v>
      </c>
      <c r="E242" s="7" t="n">
        <v>90</v>
      </c>
      <c r="F242" s="7" t="n">
        <v>630000</v>
      </c>
      <c r="G242" s="7" t="n">
        <v>120</v>
      </c>
    </row>
    <row r="243">
      <c r="A243" s="7" t="n">
        <v>242</v>
      </c>
      <c r="B243" s="7" t="n">
        <v>33</v>
      </c>
      <c r="C243" s="7" t="inlineStr">
        <is>
          <t>M</t>
        </is>
      </c>
      <c r="D243" s="7" t="n">
        <v>10</v>
      </c>
      <c r="E243" s="7" t="n">
        <v>71</v>
      </c>
      <c r="F243" s="7" t="n">
        <v>363000</v>
      </c>
      <c r="G243" s="7" t="n">
        <v>96</v>
      </c>
    </row>
    <row r="244">
      <c r="A244" s="7" t="n">
        <v>243</v>
      </c>
      <c r="B244" s="7" t="n">
        <v>51</v>
      </c>
      <c r="C244" s="7" t="inlineStr">
        <is>
          <t>M</t>
        </is>
      </c>
      <c r="D244" s="7" t="n">
        <v>15</v>
      </c>
      <c r="E244" s="7" t="n">
        <v>45</v>
      </c>
      <c r="F244" s="7" t="n">
        <v>372000</v>
      </c>
      <c r="G244" s="7" t="n">
        <v>32</v>
      </c>
    </row>
    <row r="245">
      <c r="A245" s="7" t="n">
        <v>244</v>
      </c>
      <c r="B245" s="7" t="n">
        <v>35</v>
      </c>
      <c r="C245" s="7" t="inlineStr">
        <is>
          <t>F</t>
        </is>
      </c>
      <c r="D245" s="7" t="n">
        <v>20</v>
      </c>
      <c r="E245" s="7" t="n">
        <v>56</v>
      </c>
      <c r="F245" s="7" t="n">
        <v>914000</v>
      </c>
      <c r="G245" s="7" t="n">
        <v>108</v>
      </c>
    </row>
    <row r="246">
      <c r="A246" s="7" t="n">
        <v>245</v>
      </c>
      <c r="B246" s="7" t="n">
        <v>54</v>
      </c>
      <c r="C246" s="7" t="inlineStr">
        <is>
          <t>F</t>
        </is>
      </c>
      <c r="D246" s="7" t="n">
        <v>20</v>
      </c>
      <c r="E246" s="7" t="n">
        <v>19</v>
      </c>
      <c r="F246" s="7" t="n">
        <v>396000</v>
      </c>
      <c r="G246" s="7" t="n">
        <v>63</v>
      </c>
    </row>
    <row r="247">
      <c r="A247" s="7" t="n">
        <v>246</v>
      </c>
      <c r="B247" s="7" t="n">
        <v>33</v>
      </c>
      <c r="C247" s="7" t="inlineStr">
        <is>
          <t>F</t>
        </is>
      </c>
      <c r="D247" s="7" t="n">
        <v>15</v>
      </c>
      <c r="E247" s="7" t="n">
        <v>14</v>
      </c>
      <c r="F247" s="7" t="n">
        <v>628000</v>
      </c>
      <c r="G247" s="7" t="n">
        <v>-12</v>
      </c>
    </row>
    <row r="248">
      <c r="A248" s="7" t="n">
        <v>247</v>
      </c>
      <c r="B248" s="7" t="n">
        <v>46</v>
      </c>
      <c r="C248" s="7" t="inlineStr">
        <is>
          <t>M</t>
        </is>
      </c>
      <c r="D248" s="7" t="n">
        <v>20</v>
      </c>
      <c r="E248" s="7" t="n">
        <v>15</v>
      </c>
      <c r="F248" s="7" t="n">
        <v>732000</v>
      </c>
      <c r="G248" s="7" t="n">
        <v>132</v>
      </c>
    </row>
    <row r="249">
      <c r="A249" s="7" t="n">
        <v>248</v>
      </c>
      <c r="B249" s="7" t="n">
        <v>40</v>
      </c>
      <c r="C249" s="7" t="inlineStr">
        <is>
          <t>M</t>
        </is>
      </c>
      <c r="D249" s="7" t="n">
        <v>10</v>
      </c>
      <c r="E249" s="7" t="n">
        <v>13</v>
      </c>
      <c r="F249" s="7" t="n">
        <v>107000</v>
      </c>
      <c r="G249" s="7" t="n">
        <v>50</v>
      </c>
    </row>
    <row r="250">
      <c r="A250" s="7" t="n">
        <v>249</v>
      </c>
      <c r="B250" s="7" t="n">
        <v>36</v>
      </c>
      <c r="C250" s="7" t="inlineStr">
        <is>
          <t>F</t>
        </is>
      </c>
      <c r="D250" s="7" t="n">
        <v>10</v>
      </c>
      <c r="E250" s="7" t="n">
        <v>68</v>
      </c>
      <c r="F250" s="7" t="n">
        <v>514000</v>
      </c>
      <c r="G250" s="7" t="n">
        <v>-21</v>
      </c>
    </row>
    <row r="251">
      <c r="A251" s="7" t="n">
        <v>250</v>
      </c>
      <c r="B251" s="7" t="n">
        <v>20</v>
      </c>
      <c r="C251" s="7" t="inlineStr">
        <is>
          <t>M</t>
        </is>
      </c>
      <c r="D251" s="7" t="n">
        <v>15</v>
      </c>
      <c r="E251" s="7" t="n">
        <v>77</v>
      </c>
      <c r="F251" s="7" t="n">
        <v>881000</v>
      </c>
      <c r="G251" s="7" t="n">
        <v>149</v>
      </c>
    </row>
    <row r="252">
      <c r="A252" s="7" t="n">
        <v>251</v>
      </c>
      <c r="B252" s="7" t="n">
        <v>59</v>
      </c>
      <c r="C252" s="7" t="inlineStr">
        <is>
          <t>M</t>
        </is>
      </c>
      <c r="D252" s="7" t="n">
        <v>20</v>
      </c>
      <c r="E252" s="7" t="n">
        <v>92</v>
      </c>
      <c r="F252" s="7" t="n">
        <v>45000</v>
      </c>
      <c r="G252" s="7" t="n">
        <v>95</v>
      </c>
    </row>
    <row r="253">
      <c r="A253" s="7" t="n">
        <v>252</v>
      </c>
      <c r="B253" s="7" t="n">
        <v>36</v>
      </c>
      <c r="C253" s="7" t="inlineStr">
        <is>
          <t>F</t>
        </is>
      </c>
      <c r="D253" s="7" t="n">
        <v>15</v>
      </c>
      <c r="E253" s="7" t="n">
        <v>87</v>
      </c>
      <c r="F253" s="7" t="n">
        <v>434000</v>
      </c>
      <c r="G253" s="7" t="n">
        <v>30</v>
      </c>
    </row>
    <row r="254">
      <c r="A254" s="7" t="n">
        <v>253</v>
      </c>
      <c r="B254" s="7" t="n">
        <v>33</v>
      </c>
      <c r="C254" s="7" t="inlineStr">
        <is>
          <t>F</t>
        </is>
      </c>
      <c r="D254" s="7" t="n">
        <v>15</v>
      </c>
      <c r="E254" s="7" t="n">
        <v>60</v>
      </c>
      <c r="F254" s="7" t="n">
        <v>610000</v>
      </c>
      <c r="G254" s="7" t="n">
        <v>76</v>
      </c>
    </row>
    <row r="255">
      <c r="A255" s="7" t="n">
        <v>254</v>
      </c>
      <c r="B255" s="7" t="n">
        <v>55</v>
      </c>
      <c r="C255" s="7" t="inlineStr">
        <is>
          <t>M</t>
        </is>
      </c>
      <c r="D255" s="7" t="n">
        <v>20</v>
      </c>
      <c r="E255" s="7" t="n">
        <v>99</v>
      </c>
      <c r="F255" s="7" t="n">
        <v>707000</v>
      </c>
      <c r="G255" s="7" t="n">
        <v>233</v>
      </c>
    </row>
    <row r="256">
      <c r="A256" s="7" t="n">
        <v>255</v>
      </c>
      <c r="B256" s="7" t="n">
        <v>20</v>
      </c>
      <c r="C256" s="7" t="inlineStr">
        <is>
          <t>M</t>
        </is>
      </c>
      <c r="D256" s="7" t="n">
        <v>10</v>
      </c>
      <c r="E256" s="7" t="n">
        <v>63</v>
      </c>
      <c r="F256" s="7" t="n">
        <v>778000</v>
      </c>
      <c r="G256" s="7" t="n">
        <v>70</v>
      </c>
    </row>
    <row r="257">
      <c r="A257" s="7" t="n">
        <v>256</v>
      </c>
      <c r="B257" s="7" t="n">
        <v>23</v>
      </c>
      <c r="C257" s="7" t="inlineStr">
        <is>
          <t>F</t>
        </is>
      </c>
      <c r="D257" s="7" t="n">
        <v>10</v>
      </c>
      <c r="E257" s="7" t="n">
        <v>86</v>
      </c>
      <c r="F257" s="7" t="n">
        <v>161000</v>
      </c>
      <c r="G257" s="7" t="n">
        <v>88</v>
      </c>
    </row>
    <row r="258">
      <c r="A258" s="7" t="n">
        <v>257</v>
      </c>
      <c r="B258" s="7" t="n">
        <v>38</v>
      </c>
      <c r="C258" s="7" t="inlineStr">
        <is>
          <t>F</t>
        </is>
      </c>
      <c r="D258" s="7" t="n">
        <v>10</v>
      </c>
      <c r="E258" s="7" t="n">
        <v>67</v>
      </c>
      <c r="F258" s="7" t="n">
        <v>110000</v>
      </c>
      <c r="G258" s="7" t="n">
        <v>-28</v>
      </c>
    </row>
    <row r="259">
      <c r="A259" s="7" t="n">
        <v>258</v>
      </c>
      <c r="B259" s="7" t="n">
        <v>39</v>
      </c>
      <c r="C259" s="7" t="inlineStr">
        <is>
          <t>F</t>
        </is>
      </c>
      <c r="D259" s="7" t="n">
        <v>10</v>
      </c>
      <c r="E259" s="7" t="n">
        <v>23</v>
      </c>
      <c r="F259" s="7" t="n">
        <v>243000</v>
      </c>
      <c r="G259" s="7" t="n">
        <v>20</v>
      </c>
    </row>
    <row r="260">
      <c r="A260" s="7" t="n">
        <v>259</v>
      </c>
      <c r="B260" s="7" t="n">
        <v>54</v>
      </c>
      <c r="C260" s="7" t="inlineStr">
        <is>
          <t>M</t>
        </is>
      </c>
      <c r="D260" s="7" t="n">
        <v>20</v>
      </c>
      <c r="E260" s="7" t="n">
        <v>48</v>
      </c>
      <c r="F260" s="7" t="n">
        <v>953000</v>
      </c>
      <c r="G260" s="7" t="n">
        <v>191</v>
      </c>
    </row>
    <row r="261">
      <c r="A261" s="7" t="n">
        <v>260</v>
      </c>
      <c r="B261" s="7" t="n">
        <v>39</v>
      </c>
      <c r="C261" s="7" t="inlineStr">
        <is>
          <t>M</t>
        </is>
      </c>
      <c r="D261" s="7" t="n">
        <v>15</v>
      </c>
      <c r="E261" s="7" t="n">
        <v>41</v>
      </c>
      <c r="F261" s="7" t="n">
        <v>890000</v>
      </c>
      <c r="G261" s="7" t="n">
        <v>158</v>
      </c>
    </row>
    <row r="262">
      <c r="A262" s="7" t="n">
        <v>261</v>
      </c>
      <c r="B262" s="7" t="n">
        <v>48</v>
      </c>
      <c r="C262" s="7" t="inlineStr">
        <is>
          <t>M</t>
        </is>
      </c>
      <c r="D262" s="7" t="n">
        <v>20</v>
      </c>
      <c r="E262" s="7" t="n">
        <v>15</v>
      </c>
      <c r="F262" s="7" t="n">
        <v>472000</v>
      </c>
      <c r="G262" s="7" t="n">
        <v>107</v>
      </c>
    </row>
    <row r="263">
      <c r="A263" s="7" t="n">
        <v>262</v>
      </c>
      <c r="B263" s="7" t="n">
        <v>51</v>
      </c>
      <c r="C263" s="7" t="inlineStr">
        <is>
          <t>F</t>
        </is>
      </c>
      <c r="D263" s="7" t="n">
        <v>15</v>
      </c>
      <c r="E263" s="7" t="n">
        <v>46</v>
      </c>
      <c r="F263" s="7" t="n">
        <v>272000</v>
      </c>
      <c r="G263" s="7" t="n">
        <v>167</v>
      </c>
    </row>
    <row r="264">
      <c r="A264" s="7" t="n">
        <v>263</v>
      </c>
      <c r="B264" s="7" t="n">
        <v>30</v>
      </c>
      <c r="C264" s="7" t="inlineStr">
        <is>
          <t>M</t>
        </is>
      </c>
      <c r="D264" s="7" t="n">
        <v>10</v>
      </c>
      <c r="E264" s="7" t="n">
        <v>74</v>
      </c>
      <c r="F264" s="7" t="n">
        <v>295000</v>
      </c>
      <c r="G264" s="7" t="n">
        <v>-14</v>
      </c>
    </row>
    <row r="265">
      <c r="A265" s="7" t="n">
        <v>264</v>
      </c>
      <c r="B265" s="7" t="n">
        <v>58</v>
      </c>
      <c r="C265" s="7" t="inlineStr">
        <is>
          <t>F</t>
        </is>
      </c>
      <c r="D265" s="7" t="n">
        <v>10</v>
      </c>
      <c r="E265" s="7" t="n">
        <v>31</v>
      </c>
      <c r="F265" s="7" t="n">
        <v>777000</v>
      </c>
      <c r="G265" s="7" t="n">
        <v>86</v>
      </c>
    </row>
    <row r="266">
      <c r="A266" s="7" t="n">
        <v>265</v>
      </c>
      <c r="B266" s="7" t="n">
        <v>57</v>
      </c>
      <c r="C266" s="7" t="inlineStr">
        <is>
          <t>F</t>
        </is>
      </c>
      <c r="D266" s="7" t="n">
        <v>15</v>
      </c>
      <c r="E266" s="7" t="n">
        <v>22</v>
      </c>
      <c r="F266" s="7" t="n">
        <v>917000</v>
      </c>
      <c r="G266" s="7" t="n">
        <v>175</v>
      </c>
    </row>
    <row r="267">
      <c r="A267" s="7" t="n">
        <v>266</v>
      </c>
      <c r="B267" s="7" t="n">
        <v>48</v>
      </c>
      <c r="C267" s="7" t="inlineStr">
        <is>
          <t>F</t>
        </is>
      </c>
      <c r="D267" s="7" t="n">
        <v>15</v>
      </c>
      <c r="E267" s="7" t="n">
        <v>4</v>
      </c>
      <c r="F267" s="7" t="n">
        <v>406000</v>
      </c>
      <c r="G267" s="7" t="n">
        <v>168</v>
      </c>
    </row>
    <row r="268">
      <c r="A268" s="7" t="n">
        <v>267</v>
      </c>
      <c r="B268" s="7" t="n">
        <v>21</v>
      </c>
      <c r="C268" s="7" t="inlineStr">
        <is>
          <t>F</t>
        </is>
      </c>
      <c r="D268" s="7" t="n">
        <v>10</v>
      </c>
      <c r="E268" s="7" t="n">
        <v>20</v>
      </c>
      <c r="F268" s="7" t="n">
        <v>388000</v>
      </c>
      <c r="G268" s="7" t="n">
        <v>89</v>
      </c>
    </row>
    <row r="269">
      <c r="A269" s="7" t="n">
        <v>268</v>
      </c>
      <c r="B269" s="7" t="n">
        <v>30</v>
      </c>
      <c r="C269" s="7" t="inlineStr">
        <is>
          <t>M</t>
        </is>
      </c>
      <c r="D269" s="7" t="n">
        <v>15</v>
      </c>
      <c r="E269" s="7" t="n">
        <v>47</v>
      </c>
      <c r="F269" s="7" t="n">
        <v>427000</v>
      </c>
      <c r="G269" s="7" t="n">
        <v>-30</v>
      </c>
    </row>
    <row r="270">
      <c r="A270" s="7" t="n">
        <v>269</v>
      </c>
      <c r="B270" s="7" t="n">
        <v>25</v>
      </c>
      <c r="C270" s="7" t="inlineStr">
        <is>
          <t>M</t>
        </is>
      </c>
      <c r="D270" s="7" t="n">
        <v>10</v>
      </c>
      <c r="E270" s="7" t="n">
        <v>85</v>
      </c>
      <c r="F270" s="7" t="n">
        <v>626000</v>
      </c>
      <c r="G270" s="7" t="n">
        <v>37</v>
      </c>
    </row>
    <row r="271">
      <c r="A271" s="7" t="n">
        <v>270</v>
      </c>
      <c r="B271" s="7" t="n">
        <v>46</v>
      </c>
      <c r="C271" s="7" t="inlineStr">
        <is>
          <t>M</t>
        </is>
      </c>
      <c r="D271" s="7" t="n">
        <v>20</v>
      </c>
      <c r="E271" s="7" t="n">
        <v>80</v>
      </c>
      <c r="F271" s="7" t="n">
        <v>476000</v>
      </c>
      <c r="G271" s="7" t="n">
        <v>235</v>
      </c>
    </row>
    <row r="272">
      <c r="A272" s="7" t="n">
        <v>271</v>
      </c>
      <c r="B272" s="7" t="n">
        <v>21</v>
      </c>
      <c r="C272" s="7" t="inlineStr">
        <is>
          <t>M</t>
        </is>
      </c>
      <c r="D272" s="7" t="n">
        <v>20</v>
      </c>
      <c r="E272" s="7" t="n">
        <v>82</v>
      </c>
      <c r="F272" s="7" t="n">
        <v>906000</v>
      </c>
      <c r="G272" s="7" t="n">
        <v>39</v>
      </c>
    </row>
    <row r="273">
      <c r="A273" s="7" t="n">
        <v>272</v>
      </c>
      <c r="B273" s="7" t="n">
        <v>33</v>
      </c>
      <c r="C273" s="7" t="inlineStr">
        <is>
          <t>F</t>
        </is>
      </c>
      <c r="D273" s="7" t="n">
        <v>10</v>
      </c>
      <c r="E273" s="7" t="n">
        <v>79</v>
      </c>
      <c r="F273" s="7" t="n">
        <v>517000</v>
      </c>
      <c r="G273" s="7" t="n">
        <v>87</v>
      </c>
    </row>
    <row r="274">
      <c r="A274" s="7" t="n">
        <v>273</v>
      </c>
      <c r="B274" s="7" t="n">
        <v>20</v>
      </c>
      <c r="C274" s="7" t="inlineStr">
        <is>
          <t>M</t>
        </is>
      </c>
      <c r="D274" s="7" t="n">
        <v>20</v>
      </c>
      <c r="E274" s="7" t="n">
        <v>4</v>
      </c>
      <c r="F274" s="7" t="n">
        <v>739000</v>
      </c>
      <c r="G274" s="7" t="n">
        <v>184</v>
      </c>
    </row>
    <row r="275">
      <c r="A275" s="7" t="n">
        <v>274</v>
      </c>
      <c r="B275" s="7" t="n">
        <v>50</v>
      </c>
      <c r="C275" s="7" t="inlineStr">
        <is>
          <t>M</t>
        </is>
      </c>
      <c r="D275" s="7" t="n">
        <v>20</v>
      </c>
      <c r="E275" s="7" t="n">
        <v>74</v>
      </c>
      <c r="F275" s="7" t="n">
        <v>823000</v>
      </c>
      <c r="G275" s="7" t="n">
        <v>196</v>
      </c>
    </row>
    <row r="276">
      <c r="A276" s="7" t="n">
        <v>275</v>
      </c>
      <c r="B276" s="7" t="n">
        <v>35</v>
      </c>
      <c r="C276" s="7" t="inlineStr">
        <is>
          <t>F</t>
        </is>
      </c>
      <c r="D276" s="7" t="n">
        <v>20</v>
      </c>
      <c r="E276" s="7" t="n">
        <v>77</v>
      </c>
      <c r="F276" s="7" t="n">
        <v>784000</v>
      </c>
      <c r="G276" s="7" t="n">
        <v>-7</v>
      </c>
    </row>
    <row r="277">
      <c r="A277" s="7" t="n">
        <v>276</v>
      </c>
      <c r="B277" s="7" t="n">
        <v>47</v>
      </c>
      <c r="C277" s="7" t="inlineStr">
        <is>
          <t>M</t>
        </is>
      </c>
      <c r="D277" s="7" t="n">
        <v>10</v>
      </c>
      <c r="E277" s="7" t="n">
        <v>37</v>
      </c>
      <c r="F277" s="7" t="n">
        <v>208000</v>
      </c>
      <c r="G277" s="7" t="n">
        <v>33</v>
      </c>
    </row>
    <row r="278">
      <c r="A278" s="7" t="n">
        <v>277</v>
      </c>
      <c r="B278" s="7" t="n">
        <v>26</v>
      </c>
      <c r="C278" s="7" t="inlineStr">
        <is>
          <t>F</t>
        </is>
      </c>
      <c r="D278" s="7" t="n">
        <v>10</v>
      </c>
      <c r="E278" s="7" t="n">
        <v>64</v>
      </c>
      <c r="F278" s="7" t="n">
        <v>594000</v>
      </c>
      <c r="G278" s="7" t="n">
        <v>-2</v>
      </c>
    </row>
    <row r="279">
      <c r="A279" s="7" t="n">
        <v>278</v>
      </c>
      <c r="B279" s="7" t="n">
        <v>59</v>
      </c>
      <c r="C279" s="7" t="inlineStr">
        <is>
          <t>F</t>
        </is>
      </c>
      <c r="D279" s="7" t="n">
        <v>15</v>
      </c>
      <c r="E279" s="7" t="n">
        <v>23</v>
      </c>
      <c r="F279" s="7" t="n">
        <v>40000</v>
      </c>
      <c r="G279" s="7" t="n">
        <v>83</v>
      </c>
    </row>
    <row r="280">
      <c r="A280" s="7" t="n">
        <v>279</v>
      </c>
      <c r="B280" s="7" t="n">
        <v>37</v>
      </c>
      <c r="C280" s="7" t="inlineStr">
        <is>
          <t>F</t>
        </is>
      </c>
      <c r="D280" s="7" t="n">
        <v>15</v>
      </c>
      <c r="E280" s="7" t="n">
        <v>4</v>
      </c>
      <c r="F280" s="7" t="n">
        <v>255000</v>
      </c>
      <c r="G280" s="7" t="n">
        <v>150</v>
      </c>
    </row>
    <row r="281">
      <c r="A281" s="7" t="n">
        <v>280</v>
      </c>
      <c r="B281" s="7" t="n">
        <v>54</v>
      </c>
      <c r="C281" s="7" t="inlineStr">
        <is>
          <t>F</t>
        </is>
      </c>
      <c r="D281" s="7" t="n">
        <v>10</v>
      </c>
      <c r="E281" s="7" t="n">
        <v>94</v>
      </c>
      <c r="F281" s="7" t="n">
        <v>659000</v>
      </c>
      <c r="G281" s="7" t="n">
        <v>-24</v>
      </c>
    </row>
    <row r="282">
      <c r="A282" s="7" t="n">
        <v>281</v>
      </c>
      <c r="B282" s="7" t="n">
        <v>59</v>
      </c>
      <c r="C282" s="7" t="inlineStr">
        <is>
          <t>F</t>
        </is>
      </c>
      <c r="D282" s="7" t="n">
        <v>10</v>
      </c>
      <c r="E282" s="7" t="n">
        <v>47</v>
      </c>
      <c r="F282" s="7" t="n">
        <v>674000</v>
      </c>
      <c r="G282" s="7" t="n">
        <v>59</v>
      </c>
    </row>
    <row r="283">
      <c r="A283" s="7" t="n">
        <v>282</v>
      </c>
      <c r="B283" s="7" t="n">
        <v>21</v>
      </c>
      <c r="C283" s="7" t="inlineStr">
        <is>
          <t>M</t>
        </is>
      </c>
      <c r="D283" s="7" t="n">
        <v>15</v>
      </c>
      <c r="E283" s="7" t="n">
        <v>52</v>
      </c>
      <c r="F283" s="7" t="n">
        <v>136000</v>
      </c>
      <c r="G283" s="7" t="n">
        <v>6</v>
      </c>
    </row>
    <row r="284">
      <c r="A284" s="7" t="n">
        <v>283</v>
      </c>
      <c r="B284" s="7" t="n">
        <v>58</v>
      </c>
      <c r="C284" s="7" t="inlineStr">
        <is>
          <t>F</t>
        </is>
      </c>
      <c r="D284" s="7" t="n">
        <v>20</v>
      </c>
      <c r="E284" s="7" t="n">
        <v>15</v>
      </c>
      <c r="F284" s="7" t="n">
        <v>85000</v>
      </c>
      <c r="G284" s="7" t="n">
        <v>-15</v>
      </c>
    </row>
    <row r="285">
      <c r="A285" s="7" t="n">
        <v>284</v>
      </c>
      <c r="B285" s="7" t="n">
        <v>31</v>
      </c>
      <c r="C285" s="7" t="inlineStr">
        <is>
          <t>F</t>
        </is>
      </c>
      <c r="D285" s="7" t="n">
        <v>20</v>
      </c>
      <c r="E285" s="7" t="n">
        <v>74</v>
      </c>
      <c r="F285" s="7" t="n">
        <v>216000</v>
      </c>
      <c r="G285" s="7" t="n">
        <v>219</v>
      </c>
    </row>
    <row r="286">
      <c r="A286" s="7" t="n">
        <v>285</v>
      </c>
      <c r="B286" s="7" t="n">
        <v>57</v>
      </c>
      <c r="C286" s="7" t="inlineStr">
        <is>
          <t>M</t>
        </is>
      </c>
      <c r="D286" s="7" t="n">
        <v>10</v>
      </c>
      <c r="E286" s="7" t="n">
        <v>30</v>
      </c>
      <c r="F286" s="7" t="n">
        <v>527000</v>
      </c>
      <c r="G286" s="7" t="n">
        <v>105</v>
      </c>
    </row>
    <row r="287">
      <c r="A287" s="7" t="n">
        <v>286</v>
      </c>
      <c r="B287" s="7" t="n">
        <v>54</v>
      </c>
      <c r="C287" s="7" t="inlineStr">
        <is>
          <t>F</t>
        </is>
      </c>
      <c r="D287" s="7" t="n">
        <v>20</v>
      </c>
      <c r="E287" s="7" t="n">
        <v>7</v>
      </c>
      <c r="F287" s="7" t="n">
        <v>969000</v>
      </c>
      <c r="G287" s="7" t="n">
        <v>67</v>
      </c>
    </row>
    <row r="288">
      <c r="A288" s="7" t="n">
        <v>287</v>
      </c>
      <c r="B288" s="7" t="n">
        <v>23</v>
      </c>
      <c r="C288" s="7" t="inlineStr">
        <is>
          <t>M</t>
        </is>
      </c>
      <c r="D288" s="7" t="n">
        <v>15</v>
      </c>
      <c r="E288" s="7" t="n">
        <v>19</v>
      </c>
      <c r="F288" s="7" t="n">
        <v>962000</v>
      </c>
      <c r="G288" s="7" t="n">
        <v>-1</v>
      </c>
    </row>
    <row r="289">
      <c r="A289" s="7" t="n">
        <v>288</v>
      </c>
      <c r="B289" s="7" t="n">
        <v>44</v>
      </c>
      <c r="C289" s="7" t="inlineStr">
        <is>
          <t>M</t>
        </is>
      </c>
      <c r="D289" s="7" t="n">
        <v>15</v>
      </c>
      <c r="E289" s="7" t="n">
        <v>90</v>
      </c>
      <c r="F289" s="7" t="n">
        <v>841000</v>
      </c>
      <c r="G289" s="7" t="n">
        <v>41</v>
      </c>
    </row>
    <row r="290">
      <c r="A290" s="7" t="n">
        <v>289</v>
      </c>
      <c r="B290" s="7" t="n">
        <v>23</v>
      </c>
      <c r="C290" s="7" t="inlineStr">
        <is>
          <t>F</t>
        </is>
      </c>
      <c r="D290" s="7" t="n">
        <v>15</v>
      </c>
      <c r="E290" s="7" t="n">
        <v>18</v>
      </c>
      <c r="F290" s="7" t="n">
        <v>432000</v>
      </c>
      <c r="G290" s="7" t="n">
        <v>127</v>
      </c>
    </row>
    <row r="291">
      <c r="A291" s="7" t="n">
        <v>290</v>
      </c>
      <c r="B291" s="7" t="n">
        <v>33</v>
      </c>
      <c r="C291" s="7" t="inlineStr">
        <is>
          <t>M</t>
        </is>
      </c>
      <c r="D291" s="7" t="n">
        <v>20</v>
      </c>
      <c r="E291" s="7" t="n">
        <v>98</v>
      </c>
      <c r="F291" s="7" t="n">
        <v>380000</v>
      </c>
      <c r="G291" s="7" t="n">
        <v>199</v>
      </c>
    </row>
    <row r="292">
      <c r="A292" s="7" t="n">
        <v>291</v>
      </c>
      <c r="B292" s="7" t="n">
        <v>55</v>
      </c>
      <c r="C292" s="7" t="inlineStr">
        <is>
          <t>F</t>
        </is>
      </c>
      <c r="D292" s="7" t="n">
        <v>10</v>
      </c>
      <c r="E292" s="7" t="n">
        <v>88</v>
      </c>
      <c r="F292" s="7" t="n">
        <v>737000</v>
      </c>
      <c r="G292" s="7" t="n">
        <v>107</v>
      </c>
    </row>
    <row r="293">
      <c r="A293" s="7" t="n">
        <v>292</v>
      </c>
      <c r="B293" s="7" t="n">
        <v>22</v>
      </c>
      <c r="C293" s="7" t="inlineStr">
        <is>
          <t>F</t>
        </is>
      </c>
      <c r="D293" s="7" t="n">
        <v>20</v>
      </c>
      <c r="E293" s="7" t="n">
        <v>16</v>
      </c>
      <c r="F293" s="7" t="n">
        <v>166000</v>
      </c>
      <c r="G293" s="7" t="n">
        <v>31</v>
      </c>
    </row>
    <row r="294">
      <c r="A294" s="7" t="n">
        <v>293</v>
      </c>
      <c r="B294" s="7" t="n">
        <v>43</v>
      </c>
      <c r="C294" s="7" t="inlineStr">
        <is>
          <t>M</t>
        </is>
      </c>
      <c r="D294" s="7" t="n">
        <v>15</v>
      </c>
      <c r="E294" s="7" t="n">
        <v>75</v>
      </c>
      <c r="F294" s="7" t="n">
        <v>654000</v>
      </c>
      <c r="G294" s="7" t="n">
        <v>3</v>
      </c>
    </row>
    <row r="295">
      <c r="A295" s="7" t="n">
        <v>294</v>
      </c>
      <c r="B295" s="7" t="n">
        <v>50</v>
      </c>
      <c r="C295" s="7" t="inlineStr">
        <is>
          <t>F</t>
        </is>
      </c>
      <c r="D295" s="7" t="n">
        <v>10</v>
      </c>
      <c r="E295" s="7" t="n">
        <v>67</v>
      </c>
      <c r="F295" s="7" t="n">
        <v>444000</v>
      </c>
      <c r="G295" s="7" t="n">
        <v>79</v>
      </c>
    </row>
    <row r="296">
      <c r="A296" s="7" t="n">
        <v>295</v>
      </c>
      <c r="B296" s="7" t="n">
        <v>46</v>
      </c>
      <c r="C296" s="7" t="inlineStr">
        <is>
          <t>M</t>
        </is>
      </c>
      <c r="D296" s="7" t="n">
        <v>10</v>
      </c>
      <c r="E296" s="7" t="n">
        <v>20</v>
      </c>
      <c r="F296" s="7" t="n">
        <v>873000</v>
      </c>
      <c r="G296" s="7" t="n">
        <v>63</v>
      </c>
    </row>
    <row r="297">
      <c r="A297" s="7" t="n">
        <v>296</v>
      </c>
      <c r="B297" s="7" t="n">
        <v>20</v>
      </c>
      <c r="C297" s="7" t="inlineStr">
        <is>
          <t>M</t>
        </is>
      </c>
      <c r="D297" s="7" t="n">
        <v>10</v>
      </c>
      <c r="E297" s="7" t="n">
        <v>15</v>
      </c>
      <c r="F297" s="7" t="n">
        <v>462000</v>
      </c>
      <c r="G297" s="7" t="n">
        <v>7</v>
      </c>
    </row>
    <row r="298">
      <c r="A298" s="7" t="n">
        <v>297</v>
      </c>
      <c r="B298" s="7" t="n">
        <v>47</v>
      </c>
      <c r="C298" s="7" t="inlineStr">
        <is>
          <t>M</t>
        </is>
      </c>
      <c r="D298" s="7" t="n">
        <v>20</v>
      </c>
      <c r="E298" s="7" t="n">
        <v>83</v>
      </c>
      <c r="F298" s="7" t="n">
        <v>353000</v>
      </c>
      <c r="G298" s="7" t="n">
        <v>226</v>
      </c>
    </row>
    <row r="299">
      <c r="A299" s="7" t="n">
        <v>298</v>
      </c>
      <c r="B299" s="7" t="n">
        <v>23</v>
      </c>
      <c r="C299" s="7" t="inlineStr">
        <is>
          <t>F</t>
        </is>
      </c>
      <c r="D299" s="7" t="n">
        <v>15</v>
      </c>
      <c r="E299" s="7" t="n">
        <v>73</v>
      </c>
      <c r="F299" s="7" t="n">
        <v>658000</v>
      </c>
      <c r="G299" s="7" t="n">
        <v>-2</v>
      </c>
    </row>
    <row r="300">
      <c r="A300" s="7" t="n">
        <v>299</v>
      </c>
      <c r="B300" s="7" t="n">
        <v>52</v>
      </c>
      <c r="C300" s="7" t="inlineStr">
        <is>
          <t>F</t>
        </is>
      </c>
      <c r="D300" s="7" t="n">
        <v>10</v>
      </c>
      <c r="E300" s="7" t="n">
        <v>84</v>
      </c>
      <c r="F300" s="7" t="n">
        <v>217000</v>
      </c>
      <c r="G300" s="7" t="n">
        <v>116</v>
      </c>
    </row>
    <row r="301">
      <c r="A301" s="7" t="n">
        <v>300</v>
      </c>
      <c r="B301" s="7" t="n">
        <v>59</v>
      </c>
      <c r="C301" s="7" t="inlineStr">
        <is>
          <t>M</t>
        </is>
      </c>
      <c r="D301" s="7" t="n">
        <v>15</v>
      </c>
      <c r="E301" s="7" t="n">
        <v>58</v>
      </c>
      <c r="F301" s="7" t="n">
        <v>955000</v>
      </c>
      <c r="G301" s="7" t="n">
        <v>-2</v>
      </c>
    </row>
    <row r="302">
      <c r="A302" s="7" t="n">
        <v>301</v>
      </c>
      <c r="B302" s="7" t="n">
        <v>58</v>
      </c>
      <c r="C302" s="7" t="inlineStr">
        <is>
          <t>M</t>
        </is>
      </c>
      <c r="D302" s="7" t="n">
        <v>15</v>
      </c>
      <c r="E302" s="7" t="n">
        <v>22</v>
      </c>
      <c r="F302" s="7" t="n">
        <v>573000</v>
      </c>
      <c r="G302" s="7" t="n">
        <v>105</v>
      </c>
    </row>
    <row r="303">
      <c r="A303" s="7" t="n">
        <v>302</v>
      </c>
      <c r="B303" s="7" t="n">
        <v>51</v>
      </c>
      <c r="C303" s="7" t="inlineStr">
        <is>
          <t>F</t>
        </is>
      </c>
      <c r="D303" s="7" t="n">
        <v>20</v>
      </c>
      <c r="E303" s="7" t="n">
        <v>29</v>
      </c>
      <c r="F303" s="7" t="n">
        <v>515000</v>
      </c>
      <c r="G303" s="7" t="n">
        <v>34</v>
      </c>
    </row>
    <row r="304">
      <c r="A304" s="7" t="n">
        <v>303</v>
      </c>
      <c r="B304" s="7" t="n">
        <v>33</v>
      </c>
      <c r="C304" s="7" t="inlineStr">
        <is>
          <t>M</t>
        </is>
      </c>
      <c r="D304" s="7" t="n">
        <v>20</v>
      </c>
      <c r="E304" s="7" t="n">
        <v>72</v>
      </c>
      <c r="F304" s="7" t="n">
        <v>940000</v>
      </c>
      <c r="G304" s="7" t="n">
        <v>171</v>
      </c>
    </row>
    <row r="305">
      <c r="A305" s="7" t="n">
        <v>304</v>
      </c>
      <c r="B305" s="7" t="n">
        <v>54</v>
      </c>
      <c r="C305" s="7" t="inlineStr">
        <is>
          <t>M</t>
        </is>
      </c>
      <c r="D305" s="7" t="n">
        <v>10</v>
      </c>
      <c r="E305" s="7" t="n">
        <v>3</v>
      </c>
      <c r="F305" s="7" t="n">
        <v>246000</v>
      </c>
      <c r="G305" s="7" t="n">
        <v>-24</v>
      </c>
    </row>
    <row r="306">
      <c r="A306" s="7" t="n">
        <v>305</v>
      </c>
      <c r="B306" s="7" t="n">
        <v>43</v>
      </c>
      <c r="C306" s="7" t="inlineStr">
        <is>
          <t>M</t>
        </is>
      </c>
      <c r="D306" s="7" t="n">
        <v>15</v>
      </c>
      <c r="E306" s="7" t="n">
        <v>56</v>
      </c>
      <c r="F306" s="7" t="n">
        <v>214000</v>
      </c>
      <c r="G306" s="7" t="n">
        <v>8</v>
      </c>
    </row>
    <row r="307">
      <c r="A307" s="7" t="n">
        <v>306</v>
      </c>
      <c r="B307" s="7" t="n">
        <v>39</v>
      </c>
      <c r="C307" s="7" t="inlineStr">
        <is>
          <t>M</t>
        </is>
      </c>
      <c r="D307" s="7" t="n">
        <v>10</v>
      </c>
      <c r="E307" s="7" t="n">
        <v>90</v>
      </c>
      <c r="F307" s="7" t="n">
        <v>23000</v>
      </c>
      <c r="G307" s="7" t="n">
        <v>88</v>
      </c>
    </row>
    <row r="308">
      <c r="A308" s="7" t="n">
        <v>307</v>
      </c>
      <c r="B308" s="7" t="n">
        <v>43</v>
      </c>
      <c r="C308" s="7" t="inlineStr">
        <is>
          <t>F</t>
        </is>
      </c>
      <c r="D308" s="7" t="n">
        <v>15</v>
      </c>
      <c r="E308" s="7" t="n">
        <v>18</v>
      </c>
      <c r="F308" s="7" t="n">
        <v>138000</v>
      </c>
      <c r="G308" s="7" t="n">
        <v>117</v>
      </c>
    </row>
    <row r="309">
      <c r="A309" s="7" t="n">
        <v>308</v>
      </c>
      <c r="B309" s="7" t="n">
        <v>26</v>
      </c>
      <c r="C309" s="7" t="inlineStr">
        <is>
          <t>M</t>
        </is>
      </c>
      <c r="D309" s="7" t="n">
        <v>15</v>
      </c>
      <c r="E309" s="7" t="n">
        <v>98</v>
      </c>
      <c r="F309" s="7" t="n">
        <v>609000</v>
      </c>
      <c r="G309" s="7" t="n">
        <v>69</v>
      </c>
    </row>
    <row r="310">
      <c r="A310" s="7" t="n">
        <v>309</v>
      </c>
      <c r="B310" s="7" t="n">
        <v>24</v>
      </c>
      <c r="C310" s="7" t="inlineStr">
        <is>
          <t>F</t>
        </is>
      </c>
      <c r="D310" s="7" t="n">
        <v>20</v>
      </c>
      <c r="E310" s="7" t="n">
        <v>80</v>
      </c>
      <c r="F310" s="7" t="n">
        <v>382000</v>
      </c>
      <c r="G310" s="7" t="n">
        <v>98</v>
      </c>
    </row>
    <row r="311">
      <c r="A311" s="7" t="n">
        <v>310</v>
      </c>
      <c r="B311" s="7" t="n">
        <v>41</v>
      </c>
      <c r="C311" s="7" t="inlineStr">
        <is>
          <t>F</t>
        </is>
      </c>
      <c r="D311" s="7" t="n">
        <v>20</v>
      </c>
      <c r="E311" s="7" t="n">
        <v>88</v>
      </c>
      <c r="F311" s="7" t="n">
        <v>115000</v>
      </c>
      <c r="G311" s="7" t="n">
        <v>24</v>
      </c>
    </row>
    <row r="312">
      <c r="A312" s="7" t="n">
        <v>311</v>
      </c>
      <c r="B312" s="7" t="n">
        <v>42</v>
      </c>
      <c r="C312" s="7" t="inlineStr">
        <is>
          <t>M</t>
        </is>
      </c>
      <c r="D312" s="7" t="n">
        <v>20</v>
      </c>
      <c r="E312" s="7" t="n">
        <v>1</v>
      </c>
      <c r="F312" s="7" t="n">
        <v>89000</v>
      </c>
      <c r="G312" s="7" t="n">
        <v>184</v>
      </c>
    </row>
    <row r="313">
      <c r="A313" s="7" t="n">
        <v>312</v>
      </c>
      <c r="B313" s="7" t="n">
        <v>37</v>
      </c>
      <c r="C313" s="7" t="inlineStr">
        <is>
          <t>F</t>
        </is>
      </c>
      <c r="D313" s="7" t="n">
        <v>10</v>
      </c>
      <c r="E313" s="7" t="n">
        <v>42</v>
      </c>
      <c r="F313" s="7" t="n">
        <v>198000</v>
      </c>
      <c r="G313" s="7" t="n">
        <v>6</v>
      </c>
    </row>
    <row r="314">
      <c r="A314" s="7" t="n">
        <v>313</v>
      </c>
      <c r="B314" s="7" t="n">
        <v>47</v>
      </c>
      <c r="C314" s="7" t="inlineStr">
        <is>
          <t>F</t>
        </is>
      </c>
      <c r="D314" s="7" t="n">
        <v>15</v>
      </c>
      <c r="E314" s="7" t="n">
        <v>58</v>
      </c>
      <c r="F314" s="7" t="n">
        <v>143000</v>
      </c>
      <c r="G314" s="7" t="n">
        <v>169</v>
      </c>
    </row>
    <row r="315">
      <c r="A315" s="7" t="n">
        <v>314</v>
      </c>
      <c r="B315" s="7" t="n">
        <v>26</v>
      </c>
      <c r="C315" s="7" t="inlineStr">
        <is>
          <t>F</t>
        </is>
      </c>
      <c r="D315" s="7" t="n">
        <v>15</v>
      </c>
      <c r="E315" s="7" t="n">
        <v>63</v>
      </c>
      <c r="F315" s="7" t="n">
        <v>815000</v>
      </c>
      <c r="G315" s="7" t="n">
        <v>147</v>
      </c>
    </row>
    <row r="316">
      <c r="A316" s="7" t="n">
        <v>315</v>
      </c>
      <c r="B316" s="7" t="n">
        <v>37</v>
      </c>
      <c r="C316" s="7" t="inlineStr">
        <is>
          <t>F</t>
        </is>
      </c>
      <c r="D316" s="7" t="n">
        <v>15</v>
      </c>
      <c r="E316" s="7" t="n">
        <v>25</v>
      </c>
      <c r="F316" s="7" t="n">
        <v>947000</v>
      </c>
      <c r="G316" s="7" t="n">
        <v>163</v>
      </c>
    </row>
    <row r="317">
      <c r="A317" s="7" t="n">
        <v>316</v>
      </c>
      <c r="B317" s="7" t="n">
        <v>26</v>
      </c>
      <c r="C317" s="7" t="inlineStr">
        <is>
          <t>M</t>
        </is>
      </c>
      <c r="D317" s="7" t="n">
        <v>20</v>
      </c>
      <c r="E317" s="7" t="n">
        <v>32</v>
      </c>
      <c r="F317" s="7" t="n">
        <v>807000</v>
      </c>
      <c r="G317" s="7" t="n">
        <v>203</v>
      </c>
    </row>
    <row r="318">
      <c r="A318" s="7" t="n">
        <v>317</v>
      </c>
      <c r="B318" s="7" t="n">
        <v>36</v>
      </c>
      <c r="C318" s="7" t="inlineStr">
        <is>
          <t>F</t>
        </is>
      </c>
      <c r="D318" s="7" t="n">
        <v>20</v>
      </c>
      <c r="E318" s="7" t="n">
        <v>5</v>
      </c>
      <c r="F318" s="7" t="n">
        <v>626000</v>
      </c>
      <c r="G318" s="7" t="n">
        <v>80</v>
      </c>
    </row>
    <row r="319">
      <c r="A319" s="7" t="n">
        <v>318</v>
      </c>
      <c r="B319" s="7" t="n">
        <v>30</v>
      </c>
      <c r="C319" s="7" t="inlineStr">
        <is>
          <t>M</t>
        </is>
      </c>
      <c r="D319" s="7" t="n">
        <v>10</v>
      </c>
      <c r="E319" s="7" t="n">
        <v>29</v>
      </c>
      <c r="F319" s="7" t="n">
        <v>546000</v>
      </c>
      <c r="G319" s="7" t="n">
        <v>-29</v>
      </c>
    </row>
    <row r="320">
      <c r="A320" s="7" t="n">
        <v>319</v>
      </c>
      <c r="B320" s="7" t="n">
        <v>48</v>
      </c>
      <c r="C320" s="7" t="inlineStr">
        <is>
          <t>M</t>
        </is>
      </c>
      <c r="D320" s="7" t="n">
        <v>15</v>
      </c>
      <c r="E320" s="7" t="n">
        <v>9</v>
      </c>
      <c r="F320" s="7" t="n">
        <v>272000</v>
      </c>
      <c r="G320" s="7" t="n">
        <v>18</v>
      </c>
    </row>
    <row r="321">
      <c r="A321" s="7" t="n">
        <v>320</v>
      </c>
      <c r="B321" s="7" t="n">
        <v>57</v>
      </c>
      <c r="C321" s="7" t="inlineStr">
        <is>
          <t>F</t>
        </is>
      </c>
      <c r="D321" s="7" t="n">
        <v>15</v>
      </c>
      <c r="E321" s="7" t="n">
        <v>93</v>
      </c>
      <c r="F321" s="7" t="n">
        <v>694000</v>
      </c>
      <c r="G321" s="7" t="n">
        <v>150</v>
      </c>
    </row>
    <row r="322">
      <c r="A322" s="7" t="n">
        <v>321</v>
      </c>
      <c r="B322" s="7" t="n">
        <v>48</v>
      </c>
      <c r="C322" s="7" t="inlineStr">
        <is>
          <t>M</t>
        </is>
      </c>
      <c r="D322" s="7" t="n">
        <v>10</v>
      </c>
      <c r="E322" s="7" t="n">
        <v>94</v>
      </c>
      <c r="F322" s="7" t="n">
        <v>369000</v>
      </c>
      <c r="G322" s="7" t="n">
        <v>119</v>
      </c>
    </row>
    <row r="323">
      <c r="A323" s="7" t="n">
        <v>322</v>
      </c>
      <c r="B323" s="7" t="n">
        <v>59</v>
      </c>
      <c r="C323" s="7" t="inlineStr">
        <is>
          <t>M</t>
        </is>
      </c>
      <c r="D323" s="7" t="n">
        <v>15</v>
      </c>
      <c r="E323" s="7" t="n">
        <v>57</v>
      </c>
      <c r="F323" s="7" t="n">
        <v>34000</v>
      </c>
      <c r="G323" s="7" t="n">
        <v>75</v>
      </c>
    </row>
    <row r="324">
      <c r="A324" s="7" t="n">
        <v>323</v>
      </c>
      <c r="B324" s="7" t="n">
        <v>24</v>
      </c>
      <c r="C324" s="7" t="inlineStr">
        <is>
          <t>F</t>
        </is>
      </c>
      <c r="D324" s="7" t="n">
        <v>10</v>
      </c>
      <c r="E324" s="7" t="n">
        <v>60</v>
      </c>
      <c r="F324" s="7" t="n">
        <v>89000</v>
      </c>
      <c r="G324" s="7" t="n">
        <v>48</v>
      </c>
    </row>
    <row r="325">
      <c r="A325" s="7" t="n">
        <v>324</v>
      </c>
      <c r="B325" s="7" t="n">
        <v>48</v>
      </c>
      <c r="C325" s="7" t="inlineStr">
        <is>
          <t>M</t>
        </is>
      </c>
      <c r="D325" s="7" t="n">
        <v>20</v>
      </c>
      <c r="E325" s="7" t="n">
        <v>81</v>
      </c>
      <c r="F325" s="7" t="n">
        <v>388000</v>
      </c>
      <c r="G325" s="7" t="n">
        <v>-4</v>
      </c>
    </row>
    <row r="326">
      <c r="A326" s="7" t="n">
        <v>325</v>
      </c>
      <c r="B326" s="7" t="n">
        <v>31</v>
      </c>
      <c r="C326" s="7" t="inlineStr">
        <is>
          <t>M</t>
        </is>
      </c>
      <c r="D326" s="7" t="n">
        <v>20</v>
      </c>
      <c r="E326" s="7" t="n">
        <v>78</v>
      </c>
      <c r="F326" s="7" t="n">
        <v>459000</v>
      </c>
      <c r="G326" s="7" t="n">
        <v>14</v>
      </c>
    </row>
    <row r="327">
      <c r="A327" s="7" t="n">
        <v>326</v>
      </c>
      <c r="B327" s="7" t="n">
        <v>48</v>
      </c>
      <c r="C327" s="7" t="inlineStr">
        <is>
          <t>M</t>
        </is>
      </c>
      <c r="D327" s="7" t="n">
        <v>15</v>
      </c>
      <c r="E327" s="7" t="n">
        <v>30</v>
      </c>
      <c r="F327" s="7" t="n">
        <v>518000</v>
      </c>
      <c r="G327" s="7" t="n">
        <v>40</v>
      </c>
    </row>
    <row r="328">
      <c r="A328" s="7" t="n">
        <v>327</v>
      </c>
      <c r="B328" s="7" t="n">
        <v>39</v>
      </c>
      <c r="C328" s="7" t="inlineStr">
        <is>
          <t>F</t>
        </is>
      </c>
      <c r="D328" s="7" t="n">
        <v>15</v>
      </c>
      <c r="E328" s="7" t="n">
        <v>54</v>
      </c>
      <c r="F328" s="7" t="n">
        <v>812000</v>
      </c>
      <c r="G328" s="7" t="n">
        <v>133</v>
      </c>
    </row>
    <row r="329">
      <c r="A329" s="7" t="n">
        <v>328</v>
      </c>
      <c r="B329" s="7" t="n">
        <v>49</v>
      </c>
      <c r="C329" s="7" t="inlineStr">
        <is>
          <t>M</t>
        </is>
      </c>
      <c r="D329" s="7" t="n">
        <v>20</v>
      </c>
      <c r="E329" s="7" t="n">
        <v>7</v>
      </c>
      <c r="F329" s="7" t="n">
        <v>343000</v>
      </c>
      <c r="G329" s="7" t="n">
        <v>94</v>
      </c>
    </row>
    <row r="330">
      <c r="A330" s="7" t="n">
        <v>329</v>
      </c>
      <c r="B330" s="7" t="n">
        <v>24</v>
      </c>
      <c r="C330" s="7" t="inlineStr">
        <is>
          <t>F</t>
        </is>
      </c>
      <c r="D330" s="7" t="n">
        <v>10</v>
      </c>
      <c r="E330" s="7" t="n">
        <v>38</v>
      </c>
      <c r="F330" s="7" t="n">
        <v>793000</v>
      </c>
      <c r="G330" s="7" t="n">
        <v>91</v>
      </c>
    </row>
    <row r="331">
      <c r="A331" s="7" t="n">
        <v>330</v>
      </c>
      <c r="B331" s="7" t="n">
        <v>40</v>
      </c>
      <c r="C331" s="7" t="inlineStr">
        <is>
          <t>M</t>
        </is>
      </c>
      <c r="D331" s="7" t="n">
        <v>15</v>
      </c>
      <c r="E331" s="7" t="n">
        <v>6</v>
      </c>
      <c r="F331" s="7" t="n">
        <v>91000</v>
      </c>
      <c r="G331" s="7" t="n">
        <v>119</v>
      </c>
    </row>
    <row r="332">
      <c r="A332" s="7" t="n">
        <v>331</v>
      </c>
      <c r="B332" s="7" t="n">
        <v>36</v>
      </c>
      <c r="C332" s="7" t="inlineStr">
        <is>
          <t>F</t>
        </is>
      </c>
      <c r="D332" s="7" t="n">
        <v>10</v>
      </c>
      <c r="E332" s="7" t="n">
        <v>95</v>
      </c>
      <c r="F332" s="7" t="n">
        <v>671000</v>
      </c>
      <c r="G332" s="7" t="n">
        <v>-17</v>
      </c>
    </row>
    <row r="333">
      <c r="A333" s="7" t="n">
        <v>332</v>
      </c>
      <c r="B333" s="7" t="n">
        <v>27</v>
      </c>
      <c r="C333" s="7" t="inlineStr">
        <is>
          <t>F</t>
        </is>
      </c>
      <c r="D333" s="7" t="n">
        <v>10</v>
      </c>
      <c r="E333" s="7" t="n">
        <v>81</v>
      </c>
      <c r="F333" s="7" t="n">
        <v>507000</v>
      </c>
      <c r="G333" s="7" t="n">
        <v>116</v>
      </c>
    </row>
    <row r="334">
      <c r="A334" s="7" t="n">
        <v>333</v>
      </c>
      <c r="B334" s="7" t="n">
        <v>28</v>
      </c>
      <c r="C334" s="7" t="inlineStr">
        <is>
          <t>M</t>
        </is>
      </c>
      <c r="D334" s="7" t="n">
        <v>15</v>
      </c>
      <c r="E334" s="7" t="n">
        <v>75</v>
      </c>
      <c r="F334" s="7" t="n">
        <v>296000</v>
      </c>
      <c r="G334" s="7" t="n">
        <v>120</v>
      </c>
    </row>
    <row r="335">
      <c r="A335" s="7" t="n">
        <v>334</v>
      </c>
      <c r="B335" s="7" t="n">
        <v>55</v>
      </c>
      <c r="C335" s="7" t="inlineStr">
        <is>
          <t>M</t>
        </is>
      </c>
      <c r="D335" s="7" t="n">
        <v>20</v>
      </c>
      <c r="E335" s="7" t="n">
        <v>76</v>
      </c>
      <c r="F335" s="7" t="n">
        <v>212000</v>
      </c>
      <c r="G335" s="7" t="n">
        <v>110</v>
      </c>
    </row>
    <row r="336">
      <c r="A336" s="7" t="n">
        <v>335</v>
      </c>
      <c r="B336" s="7" t="n">
        <v>46</v>
      </c>
      <c r="C336" s="7" t="inlineStr">
        <is>
          <t>M</t>
        </is>
      </c>
      <c r="D336" s="7" t="n">
        <v>15</v>
      </c>
      <c r="E336" s="7" t="n">
        <v>13</v>
      </c>
      <c r="F336" s="7" t="n">
        <v>907000</v>
      </c>
      <c r="G336" s="7" t="n">
        <v>84</v>
      </c>
    </row>
    <row r="337">
      <c r="A337" s="7" t="n">
        <v>336</v>
      </c>
      <c r="B337" s="7" t="n">
        <v>55</v>
      </c>
      <c r="C337" s="7" t="inlineStr">
        <is>
          <t>M</t>
        </is>
      </c>
      <c r="D337" s="7" t="n">
        <v>20</v>
      </c>
      <c r="E337" s="7" t="n">
        <v>45</v>
      </c>
      <c r="F337" s="7" t="n">
        <v>807000</v>
      </c>
      <c r="G337" s="7" t="n">
        <v>68</v>
      </c>
    </row>
    <row r="338">
      <c r="A338" s="7" t="n">
        <v>337</v>
      </c>
      <c r="B338" s="7" t="n">
        <v>44</v>
      </c>
      <c r="C338" s="7" t="inlineStr">
        <is>
          <t>F</t>
        </is>
      </c>
      <c r="D338" s="7" t="n">
        <v>20</v>
      </c>
      <c r="E338" s="7" t="n">
        <v>89</v>
      </c>
      <c r="F338" s="7" t="n">
        <v>908000</v>
      </c>
      <c r="G338" s="7" t="n">
        <v>8</v>
      </c>
    </row>
    <row r="339">
      <c r="A339" s="7" t="n">
        <v>338</v>
      </c>
      <c r="B339" s="7" t="n">
        <v>48</v>
      </c>
      <c r="C339" s="7" t="inlineStr">
        <is>
          <t>M</t>
        </is>
      </c>
      <c r="D339" s="7" t="n">
        <v>15</v>
      </c>
      <c r="E339" s="7" t="n">
        <v>24</v>
      </c>
      <c r="F339" s="7" t="n">
        <v>850000</v>
      </c>
      <c r="G339" s="7" t="n">
        <v>39</v>
      </c>
    </row>
    <row r="340">
      <c r="A340" s="7" t="n">
        <v>339</v>
      </c>
      <c r="B340" s="7" t="n">
        <v>55</v>
      </c>
      <c r="C340" s="7" t="inlineStr">
        <is>
          <t>M</t>
        </is>
      </c>
      <c r="D340" s="7" t="n">
        <v>15</v>
      </c>
      <c r="E340" s="7" t="n">
        <v>91</v>
      </c>
      <c r="F340" s="7" t="n">
        <v>890000</v>
      </c>
      <c r="G340" s="7" t="n">
        <v>151</v>
      </c>
    </row>
    <row r="341">
      <c r="A341" s="7" t="n">
        <v>340</v>
      </c>
      <c r="B341" s="7" t="n">
        <v>57</v>
      </c>
      <c r="C341" s="7" t="inlineStr">
        <is>
          <t>M</t>
        </is>
      </c>
      <c r="D341" s="7" t="n">
        <v>20</v>
      </c>
      <c r="E341" s="7" t="n">
        <v>32</v>
      </c>
      <c r="F341" s="7" t="n">
        <v>573000</v>
      </c>
      <c r="G341" s="7" t="n">
        <v>38</v>
      </c>
    </row>
    <row r="342">
      <c r="A342" s="7" t="n">
        <v>341</v>
      </c>
      <c r="B342" s="7" t="n">
        <v>22</v>
      </c>
      <c r="C342" s="7" t="inlineStr">
        <is>
          <t>M</t>
        </is>
      </c>
      <c r="D342" s="7" t="n">
        <v>10</v>
      </c>
      <c r="E342" s="7" t="n">
        <v>52</v>
      </c>
      <c r="F342" s="7" t="n">
        <v>673000</v>
      </c>
      <c r="G342" s="7" t="n">
        <v>74</v>
      </c>
    </row>
    <row r="343">
      <c r="A343" s="7" t="n">
        <v>342</v>
      </c>
      <c r="B343" s="7" t="n">
        <v>59</v>
      </c>
      <c r="C343" s="7" t="inlineStr">
        <is>
          <t>M</t>
        </is>
      </c>
      <c r="D343" s="7" t="n">
        <v>10</v>
      </c>
      <c r="E343" s="7" t="n">
        <v>97</v>
      </c>
      <c r="F343" s="7" t="n">
        <v>918000</v>
      </c>
      <c r="G343" s="7" t="n">
        <v>90</v>
      </c>
    </row>
    <row r="344">
      <c r="A344" s="7" t="n">
        <v>343</v>
      </c>
      <c r="B344" s="7" t="n">
        <v>43</v>
      </c>
      <c r="C344" s="7" t="inlineStr">
        <is>
          <t>M</t>
        </is>
      </c>
      <c r="D344" s="7" t="n">
        <v>15</v>
      </c>
      <c r="E344" s="7" t="n">
        <v>9</v>
      </c>
      <c r="F344" s="7" t="n">
        <v>66000</v>
      </c>
      <c r="G344" s="7" t="n">
        <v>156</v>
      </c>
    </row>
    <row r="345">
      <c r="A345" s="7" t="n">
        <v>344</v>
      </c>
      <c r="B345" s="7" t="n">
        <v>40</v>
      </c>
      <c r="C345" s="7" t="inlineStr">
        <is>
          <t>F</t>
        </is>
      </c>
      <c r="D345" s="7" t="n">
        <v>10</v>
      </c>
      <c r="E345" s="7" t="n">
        <v>18</v>
      </c>
      <c r="F345" s="7" t="n">
        <v>979000</v>
      </c>
      <c r="G345" s="7" t="n">
        <v>26</v>
      </c>
    </row>
    <row r="346">
      <c r="A346" s="7" t="n">
        <v>345</v>
      </c>
      <c r="B346" s="7" t="n">
        <v>53</v>
      </c>
      <c r="C346" s="7" t="inlineStr">
        <is>
          <t>M</t>
        </is>
      </c>
      <c r="D346" s="7" t="n">
        <v>10</v>
      </c>
      <c r="E346" s="7" t="n">
        <v>71</v>
      </c>
      <c r="F346" s="7" t="n">
        <v>238000</v>
      </c>
      <c r="G346" s="7" t="n">
        <v>-24</v>
      </c>
    </row>
    <row r="347">
      <c r="A347" s="7" t="n">
        <v>346</v>
      </c>
      <c r="B347" s="7" t="n">
        <v>50</v>
      </c>
      <c r="C347" s="7" t="inlineStr">
        <is>
          <t>M</t>
        </is>
      </c>
      <c r="D347" s="7" t="n">
        <v>15</v>
      </c>
      <c r="E347" s="7" t="n">
        <v>5</v>
      </c>
      <c r="F347" s="7" t="n">
        <v>51000</v>
      </c>
      <c r="G347" s="7" t="n">
        <v>-13</v>
      </c>
    </row>
    <row r="348">
      <c r="A348" s="7" t="n">
        <v>347</v>
      </c>
      <c r="B348" s="7" t="n">
        <v>31</v>
      </c>
      <c r="C348" s="7" t="inlineStr">
        <is>
          <t>F</t>
        </is>
      </c>
      <c r="D348" s="7" t="n">
        <v>15</v>
      </c>
      <c r="E348" s="7" t="n">
        <v>74</v>
      </c>
      <c r="F348" s="7" t="n">
        <v>403000</v>
      </c>
      <c r="G348" s="7" t="n">
        <v>163</v>
      </c>
    </row>
    <row r="349">
      <c r="A349" s="7" t="n">
        <v>348</v>
      </c>
      <c r="B349" s="7" t="n">
        <v>44</v>
      </c>
      <c r="C349" s="7" t="inlineStr">
        <is>
          <t>F</t>
        </is>
      </c>
      <c r="D349" s="7" t="n">
        <v>20</v>
      </c>
      <c r="E349" s="7" t="n">
        <v>72</v>
      </c>
      <c r="F349" s="7" t="n">
        <v>663000</v>
      </c>
      <c r="G349" s="7" t="n">
        <v>-1</v>
      </c>
    </row>
    <row r="350">
      <c r="A350" s="7" t="n">
        <v>349</v>
      </c>
      <c r="B350" s="7" t="n">
        <v>45</v>
      </c>
      <c r="C350" s="7" t="inlineStr">
        <is>
          <t>M</t>
        </is>
      </c>
      <c r="D350" s="7" t="n">
        <v>10</v>
      </c>
      <c r="E350" s="7" t="n">
        <v>74</v>
      </c>
      <c r="F350" s="7" t="n">
        <v>456000</v>
      </c>
      <c r="G350" s="7" t="n">
        <v>78</v>
      </c>
    </row>
    <row r="351">
      <c r="A351" s="7" t="n">
        <v>350</v>
      </c>
      <c r="B351" s="7" t="n">
        <v>24</v>
      </c>
      <c r="C351" s="7" t="inlineStr">
        <is>
          <t>F</t>
        </is>
      </c>
      <c r="D351" s="7" t="n">
        <v>15</v>
      </c>
      <c r="E351" s="7" t="n">
        <v>75</v>
      </c>
      <c r="F351" s="7" t="n">
        <v>409000</v>
      </c>
      <c r="G351" s="7" t="n">
        <v>-13</v>
      </c>
    </row>
    <row r="352">
      <c r="A352" s="7" t="n">
        <v>351</v>
      </c>
      <c r="B352" s="7" t="n">
        <v>21</v>
      </c>
      <c r="C352" s="7" t="inlineStr">
        <is>
          <t>M</t>
        </is>
      </c>
      <c r="D352" s="7" t="n">
        <v>15</v>
      </c>
      <c r="E352" s="7" t="n">
        <v>70</v>
      </c>
      <c r="F352" s="7" t="n">
        <v>285000</v>
      </c>
      <c r="G352" s="7" t="n">
        <v>118</v>
      </c>
    </row>
    <row r="353">
      <c r="A353" s="7" t="n">
        <v>352</v>
      </c>
      <c r="B353" s="7" t="n">
        <v>32</v>
      </c>
      <c r="C353" s="7" t="inlineStr">
        <is>
          <t>F</t>
        </is>
      </c>
      <c r="D353" s="7" t="n">
        <v>10</v>
      </c>
      <c r="E353" s="7" t="n">
        <v>41</v>
      </c>
      <c r="F353" s="7" t="n">
        <v>346000</v>
      </c>
      <c r="G353" s="7" t="n">
        <v>-35</v>
      </c>
    </row>
    <row r="354">
      <c r="A354" s="7" t="n">
        <v>353</v>
      </c>
      <c r="B354" s="7" t="n">
        <v>48</v>
      </c>
      <c r="C354" s="7" t="inlineStr">
        <is>
          <t>M</t>
        </is>
      </c>
      <c r="D354" s="7" t="n">
        <v>15</v>
      </c>
      <c r="E354" s="7" t="n">
        <v>45</v>
      </c>
      <c r="F354" s="7" t="n">
        <v>752000</v>
      </c>
      <c r="G354" s="7" t="n">
        <v>81</v>
      </c>
    </row>
    <row r="355">
      <c r="A355" s="7" t="n">
        <v>354</v>
      </c>
      <c r="B355" s="7" t="n">
        <v>22</v>
      </c>
      <c r="C355" s="7" t="inlineStr">
        <is>
          <t>F</t>
        </is>
      </c>
      <c r="D355" s="7" t="n">
        <v>15</v>
      </c>
      <c r="E355" s="7" t="n">
        <v>22</v>
      </c>
      <c r="F355" s="7" t="n">
        <v>563000</v>
      </c>
      <c r="G355" s="7" t="n">
        <v>34</v>
      </c>
    </row>
    <row r="356">
      <c r="A356" s="7" t="n">
        <v>355</v>
      </c>
      <c r="B356" s="7" t="n">
        <v>50</v>
      </c>
      <c r="C356" s="7" t="inlineStr">
        <is>
          <t>F</t>
        </is>
      </c>
      <c r="D356" s="7" t="n">
        <v>10</v>
      </c>
      <c r="E356" s="7" t="n">
        <v>97</v>
      </c>
      <c r="F356" s="7" t="n">
        <v>805000</v>
      </c>
      <c r="G356" s="7" t="n">
        <v>65</v>
      </c>
    </row>
    <row r="357">
      <c r="A357" s="7" t="n">
        <v>356</v>
      </c>
      <c r="B357" s="7" t="n">
        <v>55</v>
      </c>
      <c r="C357" s="7" t="inlineStr">
        <is>
          <t>F</t>
        </is>
      </c>
      <c r="D357" s="7" t="n">
        <v>15</v>
      </c>
      <c r="E357" s="7" t="n">
        <v>13</v>
      </c>
      <c r="F357" s="7" t="n">
        <v>967000</v>
      </c>
      <c r="G357" s="7" t="n">
        <v>72</v>
      </c>
    </row>
    <row r="358">
      <c r="A358" s="7" t="n">
        <v>357</v>
      </c>
      <c r="B358" s="7" t="n">
        <v>35</v>
      </c>
      <c r="C358" s="7" t="inlineStr">
        <is>
          <t>F</t>
        </is>
      </c>
      <c r="D358" s="7" t="n">
        <v>20</v>
      </c>
      <c r="E358" s="7" t="n">
        <v>92</v>
      </c>
      <c r="F358" s="7" t="n">
        <v>471000</v>
      </c>
      <c r="G358" s="7" t="n">
        <v>74</v>
      </c>
    </row>
    <row r="359">
      <c r="A359" s="7" t="n">
        <v>358</v>
      </c>
      <c r="B359" s="7" t="n">
        <v>20</v>
      </c>
      <c r="C359" s="7" t="inlineStr">
        <is>
          <t>F</t>
        </is>
      </c>
      <c r="D359" s="7" t="n">
        <v>20</v>
      </c>
      <c r="E359" s="7" t="n">
        <v>52</v>
      </c>
      <c r="F359" s="7" t="n">
        <v>236000</v>
      </c>
      <c r="G359" s="7" t="n">
        <v>157</v>
      </c>
    </row>
    <row r="360">
      <c r="A360" s="7" t="n">
        <v>359</v>
      </c>
      <c r="B360" s="7" t="n">
        <v>47</v>
      </c>
      <c r="C360" s="7" t="inlineStr">
        <is>
          <t>F</t>
        </is>
      </c>
      <c r="D360" s="7" t="n">
        <v>10</v>
      </c>
      <c r="E360" s="7" t="n">
        <v>40</v>
      </c>
      <c r="F360" s="7" t="n">
        <v>383000</v>
      </c>
      <c r="G360" s="7" t="n">
        <v>72</v>
      </c>
    </row>
    <row r="361">
      <c r="A361" s="7" t="n">
        <v>360</v>
      </c>
      <c r="B361" s="7" t="n">
        <v>41</v>
      </c>
      <c r="C361" s="7" t="inlineStr">
        <is>
          <t>M</t>
        </is>
      </c>
      <c r="D361" s="7" t="n">
        <v>20</v>
      </c>
      <c r="E361" s="7" t="n">
        <v>53</v>
      </c>
      <c r="F361" s="7" t="n">
        <v>171000</v>
      </c>
      <c r="G361" s="7" t="n">
        <v>193</v>
      </c>
    </row>
    <row r="362">
      <c r="A362" s="7" t="n">
        <v>361</v>
      </c>
      <c r="B362" s="7" t="n">
        <v>50</v>
      </c>
      <c r="C362" s="7" t="inlineStr">
        <is>
          <t>M</t>
        </is>
      </c>
      <c r="D362" s="7" t="n">
        <v>15</v>
      </c>
      <c r="E362" s="7" t="n">
        <v>34</v>
      </c>
      <c r="F362" s="7" t="n">
        <v>224000</v>
      </c>
      <c r="G362" s="7" t="n">
        <v>177</v>
      </c>
    </row>
    <row r="363">
      <c r="A363" s="7" t="n">
        <v>362</v>
      </c>
      <c r="B363" s="7" t="n">
        <v>27</v>
      </c>
      <c r="C363" s="7" t="inlineStr">
        <is>
          <t>M</t>
        </is>
      </c>
      <c r="D363" s="7" t="n">
        <v>20</v>
      </c>
      <c r="E363" s="7" t="n">
        <v>25</v>
      </c>
      <c r="F363" s="7" t="n">
        <v>133000</v>
      </c>
      <c r="G363" s="7" t="n">
        <v>158</v>
      </c>
    </row>
    <row r="364">
      <c r="A364" s="7" t="n">
        <v>363</v>
      </c>
      <c r="B364" s="7" t="n">
        <v>35</v>
      </c>
      <c r="C364" s="7" t="inlineStr">
        <is>
          <t>F</t>
        </is>
      </c>
      <c r="D364" s="7" t="n">
        <v>10</v>
      </c>
      <c r="E364" s="7" t="n">
        <v>70</v>
      </c>
      <c r="F364" s="7" t="n">
        <v>802000</v>
      </c>
      <c r="G364" s="7" t="n">
        <v>13</v>
      </c>
    </row>
    <row r="365">
      <c r="A365" s="7" t="n">
        <v>364</v>
      </c>
      <c r="B365" s="7" t="n">
        <v>25</v>
      </c>
      <c r="C365" s="7" t="inlineStr">
        <is>
          <t>F</t>
        </is>
      </c>
      <c r="D365" s="7" t="n">
        <v>20</v>
      </c>
      <c r="E365" s="7" t="n">
        <v>46</v>
      </c>
      <c r="F365" s="7" t="n">
        <v>342000</v>
      </c>
      <c r="G365" s="7" t="n">
        <v>99</v>
      </c>
    </row>
    <row r="366">
      <c r="A366" s="7" t="n">
        <v>365</v>
      </c>
      <c r="B366" s="7" t="n">
        <v>24</v>
      </c>
      <c r="C366" s="7" t="inlineStr">
        <is>
          <t>M</t>
        </is>
      </c>
      <c r="D366" s="7" t="n">
        <v>10</v>
      </c>
      <c r="E366" s="7" t="n">
        <v>30</v>
      </c>
      <c r="F366" s="7" t="n">
        <v>424000</v>
      </c>
      <c r="G366" s="7" t="n">
        <v>109</v>
      </c>
    </row>
    <row r="367">
      <c r="A367" s="7" t="n">
        <v>366</v>
      </c>
      <c r="B367" s="7" t="n">
        <v>26</v>
      </c>
      <c r="C367" s="7" t="inlineStr">
        <is>
          <t>F</t>
        </is>
      </c>
      <c r="D367" s="7" t="n">
        <v>10</v>
      </c>
      <c r="E367" s="7" t="n">
        <v>53</v>
      </c>
      <c r="F367" s="7" t="n">
        <v>321000</v>
      </c>
      <c r="G367" s="7" t="n">
        <v>39</v>
      </c>
    </row>
    <row r="368">
      <c r="A368" s="7" t="n">
        <v>367</v>
      </c>
      <c r="B368" s="7" t="n">
        <v>40</v>
      </c>
      <c r="C368" s="7" t="inlineStr">
        <is>
          <t>M</t>
        </is>
      </c>
      <c r="D368" s="7" t="n">
        <v>20</v>
      </c>
      <c r="E368" s="7" t="n">
        <v>39</v>
      </c>
      <c r="F368" s="7" t="n">
        <v>814000</v>
      </c>
      <c r="G368" s="7" t="n">
        <v>-9</v>
      </c>
    </row>
    <row r="369">
      <c r="A369" s="7" t="n">
        <v>368</v>
      </c>
      <c r="B369" s="7" t="n">
        <v>55</v>
      </c>
      <c r="C369" s="7" t="inlineStr">
        <is>
          <t>M</t>
        </is>
      </c>
      <c r="D369" s="7" t="n">
        <v>10</v>
      </c>
      <c r="E369" s="7" t="n">
        <v>45</v>
      </c>
      <c r="F369" s="7" t="n">
        <v>744000</v>
      </c>
      <c r="G369" s="7" t="n">
        <v>47</v>
      </c>
    </row>
    <row r="370">
      <c r="A370" s="7" t="n">
        <v>369</v>
      </c>
      <c r="B370" s="7" t="n">
        <v>28</v>
      </c>
      <c r="C370" s="7" t="inlineStr">
        <is>
          <t>F</t>
        </is>
      </c>
      <c r="D370" s="7" t="n">
        <v>10</v>
      </c>
      <c r="E370" s="7" t="n">
        <v>73</v>
      </c>
      <c r="F370" s="7" t="n">
        <v>234000</v>
      </c>
      <c r="G370" s="7" t="n">
        <v>5</v>
      </c>
    </row>
    <row r="371">
      <c r="A371" s="7" t="n">
        <v>370</v>
      </c>
      <c r="B371" s="7" t="n">
        <v>39</v>
      </c>
      <c r="C371" s="7" t="inlineStr">
        <is>
          <t>F</t>
        </is>
      </c>
      <c r="D371" s="7" t="n">
        <v>20</v>
      </c>
      <c r="E371" s="7" t="n">
        <v>5</v>
      </c>
      <c r="F371" s="7" t="n">
        <v>243000</v>
      </c>
      <c r="G371" s="7" t="n">
        <v>93</v>
      </c>
    </row>
    <row r="372">
      <c r="A372" s="7" t="n">
        <v>371</v>
      </c>
      <c r="B372" s="7" t="n">
        <v>46</v>
      </c>
      <c r="C372" s="7" t="inlineStr">
        <is>
          <t>M</t>
        </is>
      </c>
      <c r="D372" s="7" t="n">
        <v>20</v>
      </c>
      <c r="E372" s="7" t="n">
        <v>50</v>
      </c>
      <c r="F372" s="7" t="n">
        <v>712000</v>
      </c>
      <c r="G372" s="7" t="n">
        <v>207</v>
      </c>
    </row>
    <row r="373">
      <c r="A373" s="7" t="n">
        <v>372</v>
      </c>
      <c r="B373" s="7" t="n">
        <v>33</v>
      </c>
      <c r="C373" s="7" t="inlineStr">
        <is>
          <t>F</t>
        </is>
      </c>
      <c r="D373" s="7" t="n">
        <v>15</v>
      </c>
      <c r="E373" s="7" t="n">
        <v>98</v>
      </c>
      <c r="F373" s="7" t="n">
        <v>240000</v>
      </c>
      <c r="G373" s="7" t="n">
        <v>60</v>
      </c>
    </row>
    <row r="374">
      <c r="A374" s="7" t="n">
        <v>373</v>
      </c>
      <c r="B374" s="7" t="n">
        <v>20</v>
      </c>
      <c r="C374" s="7" t="inlineStr">
        <is>
          <t>F</t>
        </is>
      </c>
      <c r="D374" s="7" t="n">
        <v>20</v>
      </c>
      <c r="E374" s="7" t="n">
        <v>48</v>
      </c>
      <c r="F374" s="7" t="n">
        <v>357000</v>
      </c>
      <c r="G374" s="7" t="n">
        <v>202</v>
      </c>
    </row>
    <row r="375">
      <c r="A375" s="7" t="n">
        <v>374</v>
      </c>
      <c r="B375" s="7" t="n">
        <v>59</v>
      </c>
      <c r="C375" s="7" t="inlineStr">
        <is>
          <t>M</t>
        </is>
      </c>
      <c r="D375" s="7" t="n">
        <v>15</v>
      </c>
      <c r="E375" s="7" t="n">
        <v>38</v>
      </c>
      <c r="F375" s="7" t="n">
        <v>267000</v>
      </c>
      <c r="G375" s="7" t="n">
        <v>3</v>
      </c>
    </row>
    <row r="376">
      <c r="A376" s="7" t="n">
        <v>375</v>
      </c>
      <c r="B376" s="7" t="n">
        <v>47</v>
      </c>
      <c r="C376" s="7" t="inlineStr">
        <is>
          <t>M</t>
        </is>
      </c>
      <c r="D376" s="7" t="n">
        <v>20</v>
      </c>
      <c r="E376" s="7" t="n">
        <v>45</v>
      </c>
      <c r="F376" s="7" t="n">
        <v>513000</v>
      </c>
      <c r="G376" s="7" t="n">
        <v>67</v>
      </c>
    </row>
    <row r="377">
      <c r="A377" s="7" t="n">
        <v>376</v>
      </c>
      <c r="B377" s="7" t="n">
        <v>41</v>
      </c>
      <c r="C377" s="7" t="inlineStr">
        <is>
          <t>M</t>
        </is>
      </c>
      <c r="D377" s="7" t="n">
        <v>20</v>
      </c>
      <c r="E377" s="7" t="n">
        <v>22</v>
      </c>
      <c r="F377" s="7" t="n">
        <v>24000</v>
      </c>
      <c r="G377" s="7" t="n">
        <v>-19</v>
      </c>
    </row>
    <row r="378">
      <c r="A378" s="7" t="n">
        <v>377</v>
      </c>
      <c r="B378" s="7" t="n">
        <v>33</v>
      </c>
      <c r="C378" s="7" t="inlineStr">
        <is>
          <t>F</t>
        </is>
      </c>
      <c r="D378" s="7" t="n">
        <v>10</v>
      </c>
      <c r="E378" s="7" t="n">
        <v>21</v>
      </c>
      <c r="F378" s="7" t="n">
        <v>484000</v>
      </c>
      <c r="G378" s="7" t="n">
        <v>12</v>
      </c>
    </row>
    <row r="379">
      <c r="A379" s="7" t="n">
        <v>378</v>
      </c>
      <c r="B379" s="7" t="n">
        <v>32</v>
      </c>
      <c r="C379" s="7" t="inlineStr">
        <is>
          <t>M</t>
        </is>
      </c>
      <c r="D379" s="7" t="n">
        <v>15</v>
      </c>
      <c r="E379" s="7" t="n">
        <v>93</v>
      </c>
      <c r="F379" s="7" t="n">
        <v>911000</v>
      </c>
      <c r="G379" s="7" t="n">
        <v>120</v>
      </c>
    </row>
    <row r="380">
      <c r="A380" s="7" t="n">
        <v>379</v>
      </c>
      <c r="B380" s="7" t="n">
        <v>32</v>
      </c>
      <c r="C380" s="7" t="inlineStr">
        <is>
          <t>M</t>
        </is>
      </c>
      <c r="D380" s="7" t="n">
        <v>10</v>
      </c>
      <c r="E380" s="7" t="n">
        <v>47</v>
      </c>
      <c r="F380" s="7" t="n">
        <v>546000</v>
      </c>
      <c r="G380" s="7" t="n">
        <v>79</v>
      </c>
    </row>
    <row r="381">
      <c r="A381" s="7" t="n">
        <v>380</v>
      </c>
      <c r="B381" s="7" t="n">
        <v>34</v>
      </c>
      <c r="C381" s="7" t="inlineStr">
        <is>
          <t>M</t>
        </is>
      </c>
      <c r="D381" s="7" t="n">
        <v>20</v>
      </c>
      <c r="E381" s="7" t="n">
        <v>91</v>
      </c>
      <c r="F381" s="7" t="n">
        <v>892000</v>
      </c>
      <c r="G381" s="7" t="n">
        <v>35</v>
      </c>
    </row>
    <row r="382">
      <c r="A382" s="7" t="n">
        <v>381</v>
      </c>
      <c r="B382" s="7" t="n">
        <v>44</v>
      </c>
      <c r="C382" s="7" t="inlineStr">
        <is>
          <t>F</t>
        </is>
      </c>
      <c r="D382" s="7" t="n">
        <v>10</v>
      </c>
      <c r="E382" s="7" t="n">
        <v>5</v>
      </c>
      <c r="F382" s="7" t="n">
        <v>732000</v>
      </c>
      <c r="G382" s="7" t="n">
        <v>-14</v>
      </c>
    </row>
    <row r="383">
      <c r="A383" s="7" t="n">
        <v>382</v>
      </c>
      <c r="B383" s="7" t="n">
        <v>47</v>
      </c>
      <c r="C383" s="7" t="inlineStr">
        <is>
          <t>M</t>
        </is>
      </c>
      <c r="D383" s="7" t="n">
        <v>20</v>
      </c>
      <c r="E383" s="7" t="n">
        <v>9</v>
      </c>
      <c r="F383" s="7" t="n">
        <v>475000</v>
      </c>
      <c r="G383" s="7" t="n">
        <v>68</v>
      </c>
    </row>
    <row r="384">
      <c r="A384" s="7" t="n">
        <v>383</v>
      </c>
      <c r="B384" s="7" t="n">
        <v>50</v>
      </c>
      <c r="C384" s="7" t="inlineStr">
        <is>
          <t>F</t>
        </is>
      </c>
      <c r="D384" s="7" t="n">
        <v>10</v>
      </c>
      <c r="E384" s="7" t="n">
        <v>51</v>
      </c>
      <c r="F384" s="7" t="n">
        <v>362000</v>
      </c>
      <c r="G384" s="7" t="n">
        <v>36</v>
      </c>
    </row>
    <row r="385">
      <c r="A385" s="7" t="n">
        <v>384</v>
      </c>
      <c r="B385" s="7" t="n">
        <v>24</v>
      </c>
      <c r="C385" s="7" t="inlineStr">
        <is>
          <t>M</t>
        </is>
      </c>
      <c r="D385" s="7" t="n">
        <v>20</v>
      </c>
      <c r="E385" s="7" t="n">
        <v>24</v>
      </c>
      <c r="F385" s="7" t="n">
        <v>971000</v>
      </c>
      <c r="G385" s="7" t="n">
        <v>106</v>
      </c>
    </row>
    <row r="386">
      <c r="A386" s="7" t="n">
        <v>385</v>
      </c>
      <c r="B386" s="7" t="n">
        <v>32</v>
      </c>
      <c r="C386" s="7" t="inlineStr">
        <is>
          <t>F</t>
        </is>
      </c>
      <c r="D386" s="7" t="n">
        <v>20</v>
      </c>
      <c r="E386" s="7" t="n">
        <v>48</v>
      </c>
      <c r="F386" s="7" t="n">
        <v>495000</v>
      </c>
      <c r="G386" s="7" t="n">
        <v>-6</v>
      </c>
    </row>
    <row r="387">
      <c r="A387" s="7" t="n">
        <v>386</v>
      </c>
      <c r="B387" s="7" t="n">
        <v>50</v>
      </c>
      <c r="C387" s="7" t="inlineStr">
        <is>
          <t>F</t>
        </is>
      </c>
      <c r="D387" s="7" t="n">
        <v>15</v>
      </c>
      <c r="E387" s="7" t="n">
        <v>43</v>
      </c>
      <c r="F387" s="7" t="n">
        <v>656000</v>
      </c>
      <c r="G387" s="7" t="n">
        <v>65</v>
      </c>
    </row>
    <row r="388">
      <c r="A388" s="7" t="n">
        <v>387</v>
      </c>
      <c r="B388" s="7" t="n">
        <v>47</v>
      </c>
      <c r="C388" s="7" t="inlineStr">
        <is>
          <t>M</t>
        </is>
      </c>
      <c r="D388" s="7" t="n">
        <v>15</v>
      </c>
      <c r="E388" s="7" t="n">
        <v>46</v>
      </c>
      <c r="F388" s="7" t="n">
        <v>939000</v>
      </c>
      <c r="G388" s="7" t="n">
        <v>158</v>
      </c>
    </row>
    <row r="389">
      <c r="A389" s="7" t="n">
        <v>388</v>
      </c>
      <c r="B389" s="7" t="n">
        <v>55</v>
      </c>
      <c r="C389" s="7" t="inlineStr">
        <is>
          <t>M</t>
        </is>
      </c>
      <c r="D389" s="7" t="n">
        <v>15</v>
      </c>
      <c r="E389" s="7" t="n">
        <v>63</v>
      </c>
      <c r="F389" s="7" t="n">
        <v>684000</v>
      </c>
      <c r="G389" s="7" t="n">
        <v>11</v>
      </c>
    </row>
    <row r="390">
      <c r="A390" s="7" t="n">
        <v>389</v>
      </c>
      <c r="B390" s="7" t="n">
        <v>25</v>
      </c>
      <c r="C390" s="7" t="inlineStr">
        <is>
          <t>M</t>
        </is>
      </c>
      <c r="D390" s="7" t="n">
        <v>20</v>
      </c>
      <c r="E390" s="7" t="n">
        <v>44</v>
      </c>
      <c r="F390" s="7" t="n">
        <v>288000</v>
      </c>
      <c r="G390" s="7" t="n">
        <v>75</v>
      </c>
    </row>
    <row r="391">
      <c r="A391" s="7" t="n">
        <v>390</v>
      </c>
      <c r="B391" s="7" t="n">
        <v>39</v>
      </c>
      <c r="C391" s="7" t="inlineStr">
        <is>
          <t>F</t>
        </is>
      </c>
      <c r="D391" s="7" t="n">
        <v>10</v>
      </c>
      <c r="E391" s="7" t="n">
        <v>19</v>
      </c>
      <c r="F391" s="7" t="n">
        <v>604000</v>
      </c>
      <c r="G391" s="7" t="n">
        <v>113</v>
      </c>
    </row>
    <row r="392">
      <c r="A392" s="7" t="n">
        <v>391</v>
      </c>
      <c r="B392" s="7" t="n">
        <v>28</v>
      </c>
      <c r="C392" s="7" t="inlineStr">
        <is>
          <t>M</t>
        </is>
      </c>
      <c r="D392" s="7" t="n">
        <v>10</v>
      </c>
      <c r="E392" s="7" t="n">
        <v>50</v>
      </c>
      <c r="F392" s="7" t="n">
        <v>985000</v>
      </c>
      <c r="G392" s="7" t="n">
        <v>35</v>
      </c>
    </row>
    <row r="393">
      <c r="A393" s="7" t="n">
        <v>392</v>
      </c>
      <c r="B393" s="7" t="n">
        <v>37</v>
      </c>
      <c r="C393" s="7" t="inlineStr">
        <is>
          <t>F</t>
        </is>
      </c>
      <c r="D393" s="7" t="n">
        <v>20</v>
      </c>
      <c r="E393" s="7" t="n">
        <v>57</v>
      </c>
      <c r="F393" s="7" t="n">
        <v>331000</v>
      </c>
      <c r="G393" s="7" t="n">
        <v>168</v>
      </c>
    </row>
    <row r="394">
      <c r="A394" s="7" t="n">
        <v>393</v>
      </c>
      <c r="B394" s="7" t="n">
        <v>50</v>
      </c>
      <c r="C394" s="7" t="inlineStr">
        <is>
          <t>F</t>
        </is>
      </c>
      <c r="D394" s="7" t="n">
        <v>15</v>
      </c>
      <c r="E394" s="7" t="n">
        <v>68</v>
      </c>
      <c r="F394" s="7" t="n">
        <v>90000</v>
      </c>
      <c r="G394" s="7" t="n">
        <v>124</v>
      </c>
    </row>
    <row r="395">
      <c r="A395" s="7" t="n">
        <v>394</v>
      </c>
      <c r="B395" s="7" t="n">
        <v>25</v>
      </c>
      <c r="C395" s="7" t="inlineStr">
        <is>
          <t>M</t>
        </is>
      </c>
      <c r="D395" s="7" t="n">
        <v>15</v>
      </c>
      <c r="E395" s="7" t="n">
        <v>39</v>
      </c>
      <c r="F395" s="7" t="n">
        <v>48000</v>
      </c>
      <c r="G395" s="7" t="n">
        <v>103</v>
      </c>
    </row>
    <row r="396">
      <c r="A396" s="7" t="n">
        <v>395</v>
      </c>
      <c r="B396" s="7" t="n">
        <v>40</v>
      </c>
      <c r="C396" s="7" t="inlineStr">
        <is>
          <t>F</t>
        </is>
      </c>
      <c r="D396" s="7" t="n">
        <v>10</v>
      </c>
      <c r="E396" s="7" t="n">
        <v>23</v>
      </c>
      <c r="F396" s="7" t="n">
        <v>766000</v>
      </c>
      <c r="G396" s="7" t="n">
        <v>64</v>
      </c>
    </row>
    <row r="397">
      <c r="A397" s="7" t="n">
        <v>396</v>
      </c>
      <c r="B397" s="7" t="n">
        <v>36</v>
      </c>
      <c r="C397" s="7" t="inlineStr">
        <is>
          <t>F</t>
        </is>
      </c>
      <c r="D397" s="7" t="n">
        <v>10</v>
      </c>
      <c r="E397" s="7" t="n">
        <v>52</v>
      </c>
      <c r="F397" s="7" t="n">
        <v>147000</v>
      </c>
      <c r="G397" s="7" t="n">
        <v>-8</v>
      </c>
    </row>
    <row r="398">
      <c r="A398" s="7" t="n">
        <v>397</v>
      </c>
      <c r="B398" s="7" t="n">
        <v>21</v>
      </c>
      <c r="C398" s="7" t="inlineStr">
        <is>
          <t>M</t>
        </is>
      </c>
      <c r="D398" s="7" t="n">
        <v>10</v>
      </c>
      <c r="E398" s="7" t="n">
        <v>91</v>
      </c>
      <c r="F398" s="7" t="n">
        <v>683000</v>
      </c>
      <c r="G398" s="7" t="n">
        <v>116</v>
      </c>
    </row>
    <row r="399">
      <c r="A399" s="7" t="n">
        <v>398</v>
      </c>
      <c r="B399" s="7" t="n">
        <v>50</v>
      </c>
      <c r="C399" s="7" t="inlineStr">
        <is>
          <t>M</t>
        </is>
      </c>
      <c r="D399" s="7" t="n">
        <v>10</v>
      </c>
      <c r="E399" s="7" t="n">
        <v>63</v>
      </c>
      <c r="F399" s="7" t="n">
        <v>849000</v>
      </c>
      <c r="G399" s="7" t="n">
        <v>29</v>
      </c>
    </row>
    <row r="400">
      <c r="A400" s="7" t="n">
        <v>399</v>
      </c>
      <c r="B400" s="7" t="n">
        <v>52</v>
      </c>
      <c r="C400" s="7" t="inlineStr">
        <is>
          <t>M</t>
        </is>
      </c>
      <c r="D400" s="7" t="n">
        <v>10</v>
      </c>
      <c r="E400" s="7" t="n">
        <v>69</v>
      </c>
      <c r="F400" s="7" t="n">
        <v>689000</v>
      </c>
      <c r="G400" s="7" t="n">
        <v>-21</v>
      </c>
    </row>
    <row r="401">
      <c r="A401" s="7" t="n">
        <v>400</v>
      </c>
      <c r="B401" s="7" t="n">
        <v>36</v>
      </c>
      <c r="C401" s="7" t="inlineStr">
        <is>
          <t>F</t>
        </is>
      </c>
      <c r="D401" s="7" t="n">
        <v>10</v>
      </c>
      <c r="E401" s="7" t="n">
        <v>93</v>
      </c>
      <c r="F401" s="7" t="n">
        <v>344000</v>
      </c>
      <c r="G401" s="7" t="n">
        <v>-19</v>
      </c>
    </row>
    <row r="402">
      <c r="A402" s="7" t="n">
        <v>401</v>
      </c>
      <c r="B402" s="7" t="n">
        <v>23</v>
      </c>
      <c r="C402" s="7" t="inlineStr">
        <is>
          <t>F</t>
        </is>
      </c>
      <c r="D402" s="7" t="n">
        <v>15</v>
      </c>
      <c r="E402" s="7" t="n">
        <v>25</v>
      </c>
      <c r="F402" s="7" t="n">
        <v>450000</v>
      </c>
      <c r="G402" s="7" t="n">
        <v>96</v>
      </c>
    </row>
    <row r="403">
      <c r="A403" s="7" t="n">
        <v>402</v>
      </c>
      <c r="B403" s="7" t="n">
        <v>44</v>
      </c>
      <c r="C403" s="7" t="inlineStr">
        <is>
          <t>F</t>
        </is>
      </c>
      <c r="D403" s="7" t="n">
        <v>10</v>
      </c>
      <c r="E403" s="7" t="n">
        <v>21</v>
      </c>
      <c r="F403" s="7" t="n">
        <v>847000</v>
      </c>
      <c r="G403" s="7" t="n">
        <v>-26</v>
      </c>
    </row>
    <row r="404">
      <c r="A404" s="7" t="n">
        <v>403</v>
      </c>
      <c r="B404" s="7" t="n">
        <v>59</v>
      </c>
      <c r="C404" s="7" t="inlineStr">
        <is>
          <t>F</t>
        </is>
      </c>
      <c r="D404" s="7" t="n">
        <v>10</v>
      </c>
      <c r="E404" s="7" t="n">
        <v>64</v>
      </c>
      <c r="F404" s="7" t="n">
        <v>903000</v>
      </c>
      <c r="G404" s="7" t="n">
        <v>96</v>
      </c>
    </row>
    <row r="405">
      <c r="A405" s="7" t="n">
        <v>404</v>
      </c>
      <c r="B405" s="7" t="n">
        <v>21</v>
      </c>
      <c r="C405" s="7" t="inlineStr">
        <is>
          <t>F</t>
        </is>
      </c>
      <c r="D405" s="7" t="n">
        <v>10</v>
      </c>
      <c r="E405" s="7" t="n">
        <v>100</v>
      </c>
      <c r="F405" s="7" t="n">
        <v>664000</v>
      </c>
      <c r="G405" s="7" t="n">
        <v>11</v>
      </c>
    </row>
    <row r="406">
      <c r="A406" s="7" t="n">
        <v>405</v>
      </c>
      <c r="B406" s="7" t="n">
        <v>35</v>
      </c>
      <c r="C406" s="7" t="inlineStr">
        <is>
          <t>M</t>
        </is>
      </c>
      <c r="D406" s="7" t="n">
        <v>15</v>
      </c>
      <c r="E406" s="7" t="n">
        <v>82</v>
      </c>
      <c r="F406" s="7" t="n">
        <v>339000</v>
      </c>
      <c r="G406" s="7" t="n">
        <v>135</v>
      </c>
    </row>
    <row r="407">
      <c r="A407" s="7" t="n">
        <v>406</v>
      </c>
      <c r="B407" s="7" t="n">
        <v>28</v>
      </c>
      <c r="C407" s="7" t="inlineStr">
        <is>
          <t>M</t>
        </is>
      </c>
      <c r="D407" s="7" t="n">
        <v>20</v>
      </c>
      <c r="E407" s="7" t="n">
        <v>30</v>
      </c>
      <c r="F407" s="7" t="n">
        <v>522000</v>
      </c>
      <c r="G407" s="7" t="n">
        <v>47</v>
      </c>
    </row>
    <row r="408">
      <c r="A408" s="7" t="n">
        <v>407</v>
      </c>
      <c r="B408" s="7" t="n">
        <v>58</v>
      </c>
      <c r="C408" s="7" t="inlineStr">
        <is>
          <t>M</t>
        </is>
      </c>
      <c r="D408" s="7" t="n">
        <v>10</v>
      </c>
      <c r="E408" s="7" t="n">
        <v>96</v>
      </c>
      <c r="F408" s="7" t="n">
        <v>829000</v>
      </c>
      <c r="G408" s="7" t="n">
        <v>36</v>
      </c>
    </row>
    <row r="409">
      <c r="A409" s="7" t="n">
        <v>408</v>
      </c>
      <c r="B409" s="7" t="n">
        <v>28</v>
      </c>
      <c r="C409" s="7" t="inlineStr">
        <is>
          <t>M</t>
        </is>
      </c>
      <c r="D409" s="7" t="n">
        <v>10</v>
      </c>
      <c r="E409" s="7" t="n">
        <v>99</v>
      </c>
      <c r="F409" s="7" t="n">
        <v>47000</v>
      </c>
      <c r="G409" s="7" t="n">
        <v>-25</v>
      </c>
    </row>
    <row r="410">
      <c r="A410" s="7" t="n">
        <v>409</v>
      </c>
      <c r="B410" s="7" t="n">
        <v>55</v>
      </c>
      <c r="C410" s="7" t="inlineStr">
        <is>
          <t>M</t>
        </is>
      </c>
      <c r="D410" s="7" t="n">
        <v>15</v>
      </c>
      <c r="E410" s="7" t="n">
        <v>60</v>
      </c>
      <c r="F410" s="7" t="n">
        <v>501000</v>
      </c>
      <c r="G410" s="7" t="n">
        <v>64</v>
      </c>
    </row>
    <row r="411">
      <c r="A411" s="7" t="n">
        <v>410</v>
      </c>
      <c r="B411" s="7" t="n">
        <v>59</v>
      </c>
      <c r="C411" s="7" t="inlineStr">
        <is>
          <t>F</t>
        </is>
      </c>
      <c r="D411" s="7" t="n">
        <v>15</v>
      </c>
      <c r="E411" s="7" t="n">
        <v>26</v>
      </c>
      <c r="F411" s="7" t="n">
        <v>697000</v>
      </c>
      <c r="G411" s="7" t="n">
        <v>-3</v>
      </c>
    </row>
    <row r="412">
      <c r="A412" s="7" t="n">
        <v>411</v>
      </c>
      <c r="B412" s="7" t="n">
        <v>51</v>
      </c>
      <c r="C412" s="7" t="inlineStr">
        <is>
          <t>M</t>
        </is>
      </c>
      <c r="D412" s="7" t="n">
        <v>15</v>
      </c>
      <c r="E412" s="7" t="n">
        <v>63</v>
      </c>
      <c r="F412" s="7" t="n">
        <v>652000</v>
      </c>
      <c r="G412" s="7" t="n">
        <v>60</v>
      </c>
    </row>
    <row r="413">
      <c r="A413" s="7" t="n">
        <v>412</v>
      </c>
      <c r="B413" s="7" t="n">
        <v>21</v>
      </c>
      <c r="C413" s="7" t="inlineStr">
        <is>
          <t>M</t>
        </is>
      </c>
      <c r="D413" s="7" t="n">
        <v>20</v>
      </c>
      <c r="E413" s="7" t="n">
        <v>37</v>
      </c>
      <c r="F413" s="7" t="n">
        <v>76000</v>
      </c>
      <c r="G413" s="7" t="n">
        <v>11</v>
      </c>
    </row>
    <row r="414">
      <c r="A414" s="7" t="n">
        <v>413</v>
      </c>
      <c r="B414" s="7" t="n">
        <v>24</v>
      </c>
      <c r="C414" s="7" t="inlineStr">
        <is>
          <t>M</t>
        </is>
      </c>
      <c r="D414" s="7" t="n">
        <v>10</v>
      </c>
      <c r="E414" s="7" t="n">
        <v>2</v>
      </c>
      <c r="F414" s="7" t="n">
        <v>677000</v>
      </c>
      <c r="G414" s="7" t="n">
        <v>-7</v>
      </c>
    </row>
    <row r="415">
      <c r="A415" s="7" t="n">
        <v>414</v>
      </c>
      <c r="B415" s="7" t="n">
        <v>28</v>
      </c>
      <c r="C415" s="7" t="inlineStr">
        <is>
          <t>M</t>
        </is>
      </c>
      <c r="D415" s="7" t="n">
        <v>20</v>
      </c>
      <c r="E415" s="7" t="n">
        <v>76</v>
      </c>
      <c r="F415" s="7" t="n">
        <v>481000</v>
      </c>
      <c r="G415" s="7" t="n">
        <v>69</v>
      </c>
    </row>
    <row r="416">
      <c r="A416" s="7" t="n">
        <v>415</v>
      </c>
      <c r="B416" s="7" t="n">
        <v>57</v>
      </c>
      <c r="C416" s="7" t="inlineStr">
        <is>
          <t>F</t>
        </is>
      </c>
      <c r="D416" s="7" t="n">
        <v>15</v>
      </c>
      <c r="E416" s="7" t="n">
        <v>85</v>
      </c>
      <c r="F416" s="7" t="n">
        <v>116000</v>
      </c>
      <c r="G416" s="7" t="n">
        <v>141</v>
      </c>
    </row>
    <row r="417">
      <c r="A417" s="7" t="n">
        <v>416</v>
      </c>
      <c r="B417" s="7" t="n">
        <v>21</v>
      </c>
      <c r="C417" s="7" t="inlineStr">
        <is>
          <t>M</t>
        </is>
      </c>
      <c r="D417" s="7" t="n">
        <v>20</v>
      </c>
      <c r="E417" s="7" t="n">
        <v>34</v>
      </c>
      <c r="F417" s="7" t="n">
        <v>843000</v>
      </c>
      <c r="G417" s="7" t="n">
        <v>120</v>
      </c>
    </row>
    <row r="418">
      <c r="A418" s="7" t="n">
        <v>417</v>
      </c>
      <c r="B418" s="7" t="n">
        <v>46</v>
      </c>
      <c r="C418" s="7" t="inlineStr">
        <is>
          <t>F</t>
        </is>
      </c>
      <c r="D418" s="7" t="n">
        <v>10</v>
      </c>
      <c r="E418" s="7" t="n">
        <v>9</v>
      </c>
      <c r="F418" s="7" t="n">
        <v>459000</v>
      </c>
      <c r="G418" s="7" t="n">
        <v>57</v>
      </c>
    </row>
    <row r="419">
      <c r="A419" s="7" t="n">
        <v>418</v>
      </c>
      <c r="B419" s="7" t="n">
        <v>45</v>
      </c>
      <c r="C419" s="7" t="inlineStr">
        <is>
          <t>F</t>
        </is>
      </c>
      <c r="D419" s="7" t="n">
        <v>15</v>
      </c>
      <c r="E419" s="7" t="n">
        <v>90</v>
      </c>
      <c r="F419" s="7" t="n">
        <v>115000</v>
      </c>
      <c r="G419" s="7" t="n">
        <v>-22</v>
      </c>
    </row>
    <row r="420">
      <c r="A420" s="7" t="n">
        <v>419</v>
      </c>
      <c r="B420" s="7" t="n">
        <v>33</v>
      </c>
      <c r="C420" s="7" t="inlineStr">
        <is>
          <t>M</t>
        </is>
      </c>
      <c r="D420" s="7" t="n">
        <v>10</v>
      </c>
      <c r="E420" s="7" t="n">
        <v>69</v>
      </c>
      <c r="F420" s="7" t="n">
        <v>817000</v>
      </c>
      <c r="G420" s="7" t="n">
        <v>18</v>
      </c>
    </row>
    <row r="421">
      <c r="A421" s="7" t="n">
        <v>420</v>
      </c>
      <c r="B421" s="7" t="n">
        <v>46</v>
      </c>
      <c r="C421" s="7" t="inlineStr">
        <is>
          <t>M</t>
        </is>
      </c>
      <c r="D421" s="7" t="n">
        <v>20</v>
      </c>
      <c r="E421" s="7" t="n">
        <v>2</v>
      </c>
      <c r="F421" s="7" t="n">
        <v>544000</v>
      </c>
      <c r="G421" s="7" t="n">
        <v>234</v>
      </c>
    </row>
    <row r="422">
      <c r="A422" s="7" t="n">
        <v>421</v>
      </c>
      <c r="B422" s="7" t="n">
        <v>20</v>
      </c>
      <c r="C422" s="7" t="inlineStr">
        <is>
          <t>F</t>
        </is>
      </c>
      <c r="D422" s="7" t="n">
        <v>20</v>
      </c>
      <c r="E422" s="7" t="n">
        <v>58</v>
      </c>
      <c r="F422" s="7" t="n">
        <v>487000</v>
      </c>
      <c r="G422" s="7" t="n">
        <v>85</v>
      </c>
    </row>
    <row r="423">
      <c r="A423" s="7" t="n">
        <v>422</v>
      </c>
      <c r="B423" s="7" t="n">
        <v>33</v>
      </c>
      <c r="C423" s="7" t="inlineStr">
        <is>
          <t>F</t>
        </is>
      </c>
      <c r="D423" s="7" t="n">
        <v>15</v>
      </c>
      <c r="E423" s="7" t="n">
        <v>99</v>
      </c>
      <c r="F423" s="7" t="n">
        <v>353000</v>
      </c>
      <c r="G423" s="7" t="n">
        <v>77</v>
      </c>
    </row>
    <row r="424">
      <c r="A424" s="7" t="n">
        <v>423</v>
      </c>
      <c r="B424" s="7" t="n">
        <v>51</v>
      </c>
      <c r="C424" s="7" t="inlineStr">
        <is>
          <t>M</t>
        </is>
      </c>
      <c r="D424" s="7" t="n">
        <v>10</v>
      </c>
      <c r="E424" s="7" t="n">
        <v>76</v>
      </c>
      <c r="F424" s="7" t="n">
        <v>485000</v>
      </c>
      <c r="G424" s="7" t="n">
        <v>84</v>
      </c>
    </row>
    <row r="425">
      <c r="A425" s="7" t="n">
        <v>424</v>
      </c>
      <c r="B425" s="7" t="n">
        <v>21</v>
      </c>
      <c r="C425" s="7" t="inlineStr">
        <is>
          <t>M</t>
        </is>
      </c>
      <c r="D425" s="7" t="n">
        <v>10</v>
      </c>
      <c r="E425" s="7" t="n">
        <v>68</v>
      </c>
      <c r="F425" s="7" t="n">
        <v>492000</v>
      </c>
      <c r="G425" s="7" t="n">
        <v>-12</v>
      </c>
    </row>
    <row r="426">
      <c r="A426" s="7" t="n">
        <v>425</v>
      </c>
      <c r="B426" s="7" t="n">
        <v>44</v>
      </c>
      <c r="C426" s="7" t="inlineStr">
        <is>
          <t>F</t>
        </is>
      </c>
      <c r="D426" s="7" t="n">
        <v>15</v>
      </c>
      <c r="E426" s="7" t="n">
        <v>61</v>
      </c>
      <c r="F426" s="7" t="n">
        <v>546000</v>
      </c>
      <c r="G426" s="7" t="n">
        <v>71</v>
      </c>
    </row>
    <row r="427">
      <c r="A427" s="7" t="n">
        <v>426</v>
      </c>
      <c r="B427" s="7" t="n">
        <v>37</v>
      </c>
      <c r="C427" s="7" t="inlineStr">
        <is>
          <t>F</t>
        </is>
      </c>
      <c r="D427" s="7" t="n">
        <v>20</v>
      </c>
      <c r="E427" s="7" t="n">
        <v>85</v>
      </c>
      <c r="F427" s="7" t="n">
        <v>39000</v>
      </c>
      <c r="G427" s="7" t="n">
        <v>1</v>
      </c>
    </row>
    <row r="428">
      <c r="A428" s="7" t="n">
        <v>427</v>
      </c>
      <c r="B428" s="7" t="n">
        <v>55</v>
      </c>
      <c r="C428" s="7" t="inlineStr">
        <is>
          <t>M</t>
        </is>
      </c>
      <c r="D428" s="7" t="n">
        <v>15</v>
      </c>
      <c r="E428" s="7" t="n">
        <v>9</v>
      </c>
      <c r="F428" s="7" t="n">
        <v>967000</v>
      </c>
      <c r="G428" s="7" t="n">
        <v>3</v>
      </c>
    </row>
    <row r="429">
      <c r="A429" s="7" t="n">
        <v>428</v>
      </c>
      <c r="B429" s="7" t="n">
        <v>26</v>
      </c>
      <c r="C429" s="7" t="inlineStr">
        <is>
          <t>F</t>
        </is>
      </c>
      <c r="D429" s="7" t="n">
        <v>20</v>
      </c>
      <c r="E429" s="7" t="n">
        <v>61</v>
      </c>
      <c r="F429" s="7" t="n">
        <v>227000</v>
      </c>
      <c r="G429" s="7" t="n">
        <v>231</v>
      </c>
    </row>
    <row r="430">
      <c r="A430" s="7" t="n">
        <v>429</v>
      </c>
      <c r="B430" s="7" t="n">
        <v>57</v>
      </c>
      <c r="C430" s="7" t="inlineStr">
        <is>
          <t>M</t>
        </is>
      </c>
      <c r="D430" s="7" t="n">
        <v>10</v>
      </c>
      <c r="E430" s="7" t="n">
        <v>11</v>
      </c>
      <c r="F430" s="7" t="n">
        <v>265000</v>
      </c>
      <c r="G430" s="7" t="n">
        <v>102</v>
      </c>
    </row>
    <row r="431">
      <c r="A431" s="7" t="n">
        <v>430</v>
      </c>
      <c r="B431" s="7" t="n">
        <v>37</v>
      </c>
      <c r="C431" s="7" t="inlineStr">
        <is>
          <t>M</t>
        </is>
      </c>
      <c r="D431" s="7" t="n">
        <v>15</v>
      </c>
      <c r="E431" s="7" t="n">
        <v>90</v>
      </c>
      <c r="F431" s="7" t="n">
        <v>538000</v>
      </c>
      <c r="G431" s="7" t="n">
        <v>9</v>
      </c>
    </row>
    <row r="432">
      <c r="A432" s="7" t="n">
        <v>431</v>
      </c>
      <c r="B432" s="7" t="n">
        <v>44</v>
      </c>
      <c r="C432" s="7" t="inlineStr">
        <is>
          <t>F</t>
        </is>
      </c>
      <c r="D432" s="7" t="n">
        <v>10</v>
      </c>
      <c r="E432" s="7" t="n">
        <v>86</v>
      </c>
      <c r="F432" s="7" t="n">
        <v>692000</v>
      </c>
      <c r="G432" s="7" t="n">
        <v>106</v>
      </c>
    </row>
    <row r="433">
      <c r="A433" s="7" t="n">
        <v>432</v>
      </c>
      <c r="B433" s="7" t="n">
        <v>34</v>
      </c>
      <c r="C433" s="7" t="inlineStr">
        <is>
          <t>M</t>
        </is>
      </c>
      <c r="D433" s="7" t="n">
        <v>10</v>
      </c>
      <c r="E433" s="7" t="n">
        <v>9</v>
      </c>
      <c r="F433" s="7" t="n">
        <v>15000</v>
      </c>
      <c r="G433" s="7" t="n">
        <v>29</v>
      </c>
    </row>
    <row r="434">
      <c r="A434" s="7" t="n">
        <v>433</v>
      </c>
      <c r="B434" s="7" t="n">
        <v>49</v>
      </c>
      <c r="C434" s="7" t="inlineStr">
        <is>
          <t>M</t>
        </is>
      </c>
      <c r="D434" s="7" t="n">
        <v>15</v>
      </c>
      <c r="E434" s="7" t="n">
        <v>49</v>
      </c>
      <c r="F434" s="7" t="n">
        <v>140000</v>
      </c>
      <c r="G434" s="7" t="n">
        <v>-13</v>
      </c>
    </row>
    <row r="435">
      <c r="A435" s="7" t="n">
        <v>434</v>
      </c>
      <c r="B435" s="7" t="n">
        <v>28</v>
      </c>
      <c r="C435" s="7" t="inlineStr">
        <is>
          <t>M</t>
        </is>
      </c>
      <c r="D435" s="7" t="n">
        <v>20</v>
      </c>
      <c r="E435" s="7" t="n">
        <v>92</v>
      </c>
      <c r="F435" s="7" t="n">
        <v>408000</v>
      </c>
      <c r="G435" s="7" t="n">
        <v>96</v>
      </c>
    </row>
    <row r="436">
      <c r="A436" s="7" t="n">
        <v>435</v>
      </c>
      <c r="B436" s="7" t="n">
        <v>48</v>
      </c>
      <c r="C436" s="7" t="inlineStr">
        <is>
          <t>M</t>
        </is>
      </c>
      <c r="D436" s="7" t="n">
        <v>15</v>
      </c>
      <c r="E436" s="7" t="n">
        <v>67</v>
      </c>
      <c r="F436" s="7" t="n">
        <v>818000</v>
      </c>
      <c r="G436" s="7" t="n">
        <v>30</v>
      </c>
    </row>
    <row r="437">
      <c r="A437" s="7" t="n">
        <v>436</v>
      </c>
      <c r="B437" s="7" t="n">
        <v>53</v>
      </c>
      <c r="C437" s="7" t="inlineStr">
        <is>
          <t>F</t>
        </is>
      </c>
      <c r="D437" s="7" t="n">
        <v>10</v>
      </c>
      <c r="E437" s="7" t="n">
        <v>34</v>
      </c>
      <c r="F437" s="7" t="n">
        <v>43000</v>
      </c>
      <c r="G437" s="7" t="n">
        <v>82</v>
      </c>
    </row>
    <row r="438">
      <c r="A438" s="7" t="n">
        <v>437</v>
      </c>
      <c r="B438" s="7" t="n">
        <v>42</v>
      </c>
      <c r="C438" s="7" t="inlineStr">
        <is>
          <t>M</t>
        </is>
      </c>
      <c r="D438" s="7" t="n">
        <v>10</v>
      </c>
      <c r="E438" s="7" t="n">
        <v>72</v>
      </c>
      <c r="F438" s="7" t="n">
        <v>960000</v>
      </c>
      <c r="G438" s="7" t="n">
        <v>58</v>
      </c>
    </row>
    <row r="439">
      <c r="A439" s="7" t="n">
        <v>438</v>
      </c>
      <c r="B439" s="7" t="n">
        <v>47</v>
      </c>
      <c r="C439" s="7" t="inlineStr">
        <is>
          <t>M</t>
        </is>
      </c>
      <c r="D439" s="7" t="n">
        <v>20</v>
      </c>
      <c r="E439" s="7" t="n">
        <v>27</v>
      </c>
      <c r="F439" s="7" t="n">
        <v>335000</v>
      </c>
      <c r="G439" s="7" t="n">
        <v>82</v>
      </c>
    </row>
    <row r="440">
      <c r="A440" s="7" t="n">
        <v>439</v>
      </c>
      <c r="B440" s="7" t="n">
        <v>39</v>
      </c>
      <c r="C440" s="7" t="inlineStr">
        <is>
          <t>M</t>
        </is>
      </c>
      <c r="D440" s="7" t="n">
        <v>10</v>
      </c>
      <c r="E440" s="7" t="n">
        <v>57</v>
      </c>
      <c r="F440" s="7" t="n">
        <v>685000</v>
      </c>
      <c r="G440" s="7" t="n">
        <v>84</v>
      </c>
    </row>
    <row r="441">
      <c r="A441" s="7" t="n">
        <v>440</v>
      </c>
      <c r="B441" s="7" t="n">
        <v>38</v>
      </c>
      <c r="C441" s="7" t="inlineStr">
        <is>
          <t>F</t>
        </is>
      </c>
      <c r="D441" s="7" t="n">
        <v>10</v>
      </c>
      <c r="E441" s="7" t="n">
        <v>9</v>
      </c>
      <c r="F441" s="7" t="n">
        <v>208000</v>
      </c>
      <c r="G441" s="7" t="n">
        <v>17</v>
      </c>
    </row>
    <row r="442">
      <c r="A442" s="7" t="n">
        <v>441</v>
      </c>
      <c r="B442" s="7" t="n">
        <v>38</v>
      </c>
      <c r="C442" s="7" t="inlineStr">
        <is>
          <t>F</t>
        </is>
      </c>
      <c r="D442" s="7" t="n">
        <v>10</v>
      </c>
      <c r="E442" s="7" t="n">
        <v>70</v>
      </c>
      <c r="F442" s="7" t="n">
        <v>852000</v>
      </c>
      <c r="G442" s="7" t="n">
        <v>62</v>
      </c>
    </row>
    <row r="443">
      <c r="A443" s="7" t="n">
        <v>442</v>
      </c>
      <c r="B443" s="7" t="n">
        <v>35</v>
      </c>
      <c r="C443" s="7" t="inlineStr">
        <is>
          <t>M</t>
        </is>
      </c>
      <c r="D443" s="7" t="n">
        <v>10</v>
      </c>
      <c r="E443" s="7" t="n">
        <v>58</v>
      </c>
      <c r="F443" s="7" t="n">
        <v>577000</v>
      </c>
      <c r="G443" s="7" t="n">
        <v>45</v>
      </c>
    </row>
    <row r="444">
      <c r="A444" s="7" t="n">
        <v>443</v>
      </c>
      <c r="B444" s="7" t="n">
        <v>55</v>
      </c>
      <c r="C444" s="7" t="inlineStr">
        <is>
          <t>F</t>
        </is>
      </c>
      <c r="D444" s="7" t="n">
        <v>10</v>
      </c>
      <c r="E444" s="7" t="n">
        <v>21</v>
      </c>
      <c r="F444" s="7" t="n">
        <v>332000</v>
      </c>
      <c r="G444" s="7" t="n">
        <v>30</v>
      </c>
    </row>
    <row r="445">
      <c r="A445" s="7" t="n">
        <v>444</v>
      </c>
      <c r="B445" s="7" t="n">
        <v>24</v>
      </c>
      <c r="C445" s="7" t="inlineStr">
        <is>
          <t>M</t>
        </is>
      </c>
      <c r="D445" s="7" t="n">
        <v>20</v>
      </c>
      <c r="E445" s="7" t="n">
        <v>7</v>
      </c>
      <c r="F445" s="7" t="n">
        <v>874000</v>
      </c>
      <c r="G445" s="7" t="n">
        <v>35</v>
      </c>
    </row>
    <row r="446">
      <c r="A446" s="7" t="n">
        <v>445</v>
      </c>
      <c r="B446" s="7" t="n">
        <v>58</v>
      </c>
      <c r="C446" s="7" t="inlineStr">
        <is>
          <t>M</t>
        </is>
      </c>
      <c r="D446" s="7" t="n">
        <v>10</v>
      </c>
      <c r="E446" s="7" t="n">
        <v>44</v>
      </c>
      <c r="F446" s="7" t="n">
        <v>682000</v>
      </c>
      <c r="G446" s="7" t="n">
        <v>43</v>
      </c>
    </row>
    <row r="447">
      <c r="A447" s="7" t="n">
        <v>446</v>
      </c>
      <c r="B447" s="7" t="n">
        <v>44</v>
      </c>
      <c r="C447" s="7" t="inlineStr">
        <is>
          <t>M</t>
        </is>
      </c>
      <c r="D447" s="7" t="n">
        <v>20</v>
      </c>
      <c r="E447" s="7" t="n">
        <v>3</v>
      </c>
      <c r="F447" s="7" t="n">
        <v>446000</v>
      </c>
      <c r="G447" s="7" t="n">
        <v>43</v>
      </c>
    </row>
    <row r="448">
      <c r="A448" s="7" t="n">
        <v>447</v>
      </c>
      <c r="B448" s="7" t="n">
        <v>32</v>
      </c>
      <c r="C448" s="7" t="inlineStr">
        <is>
          <t>F</t>
        </is>
      </c>
      <c r="D448" s="7" t="n">
        <v>15</v>
      </c>
      <c r="E448" s="7" t="n">
        <v>88</v>
      </c>
      <c r="F448" s="7" t="n">
        <v>349000</v>
      </c>
      <c r="G448" s="7" t="n">
        <v>135</v>
      </c>
    </row>
    <row r="449">
      <c r="A449" s="7" t="n">
        <v>448</v>
      </c>
      <c r="B449" s="7" t="n">
        <v>40</v>
      </c>
      <c r="C449" s="7" t="inlineStr">
        <is>
          <t>M</t>
        </is>
      </c>
      <c r="D449" s="7" t="n">
        <v>20</v>
      </c>
      <c r="E449" s="7" t="n">
        <v>63</v>
      </c>
      <c r="F449" s="7" t="n">
        <v>525000</v>
      </c>
      <c r="G449" s="7" t="n">
        <v>119</v>
      </c>
    </row>
    <row r="450">
      <c r="A450" s="7" t="n">
        <v>449</v>
      </c>
      <c r="B450" s="7" t="n">
        <v>42</v>
      </c>
      <c r="C450" s="7" t="inlineStr">
        <is>
          <t>M</t>
        </is>
      </c>
      <c r="D450" s="7" t="n">
        <v>15</v>
      </c>
      <c r="E450" s="7" t="n">
        <v>73</v>
      </c>
      <c r="F450" s="7" t="n">
        <v>977000</v>
      </c>
      <c r="G450" s="7" t="n">
        <v>11</v>
      </c>
    </row>
    <row r="451">
      <c r="A451" s="7" t="n">
        <v>450</v>
      </c>
      <c r="B451" s="7" t="n">
        <v>56</v>
      </c>
      <c r="C451" s="7" t="inlineStr">
        <is>
          <t>M</t>
        </is>
      </c>
      <c r="D451" s="7" t="n">
        <v>10</v>
      </c>
      <c r="E451" s="7" t="n">
        <v>76</v>
      </c>
      <c r="F451" s="7" t="n">
        <v>707000</v>
      </c>
      <c r="G451" s="7" t="n">
        <v>96</v>
      </c>
    </row>
    <row r="452">
      <c r="A452" s="7" t="n">
        <v>451</v>
      </c>
      <c r="B452" s="7" t="n">
        <v>53</v>
      </c>
      <c r="C452" s="7" t="inlineStr">
        <is>
          <t>M</t>
        </is>
      </c>
      <c r="D452" s="7" t="n">
        <v>20</v>
      </c>
      <c r="E452" s="7" t="n">
        <v>26</v>
      </c>
      <c r="F452" s="7" t="n">
        <v>59000</v>
      </c>
      <c r="G452" s="7" t="n">
        <v>190</v>
      </c>
    </row>
    <row r="453">
      <c r="A453" s="7" t="n">
        <v>452</v>
      </c>
      <c r="B453" s="7" t="n">
        <v>58</v>
      </c>
      <c r="C453" s="7" t="inlineStr">
        <is>
          <t>F</t>
        </is>
      </c>
      <c r="D453" s="7" t="n">
        <v>15</v>
      </c>
      <c r="E453" s="7" t="n">
        <v>71</v>
      </c>
      <c r="F453" s="7" t="n">
        <v>727000</v>
      </c>
      <c r="G453" s="7" t="n">
        <v>159</v>
      </c>
    </row>
    <row r="454">
      <c r="A454" s="7" t="n">
        <v>453</v>
      </c>
      <c r="B454" s="7" t="n">
        <v>24</v>
      </c>
      <c r="C454" s="7" t="inlineStr">
        <is>
          <t>M</t>
        </is>
      </c>
      <c r="D454" s="7" t="n">
        <v>10</v>
      </c>
      <c r="E454" s="7" t="n">
        <v>73</v>
      </c>
      <c r="F454" s="7" t="n">
        <v>494000</v>
      </c>
      <c r="G454" s="7" t="n">
        <v>18</v>
      </c>
    </row>
    <row r="455">
      <c r="A455" s="7" t="n">
        <v>454</v>
      </c>
      <c r="B455" s="7" t="n">
        <v>52</v>
      </c>
      <c r="C455" s="7" t="inlineStr">
        <is>
          <t>M</t>
        </is>
      </c>
      <c r="D455" s="7" t="n">
        <v>15</v>
      </c>
      <c r="E455" s="7" t="n">
        <v>14</v>
      </c>
      <c r="F455" s="7" t="n">
        <v>370000</v>
      </c>
      <c r="G455" s="7" t="n">
        <v>81</v>
      </c>
    </row>
    <row r="456">
      <c r="A456" s="7" t="n">
        <v>455</v>
      </c>
      <c r="B456" s="7" t="n">
        <v>59</v>
      </c>
      <c r="C456" s="7" t="inlineStr">
        <is>
          <t>F</t>
        </is>
      </c>
      <c r="D456" s="7" t="n">
        <v>10</v>
      </c>
      <c r="E456" s="7" t="n">
        <v>52</v>
      </c>
      <c r="F456" s="7" t="n">
        <v>278000</v>
      </c>
      <c r="G456" s="7" t="n">
        <v>80</v>
      </c>
    </row>
    <row r="457">
      <c r="A457" s="7" t="n">
        <v>456</v>
      </c>
      <c r="B457" s="7" t="n">
        <v>54</v>
      </c>
      <c r="C457" s="7" t="inlineStr">
        <is>
          <t>M</t>
        </is>
      </c>
      <c r="D457" s="7" t="n">
        <v>10</v>
      </c>
      <c r="E457" s="7" t="n">
        <v>5</v>
      </c>
      <c r="F457" s="7" t="n">
        <v>236000</v>
      </c>
      <c r="G457" s="7" t="n">
        <v>75</v>
      </c>
    </row>
    <row r="458">
      <c r="A458" s="7" t="n">
        <v>457</v>
      </c>
      <c r="B458" s="7" t="n">
        <v>31</v>
      </c>
      <c r="C458" s="7" t="inlineStr">
        <is>
          <t>F</t>
        </is>
      </c>
      <c r="D458" s="7" t="n">
        <v>10</v>
      </c>
      <c r="E458" s="7" t="n">
        <v>29</v>
      </c>
      <c r="F458" s="7" t="n">
        <v>166000</v>
      </c>
      <c r="G458" s="7" t="n">
        <v>84</v>
      </c>
    </row>
    <row r="459">
      <c r="A459" s="7" t="n">
        <v>458</v>
      </c>
      <c r="B459" s="7" t="n">
        <v>39</v>
      </c>
      <c r="C459" s="7" t="inlineStr">
        <is>
          <t>F</t>
        </is>
      </c>
      <c r="D459" s="7" t="n">
        <v>20</v>
      </c>
      <c r="E459" s="7" t="n">
        <v>33</v>
      </c>
      <c r="F459" s="7" t="n">
        <v>260000</v>
      </c>
      <c r="G459" s="7" t="n">
        <v>97</v>
      </c>
    </row>
    <row r="460">
      <c r="A460" s="7" t="n">
        <v>459</v>
      </c>
      <c r="B460" s="7" t="n">
        <v>49</v>
      </c>
      <c r="C460" s="7" t="inlineStr">
        <is>
          <t>F</t>
        </is>
      </c>
      <c r="D460" s="7" t="n">
        <v>10</v>
      </c>
      <c r="E460" s="7" t="n">
        <v>22</v>
      </c>
      <c r="F460" s="7" t="n">
        <v>140000</v>
      </c>
      <c r="G460" s="7" t="n">
        <v>-16</v>
      </c>
    </row>
    <row r="461">
      <c r="A461" s="7" t="n">
        <v>460</v>
      </c>
      <c r="B461" s="7" t="n">
        <v>34</v>
      </c>
      <c r="C461" s="7" t="inlineStr">
        <is>
          <t>F</t>
        </is>
      </c>
      <c r="D461" s="7" t="n">
        <v>10</v>
      </c>
      <c r="E461" s="7" t="n">
        <v>11</v>
      </c>
      <c r="F461" s="7" t="n">
        <v>613000</v>
      </c>
      <c r="G461" s="7" t="n">
        <v>74</v>
      </c>
    </row>
    <row r="462">
      <c r="A462" s="7" t="n">
        <v>461</v>
      </c>
      <c r="B462" s="7" t="n">
        <v>32</v>
      </c>
      <c r="C462" s="7" t="inlineStr">
        <is>
          <t>M</t>
        </is>
      </c>
      <c r="D462" s="7" t="n">
        <v>10</v>
      </c>
      <c r="E462" s="7" t="n">
        <v>2</v>
      </c>
      <c r="F462" s="7" t="n">
        <v>836000</v>
      </c>
      <c r="G462" s="7" t="n">
        <v>-35</v>
      </c>
    </row>
    <row r="463">
      <c r="A463" s="7" t="n">
        <v>462</v>
      </c>
      <c r="B463" s="7" t="n">
        <v>39</v>
      </c>
      <c r="C463" s="7" t="inlineStr">
        <is>
          <t>M</t>
        </is>
      </c>
      <c r="D463" s="7" t="n">
        <v>20</v>
      </c>
      <c r="E463" s="7" t="n">
        <v>6</v>
      </c>
      <c r="F463" s="7" t="n">
        <v>821000</v>
      </c>
      <c r="G463" s="7" t="n">
        <v>-22</v>
      </c>
    </row>
    <row r="464">
      <c r="A464" s="7" t="n">
        <v>463</v>
      </c>
      <c r="B464" s="7" t="n">
        <v>54</v>
      </c>
      <c r="C464" s="7" t="inlineStr">
        <is>
          <t>M</t>
        </is>
      </c>
      <c r="D464" s="7" t="n">
        <v>20</v>
      </c>
      <c r="E464" s="7" t="n">
        <v>93</v>
      </c>
      <c r="F464" s="7" t="n">
        <v>399000</v>
      </c>
      <c r="G464" s="7" t="n">
        <v>200</v>
      </c>
    </row>
    <row r="465">
      <c r="A465" s="7" t="n">
        <v>464</v>
      </c>
      <c r="B465" s="7" t="n">
        <v>41</v>
      </c>
      <c r="C465" s="7" t="inlineStr">
        <is>
          <t>F</t>
        </is>
      </c>
      <c r="D465" s="7" t="n">
        <v>10</v>
      </c>
      <c r="E465" s="7" t="n">
        <v>17</v>
      </c>
      <c r="F465" s="7" t="n">
        <v>597000</v>
      </c>
      <c r="G465" s="7" t="n">
        <v>1</v>
      </c>
    </row>
    <row r="466">
      <c r="A466" s="7" t="n">
        <v>465</v>
      </c>
      <c r="B466" s="7" t="n">
        <v>38</v>
      </c>
      <c r="C466" s="7" t="inlineStr">
        <is>
          <t>M</t>
        </is>
      </c>
      <c r="D466" s="7" t="n">
        <v>10</v>
      </c>
      <c r="E466" s="7" t="n">
        <v>72</v>
      </c>
      <c r="F466" s="7" t="n">
        <v>70000</v>
      </c>
      <c r="G466" s="7" t="n">
        <v>-22</v>
      </c>
    </row>
    <row r="467">
      <c r="A467" s="7" t="n">
        <v>466</v>
      </c>
      <c r="B467" s="7" t="n">
        <v>52</v>
      </c>
      <c r="C467" s="7" t="inlineStr">
        <is>
          <t>M</t>
        </is>
      </c>
      <c r="D467" s="7" t="n">
        <v>20</v>
      </c>
      <c r="E467" s="7" t="n">
        <v>3</v>
      </c>
      <c r="F467" s="7" t="n">
        <v>553000</v>
      </c>
      <c r="G467" s="7" t="n">
        <v>239</v>
      </c>
    </row>
    <row r="468">
      <c r="A468" s="7" t="n">
        <v>467</v>
      </c>
      <c r="B468" s="7" t="n">
        <v>23</v>
      </c>
      <c r="C468" s="7" t="inlineStr">
        <is>
          <t>M</t>
        </is>
      </c>
      <c r="D468" s="7" t="n">
        <v>10</v>
      </c>
      <c r="E468" s="7" t="n">
        <v>38</v>
      </c>
      <c r="F468" s="7" t="n">
        <v>828000</v>
      </c>
      <c r="G468" s="7" t="n">
        <v>-29</v>
      </c>
    </row>
    <row r="469">
      <c r="A469" s="7" t="n">
        <v>468</v>
      </c>
      <c r="B469" s="7" t="n">
        <v>26</v>
      </c>
      <c r="C469" s="7" t="inlineStr">
        <is>
          <t>M</t>
        </is>
      </c>
      <c r="D469" s="7" t="n">
        <v>20</v>
      </c>
      <c r="E469" s="7" t="n">
        <v>88</v>
      </c>
      <c r="F469" s="7" t="n">
        <v>107000</v>
      </c>
      <c r="G469" s="7" t="n">
        <v>128</v>
      </c>
    </row>
    <row r="470">
      <c r="A470" s="7" t="n">
        <v>469</v>
      </c>
      <c r="B470" s="7" t="n">
        <v>30</v>
      </c>
      <c r="C470" s="7" t="inlineStr">
        <is>
          <t>F</t>
        </is>
      </c>
      <c r="D470" s="7" t="n">
        <v>20</v>
      </c>
      <c r="E470" s="7" t="n">
        <v>23</v>
      </c>
      <c r="F470" s="7" t="n">
        <v>218000</v>
      </c>
      <c r="G470" s="7" t="n">
        <v>88</v>
      </c>
    </row>
    <row r="471">
      <c r="A471" s="7" t="n">
        <v>470</v>
      </c>
      <c r="B471" s="7" t="n">
        <v>44</v>
      </c>
      <c r="C471" s="7" t="inlineStr">
        <is>
          <t>F</t>
        </is>
      </c>
      <c r="D471" s="7" t="n">
        <v>10</v>
      </c>
      <c r="E471" s="7" t="n">
        <v>8</v>
      </c>
      <c r="F471" s="7" t="n">
        <v>500000</v>
      </c>
      <c r="G471" s="7" t="n">
        <v>37</v>
      </c>
    </row>
    <row r="472">
      <c r="A472" s="7" t="n">
        <v>471</v>
      </c>
      <c r="B472" s="7" t="n">
        <v>33</v>
      </c>
      <c r="C472" s="7" t="inlineStr">
        <is>
          <t>M</t>
        </is>
      </c>
      <c r="D472" s="7" t="n">
        <v>15</v>
      </c>
      <c r="E472" s="7" t="n">
        <v>23</v>
      </c>
      <c r="F472" s="7" t="n">
        <v>191000</v>
      </c>
      <c r="G472" s="7" t="n">
        <v>88</v>
      </c>
    </row>
    <row r="473">
      <c r="A473" s="7" t="n">
        <v>472</v>
      </c>
      <c r="B473" s="7" t="n">
        <v>56</v>
      </c>
      <c r="C473" s="7" t="inlineStr">
        <is>
          <t>F</t>
        </is>
      </c>
      <c r="D473" s="7" t="n">
        <v>10</v>
      </c>
      <c r="E473" s="7" t="n">
        <v>14</v>
      </c>
      <c r="F473" s="7" t="n">
        <v>765000</v>
      </c>
      <c r="G473" s="7" t="n">
        <v>74</v>
      </c>
    </row>
    <row r="474">
      <c r="A474" s="7" t="n">
        <v>473</v>
      </c>
      <c r="B474" s="7" t="n">
        <v>37</v>
      </c>
      <c r="C474" s="7" t="inlineStr">
        <is>
          <t>M</t>
        </is>
      </c>
      <c r="D474" s="7" t="n">
        <v>20</v>
      </c>
      <c r="E474" s="7" t="n">
        <v>35</v>
      </c>
      <c r="F474" s="7" t="n">
        <v>531000</v>
      </c>
      <c r="G474" s="7" t="n">
        <v>223</v>
      </c>
    </row>
    <row r="475">
      <c r="A475" s="7" t="n">
        <v>474</v>
      </c>
      <c r="B475" s="7" t="n">
        <v>28</v>
      </c>
      <c r="C475" s="7" t="inlineStr">
        <is>
          <t>M</t>
        </is>
      </c>
      <c r="D475" s="7" t="n">
        <v>15</v>
      </c>
      <c r="E475" s="7" t="n">
        <v>94</v>
      </c>
      <c r="F475" s="7" t="n">
        <v>622000</v>
      </c>
      <c r="G475" s="7" t="n">
        <v>165</v>
      </c>
    </row>
    <row r="476">
      <c r="A476" s="7" t="n">
        <v>475</v>
      </c>
      <c r="B476" s="7" t="n">
        <v>39</v>
      </c>
      <c r="C476" s="7" t="inlineStr">
        <is>
          <t>M</t>
        </is>
      </c>
      <c r="D476" s="7" t="n">
        <v>15</v>
      </c>
      <c r="E476" s="7" t="n">
        <v>62</v>
      </c>
      <c r="F476" s="7" t="n">
        <v>156000</v>
      </c>
      <c r="G476" s="7" t="n">
        <v>137</v>
      </c>
    </row>
    <row r="477">
      <c r="A477" s="7" t="n">
        <v>476</v>
      </c>
      <c r="B477" s="7" t="n">
        <v>31</v>
      </c>
      <c r="C477" s="7" t="inlineStr">
        <is>
          <t>F</t>
        </is>
      </c>
      <c r="D477" s="7" t="n">
        <v>10</v>
      </c>
      <c r="E477" s="7" t="n">
        <v>10</v>
      </c>
      <c r="F477" s="7" t="n">
        <v>719000</v>
      </c>
      <c r="G477" s="7" t="n">
        <v>-24</v>
      </c>
    </row>
    <row r="478">
      <c r="A478" s="7" t="n">
        <v>477</v>
      </c>
      <c r="B478" s="7" t="n">
        <v>58</v>
      </c>
      <c r="C478" s="7" t="inlineStr">
        <is>
          <t>F</t>
        </is>
      </c>
      <c r="D478" s="7" t="n">
        <v>20</v>
      </c>
      <c r="E478" s="7" t="n">
        <v>72</v>
      </c>
      <c r="F478" s="7" t="n">
        <v>189000</v>
      </c>
      <c r="G478" s="7" t="n">
        <v>101</v>
      </c>
    </row>
    <row r="479">
      <c r="A479" s="7" t="n">
        <v>478</v>
      </c>
      <c r="B479" s="7" t="n">
        <v>53</v>
      </c>
      <c r="C479" s="7" t="inlineStr">
        <is>
          <t>M</t>
        </is>
      </c>
      <c r="D479" s="7" t="n">
        <v>15</v>
      </c>
      <c r="E479" s="7" t="n">
        <v>71</v>
      </c>
      <c r="F479" s="7" t="n">
        <v>613000</v>
      </c>
      <c r="G479" s="7" t="n">
        <v>56</v>
      </c>
    </row>
    <row r="480">
      <c r="A480" s="7" t="n">
        <v>479</v>
      </c>
      <c r="B480" s="7" t="n">
        <v>49</v>
      </c>
      <c r="C480" s="7" t="inlineStr">
        <is>
          <t>M</t>
        </is>
      </c>
      <c r="D480" s="7" t="n">
        <v>10</v>
      </c>
      <c r="E480" s="7" t="n">
        <v>11</v>
      </c>
      <c r="F480" s="7" t="n">
        <v>831000</v>
      </c>
      <c r="G480" s="7" t="n">
        <v>61</v>
      </c>
    </row>
    <row r="481">
      <c r="A481" s="7" t="n">
        <v>480</v>
      </c>
      <c r="B481" s="7" t="n">
        <v>46</v>
      </c>
      <c r="C481" s="7" t="inlineStr">
        <is>
          <t>M</t>
        </is>
      </c>
      <c r="D481" s="7" t="n">
        <v>10</v>
      </c>
      <c r="E481" s="7" t="n">
        <v>96</v>
      </c>
      <c r="F481" s="7" t="n">
        <v>455000</v>
      </c>
      <c r="G481" s="7" t="n">
        <v>10</v>
      </c>
    </row>
    <row r="482">
      <c r="A482" s="7" t="n">
        <v>481</v>
      </c>
      <c r="B482" s="7" t="n">
        <v>20</v>
      </c>
      <c r="C482" s="7" t="inlineStr">
        <is>
          <t>F</t>
        </is>
      </c>
      <c r="D482" s="7" t="n">
        <v>15</v>
      </c>
      <c r="E482" s="7" t="n">
        <v>8</v>
      </c>
      <c r="F482" s="7" t="n">
        <v>689000</v>
      </c>
      <c r="G482" s="7" t="n">
        <v>29</v>
      </c>
    </row>
    <row r="483">
      <c r="A483" s="7" t="n">
        <v>482</v>
      </c>
      <c r="B483" s="7" t="n">
        <v>58</v>
      </c>
      <c r="C483" s="7" t="inlineStr">
        <is>
          <t>M</t>
        </is>
      </c>
      <c r="D483" s="7" t="n">
        <v>10</v>
      </c>
      <c r="E483" s="7" t="n">
        <v>19</v>
      </c>
      <c r="F483" s="7" t="n">
        <v>538000</v>
      </c>
      <c r="G483" s="7" t="n">
        <v>-16</v>
      </c>
    </row>
    <row r="484">
      <c r="A484" s="7" t="n">
        <v>483</v>
      </c>
      <c r="B484" s="7" t="n">
        <v>45</v>
      </c>
      <c r="C484" s="7" t="inlineStr">
        <is>
          <t>F</t>
        </is>
      </c>
      <c r="D484" s="7" t="n">
        <v>15</v>
      </c>
      <c r="E484" s="7" t="n">
        <v>74</v>
      </c>
      <c r="F484" s="7" t="n">
        <v>24000</v>
      </c>
      <c r="G484" s="7" t="n">
        <v>127</v>
      </c>
    </row>
    <row r="485">
      <c r="A485" s="7" t="n">
        <v>484</v>
      </c>
      <c r="B485" s="7" t="n">
        <v>45</v>
      </c>
      <c r="C485" s="7" t="inlineStr">
        <is>
          <t>F</t>
        </is>
      </c>
      <c r="D485" s="7" t="n">
        <v>10</v>
      </c>
      <c r="E485" s="7" t="n">
        <v>52</v>
      </c>
      <c r="F485" s="7" t="n">
        <v>871000</v>
      </c>
      <c r="G485" s="7" t="n">
        <v>66</v>
      </c>
    </row>
    <row r="486">
      <c r="A486" s="7" t="n">
        <v>485</v>
      </c>
      <c r="B486" s="7" t="n">
        <v>42</v>
      </c>
      <c r="C486" s="7" t="inlineStr">
        <is>
          <t>M</t>
        </is>
      </c>
      <c r="D486" s="7" t="n">
        <v>10</v>
      </c>
      <c r="E486" s="7" t="n">
        <v>59</v>
      </c>
      <c r="F486" s="7" t="n">
        <v>413000</v>
      </c>
      <c r="G486" s="7" t="n">
        <v>70</v>
      </c>
    </row>
    <row r="487">
      <c r="A487" s="7" t="n">
        <v>486</v>
      </c>
      <c r="B487" s="7" t="n">
        <v>57</v>
      </c>
      <c r="C487" s="7" t="inlineStr">
        <is>
          <t>F</t>
        </is>
      </c>
      <c r="D487" s="7" t="n">
        <v>10</v>
      </c>
      <c r="E487" s="7" t="n">
        <v>57</v>
      </c>
      <c r="F487" s="7" t="n">
        <v>552000</v>
      </c>
      <c r="G487" s="7" t="n">
        <v>115</v>
      </c>
    </row>
    <row r="488">
      <c r="A488" s="7" t="n">
        <v>487</v>
      </c>
      <c r="B488" s="7" t="n">
        <v>34</v>
      </c>
      <c r="C488" s="7" t="inlineStr">
        <is>
          <t>F</t>
        </is>
      </c>
      <c r="D488" s="7" t="n">
        <v>10</v>
      </c>
      <c r="E488" s="7" t="n">
        <v>58</v>
      </c>
      <c r="F488" s="7" t="n">
        <v>321000</v>
      </c>
      <c r="G488" s="7" t="n">
        <v>100</v>
      </c>
    </row>
    <row r="489">
      <c r="A489" s="7" t="n">
        <v>488</v>
      </c>
      <c r="B489" s="7" t="n">
        <v>53</v>
      </c>
      <c r="C489" s="7" t="inlineStr">
        <is>
          <t>M</t>
        </is>
      </c>
      <c r="D489" s="7" t="n">
        <v>15</v>
      </c>
      <c r="E489" s="7" t="n">
        <v>82</v>
      </c>
      <c r="F489" s="7" t="n">
        <v>392000</v>
      </c>
      <c r="G489" s="7" t="n">
        <v>120</v>
      </c>
    </row>
    <row r="490">
      <c r="A490" s="7" t="n">
        <v>489</v>
      </c>
      <c r="B490" s="7" t="n">
        <v>57</v>
      </c>
      <c r="C490" s="7" t="inlineStr">
        <is>
          <t>M</t>
        </is>
      </c>
      <c r="D490" s="7" t="n">
        <v>20</v>
      </c>
      <c r="E490" s="7" t="n">
        <v>69</v>
      </c>
      <c r="F490" s="7" t="n">
        <v>572000</v>
      </c>
      <c r="G490" s="7" t="n">
        <v>2</v>
      </c>
    </row>
    <row r="491">
      <c r="A491" s="7" t="n">
        <v>490</v>
      </c>
      <c r="B491" s="7" t="n">
        <v>46</v>
      </c>
      <c r="C491" s="7" t="inlineStr">
        <is>
          <t>F</t>
        </is>
      </c>
      <c r="D491" s="7" t="n">
        <v>15</v>
      </c>
      <c r="E491" s="7" t="n">
        <v>58</v>
      </c>
      <c r="F491" s="7" t="n">
        <v>982000</v>
      </c>
      <c r="G491" s="7" t="n">
        <v>83</v>
      </c>
    </row>
    <row r="492">
      <c r="A492" s="7" t="n">
        <v>491</v>
      </c>
      <c r="B492" s="7" t="n">
        <v>55</v>
      </c>
      <c r="C492" s="7" t="inlineStr">
        <is>
          <t>M</t>
        </is>
      </c>
      <c r="D492" s="7" t="n">
        <v>15</v>
      </c>
      <c r="E492" s="7" t="n">
        <v>48</v>
      </c>
      <c r="F492" s="7" t="n">
        <v>933000</v>
      </c>
      <c r="G492" s="7" t="n">
        <v>56</v>
      </c>
    </row>
    <row r="493">
      <c r="A493" s="7" t="n">
        <v>492</v>
      </c>
      <c r="B493" s="7" t="n">
        <v>27</v>
      </c>
      <c r="C493" s="7" t="inlineStr">
        <is>
          <t>F</t>
        </is>
      </c>
      <c r="D493" s="7" t="n">
        <v>10</v>
      </c>
      <c r="E493" s="7" t="n">
        <v>68</v>
      </c>
      <c r="F493" s="7" t="n">
        <v>486000</v>
      </c>
      <c r="G493" s="7" t="n">
        <v>48</v>
      </c>
    </row>
    <row r="494">
      <c r="A494" s="7" t="n">
        <v>493</v>
      </c>
      <c r="B494" s="7" t="n">
        <v>24</v>
      </c>
      <c r="C494" s="7" t="inlineStr">
        <is>
          <t>F</t>
        </is>
      </c>
      <c r="D494" s="7" t="n">
        <v>15</v>
      </c>
      <c r="E494" s="7" t="n">
        <v>92</v>
      </c>
      <c r="F494" s="7" t="n">
        <v>791000</v>
      </c>
      <c r="G494" s="7" t="n">
        <v>-16</v>
      </c>
    </row>
    <row r="495">
      <c r="A495" s="7" t="n">
        <v>494</v>
      </c>
      <c r="B495" s="7" t="n">
        <v>28</v>
      </c>
      <c r="C495" s="7" t="inlineStr">
        <is>
          <t>M</t>
        </is>
      </c>
      <c r="D495" s="7" t="n">
        <v>20</v>
      </c>
      <c r="E495" s="7" t="n">
        <v>51</v>
      </c>
      <c r="F495" s="7" t="n">
        <v>854000</v>
      </c>
      <c r="G495" s="7" t="n">
        <v>-22</v>
      </c>
    </row>
    <row r="496">
      <c r="A496" s="7" t="n">
        <v>495</v>
      </c>
      <c r="B496" s="7" t="n">
        <v>25</v>
      </c>
      <c r="C496" s="7" t="inlineStr">
        <is>
          <t>F</t>
        </is>
      </c>
      <c r="D496" s="7" t="n">
        <v>20</v>
      </c>
      <c r="E496" s="7" t="n">
        <v>72</v>
      </c>
      <c r="F496" s="7" t="n">
        <v>494000</v>
      </c>
      <c r="G496" s="7" t="n">
        <v>-19</v>
      </c>
    </row>
    <row r="497">
      <c r="A497" s="7" t="n">
        <v>496</v>
      </c>
      <c r="B497" s="7" t="n">
        <v>54</v>
      </c>
      <c r="C497" s="7" t="inlineStr">
        <is>
          <t>M</t>
        </is>
      </c>
      <c r="D497" s="7" t="n">
        <v>20</v>
      </c>
      <c r="E497" s="7" t="n">
        <v>10</v>
      </c>
      <c r="F497" s="7" t="n">
        <v>617000</v>
      </c>
      <c r="G497" s="7" t="n">
        <v>49</v>
      </c>
    </row>
    <row r="498">
      <c r="A498" s="7" t="n">
        <v>497</v>
      </c>
      <c r="B498" s="7" t="n">
        <v>35</v>
      </c>
      <c r="C498" s="7" t="inlineStr">
        <is>
          <t>M</t>
        </is>
      </c>
      <c r="D498" s="7" t="n">
        <v>20</v>
      </c>
      <c r="E498" s="7" t="n">
        <v>12</v>
      </c>
      <c r="F498" s="7" t="n">
        <v>672000</v>
      </c>
      <c r="G498" s="7" t="n">
        <v>52</v>
      </c>
    </row>
    <row r="499">
      <c r="A499" s="7" t="n">
        <v>498</v>
      </c>
      <c r="B499" s="7" t="n">
        <v>33</v>
      </c>
      <c r="C499" s="7" t="inlineStr">
        <is>
          <t>M</t>
        </is>
      </c>
      <c r="D499" s="7" t="n">
        <v>10</v>
      </c>
      <c r="E499" s="7" t="n">
        <v>89</v>
      </c>
      <c r="F499" s="7" t="n">
        <v>117000</v>
      </c>
      <c r="G499" s="7" t="n">
        <v>-32</v>
      </c>
    </row>
    <row r="500">
      <c r="A500" s="7" t="n">
        <v>499</v>
      </c>
      <c r="B500" s="7" t="n">
        <v>50</v>
      </c>
      <c r="C500" s="7" t="inlineStr">
        <is>
          <t>F</t>
        </is>
      </c>
      <c r="D500" s="7" t="n">
        <v>15</v>
      </c>
      <c r="E500" s="7" t="n">
        <v>55</v>
      </c>
      <c r="F500" s="7" t="n">
        <v>19000</v>
      </c>
      <c r="G500" s="7" t="n">
        <v>9</v>
      </c>
    </row>
    <row r="501">
      <c r="A501" s="7" t="n">
        <v>500</v>
      </c>
      <c r="B501" s="7" t="n">
        <v>47</v>
      </c>
      <c r="C501" s="7" t="inlineStr">
        <is>
          <t>F</t>
        </is>
      </c>
      <c r="D501" s="7" t="n">
        <v>10</v>
      </c>
      <c r="E501" s="7" t="n">
        <v>40</v>
      </c>
      <c r="F501" s="7" t="n">
        <v>614000</v>
      </c>
      <c r="G501" s="7" t="n">
        <v>33</v>
      </c>
    </row>
    <row r="502">
      <c r="A502" s="7" t="n">
        <v>501</v>
      </c>
      <c r="B502" s="7" t="n">
        <v>59</v>
      </c>
      <c r="C502" s="7" t="inlineStr">
        <is>
          <t>M</t>
        </is>
      </c>
      <c r="D502" s="7" t="n">
        <v>15</v>
      </c>
      <c r="E502" s="7" t="n">
        <v>42</v>
      </c>
      <c r="F502" s="7" t="n">
        <v>198000</v>
      </c>
      <c r="G502" s="7" t="n">
        <v>-14</v>
      </c>
    </row>
    <row r="503">
      <c r="A503" s="7" t="n">
        <v>502</v>
      </c>
      <c r="B503" s="7" t="n">
        <v>37</v>
      </c>
      <c r="C503" s="7" t="inlineStr">
        <is>
          <t>M</t>
        </is>
      </c>
      <c r="D503" s="7" t="n">
        <v>10</v>
      </c>
      <c r="E503" s="7" t="n">
        <v>65</v>
      </c>
      <c r="F503" s="7" t="n">
        <v>743000</v>
      </c>
      <c r="G503" s="7" t="n">
        <v>-36</v>
      </c>
    </row>
    <row r="504">
      <c r="A504" s="7" t="n">
        <v>503</v>
      </c>
      <c r="B504" s="7" t="n">
        <v>21</v>
      </c>
      <c r="C504" s="7" t="inlineStr">
        <is>
          <t>F</t>
        </is>
      </c>
      <c r="D504" s="7" t="n">
        <v>10</v>
      </c>
      <c r="E504" s="7" t="n">
        <v>92</v>
      </c>
      <c r="F504" s="7" t="n">
        <v>320000</v>
      </c>
      <c r="G504" s="7" t="n">
        <v>42</v>
      </c>
    </row>
    <row r="505">
      <c r="A505" s="7" t="n">
        <v>504</v>
      </c>
      <c r="B505" s="7" t="n">
        <v>38</v>
      </c>
      <c r="C505" s="7" t="inlineStr">
        <is>
          <t>F</t>
        </is>
      </c>
      <c r="D505" s="7" t="n">
        <v>10</v>
      </c>
      <c r="E505" s="7" t="n">
        <v>53</v>
      </c>
      <c r="F505" s="7" t="n">
        <v>409000</v>
      </c>
      <c r="G505" s="7" t="n">
        <v>117</v>
      </c>
    </row>
    <row r="506">
      <c r="A506" s="7" t="n">
        <v>505</v>
      </c>
      <c r="B506" s="7" t="n">
        <v>23</v>
      </c>
      <c r="C506" s="7" t="inlineStr">
        <is>
          <t>M</t>
        </is>
      </c>
      <c r="D506" s="7" t="n">
        <v>10</v>
      </c>
      <c r="E506" s="7" t="n">
        <v>19</v>
      </c>
      <c r="F506" s="7" t="n">
        <v>504000</v>
      </c>
      <c r="G506" s="7" t="n">
        <v>38</v>
      </c>
    </row>
    <row r="507">
      <c r="A507" s="7" t="n">
        <v>506</v>
      </c>
      <c r="B507" s="7" t="n">
        <v>20</v>
      </c>
      <c r="C507" s="7" t="inlineStr">
        <is>
          <t>M</t>
        </is>
      </c>
      <c r="D507" s="7" t="n">
        <v>20</v>
      </c>
      <c r="E507" s="7" t="n">
        <v>67</v>
      </c>
      <c r="F507" s="7" t="n">
        <v>514000</v>
      </c>
      <c r="G507" s="7" t="n">
        <v>46</v>
      </c>
    </row>
    <row r="508">
      <c r="A508" s="7" t="n">
        <v>507</v>
      </c>
      <c r="B508" s="7" t="n">
        <v>34</v>
      </c>
      <c r="C508" s="7" t="inlineStr">
        <is>
          <t>M</t>
        </is>
      </c>
      <c r="D508" s="7" t="n">
        <v>10</v>
      </c>
      <c r="E508" s="7" t="n">
        <v>16</v>
      </c>
      <c r="F508" s="7" t="n">
        <v>423000</v>
      </c>
      <c r="G508" s="7" t="n">
        <v>24</v>
      </c>
    </row>
    <row r="509">
      <c r="A509" s="7" t="n">
        <v>508</v>
      </c>
      <c r="B509" s="7" t="n">
        <v>52</v>
      </c>
      <c r="C509" s="7" t="inlineStr">
        <is>
          <t>F</t>
        </is>
      </c>
      <c r="D509" s="7" t="n">
        <v>20</v>
      </c>
      <c r="E509" s="7" t="n">
        <v>36</v>
      </c>
      <c r="F509" s="7" t="n">
        <v>61000</v>
      </c>
      <c r="G509" s="7" t="n">
        <v>-35</v>
      </c>
    </row>
    <row r="510">
      <c r="A510" s="7" t="n">
        <v>509</v>
      </c>
      <c r="B510" s="7" t="n">
        <v>26</v>
      </c>
      <c r="C510" s="7" t="inlineStr">
        <is>
          <t>M</t>
        </is>
      </c>
      <c r="D510" s="7" t="n">
        <v>20</v>
      </c>
      <c r="E510" s="7" t="n">
        <v>83</v>
      </c>
      <c r="F510" s="7" t="n">
        <v>277000</v>
      </c>
      <c r="G510" s="7" t="n">
        <v>44</v>
      </c>
    </row>
    <row r="511">
      <c r="A511" s="7" t="n">
        <v>510</v>
      </c>
      <c r="B511" s="7" t="n">
        <v>32</v>
      </c>
      <c r="C511" s="7" t="inlineStr">
        <is>
          <t>F</t>
        </is>
      </c>
      <c r="D511" s="7" t="n">
        <v>20</v>
      </c>
      <c r="E511" s="7" t="n">
        <v>35</v>
      </c>
      <c r="F511" s="7" t="n">
        <v>228000</v>
      </c>
      <c r="G511" s="7" t="n">
        <v>26</v>
      </c>
    </row>
    <row r="512">
      <c r="A512" s="7" t="n">
        <v>511</v>
      </c>
      <c r="B512" s="7" t="n">
        <v>43</v>
      </c>
      <c r="C512" s="7" t="inlineStr">
        <is>
          <t>F</t>
        </is>
      </c>
      <c r="D512" s="7" t="n">
        <v>20</v>
      </c>
      <c r="E512" s="7" t="n">
        <v>76</v>
      </c>
      <c r="F512" s="7" t="n">
        <v>37000</v>
      </c>
      <c r="G512" s="7" t="n">
        <v>174</v>
      </c>
    </row>
    <row r="513">
      <c r="A513" s="7" t="n">
        <v>512</v>
      </c>
      <c r="B513" s="7" t="n">
        <v>33</v>
      </c>
      <c r="C513" s="7" t="inlineStr">
        <is>
          <t>F</t>
        </is>
      </c>
      <c r="D513" s="7" t="n">
        <v>15</v>
      </c>
      <c r="E513" s="7" t="n">
        <v>32</v>
      </c>
      <c r="F513" s="7" t="n">
        <v>282000</v>
      </c>
      <c r="G513" s="7" t="n">
        <v>92</v>
      </c>
    </row>
    <row r="514">
      <c r="A514" s="7" t="n">
        <v>513</v>
      </c>
      <c r="B514" s="7" t="n">
        <v>27</v>
      </c>
      <c r="C514" s="7" t="inlineStr">
        <is>
          <t>F</t>
        </is>
      </c>
      <c r="D514" s="7" t="n">
        <v>15</v>
      </c>
      <c r="E514" s="7" t="n">
        <v>45</v>
      </c>
      <c r="F514" s="7" t="n">
        <v>118000</v>
      </c>
      <c r="G514" s="7" t="n">
        <v>34</v>
      </c>
    </row>
    <row r="515">
      <c r="A515" s="7" t="n">
        <v>514</v>
      </c>
      <c r="B515" s="7" t="n">
        <v>22</v>
      </c>
      <c r="C515" s="7" t="inlineStr">
        <is>
          <t>M</t>
        </is>
      </c>
      <c r="D515" s="7" t="n">
        <v>20</v>
      </c>
      <c r="E515" s="7" t="n">
        <v>90</v>
      </c>
      <c r="F515" s="7" t="n">
        <v>898000</v>
      </c>
      <c r="G515" s="7" t="n">
        <v>37</v>
      </c>
    </row>
    <row r="516">
      <c r="A516" s="7" t="n">
        <v>515</v>
      </c>
      <c r="B516" s="7" t="n">
        <v>50</v>
      </c>
      <c r="C516" s="7" t="inlineStr">
        <is>
          <t>F</t>
        </is>
      </c>
      <c r="D516" s="7" t="n">
        <v>15</v>
      </c>
      <c r="E516" s="7" t="n">
        <v>48</v>
      </c>
      <c r="F516" s="7" t="n">
        <v>329000</v>
      </c>
      <c r="G516" s="7" t="n">
        <v>73</v>
      </c>
    </row>
    <row r="517">
      <c r="A517" s="7" t="n">
        <v>516</v>
      </c>
      <c r="B517" s="7" t="n">
        <v>44</v>
      </c>
      <c r="C517" s="7" t="inlineStr">
        <is>
          <t>M</t>
        </is>
      </c>
      <c r="D517" s="7" t="n">
        <v>20</v>
      </c>
      <c r="E517" s="7" t="n">
        <v>73</v>
      </c>
      <c r="F517" s="7" t="n">
        <v>654000</v>
      </c>
      <c r="G517" s="7" t="n">
        <v>-35</v>
      </c>
    </row>
    <row r="518">
      <c r="A518" s="7" t="n">
        <v>517</v>
      </c>
      <c r="B518" s="7" t="n">
        <v>36</v>
      </c>
      <c r="C518" s="7" t="inlineStr">
        <is>
          <t>F</t>
        </is>
      </c>
      <c r="D518" s="7" t="n">
        <v>10</v>
      </c>
      <c r="E518" s="7" t="n">
        <v>62</v>
      </c>
      <c r="F518" s="7" t="n">
        <v>995000</v>
      </c>
      <c r="G518" s="7" t="n">
        <v>92</v>
      </c>
    </row>
    <row r="519">
      <c r="A519" s="7" t="n">
        <v>518</v>
      </c>
      <c r="B519" s="7" t="n">
        <v>51</v>
      </c>
      <c r="C519" s="7" t="inlineStr">
        <is>
          <t>F</t>
        </is>
      </c>
      <c r="D519" s="7" t="n">
        <v>15</v>
      </c>
      <c r="E519" s="7" t="n">
        <v>90</v>
      </c>
      <c r="F519" s="7" t="n">
        <v>887000</v>
      </c>
      <c r="G519" s="7" t="n">
        <v>9</v>
      </c>
    </row>
    <row r="520">
      <c r="A520" s="7" t="n">
        <v>519</v>
      </c>
      <c r="B520" s="7" t="n">
        <v>36</v>
      </c>
      <c r="C520" s="7" t="inlineStr">
        <is>
          <t>F</t>
        </is>
      </c>
      <c r="D520" s="7" t="n">
        <v>20</v>
      </c>
      <c r="E520" s="7" t="n">
        <v>80</v>
      </c>
      <c r="F520" s="7" t="n">
        <v>193000</v>
      </c>
      <c r="G520" s="7" t="n">
        <v>235</v>
      </c>
    </row>
    <row r="521">
      <c r="A521" s="7" t="n">
        <v>520</v>
      </c>
      <c r="B521" s="7" t="n">
        <v>40</v>
      </c>
      <c r="C521" s="7" t="inlineStr">
        <is>
          <t>F</t>
        </is>
      </c>
      <c r="D521" s="7" t="n">
        <v>10</v>
      </c>
      <c r="E521" s="7" t="n">
        <v>61</v>
      </c>
      <c r="F521" s="7" t="n">
        <v>722000</v>
      </c>
      <c r="G521" s="7" t="n">
        <v>105</v>
      </c>
    </row>
    <row r="522">
      <c r="A522" s="7" t="n">
        <v>521</v>
      </c>
      <c r="B522" s="7" t="n">
        <v>52</v>
      </c>
      <c r="C522" s="7" t="inlineStr">
        <is>
          <t>F</t>
        </is>
      </c>
      <c r="D522" s="7" t="n">
        <v>15</v>
      </c>
      <c r="E522" s="7" t="n">
        <v>1</v>
      </c>
      <c r="F522" s="7" t="n">
        <v>996000</v>
      </c>
      <c r="G522" s="7" t="n">
        <v>146</v>
      </c>
    </row>
    <row r="523">
      <c r="A523" s="7" t="n">
        <v>522</v>
      </c>
      <c r="B523" s="7" t="n">
        <v>39</v>
      </c>
      <c r="C523" s="7" t="inlineStr">
        <is>
          <t>M</t>
        </is>
      </c>
      <c r="D523" s="7" t="n">
        <v>15</v>
      </c>
      <c r="E523" s="7" t="n">
        <v>32</v>
      </c>
      <c r="F523" s="7" t="n">
        <v>75000</v>
      </c>
      <c r="G523" s="7" t="n">
        <v>55</v>
      </c>
    </row>
    <row r="524">
      <c r="A524" s="7" t="n">
        <v>523</v>
      </c>
      <c r="B524" s="7" t="n">
        <v>43</v>
      </c>
      <c r="C524" s="7" t="inlineStr">
        <is>
          <t>F</t>
        </is>
      </c>
      <c r="D524" s="7" t="n">
        <v>20</v>
      </c>
      <c r="E524" s="7" t="n">
        <v>13</v>
      </c>
      <c r="F524" s="7" t="n">
        <v>881000</v>
      </c>
      <c r="G524" s="7" t="n">
        <v>127</v>
      </c>
    </row>
    <row r="525">
      <c r="A525" s="7" t="n">
        <v>524</v>
      </c>
      <c r="B525" s="7" t="n">
        <v>50</v>
      </c>
      <c r="C525" s="7" t="inlineStr">
        <is>
          <t>M</t>
        </is>
      </c>
      <c r="D525" s="7" t="n">
        <v>10</v>
      </c>
      <c r="E525" s="7" t="n">
        <v>5</v>
      </c>
      <c r="F525" s="7" t="n">
        <v>745000</v>
      </c>
      <c r="G525" s="7" t="n">
        <v>46</v>
      </c>
    </row>
    <row r="526">
      <c r="A526" s="7" t="n">
        <v>525</v>
      </c>
      <c r="B526" s="7" t="n">
        <v>40</v>
      </c>
      <c r="C526" s="7" t="inlineStr">
        <is>
          <t>M</t>
        </is>
      </c>
      <c r="D526" s="7" t="n">
        <v>20</v>
      </c>
      <c r="E526" s="7" t="n">
        <v>70</v>
      </c>
      <c r="F526" s="7" t="n">
        <v>85000</v>
      </c>
      <c r="G526" s="7" t="n">
        <v>-17</v>
      </c>
    </row>
    <row r="527">
      <c r="A527" s="7" t="n">
        <v>526</v>
      </c>
      <c r="B527" s="7" t="n">
        <v>23</v>
      </c>
      <c r="C527" s="7" t="inlineStr">
        <is>
          <t>F</t>
        </is>
      </c>
      <c r="D527" s="7" t="n">
        <v>20</v>
      </c>
      <c r="E527" s="7" t="n">
        <v>62</v>
      </c>
      <c r="F527" s="7" t="n">
        <v>94000</v>
      </c>
      <c r="G527" s="7" t="n">
        <v>53</v>
      </c>
    </row>
    <row r="528">
      <c r="A528" s="7" t="n">
        <v>527</v>
      </c>
      <c r="B528" s="7" t="n">
        <v>21</v>
      </c>
      <c r="C528" s="7" t="inlineStr">
        <is>
          <t>M</t>
        </is>
      </c>
      <c r="D528" s="7" t="n">
        <v>15</v>
      </c>
      <c r="E528" s="7" t="n">
        <v>13</v>
      </c>
      <c r="F528" s="7" t="n">
        <v>80000</v>
      </c>
      <c r="G528" s="7" t="n">
        <v>177</v>
      </c>
    </row>
    <row r="529">
      <c r="A529" s="7" t="n">
        <v>528</v>
      </c>
      <c r="B529" s="7" t="n">
        <v>41</v>
      </c>
      <c r="C529" s="7" t="inlineStr">
        <is>
          <t>F</t>
        </is>
      </c>
      <c r="D529" s="7" t="n">
        <v>20</v>
      </c>
      <c r="E529" s="7" t="n">
        <v>59</v>
      </c>
      <c r="F529" s="7" t="n">
        <v>127000</v>
      </c>
      <c r="G529" s="7" t="n">
        <v>25</v>
      </c>
    </row>
    <row r="530">
      <c r="A530" s="7" t="n">
        <v>529</v>
      </c>
      <c r="B530" s="7" t="n">
        <v>29</v>
      </c>
      <c r="C530" s="7" t="inlineStr">
        <is>
          <t>F</t>
        </is>
      </c>
      <c r="D530" s="7" t="n">
        <v>20</v>
      </c>
      <c r="E530" s="7" t="n">
        <v>34</v>
      </c>
      <c r="F530" s="7" t="n">
        <v>122000</v>
      </c>
      <c r="G530" s="7" t="n">
        <v>71</v>
      </c>
    </row>
    <row r="531">
      <c r="A531" s="7" t="n">
        <v>530</v>
      </c>
      <c r="B531" s="7" t="n">
        <v>49</v>
      </c>
      <c r="C531" s="7" t="inlineStr">
        <is>
          <t>M</t>
        </is>
      </c>
      <c r="D531" s="7" t="n">
        <v>10</v>
      </c>
      <c r="E531" s="7" t="n">
        <v>29</v>
      </c>
      <c r="F531" s="7" t="n">
        <v>781000</v>
      </c>
      <c r="G531" s="7" t="n">
        <v>105</v>
      </c>
    </row>
    <row r="532">
      <c r="A532" s="7" t="n">
        <v>531</v>
      </c>
      <c r="B532" s="7" t="n">
        <v>38</v>
      </c>
      <c r="C532" s="7" t="inlineStr">
        <is>
          <t>F</t>
        </is>
      </c>
      <c r="D532" s="7" t="n">
        <v>15</v>
      </c>
      <c r="E532" s="7" t="n">
        <v>30</v>
      </c>
      <c r="F532" s="7" t="n">
        <v>95000</v>
      </c>
      <c r="G532" s="7" t="n">
        <v>47</v>
      </c>
    </row>
    <row r="533">
      <c r="A533" s="7" t="n">
        <v>532</v>
      </c>
      <c r="B533" s="7" t="n">
        <v>34</v>
      </c>
      <c r="C533" s="7" t="inlineStr">
        <is>
          <t>M</t>
        </is>
      </c>
      <c r="D533" s="7" t="n">
        <v>20</v>
      </c>
      <c r="E533" s="7" t="n">
        <v>41</v>
      </c>
      <c r="F533" s="7" t="n">
        <v>986000</v>
      </c>
      <c r="G533" s="7" t="n">
        <v>-18</v>
      </c>
    </row>
    <row r="534">
      <c r="A534" s="7" t="n">
        <v>533</v>
      </c>
      <c r="B534" s="7" t="n">
        <v>53</v>
      </c>
      <c r="C534" s="7" t="inlineStr">
        <is>
          <t>M</t>
        </is>
      </c>
      <c r="D534" s="7" t="n">
        <v>10</v>
      </c>
      <c r="E534" s="7" t="n">
        <v>50</v>
      </c>
      <c r="F534" s="7" t="n">
        <v>581000</v>
      </c>
      <c r="G534" s="7" t="n">
        <v>105</v>
      </c>
    </row>
    <row r="535">
      <c r="A535" s="7" t="n">
        <v>534</v>
      </c>
      <c r="B535" s="7" t="n">
        <v>55</v>
      </c>
      <c r="C535" s="7" t="inlineStr">
        <is>
          <t>F</t>
        </is>
      </c>
      <c r="D535" s="7" t="n">
        <v>15</v>
      </c>
      <c r="E535" s="7" t="n">
        <v>69</v>
      </c>
      <c r="F535" s="7" t="n">
        <v>977000</v>
      </c>
      <c r="G535" s="7" t="n">
        <v>179</v>
      </c>
    </row>
    <row r="536">
      <c r="A536" s="7" t="n">
        <v>535</v>
      </c>
      <c r="B536" s="7" t="n">
        <v>21</v>
      </c>
      <c r="C536" s="7" t="inlineStr">
        <is>
          <t>M</t>
        </is>
      </c>
      <c r="D536" s="7" t="n">
        <v>15</v>
      </c>
      <c r="E536" s="7" t="n">
        <v>45</v>
      </c>
      <c r="F536" s="7" t="n">
        <v>968000</v>
      </c>
      <c r="G536" s="7" t="n">
        <v>145</v>
      </c>
    </row>
    <row r="537">
      <c r="A537" s="7" t="n">
        <v>536</v>
      </c>
      <c r="B537" s="7" t="n">
        <v>38</v>
      </c>
      <c r="C537" s="7" t="inlineStr">
        <is>
          <t>M</t>
        </is>
      </c>
      <c r="D537" s="7" t="n">
        <v>15</v>
      </c>
      <c r="E537" s="7" t="n">
        <v>46</v>
      </c>
      <c r="F537" s="7" t="n">
        <v>52000</v>
      </c>
      <c r="G537" s="7" t="n">
        <v>121</v>
      </c>
    </row>
    <row r="538">
      <c r="A538" s="7" t="n">
        <v>537</v>
      </c>
      <c r="B538" s="7" t="n">
        <v>40</v>
      </c>
      <c r="C538" s="7" t="inlineStr">
        <is>
          <t>M</t>
        </is>
      </c>
      <c r="D538" s="7" t="n">
        <v>15</v>
      </c>
      <c r="E538" s="7" t="n">
        <v>98</v>
      </c>
      <c r="F538" s="7" t="n">
        <v>808000</v>
      </c>
      <c r="G538" s="7" t="n">
        <v>71</v>
      </c>
    </row>
    <row r="539">
      <c r="A539" s="7" t="n">
        <v>538</v>
      </c>
      <c r="B539" s="7" t="n">
        <v>24</v>
      </c>
      <c r="C539" s="7" t="inlineStr">
        <is>
          <t>M</t>
        </is>
      </c>
      <c r="D539" s="7" t="n">
        <v>10</v>
      </c>
      <c r="E539" s="7" t="n">
        <v>90</v>
      </c>
      <c r="F539" s="7" t="n">
        <v>528000</v>
      </c>
      <c r="G539" s="7" t="n">
        <v>-20</v>
      </c>
    </row>
    <row r="540">
      <c r="A540" s="7" t="n">
        <v>539</v>
      </c>
      <c r="B540" s="7" t="n">
        <v>57</v>
      </c>
      <c r="C540" s="7" t="inlineStr">
        <is>
          <t>F</t>
        </is>
      </c>
      <c r="D540" s="7" t="n">
        <v>20</v>
      </c>
      <c r="E540" s="7" t="n">
        <v>78</v>
      </c>
      <c r="F540" s="7" t="n">
        <v>825000</v>
      </c>
      <c r="G540" s="7" t="n">
        <v>4</v>
      </c>
    </row>
    <row r="541">
      <c r="A541" s="7" t="n">
        <v>540</v>
      </c>
      <c r="B541" s="7" t="n">
        <v>59</v>
      </c>
      <c r="C541" s="7" t="inlineStr">
        <is>
          <t>F</t>
        </is>
      </c>
      <c r="D541" s="7" t="n">
        <v>20</v>
      </c>
      <c r="E541" s="7" t="n">
        <v>51</v>
      </c>
      <c r="F541" s="7" t="n">
        <v>613000</v>
      </c>
      <c r="G541" s="7" t="n">
        <v>-17</v>
      </c>
    </row>
    <row r="542">
      <c r="A542" s="7" t="n">
        <v>541</v>
      </c>
      <c r="B542" s="7" t="n">
        <v>59</v>
      </c>
      <c r="C542" s="7" t="inlineStr">
        <is>
          <t>F</t>
        </is>
      </c>
      <c r="D542" s="7" t="n">
        <v>20</v>
      </c>
      <c r="E542" s="7" t="n">
        <v>74</v>
      </c>
      <c r="F542" s="7" t="n">
        <v>804000</v>
      </c>
      <c r="G542" s="7" t="n">
        <v>102</v>
      </c>
    </row>
    <row r="543">
      <c r="A543" s="7" t="n">
        <v>542</v>
      </c>
      <c r="B543" s="7" t="n">
        <v>38</v>
      </c>
      <c r="C543" s="7" t="inlineStr">
        <is>
          <t>F</t>
        </is>
      </c>
      <c r="D543" s="7" t="n">
        <v>10</v>
      </c>
      <c r="E543" s="7" t="n">
        <v>94</v>
      </c>
      <c r="F543" s="7" t="n">
        <v>38000</v>
      </c>
      <c r="G543" s="7" t="n">
        <v>110</v>
      </c>
    </row>
    <row r="544">
      <c r="A544" s="7" t="n">
        <v>543</v>
      </c>
      <c r="B544" s="7" t="n">
        <v>24</v>
      </c>
      <c r="C544" s="7" t="inlineStr">
        <is>
          <t>F</t>
        </is>
      </c>
      <c r="D544" s="7" t="n">
        <v>20</v>
      </c>
      <c r="E544" s="7" t="n">
        <v>90</v>
      </c>
      <c r="F544" s="7" t="n">
        <v>307000</v>
      </c>
      <c r="G544" s="7" t="n">
        <v>8</v>
      </c>
    </row>
    <row r="545">
      <c r="A545" s="7" t="n">
        <v>544</v>
      </c>
      <c r="B545" s="7" t="n">
        <v>50</v>
      </c>
      <c r="C545" s="7" t="inlineStr">
        <is>
          <t>M</t>
        </is>
      </c>
      <c r="D545" s="7" t="n">
        <v>10</v>
      </c>
      <c r="E545" s="7" t="n">
        <v>97</v>
      </c>
      <c r="F545" s="7" t="n">
        <v>584000</v>
      </c>
      <c r="G545" s="7" t="n">
        <v>42</v>
      </c>
    </row>
    <row r="546">
      <c r="A546" s="7" t="n">
        <v>545</v>
      </c>
      <c r="B546" s="7" t="n">
        <v>49</v>
      </c>
      <c r="C546" s="7" t="inlineStr">
        <is>
          <t>M</t>
        </is>
      </c>
      <c r="D546" s="7" t="n">
        <v>20</v>
      </c>
      <c r="E546" s="7" t="n">
        <v>87</v>
      </c>
      <c r="F546" s="7" t="n">
        <v>27000</v>
      </c>
      <c r="G546" s="7" t="n">
        <v>-4</v>
      </c>
    </row>
    <row r="547">
      <c r="A547" s="7" t="n">
        <v>546</v>
      </c>
      <c r="B547" s="7" t="n">
        <v>23</v>
      </c>
      <c r="C547" s="7" t="inlineStr">
        <is>
          <t>F</t>
        </is>
      </c>
      <c r="D547" s="7" t="n">
        <v>10</v>
      </c>
      <c r="E547" s="7" t="n">
        <v>9</v>
      </c>
      <c r="F547" s="7" t="n">
        <v>712000</v>
      </c>
      <c r="G547" s="7" t="n">
        <v>7</v>
      </c>
    </row>
    <row r="548">
      <c r="A548" s="7" t="n">
        <v>547</v>
      </c>
      <c r="B548" s="7" t="n">
        <v>44</v>
      </c>
      <c r="C548" s="7" t="inlineStr">
        <is>
          <t>F</t>
        </is>
      </c>
      <c r="D548" s="7" t="n">
        <v>20</v>
      </c>
      <c r="E548" s="7" t="n">
        <v>87</v>
      </c>
      <c r="F548" s="7" t="n">
        <v>367000</v>
      </c>
      <c r="G548" s="7" t="n">
        <v>132</v>
      </c>
    </row>
    <row r="549">
      <c r="A549" s="7" t="n">
        <v>548</v>
      </c>
      <c r="B549" s="7" t="n">
        <v>52</v>
      </c>
      <c r="C549" s="7" t="inlineStr">
        <is>
          <t>F</t>
        </is>
      </c>
      <c r="D549" s="7" t="n">
        <v>15</v>
      </c>
      <c r="E549" s="7" t="n">
        <v>49</v>
      </c>
      <c r="F549" s="7" t="n">
        <v>405000</v>
      </c>
      <c r="G549" s="7" t="n">
        <v>113</v>
      </c>
    </row>
    <row r="550">
      <c r="A550" s="7" t="n">
        <v>549</v>
      </c>
      <c r="B550" s="7" t="n">
        <v>21</v>
      </c>
      <c r="C550" s="7" t="inlineStr">
        <is>
          <t>M</t>
        </is>
      </c>
      <c r="D550" s="7" t="n">
        <v>20</v>
      </c>
      <c r="E550" s="7" t="n">
        <v>73</v>
      </c>
      <c r="F550" s="7" t="n">
        <v>546000</v>
      </c>
      <c r="G550" s="7" t="n">
        <v>183</v>
      </c>
    </row>
    <row r="551">
      <c r="A551" s="7" t="n">
        <v>550</v>
      </c>
      <c r="B551" s="7" t="n">
        <v>26</v>
      </c>
      <c r="C551" s="7" t="inlineStr">
        <is>
          <t>F</t>
        </is>
      </c>
      <c r="D551" s="7" t="n">
        <v>20</v>
      </c>
      <c r="E551" s="7" t="n">
        <v>92</v>
      </c>
      <c r="F551" s="7" t="n">
        <v>680000</v>
      </c>
      <c r="G551" s="7" t="n">
        <v>-7</v>
      </c>
    </row>
    <row r="552">
      <c r="A552" s="7" t="n">
        <v>551</v>
      </c>
      <c r="B552" s="7" t="n">
        <v>47</v>
      </c>
      <c r="C552" s="7" t="inlineStr">
        <is>
          <t>F</t>
        </is>
      </c>
      <c r="D552" s="7" t="n">
        <v>10</v>
      </c>
      <c r="E552" s="7" t="n">
        <v>37</v>
      </c>
      <c r="F552" s="7" t="n">
        <v>13000</v>
      </c>
      <c r="G552" s="7" t="n">
        <v>18</v>
      </c>
    </row>
    <row r="553">
      <c r="A553" s="7" t="n">
        <v>552</v>
      </c>
      <c r="B553" s="7" t="n">
        <v>24</v>
      </c>
      <c r="C553" s="7" t="inlineStr">
        <is>
          <t>F</t>
        </is>
      </c>
      <c r="D553" s="7" t="n">
        <v>15</v>
      </c>
      <c r="E553" s="7" t="n">
        <v>17</v>
      </c>
      <c r="F553" s="7" t="n">
        <v>794000</v>
      </c>
      <c r="G553" s="7" t="n">
        <v>111</v>
      </c>
    </row>
    <row r="554">
      <c r="A554" s="7" t="n">
        <v>553</v>
      </c>
      <c r="B554" s="7" t="n">
        <v>40</v>
      </c>
      <c r="C554" s="7" t="inlineStr">
        <is>
          <t>F</t>
        </is>
      </c>
      <c r="D554" s="7" t="n">
        <v>20</v>
      </c>
      <c r="E554" s="7" t="n">
        <v>35</v>
      </c>
      <c r="F554" s="7" t="n">
        <v>465000</v>
      </c>
      <c r="G554" s="7" t="n">
        <v>-29</v>
      </c>
    </row>
    <row r="555">
      <c r="A555" s="7" t="n">
        <v>554</v>
      </c>
      <c r="B555" s="7" t="n">
        <v>31</v>
      </c>
      <c r="C555" s="7" t="inlineStr">
        <is>
          <t>M</t>
        </is>
      </c>
      <c r="D555" s="7" t="n">
        <v>10</v>
      </c>
      <c r="E555" s="7" t="n">
        <v>54</v>
      </c>
      <c r="F555" s="7" t="n">
        <v>508000</v>
      </c>
      <c r="G555" s="7" t="n">
        <v>-15</v>
      </c>
    </row>
    <row r="556">
      <c r="A556" s="7" t="n">
        <v>555</v>
      </c>
      <c r="B556" s="7" t="n">
        <v>21</v>
      </c>
      <c r="C556" s="7" t="inlineStr">
        <is>
          <t>F</t>
        </is>
      </c>
      <c r="D556" s="7" t="n">
        <v>15</v>
      </c>
      <c r="E556" s="7" t="n">
        <v>60</v>
      </c>
      <c r="F556" s="7" t="n">
        <v>161000</v>
      </c>
      <c r="G556" s="7" t="n">
        <v>165</v>
      </c>
    </row>
    <row r="557">
      <c r="A557" s="7" t="n">
        <v>556</v>
      </c>
      <c r="B557" s="7" t="n">
        <v>36</v>
      </c>
      <c r="C557" s="7" t="inlineStr">
        <is>
          <t>F</t>
        </is>
      </c>
      <c r="D557" s="7" t="n">
        <v>15</v>
      </c>
      <c r="E557" s="7" t="n">
        <v>95</v>
      </c>
      <c r="F557" s="7" t="n">
        <v>724000</v>
      </c>
      <c r="G557" s="7" t="n">
        <v>113</v>
      </c>
    </row>
    <row r="558">
      <c r="A558" s="7" t="n">
        <v>557</v>
      </c>
      <c r="B558" s="7" t="n">
        <v>38</v>
      </c>
      <c r="C558" s="7" t="inlineStr">
        <is>
          <t>F</t>
        </is>
      </c>
      <c r="D558" s="7" t="n">
        <v>10</v>
      </c>
      <c r="E558" s="7" t="n">
        <v>95</v>
      </c>
      <c r="F558" s="7" t="n">
        <v>299000</v>
      </c>
      <c r="G558" s="7" t="n">
        <v>18</v>
      </c>
    </row>
    <row r="559">
      <c r="A559" s="7" t="n">
        <v>558</v>
      </c>
      <c r="B559" s="7" t="n">
        <v>39</v>
      </c>
      <c r="C559" s="7" t="inlineStr">
        <is>
          <t>F</t>
        </is>
      </c>
      <c r="D559" s="7" t="n">
        <v>15</v>
      </c>
      <c r="E559" s="7" t="n">
        <v>10</v>
      </c>
      <c r="F559" s="7" t="n">
        <v>171000</v>
      </c>
      <c r="G559" s="7" t="n">
        <v>38</v>
      </c>
    </row>
    <row r="560">
      <c r="A560" s="7" t="n">
        <v>559</v>
      </c>
      <c r="B560" s="7" t="n">
        <v>21</v>
      </c>
      <c r="C560" s="7" t="inlineStr">
        <is>
          <t>M</t>
        </is>
      </c>
      <c r="D560" s="7" t="n">
        <v>20</v>
      </c>
      <c r="E560" s="7" t="n">
        <v>28</v>
      </c>
      <c r="F560" s="7" t="n">
        <v>537000</v>
      </c>
      <c r="G560" s="7" t="n">
        <v>-29</v>
      </c>
    </row>
    <row r="561">
      <c r="A561" s="7" t="n">
        <v>560</v>
      </c>
      <c r="B561" s="7" t="n">
        <v>37</v>
      </c>
      <c r="C561" s="7" t="inlineStr">
        <is>
          <t>M</t>
        </is>
      </c>
      <c r="D561" s="7" t="n">
        <v>15</v>
      </c>
      <c r="E561" s="7" t="n">
        <v>91</v>
      </c>
      <c r="F561" s="7" t="n">
        <v>972000</v>
      </c>
      <c r="G561" s="7" t="n">
        <v>140</v>
      </c>
    </row>
    <row r="562">
      <c r="A562" s="7" t="n">
        <v>561</v>
      </c>
      <c r="B562" s="7" t="n">
        <v>39</v>
      </c>
      <c r="C562" s="7" t="inlineStr">
        <is>
          <t>M</t>
        </is>
      </c>
      <c r="D562" s="7" t="n">
        <v>10</v>
      </c>
      <c r="E562" s="7" t="n">
        <v>35</v>
      </c>
      <c r="F562" s="7" t="n">
        <v>846000</v>
      </c>
      <c r="G562" s="7" t="n">
        <v>81</v>
      </c>
    </row>
    <row r="563">
      <c r="A563" s="7" t="n">
        <v>562</v>
      </c>
      <c r="B563" s="7" t="n">
        <v>21</v>
      </c>
      <c r="C563" s="7" t="inlineStr">
        <is>
          <t>M</t>
        </is>
      </c>
      <c r="D563" s="7" t="n">
        <v>20</v>
      </c>
      <c r="E563" s="7" t="n">
        <v>65</v>
      </c>
      <c r="F563" s="7" t="n">
        <v>444000</v>
      </c>
      <c r="G563" s="7" t="n">
        <v>148</v>
      </c>
    </row>
    <row r="564">
      <c r="A564" s="7" t="n">
        <v>563</v>
      </c>
      <c r="B564" s="7" t="n">
        <v>22</v>
      </c>
      <c r="C564" s="7" t="inlineStr">
        <is>
          <t>M</t>
        </is>
      </c>
      <c r="D564" s="7" t="n">
        <v>15</v>
      </c>
      <c r="E564" s="7" t="n">
        <v>63</v>
      </c>
      <c r="F564" s="7" t="n">
        <v>193000</v>
      </c>
      <c r="G564" s="7" t="n">
        <v>1</v>
      </c>
    </row>
    <row r="565">
      <c r="A565" s="7" t="n">
        <v>564</v>
      </c>
      <c r="B565" s="7" t="n">
        <v>43</v>
      </c>
      <c r="C565" s="7" t="inlineStr">
        <is>
          <t>M</t>
        </is>
      </c>
      <c r="D565" s="7" t="n">
        <v>15</v>
      </c>
      <c r="E565" s="7" t="n">
        <v>60</v>
      </c>
      <c r="F565" s="7" t="n">
        <v>780000</v>
      </c>
      <c r="G565" s="7" t="n">
        <v>-6</v>
      </c>
    </row>
    <row r="566">
      <c r="A566" s="7" t="n">
        <v>565</v>
      </c>
      <c r="B566" s="7" t="n">
        <v>22</v>
      </c>
      <c r="C566" s="7" t="inlineStr">
        <is>
          <t>M</t>
        </is>
      </c>
      <c r="D566" s="7" t="n">
        <v>20</v>
      </c>
      <c r="E566" s="7" t="n">
        <v>83</v>
      </c>
      <c r="F566" s="7" t="n">
        <v>939000</v>
      </c>
      <c r="G566" s="7" t="n">
        <v>189</v>
      </c>
    </row>
    <row r="567">
      <c r="A567" s="7" t="n">
        <v>566</v>
      </c>
      <c r="B567" s="7" t="n">
        <v>49</v>
      </c>
      <c r="C567" s="7" t="inlineStr">
        <is>
          <t>F</t>
        </is>
      </c>
      <c r="D567" s="7" t="n">
        <v>15</v>
      </c>
      <c r="E567" s="7" t="n">
        <v>37</v>
      </c>
      <c r="F567" s="7" t="n">
        <v>767000</v>
      </c>
      <c r="G567" s="7" t="n">
        <v>10</v>
      </c>
    </row>
    <row r="568">
      <c r="A568" s="7" t="n">
        <v>567</v>
      </c>
      <c r="B568" s="7" t="n">
        <v>40</v>
      </c>
      <c r="C568" s="7" t="inlineStr">
        <is>
          <t>M</t>
        </is>
      </c>
      <c r="D568" s="7" t="n">
        <v>15</v>
      </c>
      <c r="E568" s="7" t="n">
        <v>89</v>
      </c>
      <c r="F568" s="7" t="n">
        <v>732000</v>
      </c>
      <c r="G568" s="7" t="n">
        <v>162</v>
      </c>
    </row>
    <row r="569">
      <c r="A569" s="7" t="n">
        <v>568</v>
      </c>
      <c r="B569" s="7" t="n">
        <v>59</v>
      </c>
      <c r="C569" s="7" t="inlineStr">
        <is>
          <t>M</t>
        </is>
      </c>
      <c r="D569" s="7" t="n">
        <v>10</v>
      </c>
      <c r="E569" s="7" t="n">
        <v>99</v>
      </c>
      <c r="F569" s="7" t="n">
        <v>893000</v>
      </c>
      <c r="G569" s="7" t="n">
        <v>1</v>
      </c>
    </row>
    <row r="570">
      <c r="A570" s="7" t="n">
        <v>569</v>
      </c>
      <c r="B570" s="7" t="n">
        <v>58</v>
      </c>
      <c r="C570" s="7" t="inlineStr">
        <is>
          <t>M</t>
        </is>
      </c>
      <c r="D570" s="7" t="n">
        <v>10</v>
      </c>
      <c r="E570" s="7" t="n">
        <v>20</v>
      </c>
      <c r="F570" s="7" t="n">
        <v>395000</v>
      </c>
      <c r="G570" s="7" t="n">
        <v>77</v>
      </c>
    </row>
    <row r="571">
      <c r="A571" s="7" t="n">
        <v>570</v>
      </c>
      <c r="B571" s="7" t="n">
        <v>42</v>
      </c>
      <c r="C571" s="7" t="inlineStr">
        <is>
          <t>M</t>
        </is>
      </c>
      <c r="D571" s="7" t="n">
        <v>20</v>
      </c>
      <c r="E571" s="7" t="n">
        <v>80</v>
      </c>
      <c r="F571" s="7" t="n">
        <v>878000</v>
      </c>
      <c r="G571" s="7" t="n">
        <v>101</v>
      </c>
    </row>
    <row r="572">
      <c r="A572" s="7" t="n">
        <v>571</v>
      </c>
      <c r="B572" s="7" t="n">
        <v>50</v>
      </c>
      <c r="C572" s="7" t="inlineStr">
        <is>
          <t>F</t>
        </is>
      </c>
      <c r="D572" s="7" t="n">
        <v>10</v>
      </c>
      <c r="E572" s="7" t="n">
        <v>100</v>
      </c>
      <c r="F572" s="7" t="n">
        <v>566000</v>
      </c>
      <c r="G572" s="7" t="n">
        <v>0</v>
      </c>
    </row>
    <row r="573">
      <c r="A573" s="7" t="n">
        <v>572</v>
      </c>
      <c r="B573" s="7" t="n">
        <v>57</v>
      </c>
      <c r="C573" s="7" t="inlineStr">
        <is>
          <t>M</t>
        </is>
      </c>
      <c r="D573" s="7" t="n">
        <v>20</v>
      </c>
      <c r="E573" s="7" t="n">
        <v>95</v>
      </c>
      <c r="F573" s="7" t="n">
        <v>33000</v>
      </c>
      <c r="G573" s="7" t="n">
        <v>28</v>
      </c>
    </row>
    <row r="574">
      <c r="A574" s="7" t="n">
        <v>573</v>
      </c>
      <c r="B574" s="7" t="n">
        <v>29</v>
      </c>
      <c r="C574" s="7" t="inlineStr">
        <is>
          <t>F</t>
        </is>
      </c>
      <c r="D574" s="7" t="n">
        <v>10</v>
      </c>
      <c r="E574" s="7" t="n">
        <v>27</v>
      </c>
      <c r="F574" s="7" t="n">
        <v>256000</v>
      </c>
      <c r="G574" s="7" t="n">
        <v>75</v>
      </c>
    </row>
    <row r="575">
      <c r="A575" s="7" t="n">
        <v>574</v>
      </c>
      <c r="B575" s="7" t="n">
        <v>58</v>
      </c>
      <c r="C575" s="7" t="inlineStr">
        <is>
          <t>M</t>
        </is>
      </c>
      <c r="D575" s="7" t="n">
        <v>10</v>
      </c>
      <c r="E575" s="7" t="n">
        <v>91</v>
      </c>
      <c r="F575" s="7" t="n">
        <v>740000</v>
      </c>
      <c r="G575" s="7" t="n">
        <v>18</v>
      </c>
    </row>
    <row r="576">
      <c r="A576" s="7" t="n">
        <v>575</v>
      </c>
      <c r="B576" s="7" t="n">
        <v>50</v>
      </c>
      <c r="C576" s="7" t="inlineStr">
        <is>
          <t>M</t>
        </is>
      </c>
      <c r="D576" s="7" t="n">
        <v>20</v>
      </c>
      <c r="E576" s="7" t="n">
        <v>98</v>
      </c>
      <c r="F576" s="7" t="n">
        <v>113000</v>
      </c>
      <c r="G576" s="7" t="n">
        <v>51</v>
      </c>
    </row>
    <row r="577">
      <c r="A577" s="7" t="n">
        <v>576</v>
      </c>
      <c r="B577" s="7" t="n">
        <v>28</v>
      </c>
      <c r="C577" s="7" t="inlineStr">
        <is>
          <t>M</t>
        </is>
      </c>
      <c r="D577" s="7" t="n">
        <v>15</v>
      </c>
      <c r="E577" s="7" t="n">
        <v>60</v>
      </c>
      <c r="F577" s="7" t="n">
        <v>539000</v>
      </c>
      <c r="G577" s="7" t="n">
        <v>35</v>
      </c>
    </row>
    <row r="578">
      <c r="A578" s="7" t="n">
        <v>577</v>
      </c>
      <c r="B578" s="7" t="n">
        <v>22</v>
      </c>
      <c r="C578" s="7" t="inlineStr">
        <is>
          <t>F</t>
        </is>
      </c>
      <c r="D578" s="7" t="n">
        <v>10</v>
      </c>
      <c r="E578" s="7" t="n">
        <v>44</v>
      </c>
      <c r="F578" s="7" t="n">
        <v>511000</v>
      </c>
      <c r="G578" s="7" t="n">
        <v>64</v>
      </c>
    </row>
    <row r="579">
      <c r="A579" s="7" t="n">
        <v>578</v>
      </c>
      <c r="B579" s="7" t="n">
        <v>22</v>
      </c>
      <c r="C579" s="7" t="inlineStr">
        <is>
          <t>F</t>
        </is>
      </c>
      <c r="D579" s="7" t="n">
        <v>10</v>
      </c>
      <c r="E579" s="7" t="n">
        <v>83</v>
      </c>
      <c r="F579" s="7" t="n">
        <v>231000</v>
      </c>
      <c r="G579" s="7" t="n">
        <v>56</v>
      </c>
    </row>
    <row r="580">
      <c r="A580" s="7" t="n">
        <v>579</v>
      </c>
      <c r="B580" s="7" t="n">
        <v>57</v>
      </c>
      <c r="C580" s="7" t="inlineStr">
        <is>
          <t>F</t>
        </is>
      </c>
      <c r="D580" s="7" t="n">
        <v>15</v>
      </c>
      <c r="E580" s="7" t="n">
        <v>85</v>
      </c>
      <c r="F580" s="7" t="n">
        <v>278000</v>
      </c>
      <c r="G580" s="7" t="n">
        <v>169</v>
      </c>
    </row>
    <row r="581">
      <c r="A581" s="7" t="n">
        <v>580</v>
      </c>
      <c r="B581" s="7" t="n">
        <v>26</v>
      </c>
      <c r="C581" s="7" t="inlineStr">
        <is>
          <t>M</t>
        </is>
      </c>
      <c r="D581" s="7" t="n">
        <v>20</v>
      </c>
      <c r="E581" s="7" t="n">
        <v>40</v>
      </c>
      <c r="F581" s="7" t="n">
        <v>28000</v>
      </c>
      <c r="G581" s="7" t="n">
        <v>100</v>
      </c>
    </row>
    <row r="582">
      <c r="A582" s="7" t="n">
        <v>581</v>
      </c>
      <c r="B582" s="7" t="n">
        <v>20</v>
      </c>
      <c r="C582" s="7" t="inlineStr">
        <is>
          <t>M</t>
        </is>
      </c>
      <c r="D582" s="7" t="n">
        <v>10</v>
      </c>
      <c r="E582" s="7" t="n">
        <v>22</v>
      </c>
      <c r="F582" s="7" t="n">
        <v>299000</v>
      </c>
      <c r="G582" s="7" t="n">
        <v>-31</v>
      </c>
    </row>
    <row r="583">
      <c r="A583" s="7" t="n">
        <v>582</v>
      </c>
      <c r="B583" s="7" t="n">
        <v>49</v>
      </c>
      <c r="C583" s="7" t="inlineStr">
        <is>
          <t>M</t>
        </is>
      </c>
      <c r="D583" s="7" t="n">
        <v>15</v>
      </c>
      <c r="E583" s="7" t="n">
        <v>53</v>
      </c>
      <c r="F583" s="7" t="n">
        <v>651000</v>
      </c>
      <c r="G583" s="7" t="n">
        <v>170</v>
      </c>
    </row>
    <row r="584">
      <c r="A584" s="7" t="n">
        <v>583</v>
      </c>
      <c r="B584" s="7" t="n">
        <v>48</v>
      </c>
      <c r="C584" s="7" t="inlineStr">
        <is>
          <t>M</t>
        </is>
      </c>
      <c r="D584" s="7" t="n">
        <v>10</v>
      </c>
      <c r="E584" s="7" t="n">
        <v>3</v>
      </c>
      <c r="F584" s="7" t="n">
        <v>112000</v>
      </c>
      <c r="G584" s="7" t="n">
        <v>56</v>
      </c>
    </row>
    <row r="585">
      <c r="A585" s="7" t="n">
        <v>584</v>
      </c>
      <c r="B585" s="7" t="n">
        <v>30</v>
      </c>
      <c r="C585" s="7" t="inlineStr">
        <is>
          <t>F</t>
        </is>
      </c>
      <c r="D585" s="7" t="n">
        <v>15</v>
      </c>
      <c r="E585" s="7" t="n">
        <v>66</v>
      </c>
      <c r="F585" s="7" t="n">
        <v>553000</v>
      </c>
      <c r="G585" s="7" t="n">
        <v>-2</v>
      </c>
    </row>
    <row r="586">
      <c r="A586" s="7" t="n">
        <v>585</v>
      </c>
      <c r="B586" s="7" t="n">
        <v>33</v>
      </c>
      <c r="C586" s="7" t="inlineStr">
        <is>
          <t>F</t>
        </is>
      </c>
      <c r="D586" s="7" t="n">
        <v>10</v>
      </c>
      <c r="E586" s="7" t="n">
        <v>92</v>
      </c>
      <c r="F586" s="7" t="n">
        <v>266000</v>
      </c>
      <c r="G586" s="7" t="n">
        <v>-18</v>
      </c>
    </row>
    <row r="587">
      <c r="A587" s="7" t="n">
        <v>586</v>
      </c>
      <c r="B587" s="7" t="n">
        <v>24</v>
      </c>
      <c r="C587" s="7" t="inlineStr">
        <is>
          <t>M</t>
        </is>
      </c>
      <c r="D587" s="7" t="n">
        <v>15</v>
      </c>
      <c r="E587" s="7" t="n">
        <v>49</v>
      </c>
      <c r="F587" s="7" t="n">
        <v>869000</v>
      </c>
      <c r="G587" s="7" t="n">
        <v>94</v>
      </c>
    </row>
    <row r="588">
      <c r="A588" s="7" t="n">
        <v>587</v>
      </c>
      <c r="B588" s="7" t="n">
        <v>33</v>
      </c>
      <c r="C588" s="7" t="inlineStr">
        <is>
          <t>M</t>
        </is>
      </c>
      <c r="D588" s="7" t="n">
        <v>10</v>
      </c>
      <c r="E588" s="7" t="n">
        <v>89</v>
      </c>
      <c r="F588" s="7" t="n">
        <v>163000</v>
      </c>
      <c r="G588" s="7" t="n">
        <v>74</v>
      </c>
    </row>
    <row r="589">
      <c r="A589" s="7" t="n">
        <v>588</v>
      </c>
      <c r="B589" s="7" t="n">
        <v>57</v>
      </c>
      <c r="C589" s="7" t="inlineStr">
        <is>
          <t>M</t>
        </is>
      </c>
      <c r="D589" s="7" t="n">
        <v>10</v>
      </c>
      <c r="E589" s="7" t="n">
        <v>26</v>
      </c>
      <c r="F589" s="7" t="n">
        <v>512000</v>
      </c>
      <c r="G589" s="7" t="n">
        <v>-10</v>
      </c>
    </row>
    <row r="590">
      <c r="A590" s="7" t="n">
        <v>589</v>
      </c>
      <c r="B590" s="7" t="n">
        <v>39</v>
      </c>
      <c r="C590" s="7" t="inlineStr">
        <is>
          <t>M</t>
        </is>
      </c>
      <c r="D590" s="7" t="n">
        <v>20</v>
      </c>
      <c r="E590" s="7" t="n">
        <v>83</v>
      </c>
      <c r="F590" s="7" t="n">
        <v>34000</v>
      </c>
      <c r="G590" s="7" t="n">
        <v>45</v>
      </c>
    </row>
    <row r="591">
      <c r="A591" s="7" t="n">
        <v>590</v>
      </c>
      <c r="B591" s="7" t="n">
        <v>47</v>
      </c>
      <c r="C591" s="7" t="inlineStr">
        <is>
          <t>M</t>
        </is>
      </c>
      <c r="D591" s="7" t="n">
        <v>10</v>
      </c>
      <c r="E591" s="7" t="n">
        <v>52</v>
      </c>
      <c r="F591" s="7" t="n">
        <v>871000</v>
      </c>
      <c r="G591" s="7" t="n">
        <v>33</v>
      </c>
    </row>
    <row r="592">
      <c r="A592" s="7" t="n">
        <v>591</v>
      </c>
      <c r="B592" s="7" t="n">
        <v>36</v>
      </c>
      <c r="C592" s="7" t="inlineStr">
        <is>
          <t>M</t>
        </is>
      </c>
      <c r="D592" s="7" t="n">
        <v>20</v>
      </c>
      <c r="E592" s="7" t="n">
        <v>66</v>
      </c>
      <c r="F592" s="7" t="n">
        <v>683000</v>
      </c>
      <c r="G592" s="7" t="n">
        <v>95</v>
      </c>
    </row>
    <row r="593">
      <c r="A593" s="7" t="n">
        <v>592</v>
      </c>
      <c r="B593" s="7" t="n">
        <v>58</v>
      </c>
      <c r="C593" s="7" t="inlineStr">
        <is>
          <t>M</t>
        </is>
      </c>
      <c r="D593" s="7" t="n">
        <v>20</v>
      </c>
      <c r="E593" s="7" t="n">
        <v>46</v>
      </c>
      <c r="F593" s="7" t="n">
        <v>384000</v>
      </c>
      <c r="G593" s="7" t="n">
        <v>186</v>
      </c>
    </row>
    <row r="594">
      <c r="A594" s="7" t="n">
        <v>593</v>
      </c>
      <c r="B594" s="7" t="n">
        <v>31</v>
      </c>
      <c r="C594" s="7" t="inlineStr">
        <is>
          <t>M</t>
        </is>
      </c>
      <c r="D594" s="7" t="n">
        <v>20</v>
      </c>
      <c r="E594" s="7" t="n">
        <v>97</v>
      </c>
      <c r="F594" s="7" t="n">
        <v>494000</v>
      </c>
      <c r="G594" s="7" t="n">
        <v>-20</v>
      </c>
    </row>
    <row r="595">
      <c r="A595" s="7" t="n">
        <v>594</v>
      </c>
      <c r="B595" s="7" t="n">
        <v>33</v>
      </c>
      <c r="C595" s="7" t="inlineStr">
        <is>
          <t>F</t>
        </is>
      </c>
      <c r="D595" s="7" t="n">
        <v>15</v>
      </c>
      <c r="E595" s="7" t="n">
        <v>8</v>
      </c>
      <c r="F595" s="7" t="n">
        <v>326000</v>
      </c>
      <c r="G595" s="7" t="n">
        <v>9</v>
      </c>
    </row>
    <row r="596">
      <c r="A596" s="7" t="n">
        <v>595</v>
      </c>
      <c r="B596" s="7" t="n">
        <v>46</v>
      </c>
      <c r="C596" s="7" t="inlineStr">
        <is>
          <t>M</t>
        </is>
      </c>
      <c r="D596" s="7" t="n">
        <v>20</v>
      </c>
      <c r="E596" s="7" t="n">
        <v>44</v>
      </c>
      <c r="F596" s="7" t="n">
        <v>230000</v>
      </c>
      <c r="G596" s="7" t="n">
        <v>138</v>
      </c>
    </row>
    <row r="597">
      <c r="A597" s="7" t="n">
        <v>596</v>
      </c>
      <c r="B597" s="7" t="n">
        <v>27</v>
      </c>
      <c r="C597" s="7" t="inlineStr">
        <is>
          <t>M</t>
        </is>
      </c>
      <c r="D597" s="7" t="n">
        <v>15</v>
      </c>
      <c r="E597" s="7" t="n">
        <v>84</v>
      </c>
      <c r="F597" s="7" t="n">
        <v>914000</v>
      </c>
      <c r="G597" s="7" t="n">
        <v>-11</v>
      </c>
    </row>
    <row r="598">
      <c r="A598" s="7" t="n">
        <v>597</v>
      </c>
      <c r="B598" s="7" t="n">
        <v>20</v>
      </c>
      <c r="C598" s="7" t="inlineStr">
        <is>
          <t>M</t>
        </is>
      </c>
      <c r="D598" s="7" t="n">
        <v>15</v>
      </c>
      <c r="E598" s="7" t="n">
        <v>17</v>
      </c>
      <c r="F598" s="7" t="n">
        <v>102000</v>
      </c>
      <c r="G598" s="7" t="n">
        <v>50</v>
      </c>
    </row>
    <row r="599">
      <c r="A599" s="7" t="n">
        <v>598</v>
      </c>
      <c r="B599" s="7" t="n">
        <v>25</v>
      </c>
      <c r="C599" s="7" t="inlineStr">
        <is>
          <t>F</t>
        </is>
      </c>
      <c r="D599" s="7" t="n">
        <v>15</v>
      </c>
      <c r="E599" s="7" t="n">
        <v>49</v>
      </c>
      <c r="F599" s="7" t="n">
        <v>341000</v>
      </c>
      <c r="G599" s="7" t="n">
        <v>65</v>
      </c>
    </row>
    <row r="600">
      <c r="A600" s="7" t="n">
        <v>599</v>
      </c>
      <c r="B600" s="7" t="n">
        <v>44</v>
      </c>
      <c r="C600" s="7" t="inlineStr">
        <is>
          <t>M</t>
        </is>
      </c>
      <c r="D600" s="7" t="n">
        <v>15</v>
      </c>
      <c r="E600" s="7" t="n">
        <v>31</v>
      </c>
      <c r="F600" s="7" t="n">
        <v>84000</v>
      </c>
      <c r="G600" s="7" t="n">
        <v>26</v>
      </c>
    </row>
    <row r="601">
      <c r="A601" s="7" t="n">
        <v>600</v>
      </c>
      <c r="B601" s="7" t="n">
        <v>57</v>
      </c>
      <c r="C601" s="7" t="inlineStr">
        <is>
          <t>M</t>
        </is>
      </c>
      <c r="D601" s="7" t="n">
        <v>10</v>
      </c>
      <c r="E601" s="7" t="n">
        <v>65</v>
      </c>
      <c r="F601" s="7" t="n">
        <v>623000</v>
      </c>
      <c r="G601" s="7" t="n">
        <v>50</v>
      </c>
    </row>
    <row r="602">
      <c r="A602" s="7" t="n">
        <v>601</v>
      </c>
      <c r="B602" s="7" t="n">
        <v>38</v>
      </c>
      <c r="C602" s="7" t="inlineStr">
        <is>
          <t>M</t>
        </is>
      </c>
      <c r="D602" s="7" t="n">
        <v>15</v>
      </c>
      <c r="E602" s="7" t="n">
        <v>12</v>
      </c>
      <c r="F602" s="7" t="n">
        <v>376000</v>
      </c>
      <c r="G602" s="7" t="n">
        <v>146</v>
      </c>
    </row>
    <row r="603">
      <c r="A603" s="7" t="n">
        <v>602</v>
      </c>
      <c r="B603" s="7" t="n">
        <v>26</v>
      </c>
      <c r="C603" s="7" t="inlineStr">
        <is>
          <t>M</t>
        </is>
      </c>
      <c r="D603" s="7" t="n">
        <v>15</v>
      </c>
      <c r="E603" s="7" t="n">
        <v>12</v>
      </c>
      <c r="F603" s="7" t="n">
        <v>195000</v>
      </c>
      <c r="G603" s="7" t="n">
        <v>41</v>
      </c>
    </row>
    <row r="604">
      <c r="A604" s="7" t="n">
        <v>603</v>
      </c>
      <c r="B604" s="7" t="n">
        <v>56</v>
      </c>
      <c r="C604" s="7" t="inlineStr">
        <is>
          <t>M</t>
        </is>
      </c>
      <c r="D604" s="7" t="n">
        <v>15</v>
      </c>
      <c r="E604" s="7" t="n">
        <v>77</v>
      </c>
      <c r="F604" s="7" t="n">
        <v>13000</v>
      </c>
      <c r="G604" s="7" t="n">
        <v>99</v>
      </c>
    </row>
    <row r="605">
      <c r="A605" s="7" t="n">
        <v>604</v>
      </c>
      <c r="B605" s="7" t="n">
        <v>52</v>
      </c>
      <c r="C605" s="7" t="inlineStr">
        <is>
          <t>M</t>
        </is>
      </c>
      <c r="D605" s="7" t="n">
        <v>15</v>
      </c>
      <c r="E605" s="7" t="n">
        <v>65</v>
      </c>
      <c r="F605" s="7" t="n">
        <v>460000</v>
      </c>
      <c r="G605" s="7" t="n">
        <v>98</v>
      </c>
    </row>
    <row r="606">
      <c r="A606" s="7" t="n">
        <v>605</v>
      </c>
      <c r="B606" s="7" t="n">
        <v>51</v>
      </c>
      <c r="C606" s="7" t="inlineStr">
        <is>
          <t>F</t>
        </is>
      </c>
      <c r="D606" s="7" t="n">
        <v>15</v>
      </c>
      <c r="E606" s="7" t="n">
        <v>95</v>
      </c>
      <c r="F606" s="7" t="n">
        <v>305000</v>
      </c>
      <c r="G606" s="7" t="n">
        <v>118</v>
      </c>
    </row>
    <row r="607">
      <c r="A607" s="7" t="n">
        <v>606</v>
      </c>
      <c r="B607" s="7" t="n">
        <v>28</v>
      </c>
      <c r="C607" s="7" t="inlineStr">
        <is>
          <t>F</t>
        </is>
      </c>
      <c r="D607" s="7" t="n">
        <v>10</v>
      </c>
      <c r="E607" s="7" t="n">
        <v>42</v>
      </c>
      <c r="F607" s="7" t="n">
        <v>356000</v>
      </c>
      <c r="G607" s="7" t="n">
        <v>22</v>
      </c>
    </row>
    <row r="608">
      <c r="A608" s="7" t="n">
        <v>607</v>
      </c>
      <c r="B608" s="7" t="n">
        <v>26</v>
      </c>
      <c r="C608" s="7" t="inlineStr">
        <is>
          <t>F</t>
        </is>
      </c>
      <c r="D608" s="7" t="n">
        <v>10</v>
      </c>
      <c r="E608" s="7" t="n">
        <v>38</v>
      </c>
      <c r="F608" s="7" t="n">
        <v>768000</v>
      </c>
      <c r="G608" s="7" t="n">
        <v>82</v>
      </c>
    </row>
    <row r="609">
      <c r="A609" s="7" t="n">
        <v>608</v>
      </c>
      <c r="B609" s="7" t="n">
        <v>54</v>
      </c>
      <c r="C609" s="7" t="inlineStr">
        <is>
          <t>F</t>
        </is>
      </c>
      <c r="D609" s="7" t="n">
        <v>20</v>
      </c>
      <c r="E609" s="7" t="n">
        <v>78</v>
      </c>
      <c r="F609" s="7" t="n">
        <v>309000</v>
      </c>
      <c r="G609" s="7" t="n">
        <v>176</v>
      </c>
    </row>
    <row r="610">
      <c r="A610" s="7" t="n">
        <v>609</v>
      </c>
      <c r="B610" s="7" t="n">
        <v>59</v>
      </c>
      <c r="C610" s="7" t="inlineStr">
        <is>
          <t>F</t>
        </is>
      </c>
      <c r="D610" s="7" t="n">
        <v>10</v>
      </c>
      <c r="E610" s="7" t="n">
        <v>9</v>
      </c>
      <c r="F610" s="7" t="n">
        <v>729000</v>
      </c>
      <c r="G610" s="7" t="n">
        <v>6</v>
      </c>
    </row>
    <row r="611">
      <c r="A611" s="7" t="n">
        <v>610</v>
      </c>
      <c r="B611" s="7" t="n">
        <v>22</v>
      </c>
      <c r="C611" s="7" t="inlineStr">
        <is>
          <t>M</t>
        </is>
      </c>
      <c r="D611" s="7" t="n">
        <v>15</v>
      </c>
      <c r="E611" s="7" t="n">
        <v>38</v>
      </c>
      <c r="F611" s="7" t="n">
        <v>329000</v>
      </c>
      <c r="G611" s="7" t="n">
        <v>6</v>
      </c>
    </row>
    <row r="612">
      <c r="A612" s="7" t="n">
        <v>611</v>
      </c>
      <c r="B612" s="7" t="n">
        <v>25</v>
      </c>
      <c r="C612" s="7" t="inlineStr">
        <is>
          <t>M</t>
        </is>
      </c>
      <c r="D612" s="7" t="n">
        <v>15</v>
      </c>
      <c r="E612" s="7" t="n">
        <v>56</v>
      </c>
      <c r="F612" s="7" t="n">
        <v>207000</v>
      </c>
      <c r="G612" s="7" t="n">
        <v>141</v>
      </c>
    </row>
    <row r="613">
      <c r="A613" s="7" t="n">
        <v>612</v>
      </c>
      <c r="B613" s="7" t="n">
        <v>35</v>
      </c>
      <c r="C613" s="7" t="inlineStr">
        <is>
          <t>F</t>
        </is>
      </c>
      <c r="D613" s="7" t="n">
        <v>10</v>
      </c>
      <c r="E613" s="7" t="n">
        <v>47</v>
      </c>
      <c r="F613" s="7" t="n">
        <v>668000</v>
      </c>
      <c r="G613" s="7" t="n">
        <v>85</v>
      </c>
    </row>
    <row r="614">
      <c r="A614" s="7" t="n">
        <v>613</v>
      </c>
      <c r="B614" s="7" t="n">
        <v>57</v>
      </c>
      <c r="C614" s="7" t="inlineStr">
        <is>
          <t>F</t>
        </is>
      </c>
      <c r="D614" s="7" t="n">
        <v>10</v>
      </c>
      <c r="E614" s="7" t="n">
        <v>68</v>
      </c>
      <c r="F614" s="7" t="n">
        <v>510000</v>
      </c>
      <c r="G614" s="7" t="n">
        <v>-14</v>
      </c>
    </row>
    <row r="615">
      <c r="A615" s="7" t="n">
        <v>614</v>
      </c>
      <c r="B615" s="7" t="n">
        <v>36</v>
      </c>
      <c r="C615" s="7" t="inlineStr">
        <is>
          <t>M</t>
        </is>
      </c>
      <c r="D615" s="7" t="n">
        <v>10</v>
      </c>
      <c r="E615" s="7" t="n">
        <v>17</v>
      </c>
      <c r="F615" s="7" t="n">
        <v>991000</v>
      </c>
      <c r="G615" s="7" t="n">
        <v>80</v>
      </c>
    </row>
    <row r="616">
      <c r="A616" s="7" t="n">
        <v>615</v>
      </c>
      <c r="B616" s="7" t="n">
        <v>28</v>
      </c>
      <c r="C616" s="7" t="inlineStr">
        <is>
          <t>F</t>
        </is>
      </c>
      <c r="D616" s="7" t="n">
        <v>15</v>
      </c>
      <c r="E616" s="7" t="n">
        <v>21</v>
      </c>
      <c r="F616" s="7" t="n">
        <v>838000</v>
      </c>
      <c r="G616" s="7" t="n">
        <v>-18</v>
      </c>
    </row>
    <row r="617">
      <c r="A617" s="7" t="n">
        <v>616</v>
      </c>
      <c r="B617" s="7" t="n">
        <v>59</v>
      </c>
      <c r="C617" s="7" t="inlineStr">
        <is>
          <t>F</t>
        </is>
      </c>
      <c r="D617" s="7" t="n">
        <v>20</v>
      </c>
      <c r="E617" s="7" t="n">
        <v>16</v>
      </c>
      <c r="F617" s="7" t="n">
        <v>149000</v>
      </c>
      <c r="G617" s="7" t="n">
        <v>34</v>
      </c>
    </row>
    <row r="618">
      <c r="A618" s="7" t="n">
        <v>617</v>
      </c>
      <c r="B618" s="7" t="n">
        <v>36</v>
      </c>
      <c r="C618" s="7" t="inlineStr">
        <is>
          <t>F</t>
        </is>
      </c>
      <c r="D618" s="7" t="n">
        <v>15</v>
      </c>
      <c r="E618" s="7" t="n">
        <v>21</v>
      </c>
      <c r="F618" s="7" t="n">
        <v>559000</v>
      </c>
      <c r="G618" s="7" t="n">
        <v>129</v>
      </c>
    </row>
    <row r="619">
      <c r="A619" s="7" t="n">
        <v>618</v>
      </c>
      <c r="B619" s="7" t="n">
        <v>55</v>
      </c>
      <c r="C619" s="7" t="inlineStr">
        <is>
          <t>M</t>
        </is>
      </c>
      <c r="D619" s="7" t="n">
        <v>10</v>
      </c>
      <c r="E619" s="7" t="n">
        <v>49</v>
      </c>
      <c r="F619" s="7" t="n">
        <v>870000</v>
      </c>
      <c r="G619" s="7" t="n">
        <v>23</v>
      </c>
    </row>
    <row r="620">
      <c r="A620" s="7" t="n">
        <v>619</v>
      </c>
      <c r="B620" s="7" t="n">
        <v>38</v>
      </c>
      <c r="C620" s="7" t="inlineStr">
        <is>
          <t>F</t>
        </is>
      </c>
      <c r="D620" s="7" t="n">
        <v>10</v>
      </c>
      <c r="E620" s="7" t="n">
        <v>91</v>
      </c>
      <c r="F620" s="7" t="n">
        <v>388000</v>
      </c>
      <c r="G620" s="7" t="n">
        <v>-18</v>
      </c>
    </row>
    <row r="621">
      <c r="A621" s="7" t="n">
        <v>620</v>
      </c>
      <c r="B621" s="7" t="n">
        <v>35</v>
      </c>
      <c r="C621" s="7" t="inlineStr">
        <is>
          <t>M</t>
        </is>
      </c>
      <c r="D621" s="7" t="n">
        <v>10</v>
      </c>
      <c r="E621" s="7" t="n">
        <v>53</v>
      </c>
      <c r="F621" s="7" t="n">
        <v>825000</v>
      </c>
      <c r="G621" s="7" t="n">
        <v>-28</v>
      </c>
    </row>
    <row r="622">
      <c r="A622" s="7" t="n">
        <v>621</v>
      </c>
      <c r="B622" s="7" t="n">
        <v>24</v>
      </c>
      <c r="C622" s="7" t="inlineStr">
        <is>
          <t>M</t>
        </is>
      </c>
      <c r="D622" s="7" t="n">
        <v>15</v>
      </c>
      <c r="E622" s="7" t="n">
        <v>62</v>
      </c>
      <c r="F622" s="7" t="n">
        <v>596000</v>
      </c>
      <c r="G622" s="7" t="n">
        <v>-13</v>
      </c>
    </row>
    <row r="623">
      <c r="A623" s="7" t="n">
        <v>622</v>
      </c>
      <c r="B623" s="7" t="n">
        <v>36</v>
      </c>
      <c r="C623" s="7" t="inlineStr">
        <is>
          <t>F</t>
        </is>
      </c>
      <c r="D623" s="7" t="n">
        <v>15</v>
      </c>
      <c r="E623" s="7" t="n">
        <v>62</v>
      </c>
      <c r="F623" s="7" t="n">
        <v>871000</v>
      </c>
      <c r="G623" s="7" t="n">
        <v>98</v>
      </c>
    </row>
    <row r="624">
      <c r="A624" s="7" t="n">
        <v>623</v>
      </c>
      <c r="B624" s="7" t="n">
        <v>45</v>
      </c>
      <c r="C624" s="7" t="inlineStr">
        <is>
          <t>F</t>
        </is>
      </c>
      <c r="D624" s="7" t="n">
        <v>15</v>
      </c>
      <c r="E624" s="7" t="n">
        <v>69</v>
      </c>
      <c r="F624" s="7" t="n">
        <v>359000</v>
      </c>
      <c r="G624" s="7" t="n">
        <v>113</v>
      </c>
    </row>
    <row r="625">
      <c r="A625" s="7" t="n">
        <v>624</v>
      </c>
      <c r="B625" s="7" t="n">
        <v>48</v>
      </c>
      <c r="C625" s="7" t="inlineStr">
        <is>
          <t>F</t>
        </is>
      </c>
      <c r="D625" s="7" t="n">
        <v>15</v>
      </c>
      <c r="E625" s="7" t="n">
        <v>7</v>
      </c>
      <c r="F625" s="7" t="n">
        <v>575000</v>
      </c>
      <c r="G625" s="7" t="n">
        <v>-7</v>
      </c>
    </row>
    <row r="626">
      <c r="A626" s="7" t="n">
        <v>625</v>
      </c>
      <c r="B626" s="7" t="n">
        <v>20</v>
      </c>
      <c r="C626" s="7" t="inlineStr">
        <is>
          <t>F</t>
        </is>
      </c>
      <c r="D626" s="7" t="n">
        <v>10</v>
      </c>
      <c r="E626" s="7" t="n">
        <v>24</v>
      </c>
      <c r="F626" s="7" t="n">
        <v>113000</v>
      </c>
      <c r="G626" s="7" t="n">
        <v>5</v>
      </c>
    </row>
    <row r="627">
      <c r="A627" s="7" t="n">
        <v>626</v>
      </c>
      <c r="B627" s="7" t="n">
        <v>45</v>
      </c>
      <c r="C627" s="7" t="inlineStr">
        <is>
          <t>F</t>
        </is>
      </c>
      <c r="D627" s="7" t="n">
        <v>10</v>
      </c>
      <c r="E627" s="7" t="n">
        <v>93</v>
      </c>
      <c r="F627" s="7" t="n">
        <v>172000</v>
      </c>
      <c r="G627" s="7" t="n">
        <v>95</v>
      </c>
    </row>
    <row r="628">
      <c r="A628" s="7" t="n">
        <v>627</v>
      </c>
      <c r="B628" s="7" t="n">
        <v>43</v>
      </c>
      <c r="C628" s="7" t="inlineStr">
        <is>
          <t>F</t>
        </is>
      </c>
      <c r="D628" s="7" t="n">
        <v>20</v>
      </c>
      <c r="E628" s="7" t="n">
        <v>42</v>
      </c>
      <c r="F628" s="7" t="n">
        <v>442000</v>
      </c>
      <c r="G628" s="7" t="n">
        <v>-3</v>
      </c>
    </row>
    <row r="629">
      <c r="A629" s="7" t="n">
        <v>628</v>
      </c>
      <c r="B629" s="7" t="n">
        <v>55</v>
      </c>
      <c r="C629" s="7" t="inlineStr">
        <is>
          <t>F</t>
        </is>
      </c>
      <c r="D629" s="7" t="n">
        <v>20</v>
      </c>
      <c r="E629" s="7" t="n">
        <v>49</v>
      </c>
      <c r="F629" s="7" t="n">
        <v>864000</v>
      </c>
      <c r="G629" s="7" t="n">
        <v>232</v>
      </c>
    </row>
    <row r="630">
      <c r="A630" s="7" t="n">
        <v>629</v>
      </c>
      <c r="B630" s="7" t="n">
        <v>53</v>
      </c>
      <c r="C630" s="7" t="inlineStr">
        <is>
          <t>F</t>
        </is>
      </c>
      <c r="D630" s="7" t="n">
        <v>15</v>
      </c>
      <c r="E630" s="7" t="n">
        <v>64</v>
      </c>
      <c r="F630" s="7" t="n">
        <v>456000</v>
      </c>
      <c r="G630" s="7" t="n">
        <v>161</v>
      </c>
    </row>
    <row r="631">
      <c r="A631" s="7" t="n">
        <v>630</v>
      </c>
      <c r="B631" s="7" t="n">
        <v>47</v>
      </c>
      <c r="C631" s="7" t="inlineStr">
        <is>
          <t>M</t>
        </is>
      </c>
      <c r="D631" s="7" t="n">
        <v>20</v>
      </c>
      <c r="E631" s="7" t="n">
        <v>37</v>
      </c>
      <c r="F631" s="7" t="n">
        <v>824000</v>
      </c>
      <c r="G631" s="7" t="n">
        <v>238</v>
      </c>
    </row>
    <row r="632">
      <c r="A632" s="7" t="n">
        <v>631</v>
      </c>
      <c r="B632" s="7" t="n">
        <v>43</v>
      </c>
      <c r="C632" s="7" t="inlineStr">
        <is>
          <t>F</t>
        </is>
      </c>
      <c r="D632" s="7" t="n">
        <v>20</v>
      </c>
      <c r="E632" s="7" t="n">
        <v>79</v>
      </c>
      <c r="F632" s="7" t="n">
        <v>532000</v>
      </c>
      <c r="G632" s="7" t="n">
        <v>178</v>
      </c>
    </row>
    <row r="633">
      <c r="A633" s="7" t="n">
        <v>632</v>
      </c>
      <c r="B633" s="7" t="n">
        <v>40</v>
      </c>
      <c r="C633" s="7" t="inlineStr">
        <is>
          <t>F</t>
        </is>
      </c>
      <c r="D633" s="7" t="n">
        <v>20</v>
      </c>
      <c r="E633" s="7" t="n">
        <v>45</v>
      </c>
      <c r="F633" s="7" t="n">
        <v>348000</v>
      </c>
      <c r="G633" s="7" t="n">
        <v>60</v>
      </c>
    </row>
    <row r="634">
      <c r="A634" s="7" t="n">
        <v>633</v>
      </c>
      <c r="B634" s="7" t="n">
        <v>53</v>
      </c>
      <c r="C634" s="7" t="inlineStr">
        <is>
          <t>M</t>
        </is>
      </c>
      <c r="D634" s="7" t="n">
        <v>20</v>
      </c>
      <c r="E634" s="7" t="n">
        <v>70</v>
      </c>
      <c r="F634" s="7" t="n">
        <v>241000</v>
      </c>
      <c r="G634" s="7" t="n">
        <v>-4</v>
      </c>
    </row>
    <row r="635">
      <c r="A635" s="7" t="n">
        <v>634</v>
      </c>
      <c r="B635" s="7" t="n">
        <v>56</v>
      </c>
      <c r="C635" s="7" t="inlineStr">
        <is>
          <t>F</t>
        </is>
      </c>
      <c r="D635" s="7" t="n">
        <v>20</v>
      </c>
      <c r="E635" s="7" t="n">
        <v>92</v>
      </c>
      <c r="F635" s="7" t="n">
        <v>814000</v>
      </c>
      <c r="G635" s="7" t="n">
        <v>209</v>
      </c>
    </row>
    <row r="636">
      <c r="A636" s="7" t="n">
        <v>635</v>
      </c>
      <c r="B636" s="7" t="n">
        <v>28</v>
      </c>
      <c r="C636" s="7" t="inlineStr">
        <is>
          <t>F</t>
        </is>
      </c>
      <c r="D636" s="7" t="n">
        <v>15</v>
      </c>
      <c r="E636" s="7" t="n">
        <v>12</v>
      </c>
      <c r="F636" s="7" t="n">
        <v>281000</v>
      </c>
      <c r="G636" s="7" t="n">
        <v>57</v>
      </c>
    </row>
    <row r="637">
      <c r="A637" s="7" t="n">
        <v>636</v>
      </c>
      <c r="B637" s="7" t="n">
        <v>33</v>
      </c>
      <c r="C637" s="7" t="inlineStr">
        <is>
          <t>M</t>
        </is>
      </c>
      <c r="D637" s="7" t="n">
        <v>15</v>
      </c>
      <c r="E637" s="7" t="n">
        <v>40</v>
      </c>
      <c r="F637" s="7" t="n">
        <v>34000</v>
      </c>
      <c r="G637" s="7" t="n">
        <v>7</v>
      </c>
    </row>
    <row r="638">
      <c r="A638" s="7" t="n">
        <v>637</v>
      </c>
      <c r="B638" s="7" t="n">
        <v>39</v>
      </c>
      <c r="C638" s="7" t="inlineStr">
        <is>
          <t>M</t>
        </is>
      </c>
      <c r="D638" s="7" t="n">
        <v>10</v>
      </c>
      <c r="E638" s="7" t="n">
        <v>59</v>
      </c>
      <c r="F638" s="7" t="n">
        <v>124000</v>
      </c>
      <c r="G638" s="7" t="n">
        <v>34</v>
      </c>
    </row>
    <row r="639">
      <c r="A639" s="7" t="n">
        <v>638</v>
      </c>
      <c r="B639" s="7" t="n">
        <v>34</v>
      </c>
      <c r="C639" s="7" t="inlineStr">
        <is>
          <t>M</t>
        </is>
      </c>
      <c r="D639" s="7" t="n">
        <v>15</v>
      </c>
      <c r="E639" s="7" t="n">
        <v>5</v>
      </c>
      <c r="F639" s="7" t="n">
        <v>133000</v>
      </c>
      <c r="G639" s="7" t="n">
        <v>176</v>
      </c>
    </row>
    <row r="640">
      <c r="A640" s="7" t="n">
        <v>639</v>
      </c>
      <c r="B640" s="7" t="n">
        <v>27</v>
      </c>
      <c r="C640" s="7" t="inlineStr">
        <is>
          <t>F</t>
        </is>
      </c>
      <c r="D640" s="7" t="n">
        <v>15</v>
      </c>
      <c r="E640" s="7" t="n">
        <v>23</v>
      </c>
      <c r="F640" s="7" t="n">
        <v>663000</v>
      </c>
      <c r="G640" s="7" t="n">
        <v>31</v>
      </c>
    </row>
    <row r="641">
      <c r="A641" s="7" t="n">
        <v>640</v>
      </c>
      <c r="B641" s="7" t="n">
        <v>34</v>
      </c>
      <c r="C641" s="7" t="inlineStr">
        <is>
          <t>F</t>
        </is>
      </c>
      <c r="D641" s="7" t="n">
        <v>15</v>
      </c>
      <c r="E641" s="7" t="n">
        <v>34</v>
      </c>
      <c r="F641" s="7" t="n">
        <v>261000</v>
      </c>
      <c r="G641" s="7" t="n">
        <v>99</v>
      </c>
    </row>
    <row r="642">
      <c r="A642" s="7" t="n">
        <v>641</v>
      </c>
      <c r="B642" s="7" t="n">
        <v>45</v>
      </c>
      <c r="C642" s="7" t="inlineStr">
        <is>
          <t>M</t>
        </is>
      </c>
      <c r="D642" s="7" t="n">
        <v>15</v>
      </c>
      <c r="E642" s="7" t="n">
        <v>3</v>
      </c>
      <c r="F642" s="7" t="n">
        <v>764000</v>
      </c>
      <c r="G642" s="7" t="n">
        <v>133</v>
      </c>
    </row>
    <row r="643">
      <c r="A643" s="7" t="n">
        <v>642</v>
      </c>
      <c r="B643" s="7" t="n">
        <v>39</v>
      </c>
      <c r="C643" s="7" t="inlineStr">
        <is>
          <t>M</t>
        </is>
      </c>
      <c r="D643" s="7" t="n">
        <v>10</v>
      </c>
      <c r="E643" s="7" t="n">
        <v>40</v>
      </c>
      <c r="F643" s="7" t="n">
        <v>619000</v>
      </c>
      <c r="G643" s="7" t="n">
        <v>92</v>
      </c>
    </row>
    <row r="644">
      <c r="A644" s="7" t="n">
        <v>643</v>
      </c>
      <c r="B644" s="7" t="n">
        <v>41</v>
      </c>
      <c r="C644" s="7" t="inlineStr">
        <is>
          <t>M</t>
        </is>
      </c>
      <c r="D644" s="7" t="n">
        <v>20</v>
      </c>
      <c r="E644" s="7" t="n">
        <v>85</v>
      </c>
      <c r="F644" s="7" t="n">
        <v>356000</v>
      </c>
      <c r="G644" s="7" t="n">
        <v>95</v>
      </c>
    </row>
    <row r="645">
      <c r="A645" s="7" t="n">
        <v>644</v>
      </c>
      <c r="B645" s="7" t="n">
        <v>21</v>
      </c>
      <c r="C645" s="7" t="inlineStr">
        <is>
          <t>M</t>
        </is>
      </c>
      <c r="D645" s="7" t="n">
        <v>15</v>
      </c>
      <c r="E645" s="7" t="n">
        <v>6</v>
      </c>
      <c r="F645" s="7" t="n">
        <v>201000</v>
      </c>
      <c r="G645" s="7" t="n">
        <v>137</v>
      </c>
    </row>
    <row r="646">
      <c r="A646" s="7" t="n">
        <v>645</v>
      </c>
      <c r="B646" s="7" t="n">
        <v>46</v>
      </c>
      <c r="C646" s="7" t="inlineStr">
        <is>
          <t>M</t>
        </is>
      </c>
      <c r="D646" s="7" t="n">
        <v>20</v>
      </c>
      <c r="E646" s="7" t="n">
        <v>31</v>
      </c>
      <c r="F646" s="7" t="n">
        <v>439000</v>
      </c>
      <c r="G646" s="7" t="n">
        <v>-11</v>
      </c>
    </row>
    <row r="647">
      <c r="A647" s="7" t="n">
        <v>646</v>
      </c>
      <c r="B647" s="7" t="n">
        <v>38</v>
      </c>
      <c r="C647" s="7" t="inlineStr">
        <is>
          <t>F</t>
        </is>
      </c>
      <c r="D647" s="7" t="n">
        <v>20</v>
      </c>
      <c r="E647" s="7" t="n">
        <v>31</v>
      </c>
      <c r="F647" s="7" t="n">
        <v>55000</v>
      </c>
      <c r="G647" s="7" t="n">
        <v>4</v>
      </c>
    </row>
    <row r="648">
      <c r="A648" s="7" t="n">
        <v>647</v>
      </c>
      <c r="B648" s="7" t="n">
        <v>58</v>
      </c>
      <c r="C648" s="7" t="inlineStr">
        <is>
          <t>M</t>
        </is>
      </c>
      <c r="D648" s="7" t="n">
        <v>15</v>
      </c>
      <c r="E648" s="7" t="n">
        <v>66</v>
      </c>
      <c r="F648" s="7" t="n">
        <v>103000</v>
      </c>
      <c r="G648" s="7" t="n">
        <v>32</v>
      </c>
    </row>
    <row r="649">
      <c r="A649" s="7" t="n">
        <v>648</v>
      </c>
      <c r="B649" s="7" t="n">
        <v>32</v>
      </c>
      <c r="C649" s="7" t="inlineStr">
        <is>
          <t>F</t>
        </is>
      </c>
      <c r="D649" s="7" t="n">
        <v>15</v>
      </c>
      <c r="E649" s="7" t="n">
        <v>34</v>
      </c>
      <c r="F649" s="7" t="n">
        <v>776000</v>
      </c>
      <c r="G649" s="7" t="n">
        <v>145</v>
      </c>
    </row>
    <row r="650">
      <c r="A650" s="7" t="n">
        <v>649</v>
      </c>
      <c r="B650" s="7" t="n">
        <v>40</v>
      </c>
      <c r="C650" s="7" t="inlineStr">
        <is>
          <t>M</t>
        </is>
      </c>
      <c r="D650" s="7" t="n">
        <v>10</v>
      </c>
      <c r="E650" s="7" t="n">
        <v>34</v>
      </c>
      <c r="F650" s="7" t="n">
        <v>471000</v>
      </c>
      <c r="G650" s="7" t="n">
        <v>11</v>
      </c>
    </row>
    <row r="651">
      <c r="A651" s="7" t="n">
        <v>650</v>
      </c>
      <c r="B651" s="7" t="n">
        <v>29</v>
      </c>
      <c r="C651" s="7" t="inlineStr">
        <is>
          <t>M</t>
        </is>
      </c>
      <c r="D651" s="7" t="n">
        <v>15</v>
      </c>
      <c r="E651" s="7" t="n">
        <v>55</v>
      </c>
      <c r="F651" s="7" t="n">
        <v>87000</v>
      </c>
      <c r="G651" s="7" t="n">
        <v>141</v>
      </c>
    </row>
    <row r="652">
      <c r="A652" s="7" t="n">
        <v>651</v>
      </c>
      <c r="B652" s="7" t="n">
        <v>40</v>
      </c>
      <c r="C652" s="7" t="inlineStr">
        <is>
          <t>F</t>
        </is>
      </c>
      <c r="D652" s="7" t="n">
        <v>15</v>
      </c>
      <c r="E652" s="7" t="n">
        <v>1</v>
      </c>
      <c r="F652" s="7" t="n">
        <v>850000</v>
      </c>
      <c r="G652" s="7" t="n">
        <v>151</v>
      </c>
    </row>
    <row r="653">
      <c r="A653" s="7" t="n">
        <v>652</v>
      </c>
      <c r="B653" s="7" t="n">
        <v>29</v>
      </c>
      <c r="C653" s="7" t="inlineStr">
        <is>
          <t>F</t>
        </is>
      </c>
      <c r="D653" s="7" t="n">
        <v>20</v>
      </c>
      <c r="E653" s="7" t="n">
        <v>86</v>
      </c>
      <c r="F653" s="7" t="n">
        <v>95000</v>
      </c>
      <c r="G653" s="7" t="n">
        <v>74</v>
      </c>
    </row>
    <row r="654">
      <c r="A654" s="7" t="n">
        <v>653</v>
      </c>
      <c r="B654" s="7" t="n">
        <v>24</v>
      </c>
      <c r="C654" s="7" t="inlineStr">
        <is>
          <t>M</t>
        </is>
      </c>
      <c r="D654" s="7" t="n">
        <v>10</v>
      </c>
      <c r="E654" s="7" t="n">
        <v>36</v>
      </c>
      <c r="F654" s="7" t="n">
        <v>817000</v>
      </c>
      <c r="G654" s="7" t="n">
        <v>118</v>
      </c>
    </row>
    <row r="655">
      <c r="A655" s="7" t="n">
        <v>654</v>
      </c>
      <c r="B655" s="7" t="n">
        <v>51</v>
      </c>
      <c r="C655" s="7" t="inlineStr">
        <is>
          <t>M</t>
        </is>
      </c>
      <c r="D655" s="7" t="n">
        <v>15</v>
      </c>
      <c r="E655" s="7" t="n">
        <v>90</v>
      </c>
      <c r="F655" s="7" t="n">
        <v>784000</v>
      </c>
      <c r="G655" s="7" t="n">
        <v>135</v>
      </c>
    </row>
    <row r="656">
      <c r="A656" s="7" t="n">
        <v>655</v>
      </c>
      <c r="B656" s="7" t="n">
        <v>40</v>
      </c>
      <c r="C656" s="7" t="inlineStr">
        <is>
          <t>M</t>
        </is>
      </c>
      <c r="D656" s="7" t="n">
        <v>15</v>
      </c>
      <c r="E656" s="7" t="n">
        <v>22</v>
      </c>
      <c r="F656" s="7" t="n">
        <v>585000</v>
      </c>
      <c r="G656" s="7" t="n">
        <v>13</v>
      </c>
    </row>
    <row r="657">
      <c r="A657" s="7" t="n">
        <v>656</v>
      </c>
      <c r="B657" s="7" t="n">
        <v>35</v>
      </c>
      <c r="C657" s="7" t="inlineStr">
        <is>
          <t>F</t>
        </is>
      </c>
      <c r="D657" s="7" t="n">
        <v>15</v>
      </c>
      <c r="E657" s="7" t="n">
        <v>45</v>
      </c>
      <c r="F657" s="7" t="n">
        <v>131000</v>
      </c>
      <c r="G657" s="7" t="n">
        <v>100</v>
      </c>
    </row>
    <row r="658">
      <c r="A658" s="7" t="n">
        <v>657</v>
      </c>
      <c r="B658" s="7" t="n">
        <v>29</v>
      </c>
      <c r="C658" s="7" t="inlineStr">
        <is>
          <t>F</t>
        </is>
      </c>
      <c r="D658" s="7" t="n">
        <v>10</v>
      </c>
      <c r="E658" s="7" t="n">
        <v>59</v>
      </c>
      <c r="F658" s="7" t="n">
        <v>900000</v>
      </c>
      <c r="G658" s="7" t="n">
        <v>68</v>
      </c>
    </row>
    <row r="659">
      <c r="A659" s="7" t="n">
        <v>658</v>
      </c>
      <c r="B659" s="7" t="n">
        <v>59</v>
      </c>
      <c r="C659" s="7" t="inlineStr">
        <is>
          <t>M</t>
        </is>
      </c>
      <c r="D659" s="7" t="n">
        <v>15</v>
      </c>
      <c r="E659" s="7" t="n">
        <v>27</v>
      </c>
      <c r="F659" s="7" t="n">
        <v>671000</v>
      </c>
      <c r="G659" s="7" t="n">
        <v>133</v>
      </c>
    </row>
    <row r="660">
      <c r="A660" s="7" t="n">
        <v>659</v>
      </c>
      <c r="B660" s="7" t="n">
        <v>41</v>
      </c>
      <c r="C660" s="7" t="inlineStr">
        <is>
          <t>M</t>
        </is>
      </c>
      <c r="D660" s="7" t="n">
        <v>10</v>
      </c>
      <c r="E660" s="7" t="n">
        <v>24</v>
      </c>
      <c r="F660" s="7" t="n">
        <v>592000</v>
      </c>
      <c r="G660" s="7" t="n">
        <v>10</v>
      </c>
    </row>
    <row r="661">
      <c r="A661" s="7" t="n">
        <v>660</v>
      </c>
      <c r="B661" s="7" t="n">
        <v>36</v>
      </c>
      <c r="C661" s="7" t="inlineStr">
        <is>
          <t>M</t>
        </is>
      </c>
      <c r="D661" s="7" t="n">
        <v>10</v>
      </c>
      <c r="E661" s="7" t="n">
        <v>62</v>
      </c>
      <c r="F661" s="7" t="n">
        <v>688000</v>
      </c>
      <c r="G661" s="7" t="n">
        <v>25</v>
      </c>
    </row>
    <row r="662">
      <c r="A662" s="7" t="n">
        <v>661</v>
      </c>
      <c r="B662" s="7" t="n">
        <v>51</v>
      </c>
      <c r="C662" s="7" t="inlineStr">
        <is>
          <t>M</t>
        </is>
      </c>
      <c r="D662" s="7" t="n">
        <v>10</v>
      </c>
      <c r="E662" s="7" t="n">
        <v>16</v>
      </c>
      <c r="F662" s="7" t="n">
        <v>367000</v>
      </c>
      <c r="G662" s="7" t="n">
        <v>42</v>
      </c>
    </row>
    <row r="663">
      <c r="A663" s="7" t="n">
        <v>662</v>
      </c>
      <c r="B663" s="7" t="n">
        <v>47</v>
      </c>
      <c r="C663" s="7" t="inlineStr">
        <is>
          <t>F</t>
        </is>
      </c>
      <c r="D663" s="7" t="n">
        <v>15</v>
      </c>
      <c r="E663" s="7" t="n">
        <v>47</v>
      </c>
      <c r="F663" s="7" t="n">
        <v>386000</v>
      </c>
      <c r="G663" s="7" t="n">
        <v>141</v>
      </c>
    </row>
    <row r="664">
      <c r="A664" s="7" t="n">
        <v>663</v>
      </c>
      <c r="B664" s="7" t="n">
        <v>32</v>
      </c>
      <c r="C664" s="7" t="inlineStr">
        <is>
          <t>M</t>
        </is>
      </c>
      <c r="D664" s="7" t="n">
        <v>15</v>
      </c>
      <c r="E664" s="7" t="n">
        <v>10</v>
      </c>
      <c r="F664" s="7" t="n">
        <v>85000</v>
      </c>
      <c r="G664" s="7" t="n">
        <v>140</v>
      </c>
    </row>
    <row r="665">
      <c r="A665" s="7" t="n">
        <v>664</v>
      </c>
      <c r="B665" s="7" t="n">
        <v>32</v>
      </c>
      <c r="C665" s="7" t="inlineStr">
        <is>
          <t>M</t>
        </is>
      </c>
      <c r="D665" s="7" t="n">
        <v>10</v>
      </c>
      <c r="E665" s="7" t="n">
        <v>74</v>
      </c>
      <c r="F665" s="7" t="n">
        <v>506000</v>
      </c>
      <c r="G665" s="7" t="n">
        <v>-17</v>
      </c>
    </row>
    <row r="666">
      <c r="A666" s="7" t="n">
        <v>665</v>
      </c>
      <c r="B666" s="7" t="n">
        <v>45</v>
      </c>
      <c r="C666" s="7" t="inlineStr">
        <is>
          <t>M</t>
        </is>
      </c>
      <c r="D666" s="7" t="n">
        <v>20</v>
      </c>
      <c r="E666" s="7" t="n">
        <v>34</v>
      </c>
      <c r="F666" s="7" t="n">
        <v>417000</v>
      </c>
      <c r="G666" s="7" t="n">
        <v>135</v>
      </c>
    </row>
    <row r="667">
      <c r="A667" s="7" t="n">
        <v>666</v>
      </c>
      <c r="B667" s="7" t="n">
        <v>53</v>
      </c>
      <c r="C667" s="7" t="inlineStr">
        <is>
          <t>F</t>
        </is>
      </c>
      <c r="D667" s="7" t="n">
        <v>20</v>
      </c>
      <c r="E667" s="7" t="n">
        <v>44</v>
      </c>
      <c r="F667" s="7" t="n">
        <v>509000</v>
      </c>
      <c r="G667" s="7" t="n">
        <v>198</v>
      </c>
    </row>
    <row r="668">
      <c r="A668" s="7" t="n">
        <v>667</v>
      </c>
      <c r="B668" s="7" t="n">
        <v>34</v>
      </c>
      <c r="C668" s="7" t="inlineStr">
        <is>
          <t>M</t>
        </is>
      </c>
      <c r="D668" s="7" t="n">
        <v>10</v>
      </c>
      <c r="E668" s="7" t="n">
        <v>48</v>
      </c>
      <c r="F668" s="7" t="n">
        <v>131000</v>
      </c>
      <c r="G668" s="7" t="n">
        <v>111</v>
      </c>
    </row>
    <row r="669">
      <c r="A669" s="7" t="n">
        <v>668</v>
      </c>
      <c r="B669" s="7" t="n">
        <v>28</v>
      </c>
      <c r="C669" s="7" t="inlineStr">
        <is>
          <t>M</t>
        </is>
      </c>
      <c r="D669" s="7" t="n">
        <v>15</v>
      </c>
      <c r="E669" s="7" t="n">
        <v>46</v>
      </c>
      <c r="F669" s="7" t="n">
        <v>127000</v>
      </c>
      <c r="G669" s="7" t="n">
        <v>102</v>
      </c>
    </row>
    <row r="670">
      <c r="A670" s="7" t="n">
        <v>669</v>
      </c>
      <c r="B670" s="7" t="n">
        <v>32</v>
      </c>
      <c r="C670" s="7" t="inlineStr">
        <is>
          <t>F</t>
        </is>
      </c>
      <c r="D670" s="7" t="n">
        <v>15</v>
      </c>
      <c r="E670" s="7" t="n">
        <v>79</v>
      </c>
      <c r="F670" s="7" t="n">
        <v>327000</v>
      </c>
      <c r="G670" s="7" t="n">
        <v>43</v>
      </c>
    </row>
    <row r="671">
      <c r="A671" s="7" t="n">
        <v>670</v>
      </c>
      <c r="B671" s="7" t="n">
        <v>31</v>
      </c>
      <c r="C671" s="7" t="inlineStr">
        <is>
          <t>F</t>
        </is>
      </c>
      <c r="D671" s="7" t="n">
        <v>15</v>
      </c>
      <c r="E671" s="7" t="n">
        <v>45</v>
      </c>
      <c r="F671" s="7" t="n">
        <v>190000</v>
      </c>
      <c r="G671" s="7" t="n">
        <v>55</v>
      </c>
    </row>
    <row r="672">
      <c r="A672" s="7" t="n">
        <v>671</v>
      </c>
      <c r="B672" s="7" t="n">
        <v>43</v>
      </c>
      <c r="C672" s="7" t="inlineStr">
        <is>
          <t>M</t>
        </is>
      </c>
      <c r="D672" s="7" t="n">
        <v>20</v>
      </c>
      <c r="E672" s="7" t="n">
        <v>65</v>
      </c>
      <c r="F672" s="7" t="n">
        <v>171000</v>
      </c>
      <c r="G672" s="7" t="n">
        <v>79</v>
      </c>
    </row>
    <row r="673">
      <c r="A673" s="7" t="n">
        <v>672</v>
      </c>
      <c r="B673" s="7" t="n">
        <v>31</v>
      </c>
      <c r="C673" s="7" t="inlineStr">
        <is>
          <t>F</t>
        </is>
      </c>
      <c r="D673" s="7" t="n">
        <v>10</v>
      </c>
      <c r="E673" s="7" t="n">
        <v>60</v>
      </c>
      <c r="F673" s="7" t="n">
        <v>348000</v>
      </c>
      <c r="G673" s="7" t="n">
        <v>-5</v>
      </c>
    </row>
    <row r="674">
      <c r="A674" s="7" t="n">
        <v>673</v>
      </c>
      <c r="B674" s="7" t="n">
        <v>58</v>
      </c>
      <c r="C674" s="7" t="inlineStr">
        <is>
          <t>F</t>
        </is>
      </c>
      <c r="D674" s="7" t="n">
        <v>20</v>
      </c>
      <c r="E674" s="7" t="n">
        <v>18</v>
      </c>
      <c r="F674" s="7" t="n">
        <v>22000</v>
      </c>
      <c r="G674" s="7" t="n">
        <v>160</v>
      </c>
    </row>
    <row r="675">
      <c r="A675" s="7" t="n">
        <v>674</v>
      </c>
      <c r="B675" s="7" t="n">
        <v>25</v>
      </c>
      <c r="C675" s="7" t="inlineStr">
        <is>
          <t>M</t>
        </is>
      </c>
      <c r="D675" s="7" t="n">
        <v>20</v>
      </c>
      <c r="E675" s="7" t="n">
        <v>38</v>
      </c>
      <c r="F675" s="7" t="n">
        <v>610000</v>
      </c>
      <c r="G675" s="7" t="n">
        <v>156</v>
      </c>
    </row>
    <row r="676">
      <c r="A676" s="7" t="n">
        <v>675</v>
      </c>
      <c r="B676" s="7" t="n">
        <v>34</v>
      </c>
      <c r="C676" s="7" t="inlineStr">
        <is>
          <t>F</t>
        </is>
      </c>
      <c r="D676" s="7" t="n">
        <v>15</v>
      </c>
      <c r="E676" s="7" t="n">
        <v>2</v>
      </c>
      <c r="F676" s="7" t="n">
        <v>482000</v>
      </c>
      <c r="G676" s="7" t="n">
        <v>104</v>
      </c>
    </row>
    <row r="677">
      <c r="A677" s="7" t="n">
        <v>676</v>
      </c>
      <c r="B677" s="7" t="n">
        <v>50</v>
      </c>
      <c r="C677" s="7" t="inlineStr">
        <is>
          <t>F</t>
        </is>
      </c>
      <c r="D677" s="7" t="n">
        <v>15</v>
      </c>
      <c r="E677" s="7" t="n">
        <v>53</v>
      </c>
      <c r="F677" s="7" t="n">
        <v>432000</v>
      </c>
      <c r="G677" s="7" t="n">
        <v>-30</v>
      </c>
    </row>
    <row r="678">
      <c r="A678" s="7" t="n">
        <v>677</v>
      </c>
      <c r="B678" s="7" t="n">
        <v>27</v>
      </c>
      <c r="C678" s="7" t="inlineStr">
        <is>
          <t>F</t>
        </is>
      </c>
      <c r="D678" s="7" t="n">
        <v>10</v>
      </c>
      <c r="E678" s="7" t="n">
        <v>63</v>
      </c>
      <c r="F678" s="7" t="n">
        <v>927000</v>
      </c>
      <c r="G678" s="7" t="n">
        <v>103</v>
      </c>
    </row>
    <row r="679">
      <c r="A679" s="7" t="n">
        <v>678</v>
      </c>
      <c r="B679" s="7" t="n">
        <v>37</v>
      </c>
      <c r="C679" s="7" t="inlineStr">
        <is>
          <t>F</t>
        </is>
      </c>
      <c r="D679" s="7" t="n">
        <v>15</v>
      </c>
      <c r="E679" s="7" t="n">
        <v>73</v>
      </c>
      <c r="F679" s="7" t="n">
        <v>143000</v>
      </c>
      <c r="G679" s="7" t="n">
        <v>74</v>
      </c>
    </row>
    <row r="680">
      <c r="A680" s="7" t="n">
        <v>679</v>
      </c>
      <c r="B680" s="7" t="n">
        <v>42</v>
      </c>
      <c r="C680" s="7" t="inlineStr">
        <is>
          <t>F</t>
        </is>
      </c>
      <c r="D680" s="7" t="n">
        <v>10</v>
      </c>
      <c r="E680" s="7" t="n">
        <v>40</v>
      </c>
      <c r="F680" s="7" t="n">
        <v>621000</v>
      </c>
      <c r="G680" s="7" t="n">
        <v>9</v>
      </c>
    </row>
    <row r="681">
      <c r="A681" s="7" t="n">
        <v>680</v>
      </c>
      <c r="B681" s="7" t="n">
        <v>25</v>
      </c>
      <c r="C681" s="7" t="inlineStr">
        <is>
          <t>F</t>
        </is>
      </c>
      <c r="D681" s="7" t="n">
        <v>15</v>
      </c>
      <c r="E681" s="7" t="n">
        <v>85</v>
      </c>
      <c r="F681" s="7" t="n">
        <v>439000</v>
      </c>
      <c r="G681" s="7" t="n">
        <v>-34</v>
      </c>
    </row>
    <row r="682">
      <c r="A682" s="7" t="n">
        <v>681</v>
      </c>
      <c r="B682" s="7" t="n">
        <v>43</v>
      </c>
      <c r="C682" s="7" t="inlineStr">
        <is>
          <t>M</t>
        </is>
      </c>
      <c r="D682" s="7" t="n">
        <v>10</v>
      </c>
      <c r="E682" s="7" t="n">
        <v>4</v>
      </c>
      <c r="F682" s="7" t="n">
        <v>940000</v>
      </c>
      <c r="G682" s="7" t="n">
        <v>69</v>
      </c>
    </row>
    <row r="683">
      <c r="A683" s="7" t="n">
        <v>682</v>
      </c>
      <c r="B683" s="7" t="n">
        <v>41</v>
      </c>
      <c r="C683" s="7" t="inlineStr">
        <is>
          <t>M</t>
        </is>
      </c>
      <c r="D683" s="7" t="n">
        <v>20</v>
      </c>
      <c r="E683" s="7" t="n">
        <v>12</v>
      </c>
      <c r="F683" s="7" t="n">
        <v>920000</v>
      </c>
      <c r="G683" s="7" t="n">
        <v>-17</v>
      </c>
    </row>
    <row r="684">
      <c r="A684" s="7" t="n">
        <v>683</v>
      </c>
      <c r="B684" s="7" t="n">
        <v>48</v>
      </c>
      <c r="C684" s="7" t="inlineStr">
        <is>
          <t>M</t>
        </is>
      </c>
      <c r="D684" s="7" t="n">
        <v>15</v>
      </c>
      <c r="E684" s="7" t="n">
        <v>40</v>
      </c>
      <c r="F684" s="7" t="n">
        <v>327000</v>
      </c>
      <c r="G684" s="7" t="n">
        <v>63</v>
      </c>
    </row>
    <row r="685">
      <c r="A685" s="7" t="n">
        <v>684</v>
      </c>
      <c r="B685" s="7" t="n">
        <v>39</v>
      </c>
      <c r="C685" s="7" t="inlineStr">
        <is>
          <t>F</t>
        </is>
      </c>
      <c r="D685" s="7" t="n">
        <v>10</v>
      </c>
      <c r="E685" s="7" t="n">
        <v>38</v>
      </c>
      <c r="F685" s="7" t="n">
        <v>911000</v>
      </c>
      <c r="G685" s="7" t="n">
        <v>46</v>
      </c>
    </row>
    <row r="686">
      <c r="A686" s="7" t="n">
        <v>685</v>
      </c>
      <c r="B686" s="7" t="n">
        <v>50</v>
      </c>
      <c r="C686" s="7" t="inlineStr">
        <is>
          <t>F</t>
        </is>
      </c>
      <c r="D686" s="7" t="n">
        <v>20</v>
      </c>
      <c r="E686" s="7" t="n">
        <v>8</v>
      </c>
      <c r="F686" s="7" t="n">
        <v>233000</v>
      </c>
      <c r="G686" s="7" t="n">
        <v>240</v>
      </c>
    </row>
    <row r="687">
      <c r="A687" s="7" t="n">
        <v>686</v>
      </c>
      <c r="B687" s="7" t="n">
        <v>40</v>
      </c>
      <c r="C687" s="7" t="inlineStr">
        <is>
          <t>M</t>
        </is>
      </c>
      <c r="D687" s="7" t="n">
        <v>10</v>
      </c>
      <c r="E687" s="7" t="n">
        <v>98</v>
      </c>
      <c r="F687" s="7" t="n">
        <v>732000</v>
      </c>
      <c r="G687" s="7" t="n">
        <v>-9</v>
      </c>
    </row>
    <row r="688">
      <c r="A688" s="7" t="n">
        <v>687</v>
      </c>
      <c r="B688" s="7" t="n">
        <v>43</v>
      </c>
      <c r="C688" s="7" t="inlineStr">
        <is>
          <t>M</t>
        </is>
      </c>
      <c r="D688" s="7" t="n">
        <v>10</v>
      </c>
      <c r="E688" s="7" t="n">
        <v>39</v>
      </c>
      <c r="F688" s="7" t="n">
        <v>758000</v>
      </c>
      <c r="G688" s="7" t="n">
        <v>67</v>
      </c>
    </row>
    <row r="689">
      <c r="A689" s="7" t="n">
        <v>688</v>
      </c>
      <c r="B689" s="7" t="n">
        <v>48</v>
      </c>
      <c r="C689" s="7" t="inlineStr">
        <is>
          <t>F</t>
        </is>
      </c>
      <c r="D689" s="7" t="n">
        <v>20</v>
      </c>
      <c r="E689" s="7" t="n">
        <v>51</v>
      </c>
      <c r="F689" s="7" t="n">
        <v>985000</v>
      </c>
      <c r="G689" s="7" t="n">
        <v>-8</v>
      </c>
    </row>
    <row r="690">
      <c r="A690" s="7" t="n">
        <v>689</v>
      </c>
      <c r="B690" s="7" t="n">
        <v>48</v>
      </c>
      <c r="C690" s="7" t="inlineStr">
        <is>
          <t>F</t>
        </is>
      </c>
      <c r="D690" s="7" t="n">
        <v>15</v>
      </c>
      <c r="E690" s="7" t="n">
        <v>81</v>
      </c>
      <c r="F690" s="7" t="n">
        <v>967000</v>
      </c>
      <c r="G690" s="7" t="n">
        <v>-3</v>
      </c>
    </row>
    <row r="691">
      <c r="A691" s="7" t="n">
        <v>690</v>
      </c>
      <c r="B691" s="7" t="n">
        <v>22</v>
      </c>
      <c r="C691" s="7" t="inlineStr">
        <is>
          <t>F</t>
        </is>
      </c>
      <c r="D691" s="7" t="n">
        <v>10</v>
      </c>
      <c r="E691" s="7" t="n">
        <v>86</v>
      </c>
      <c r="F691" s="7" t="n">
        <v>601000</v>
      </c>
      <c r="G691" s="7" t="n">
        <v>-33</v>
      </c>
    </row>
    <row r="692">
      <c r="A692" s="7" t="n">
        <v>691</v>
      </c>
      <c r="B692" s="7" t="n">
        <v>35</v>
      </c>
      <c r="C692" s="7" t="inlineStr">
        <is>
          <t>M</t>
        </is>
      </c>
      <c r="D692" s="7" t="n">
        <v>15</v>
      </c>
      <c r="E692" s="7" t="n">
        <v>2</v>
      </c>
      <c r="F692" s="7" t="n">
        <v>698000</v>
      </c>
      <c r="G692" s="7" t="n">
        <v>86</v>
      </c>
    </row>
    <row r="693">
      <c r="A693" s="7" t="n">
        <v>692</v>
      </c>
      <c r="B693" s="7" t="n">
        <v>39</v>
      </c>
      <c r="C693" s="7" t="inlineStr">
        <is>
          <t>M</t>
        </is>
      </c>
      <c r="D693" s="7" t="n">
        <v>20</v>
      </c>
      <c r="E693" s="7" t="n">
        <v>73</v>
      </c>
      <c r="F693" s="7" t="n">
        <v>40000</v>
      </c>
      <c r="G693" s="7" t="n">
        <v>72</v>
      </c>
    </row>
    <row r="694">
      <c r="A694" s="7" t="n">
        <v>693</v>
      </c>
      <c r="B694" s="7" t="n">
        <v>44</v>
      </c>
      <c r="C694" s="7" t="inlineStr">
        <is>
          <t>M</t>
        </is>
      </c>
      <c r="D694" s="7" t="n">
        <v>10</v>
      </c>
      <c r="E694" s="7" t="n">
        <v>68</v>
      </c>
      <c r="F694" s="7" t="n">
        <v>691000</v>
      </c>
      <c r="G694" s="7" t="n">
        <v>-5</v>
      </c>
    </row>
    <row r="695">
      <c r="A695" s="7" t="n">
        <v>694</v>
      </c>
      <c r="B695" s="7" t="n">
        <v>22</v>
      </c>
      <c r="C695" s="7" t="inlineStr">
        <is>
          <t>F</t>
        </is>
      </c>
      <c r="D695" s="7" t="n">
        <v>10</v>
      </c>
      <c r="E695" s="7" t="n">
        <v>24</v>
      </c>
      <c r="F695" s="7" t="n">
        <v>713000</v>
      </c>
      <c r="G695" s="7" t="n">
        <v>82</v>
      </c>
    </row>
    <row r="696">
      <c r="A696" s="7" t="n">
        <v>695</v>
      </c>
      <c r="B696" s="7" t="n">
        <v>22</v>
      </c>
      <c r="C696" s="7" t="inlineStr">
        <is>
          <t>M</t>
        </is>
      </c>
      <c r="D696" s="7" t="n">
        <v>15</v>
      </c>
      <c r="E696" s="7" t="n">
        <v>99</v>
      </c>
      <c r="F696" s="7" t="n">
        <v>209000</v>
      </c>
      <c r="G696" s="7" t="n">
        <v>8</v>
      </c>
    </row>
    <row r="697">
      <c r="A697" s="7" t="n">
        <v>696</v>
      </c>
      <c r="B697" s="7" t="n">
        <v>59</v>
      </c>
      <c r="C697" s="7" t="inlineStr">
        <is>
          <t>M</t>
        </is>
      </c>
      <c r="D697" s="7" t="n">
        <v>15</v>
      </c>
      <c r="E697" s="7" t="n">
        <v>9</v>
      </c>
      <c r="F697" s="7" t="n">
        <v>58000</v>
      </c>
      <c r="G697" s="7" t="n">
        <v>94</v>
      </c>
    </row>
    <row r="698">
      <c r="A698" s="7" t="n">
        <v>697</v>
      </c>
      <c r="B698" s="7" t="n">
        <v>23</v>
      </c>
      <c r="C698" s="7" t="inlineStr">
        <is>
          <t>F</t>
        </is>
      </c>
      <c r="D698" s="7" t="n">
        <v>15</v>
      </c>
      <c r="E698" s="7" t="n">
        <v>41</v>
      </c>
      <c r="F698" s="7" t="n">
        <v>708000</v>
      </c>
      <c r="G698" s="7" t="n">
        <v>16</v>
      </c>
    </row>
    <row r="699">
      <c r="A699" s="7" t="n">
        <v>698</v>
      </c>
      <c r="B699" s="7" t="n">
        <v>46</v>
      </c>
      <c r="C699" s="7" t="inlineStr">
        <is>
          <t>F</t>
        </is>
      </c>
      <c r="D699" s="7" t="n">
        <v>10</v>
      </c>
      <c r="E699" s="7" t="n">
        <v>32</v>
      </c>
      <c r="F699" s="7" t="n">
        <v>468000</v>
      </c>
      <c r="G699" s="7" t="n">
        <v>100</v>
      </c>
    </row>
    <row r="700">
      <c r="A700" s="7" t="n">
        <v>699</v>
      </c>
      <c r="B700" s="7" t="n">
        <v>30</v>
      </c>
      <c r="C700" s="7" t="inlineStr">
        <is>
          <t>M</t>
        </is>
      </c>
      <c r="D700" s="7" t="n">
        <v>10</v>
      </c>
      <c r="E700" s="7" t="n">
        <v>72</v>
      </c>
      <c r="F700" s="7" t="n">
        <v>193000</v>
      </c>
      <c r="G700" s="7" t="n">
        <v>119</v>
      </c>
    </row>
    <row r="701">
      <c r="A701" s="7" t="n">
        <v>700</v>
      </c>
      <c r="B701" s="7" t="n">
        <v>26</v>
      </c>
      <c r="C701" s="7" t="inlineStr">
        <is>
          <t>M</t>
        </is>
      </c>
      <c r="D701" s="7" t="n">
        <v>15</v>
      </c>
      <c r="E701" s="7" t="n">
        <v>69</v>
      </c>
      <c r="F701" s="7" t="n">
        <v>328000</v>
      </c>
      <c r="G701" s="7" t="n">
        <v>156</v>
      </c>
    </row>
    <row r="702">
      <c r="A702" s="7" t="n">
        <v>701</v>
      </c>
      <c r="B702" s="7" t="n">
        <v>31</v>
      </c>
      <c r="C702" s="7" t="inlineStr">
        <is>
          <t>F</t>
        </is>
      </c>
      <c r="D702" s="7" t="n">
        <v>10</v>
      </c>
      <c r="E702" s="7" t="n">
        <v>39</v>
      </c>
      <c r="F702" s="7" t="n">
        <v>793000</v>
      </c>
      <c r="G702" s="7" t="n">
        <v>18</v>
      </c>
    </row>
    <row r="703">
      <c r="A703" s="7" t="n">
        <v>702</v>
      </c>
      <c r="B703" s="7" t="n">
        <v>56</v>
      </c>
      <c r="C703" s="7" t="inlineStr">
        <is>
          <t>M</t>
        </is>
      </c>
      <c r="D703" s="7" t="n">
        <v>15</v>
      </c>
      <c r="E703" s="7" t="n">
        <v>96</v>
      </c>
      <c r="F703" s="7" t="n">
        <v>118000</v>
      </c>
      <c r="G703" s="7" t="n">
        <v>58</v>
      </c>
    </row>
    <row r="704">
      <c r="A704" s="7" t="n">
        <v>703</v>
      </c>
      <c r="B704" s="7" t="n">
        <v>38</v>
      </c>
      <c r="C704" s="7" t="inlineStr">
        <is>
          <t>M</t>
        </is>
      </c>
      <c r="D704" s="7" t="n">
        <v>15</v>
      </c>
      <c r="E704" s="7" t="n">
        <v>68</v>
      </c>
      <c r="F704" s="7" t="n">
        <v>740000</v>
      </c>
      <c r="G704" s="7" t="n">
        <v>86</v>
      </c>
    </row>
    <row r="705">
      <c r="A705" s="7" t="n">
        <v>704</v>
      </c>
      <c r="B705" s="7" t="n">
        <v>26</v>
      </c>
      <c r="C705" s="7" t="inlineStr">
        <is>
          <t>F</t>
        </is>
      </c>
      <c r="D705" s="7" t="n">
        <v>20</v>
      </c>
      <c r="E705" s="7" t="n">
        <v>2</v>
      </c>
      <c r="F705" s="7" t="n">
        <v>555000</v>
      </c>
      <c r="G705" s="7" t="n">
        <v>-26</v>
      </c>
    </row>
    <row r="706">
      <c r="A706" s="7" t="n">
        <v>705</v>
      </c>
      <c r="B706" s="7" t="n">
        <v>20</v>
      </c>
      <c r="C706" s="7" t="inlineStr">
        <is>
          <t>M</t>
        </is>
      </c>
      <c r="D706" s="7" t="n">
        <v>10</v>
      </c>
      <c r="E706" s="7" t="n">
        <v>40</v>
      </c>
      <c r="F706" s="7" t="n">
        <v>369000</v>
      </c>
      <c r="G706" s="7" t="n">
        <v>29</v>
      </c>
    </row>
    <row r="707">
      <c r="A707" s="7" t="n">
        <v>706</v>
      </c>
      <c r="B707" s="7" t="n">
        <v>34</v>
      </c>
      <c r="C707" s="7" t="inlineStr">
        <is>
          <t>F</t>
        </is>
      </c>
      <c r="D707" s="7" t="n">
        <v>10</v>
      </c>
      <c r="E707" s="7" t="n">
        <v>29</v>
      </c>
      <c r="F707" s="7" t="n">
        <v>615000</v>
      </c>
      <c r="G707" s="7" t="n">
        <v>6</v>
      </c>
    </row>
    <row r="708">
      <c r="A708" s="7" t="n">
        <v>707</v>
      </c>
      <c r="B708" s="7" t="n">
        <v>55</v>
      </c>
      <c r="C708" s="7" t="inlineStr">
        <is>
          <t>M</t>
        </is>
      </c>
      <c r="D708" s="7" t="n">
        <v>20</v>
      </c>
      <c r="E708" s="7" t="n">
        <v>32</v>
      </c>
      <c r="F708" s="7" t="n">
        <v>232000</v>
      </c>
      <c r="G708" s="7" t="n">
        <v>-27</v>
      </c>
    </row>
    <row r="709">
      <c r="A709" s="7" t="n">
        <v>708</v>
      </c>
      <c r="B709" s="7" t="n">
        <v>21</v>
      </c>
      <c r="C709" s="7" t="inlineStr">
        <is>
          <t>M</t>
        </is>
      </c>
      <c r="D709" s="7" t="n">
        <v>20</v>
      </c>
      <c r="E709" s="7" t="n">
        <v>26</v>
      </c>
      <c r="F709" s="7" t="n">
        <v>913000</v>
      </c>
      <c r="G709" s="7" t="n">
        <v>15</v>
      </c>
    </row>
    <row r="710">
      <c r="A710" s="7" t="n">
        <v>709</v>
      </c>
      <c r="B710" s="7" t="n">
        <v>39</v>
      </c>
      <c r="C710" s="7" t="inlineStr">
        <is>
          <t>M</t>
        </is>
      </c>
      <c r="D710" s="7" t="n">
        <v>10</v>
      </c>
      <c r="E710" s="7" t="n">
        <v>39</v>
      </c>
      <c r="F710" s="7" t="n">
        <v>162000</v>
      </c>
      <c r="G710" s="7" t="n">
        <v>77</v>
      </c>
    </row>
    <row r="711">
      <c r="A711" s="7" t="n">
        <v>710</v>
      </c>
      <c r="B711" s="7" t="n">
        <v>34</v>
      </c>
      <c r="C711" s="7" t="inlineStr">
        <is>
          <t>F</t>
        </is>
      </c>
      <c r="D711" s="7" t="n">
        <v>15</v>
      </c>
      <c r="E711" s="7" t="n">
        <v>77</v>
      </c>
      <c r="F711" s="7" t="n">
        <v>406000</v>
      </c>
      <c r="G711" s="7" t="n">
        <v>53</v>
      </c>
    </row>
    <row r="712">
      <c r="A712" s="7" t="n">
        <v>711</v>
      </c>
      <c r="B712" s="7" t="n">
        <v>26</v>
      </c>
      <c r="C712" s="7" t="inlineStr">
        <is>
          <t>F</t>
        </is>
      </c>
      <c r="D712" s="7" t="n">
        <v>15</v>
      </c>
      <c r="E712" s="7" t="n">
        <v>58</v>
      </c>
      <c r="F712" s="7" t="n">
        <v>438000</v>
      </c>
      <c r="G712" s="7" t="n">
        <v>145</v>
      </c>
    </row>
    <row r="713">
      <c r="A713" s="7" t="n">
        <v>712</v>
      </c>
      <c r="B713" s="7" t="n">
        <v>49</v>
      </c>
      <c r="C713" s="7" t="inlineStr">
        <is>
          <t>F</t>
        </is>
      </c>
      <c r="D713" s="7" t="n">
        <v>15</v>
      </c>
      <c r="E713" s="7" t="n">
        <v>62</v>
      </c>
      <c r="F713" s="7" t="n">
        <v>290000</v>
      </c>
      <c r="G713" s="7" t="n">
        <v>-34</v>
      </c>
    </row>
    <row r="714">
      <c r="A714" s="7" t="n">
        <v>713</v>
      </c>
      <c r="B714" s="7" t="n">
        <v>39</v>
      </c>
      <c r="C714" s="7" t="inlineStr">
        <is>
          <t>M</t>
        </is>
      </c>
      <c r="D714" s="7" t="n">
        <v>15</v>
      </c>
      <c r="E714" s="7" t="n">
        <v>20</v>
      </c>
      <c r="F714" s="7" t="n">
        <v>116000</v>
      </c>
      <c r="G714" s="7" t="n">
        <v>40</v>
      </c>
    </row>
    <row r="715">
      <c r="A715" s="7" t="n">
        <v>714</v>
      </c>
      <c r="B715" s="7" t="n">
        <v>24</v>
      </c>
      <c r="C715" s="7" t="inlineStr">
        <is>
          <t>M</t>
        </is>
      </c>
      <c r="D715" s="7" t="n">
        <v>15</v>
      </c>
      <c r="E715" s="7" t="n">
        <v>24</v>
      </c>
      <c r="F715" s="7" t="n">
        <v>720000</v>
      </c>
      <c r="G715" s="7" t="n">
        <v>-1</v>
      </c>
    </row>
    <row r="716">
      <c r="A716" s="7" t="n">
        <v>715</v>
      </c>
      <c r="B716" s="7" t="n">
        <v>59</v>
      </c>
      <c r="C716" s="7" t="inlineStr">
        <is>
          <t>F</t>
        </is>
      </c>
      <c r="D716" s="7" t="n">
        <v>10</v>
      </c>
      <c r="E716" s="7" t="n">
        <v>98</v>
      </c>
      <c r="F716" s="7" t="n">
        <v>950000</v>
      </c>
      <c r="G716" s="7" t="n">
        <v>-30</v>
      </c>
    </row>
    <row r="717">
      <c r="A717" s="7" t="n">
        <v>716</v>
      </c>
      <c r="B717" s="7" t="n">
        <v>51</v>
      </c>
      <c r="C717" s="7" t="inlineStr">
        <is>
          <t>M</t>
        </is>
      </c>
      <c r="D717" s="7" t="n">
        <v>10</v>
      </c>
      <c r="E717" s="7" t="n">
        <v>88</v>
      </c>
      <c r="F717" s="7" t="n">
        <v>460000</v>
      </c>
      <c r="G717" s="7" t="n">
        <v>30</v>
      </c>
    </row>
    <row r="718">
      <c r="A718" s="7" t="n">
        <v>717</v>
      </c>
      <c r="B718" s="7" t="n">
        <v>39</v>
      </c>
      <c r="C718" s="7" t="inlineStr">
        <is>
          <t>F</t>
        </is>
      </c>
      <c r="D718" s="7" t="n">
        <v>20</v>
      </c>
      <c r="E718" s="7" t="n">
        <v>19</v>
      </c>
      <c r="F718" s="7" t="n">
        <v>960000</v>
      </c>
      <c r="G718" s="7" t="n">
        <v>9</v>
      </c>
    </row>
    <row r="719">
      <c r="A719" s="7" t="n">
        <v>718</v>
      </c>
      <c r="B719" s="7" t="n">
        <v>37</v>
      </c>
      <c r="C719" s="7" t="inlineStr">
        <is>
          <t>F</t>
        </is>
      </c>
      <c r="D719" s="7" t="n">
        <v>10</v>
      </c>
      <c r="E719" s="7" t="n">
        <v>54</v>
      </c>
      <c r="F719" s="7" t="n">
        <v>557000</v>
      </c>
      <c r="G719" s="7" t="n">
        <v>0</v>
      </c>
    </row>
    <row r="720">
      <c r="A720" s="7" t="n">
        <v>719</v>
      </c>
      <c r="B720" s="7" t="n">
        <v>43</v>
      </c>
      <c r="C720" s="7" t="inlineStr">
        <is>
          <t>F</t>
        </is>
      </c>
      <c r="D720" s="7" t="n">
        <v>20</v>
      </c>
      <c r="E720" s="7" t="n">
        <v>40</v>
      </c>
      <c r="F720" s="7" t="n">
        <v>263000</v>
      </c>
      <c r="G720" s="7" t="n">
        <v>167</v>
      </c>
    </row>
    <row r="721">
      <c r="A721" s="7" t="n">
        <v>720</v>
      </c>
      <c r="B721" s="7" t="n">
        <v>52</v>
      </c>
      <c r="C721" s="7" t="inlineStr">
        <is>
          <t>M</t>
        </is>
      </c>
      <c r="D721" s="7" t="n">
        <v>20</v>
      </c>
      <c r="E721" s="7" t="n">
        <v>49</v>
      </c>
      <c r="F721" s="7" t="n">
        <v>813000</v>
      </c>
      <c r="G721" s="7" t="n">
        <v>93</v>
      </c>
    </row>
    <row r="722">
      <c r="A722" s="7" t="n">
        <v>721</v>
      </c>
      <c r="B722" s="7" t="n">
        <v>24</v>
      </c>
      <c r="C722" s="7" t="inlineStr">
        <is>
          <t>F</t>
        </is>
      </c>
      <c r="D722" s="7" t="n">
        <v>15</v>
      </c>
      <c r="E722" s="7" t="n">
        <v>12</v>
      </c>
      <c r="F722" s="7" t="n">
        <v>426000</v>
      </c>
      <c r="G722" s="7" t="n">
        <v>139</v>
      </c>
    </row>
    <row r="723">
      <c r="A723" s="7" t="n">
        <v>722</v>
      </c>
      <c r="B723" s="7" t="n">
        <v>26</v>
      </c>
      <c r="C723" s="7" t="inlineStr">
        <is>
          <t>F</t>
        </is>
      </c>
      <c r="D723" s="7" t="n">
        <v>10</v>
      </c>
      <c r="E723" s="7" t="n">
        <v>86</v>
      </c>
      <c r="F723" s="7" t="n">
        <v>779000</v>
      </c>
      <c r="G723" s="7" t="n">
        <v>118</v>
      </c>
    </row>
    <row r="724">
      <c r="A724" s="7" t="n">
        <v>723</v>
      </c>
      <c r="B724" s="7" t="n">
        <v>26</v>
      </c>
      <c r="C724" s="7" t="inlineStr">
        <is>
          <t>M</t>
        </is>
      </c>
      <c r="D724" s="7" t="n">
        <v>10</v>
      </c>
      <c r="E724" s="7" t="n">
        <v>24</v>
      </c>
      <c r="F724" s="7" t="n">
        <v>373000</v>
      </c>
      <c r="G724" s="7" t="n">
        <v>-8</v>
      </c>
    </row>
    <row r="725">
      <c r="A725" s="7" t="n">
        <v>724</v>
      </c>
      <c r="B725" s="7" t="n">
        <v>56</v>
      </c>
      <c r="C725" s="7" t="inlineStr">
        <is>
          <t>F</t>
        </is>
      </c>
      <c r="D725" s="7" t="n">
        <v>10</v>
      </c>
      <c r="E725" s="7" t="n">
        <v>25</v>
      </c>
      <c r="F725" s="7" t="n">
        <v>610000</v>
      </c>
      <c r="G725" s="7" t="n">
        <v>35</v>
      </c>
    </row>
    <row r="726">
      <c r="A726" s="7" t="n">
        <v>725</v>
      </c>
      <c r="B726" s="7" t="n">
        <v>38</v>
      </c>
      <c r="C726" s="7" t="inlineStr">
        <is>
          <t>M</t>
        </is>
      </c>
      <c r="D726" s="7" t="n">
        <v>20</v>
      </c>
      <c r="E726" s="7" t="n">
        <v>57</v>
      </c>
      <c r="F726" s="7" t="n">
        <v>547000</v>
      </c>
      <c r="G726" s="7" t="n">
        <v>233</v>
      </c>
    </row>
    <row r="727">
      <c r="A727" s="7" t="n">
        <v>726</v>
      </c>
      <c r="B727" s="7" t="n">
        <v>49</v>
      </c>
      <c r="C727" s="7" t="inlineStr">
        <is>
          <t>M</t>
        </is>
      </c>
      <c r="D727" s="7" t="n">
        <v>15</v>
      </c>
      <c r="E727" s="7" t="n">
        <v>52</v>
      </c>
      <c r="F727" s="7" t="n">
        <v>176000</v>
      </c>
      <c r="G727" s="7" t="n">
        <v>90</v>
      </c>
    </row>
    <row r="728">
      <c r="A728" s="7" t="n">
        <v>727</v>
      </c>
      <c r="B728" s="7" t="n">
        <v>27</v>
      </c>
      <c r="C728" s="7" t="inlineStr">
        <is>
          <t>M</t>
        </is>
      </c>
      <c r="D728" s="7" t="n">
        <v>20</v>
      </c>
      <c r="E728" s="7" t="n">
        <v>77</v>
      </c>
      <c r="F728" s="7" t="n">
        <v>186000</v>
      </c>
      <c r="G728" s="7" t="n">
        <v>-5</v>
      </c>
    </row>
    <row r="729">
      <c r="A729" s="7" t="n">
        <v>728</v>
      </c>
      <c r="B729" s="7" t="n">
        <v>21</v>
      </c>
      <c r="C729" s="7" t="inlineStr">
        <is>
          <t>F</t>
        </is>
      </c>
      <c r="D729" s="7" t="n">
        <v>20</v>
      </c>
      <c r="E729" s="7" t="n">
        <v>90</v>
      </c>
      <c r="F729" s="7" t="n">
        <v>867000</v>
      </c>
      <c r="G729" s="7" t="n">
        <v>52</v>
      </c>
    </row>
    <row r="730">
      <c r="A730" s="7" t="n">
        <v>729</v>
      </c>
      <c r="B730" s="7" t="n">
        <v>33</v>
      </c>
      <c r="C730" s="7" t="inlineStr">
        <is>
          <t>M</t>
        </is>
      </c>
      <c r="D730" s="7" t="n">
        <v>20</v>
      </c>
      <c r="E730" s="7" t="n">
        <v>53</v>
      </c>
      <c r="F730" s="7" t="n">
        <v>889000</v>
      </c>
      <c r="G730" s="7" t="n">
        <v>83</v>
      </c>
    </row>
    <row r="731">
      <c r="A731" s="7" t="n">
        <v>730</v>
      </c>
      <c r="B731" s="7" t="n">
        <v>39</v>
      </c>
      <c r="C731" s="7" t="inlineStr">
        <is>
          <t>M</t>
        </is>
      </c>
      <c r="D731" s="7" t="n">
        <v>10</v>
      </c>
      <c r="E731" s="7" t="n">
        <v>55</v>
      </c>
      <c r="F731" s="7" t="n">
        <v>619000</v>
      </c>
      <c r="G731" s="7" t="n">
        <v>22</v>
      </c>
    </row>
    <row r="732">
      <c r="A732" s="7" t="n">
        <v>731</v>
      </c>
      <c r="B732" s="7" t="n">
        <v>33</v>
      </c>
      <c r="C732" s="7" t="inlineStr">
        <is>
          <t>M</t>
        </is>
      </c>
      <c r="D732" s="7" t="n">
        <v>10</v>
      </c>
      <c r="E732" s="7" t="n">
        <v>60</v>
      </c>
      <c r="F732" s="7" t="n">
        <v>760000</v>
      </c>
      <c r="G732" s="7" t="n">
        <v>-2</v>
      </c>
    </row>
    <row r="733">
      <c r="A733" s="7" t="n">
        <v>732</v>
      </c>
      <c r="B733" s="7" t="n">
        <v>22</v>
      </c>
      <c r="C733" s="7" t="inlineStr">
        <is>
          <t>F</t>
        </is>
      </c>
      <c r="D733" s="7" t="n">
        <v>20</v>
      </c>
      <c r="E733" s="7" t="n">
        <v>67</v>
      </c>
      <c r="F733" s="7" t="n">
        <v>77000</v>
      </c>
      <c r="G733" s="7" t="n">
        <v>87</v>
      </c>
    </row>
    <row r="734">
      <c r="A734" s="7" t="n">
        <v>733</v>
      </c>
      <c r="B734" s="7" t="n">
        <v>38</v>
      </c>
      <c r="C734" s="7" t="inlineStr">
        <is>
          <t>M</t>
        </is>
      </c>
      <c r="D734" s="7" t="n">
        <v>15</v>
      </c>
      <c r="E734" s="7" t="n">
        <v>99</v>
      </c>
      <c r="F734" s="7" t="n">
        <v>598000</v>
      </c>
      <c r="G734" s="7" t="n">
        <v>-4</v>
      </c>
    </row>
    <row r="735">
      <c r="A735" s="7" t="n">
        <v>734</v>
      </c>
      <c r="B735" s="7" t="n">
        <v>48</v>
      </c>
      <c r="C735" s="7" t="inlineStr">
        <is>
          <t>M</t>
        </is>
      </c>
      <c r="D735" s="7" t="n">
        <v>15</v>
      </c>
      <c r="E735" s="7" t="n">
        <v>8</v>
      </c>
      <c r="F735" s="7" t="n">
        <v>633000</v>
      </c>
      <c r="G735" s="7" t="n">
        <v>87</v>
      </c>
    </row>
    <row r="736">
      <c r="A736" s="7" t="n">
        <v>735</v>
      </c>
      <c r="B736" s="7" t="n">
        <v>30</v>
      </c>
      <c r="C736" s="7" t="inlineStr">
        <is>
          <t>F</t>
        </is>
      </c>
      <c r="D736" s="7" t="n">
        <v>20</v>
      </c>
      <c r="E736" s="7" t="n">
        <v>51</v>
      </c>
      <c r="F736" s="7" t="n">
        <v>488000</v>
      </c>
      <c r="G736" s="7" t="n">
        <v>-5</v>
      </c>
    </row>
    <row r="737">
      <c r="A737" s="7" t="n">
        <v>736</v>
      </c>
      <c r="B737" s="7" t="n">
        <v>34</v>
      </c>
      <c r="C737" s="7" t="inlineStr">
        <is>
          <t>M</t>
        </is>
      </c>
      <c r="D737" s="7" t="n">
        <v>10</v>
      </c>
      <c r="E737" s="7" t="n">
        <v>53</v>
      </c>
      <c r="F737" s="7" t="n">
        <v>446000</v>
      </c>
      <c r="G737" s="7" t="n">
        <v>95</v>
      </c>
    </row>
    <row r="738">
      <c r="A738" s="7" t="n">
        <v>737</v>
      </c>
      <c r="B738" s="7" t="n">
        <v>47</v>
      </c>
      <c r="C738" s="7" t="inlineStr">
        <is>
          <t>M</t>
        </is>
      </c>
      <c r="D738" s="7" t="n">
        <v>15</v>
      </c>
      <c r="E738" s="7" t="n">
        <v>4</v>
      </c>
      <c r="F738" s="7" t="n">
        <v>173000</v>
      </c>
      <c r="G738" s="7" t="n">
        <v>169</v>
      </c>
    </row>
    <row r="739">
      <c r="A739" s="7" t="n">
        <v>738</v>
      </c>
      <c r="B739" s="7" t="n">
        <v>50</v>
      </c>
      <c r="C739" s="7" t="inlineStr">
        <is>
          <t>F</t>
        </is>
      </c>
      <c r="D739" s="7" t="n">
        <v>10</v>
      </c>
      <c r="E739" s="7" t="n">
        <v>20</v>
      </c>
      <c r="F739" s="7" t="n">
        <v>218000</v>
      </c>
      <c r="G739" s="7" t="n">
        <v>113</v>
      </c>
    </row>
    <row r="740">
      <c r="A740" s="7" t="n">
        <v>739</v>
      </c>
      <c r="B740" s="7" t="n">
        <v>32</v>
      </c>
      <c r="C740" s="7" t="inlineStr">
        <is>
          <t>M</t>
        </is>
      </c>
      <c r="D740" s="7" t="n">
        <v>10</v>
      </c>
      <c r="E740" s="7" t="n">
        <v>96</v>
      </c>
      <c r="F740" s="7" t="n">
        <v>812000</v>
      </c>
      <c r="G740" s="7" t="n">
        <v>1</v>
      </c>
    </row>
    <row r="741">
      <c r="A741" s="7" t="n">
        <v>740</v>
      </c>
      <c r="B741" s="7" t="n">
        <v>55</v>
      </c>
      <c r="C741" s="7" t="inlineStr">
        <is>
          <t>F</t>
        </is>
      </c>
      <c r="D741" s="7" t="n">
        <v>20</v>
      </c>
      <c r="E741" s="7" t="n">
        <v>56</v>
      </c>
      <c r="F741" s="7" t="n">
        <v>779000</v>
      </c>
      <c r="G741" s="7" t="n">
        <v>110</v>
      </c>
    </row>
    <row r="742">
      <c r="A742" s="7" t="n">
        <v>741</v>
      </c>
      <c r="B742" s="7" t="n">
        <v>47</v>
      </c>
      <c r="C742" s="7" t="inlineStr">
        <is>
          <t>F</t>
        </is>
      </c>
      <c r="D742" s="7" t="n">
        <v>15</v>
      </c>
      <c r="E742" s="7" t="n">
        <v>88</v>
      </c>
      <c r="F742" s="7" t="n">
        <v>74000</v>
      </c>
      <c r="G742" s="7" t="n">
        <v>-27</v>
      </c>
    </row>
    <row r="743">
      <c r="A743" s="7" t="n">
        <v>742</v>
      </c>
      <c r="B743" s="7" t="n">
        <v>27</v>
      </c>
      <c r="C743" s="7" t="inlineStr">
        <is>
          <t>F</t>
        </is>
      </c>
      <c r="D743" s="7" t="n">
        <v>10</v>
      </c>
      <c r="E743" s="7" t="n">
        <v>35</v>
      </c>
      <c r="F743" s="7" t="n">
        <v>419000</v>
      </c>
      <c r="G743" s="7" t="n">
        <v>53</v>
      </c>
    </row>
    <row r="744">
      <c r="A744" s="7" t="n">
        <v>743</v>
      </c>
      <c r="B744" s="7" t="n">
        <v>29</v>
      </c>
      <c r="C744" s="7" t="inlineStr">
        <is>
          <t>F</t>
        </is>
      </c>
      <c r="D744" s="7" t="n">
        <v>10</v>
      </c>
      <c r="E744" s="7" t="n">
        <v>39</v>
      </c>
      <c r="F744" s="7" t="n">
        <v>482000</v>
      </c>
      <c r="G744" s="7" t="n">
        <v>75</v>
      </c>
    </row>
    <row r="745">
      <c r="A745" s="7" t="n">
        <v>744</v>
      </c>
      <c r="B745" s="7" t="n">
        <v>52</v>
      </c>
      <c r="C745" s="7" t="inlineStr">
        <is>
          <t>F</t>
        </is>
      </c>
      <c r="D745" s="7" t="n">
        <v>20</v>
      </c>
      <c r="E745" s="7" t="n">
        <v>83</v>
      </c>
      <c r="F745" s="7" t="n">
        <v>460000</v>
      </c>
      <c r="G745" s="7" t="n">
        <v>177</v>
      </c>
    </row>
    <row r="746">
      <c r="A746" s="7" t="n">
        <v>745</v>
      </c>
      <c r="B746" s="7" t="n">
        <v>42</v>
      </c>
      <c r="C746" s="7" t="inlineStr">
        <is>
          <t>M</t>
        </is>
      </c>
      <c r="D746" s="7" t="n">
        <v>15</v>
      </c>
      <c r="E746" s="7" t="n">
        <v>96</v>
      </c>
      <c r="F746" s="7" t="n">
        <v>333000</v>
      </c>
      <c r="G746" s="7" t="n">
        <v>173</v>
      </c>
    </row>
    <row r="747">
      <c r="A747" s="7" t="n">
        <v>746</v>
      </c>
      <c r="B747" s="7" t="n">
        <v>35</v>
      </c>
      <c r="C747" s="7" t="inlineStr">
        <is>
          <t>M</t>
        </is>
      </c>
      <c r="D747" s="7" t="n">
        <v>10</v>
      </c>
      <c r="E747" s="7" t="n">
        <v>53</v>
      </c>
      <c r="F747" s="7" t="n">
        <v>15000</v>
      </c>
      <c r="G747" s="7" t="n">
        <v>62</v>
      </c>
    </row>
    <row r="748">
      <c r="A748" s="7" t="n">
        <v>747</v>
      </c>
      <c r="B748" s="7" t="n">
        <v>51</v>
      </c>
      <c r="C748" s="7" t="inlineStr">
        <is>
          <t>F</t>
        </is>
      </c>
      <c r="D748" s="7" t="n">
        <v>20</v>
      </c>
      <c r="E748" s="7" t="n">
        <v>15</v>
      </c>
      <c r="F748" s="7" t="n">
        <v>990000</v>
      </c>
      <c r="G748" s="7" t="n">
        <v>-7</v>
      </c>
    </row>
    <row r="749">
      <c r="A749" s="7" t="n">
        <v>748</v>
      </c>
      <c r="B749" s="7" t="n">
        <v>35</v>
      </c>
      <c r="C749" s="7" t="inlineStr">
        <is>
          <t>M</t>
        </is>
      </c>
      <c r="D749" s="7" t="n">
        <v>20</v>
      </c>
      <c r="E749" s="7" t="n">
        <v>51</v>
      </c>
      <c r="F749" s="7" t="n">
        <v>905000</v>
      </c>
      <c r="G749" s="7" t="n">
        <v>133</v>
      </c>
    </row>
    <row r="750">
      <c r="A750" s="7" t="n">
        <v>749</v>
      </c>
      <c r="B750" s="7" t="n">
        <v>43</v>
      </c>
      <c r="C750" s="7" t="inlineStr">
        <is>
          <t>M</t>
        </is>
      </c>
      <c r="D750" s="7" t="n">
        <v>10</v>
      </c>
      <c r="E750" s="7" t="n">
        <v>86</v>
      </c>
      <c r="F750" s="7" t="n">
        <v>44000</v>
      </c>
      <c r="G750" s="7" t="n">
        <v>67</v>
      </c>
    </row>
    <row r="751">
      <c r="A751" s="7" t="n">
        <v>750</v>
      </c>
      <c r="B751" s="7" t="n">
        <v>46</v>
      </c>
      <c r="C751" s="7" t="inlineStr">
        <is>
          <t>F</t>
        </is>
      </c>
      <c r="D751" s="7" t="n">
        <v>10</v>
      </c>
      <c r="E751" s="7" t="n">
        <v>19</v>
      </c>
      <c r="F751" s="7" t="n">
        <v>394000</v>
      </c>
      <c r="G751" s="7" t="n">
        <v>100</v>
      </c>
    </row>
    <row r="752">
      <c r="A752" s="7" t="n">
        <v>751</v>
      </c>
      <c r="B752" s="7" t="n">
        <v>27</v>
      </c>
      <c r="C752" s="7" t="inlineStr">
        <is>
          <t>M</t>
        </is>
      </c>
      <c r="D752" s="7" t="n">
        <v>10</v>
      </c>
      <c r="E752" s="7" t="n">
        <v>75</v>
      </c>
      <c r="F752" s="7" t="n">
        <v>141000</v>
      </c>
      <c r="G752" s="7" t="n">
        <v>108</v>
      </c>
    </row>
    <row r="753">
      <c r="A753" s="7" t="n">
        <v>752</v>
      </c>
      <c r="B753" s="7" t="n">
        <v>58</v>
      </c>
      <c r="C753" s="7" t="inlineStr">
        <is>
          <t>M</t>
        </is>
      </c>
      <c r="D753" s="7" t="n">
        <v>20</v>
      </c>
      <c r="E753" s="7" t="n">
        <v>7</v>
      </c>
      <c r="F753" s="7" t="n">
        <v>514000</v>
      </c>
      <c r="G753" s="7" t="n">
        <v>-12</v>
      </c>
    </row>
    <row r="754">
      <c r="A754" s="7" t="n">
        <v>753</v>
      </c>
      <c r="B754" s="7" t="n">
        <v>44</v>
      </c>
      <c r="C754" s="7" t="inlineStr">
        <is>
          <t>F</t>
        </is>
      </c>
      <c r="D754" s="7" t="n">
        <v>20</v>
      </c>
      <c r="E754" s="7" t="n">
        <v>34</v>
      </c>
      <c r="F754" s="7" t="n">
        <v>516000</v>
      </c>
      <c r="G754" s="7" t="n">
        <v>167</v>
      </c>
    </row>
    <row r="755">
      <c r="A755" s="7" t="n">
        <v>754</v>
      </c>
      <c r="B755" s="7" t="n">
        <v>47</v>
      </c>
      <c r="C755" s="7" t="inlineStr">
        <is>
          <t>F</t>
        </is>
      </c>
      <c r="D755" s="7" t="n">
        <v>10</v>
      </c>
      <c r="E755" s="7" t="n">
        <v>96</v>
      </c>
      <c r="F755" s="7" t="n">
        <v>119000</v>
      </c>
      <c r="G755" s="7" t="n">
        <v>39</v>
      </c>
    </row>
    <row r="756">
      <c r="A756" s="7" t="n">
        <v>755</v>
      </c>
      <c r="B756" s="7" t="n">
        <v>38</v>
      </c>
      <c r="C756" s="7" t="inlineStr">
        <is>
          <t>F</t>
        </is>
      </c>
      <c r="D756" s="7" t="n">
        <v>10</v>
      </c>
      <c r="E756" s="7" t="n">
        <v>98</v>
      </c>
      <c r="F756" s="7" t="n">
        <v>408000</v>
      </c>
      <c r="G756" s="7" t="n">
        <v>68</v>
      </c>
    </row>
    <row r="757">
      <c r="A757" s="7" t="n">
        <v>756</v>
      </c>
      <c r="B757" s="7" t="n">
        <v>28</v>
      </c>
      <c r="C757" s="7" t="inlineStr">
        <is>
          <t>F</t>
        </is>
      </c>
      <c r="D757" s="7" t="n">
        <v>15</v>
      </c>
      <c r="E757" s="7" t="n">
        <v>30</v>
      </c>
      <c r="F757" s="7" t="n">
        <v>794000</v>
      </c>
      <c r="G757" s="7" t="n">
        <v>161</v>
      </c>
    </row>
    <row r="758">
      <c r="A758" s="7" t="n">
        <v>757</v>
      </c>
      <c r="B758" s="7" t="n">
        <v>44</v>
      </c>
      <c r="C758" s="7" t="inlineStr">
        <is>
          <t>F</t>
        </is>
      </c>
      <c r="D758" s="7" t="n">
        <v>10</v>
      </c>
      <c r="E758" s="7" t="n">
        <v>8</v>
      </c>
      <c r="F758" s="7" t="n">
        <v>231000</v>
      </c>
      <c r="G758" s="7" t="n">
        <v>-30</v>
      </c>
    </row>
    <row r="759">
      <c r="A759" s="7" t="n">
        <v>758</v>
      </c>
      <c r="B759" s="7" t="n">
        <v>20</v>
      </c>
      <c r="C759" s="7" t="inlineStr">
        <is>
          <t>F</t>
        </is>
      </c>
      <c r="D759" s="7" t="n">
        <v>10</v>
      </c>
      <c r="E759" s="7" t="n">
        <v>87</v>
      </c>
      <c r="F759" s="7" t="n">
        <v>226000</v>
      </c>
      <c r="G759" s="7" t="n">
        <v>95</v>
      </c>
    </row>
    <row r="760">
      <c r="A760" s="7" t="n">
        <v>759</v>
      </c>
      <c r="B760" s="7" t="n">
        <v>42</v>
      </c>
      <c r="C760" s="7" t="inlineStr">
        <is>
          <t>F</t>
        </is>
      </c>
      <c r="D760" s="7" t="n">
        <v>20</v>
      </c>
      <c r="E760" s="7" t="n">
        <v>68</v>
      </c>
      <c r="F760" s="7" t="n">
        <v>526000</v>
      </c>
      <c r="G760" s="7" t="n">
        <v>45</v>
      </c>
    </row>
    <row r="761">
      <c r="A761" s="7" t="n">
        <v>760</v>
      </c>
      <c r="B761" s="7" t="n">
        <v>24</v>
      </c>
      <c r="C761" s="7" t="inlineStr">
        <is>
          <t>M</t>
        </is>
      </c>
      <c r="D761" s="7" t="n">
        <v>10</v>
      </c>
      <c r="E761" s="7" t="n">
        <v>70</v>
      </c>
      <c r="F761" s="7" t="n">
        <v>264000</v>
      </c>
      <c r="G761" s="7" t="n">
        <v>36</v>
      </c>
    </row>
    <row r="762">
      <c r="A762" s="7" t="n">
        <v>761</v>
      </c>
      <c r="B762" s="7" t="n">
        <v>27</v>
      </c>
      <c r="C762" s="7" t="inlineStr">
        <is>
          <t>F</t>
        </is>
      </c>
      <c r="D762" s="7" t="n">
        <v>20</v>
      </c>
      <c r="E762" s="7" t="n">
        <v>83</v>
      </c>
      <c r="F762" s="7" t="n">
        <v>620000</v>
      </c>
      <c r="G762" s="7" t="n">
        <v>-30</v>
      </c>
    </row>
    <row r="763">
      <c r="A763" s="7" t="n">
        <v>762</v>
      </c>
      <c r="B763" s="7" t="n">
        <v>31</v>
      </c>
      <c r="C763" s="7" t="inlineStr">
        <is>
          <t>F</t>
        </is>
      </c>
      <c r="D763" s="7" t="n">
        <v>20</v>
      </c>
      <c r="E763" s="7" t="n">
        <v>81</v>
      </c>
      <c r="F763" s="7" t="n">
        <v>155000</v>
      </c>
      <c r="G763" s="7" t="n">
        <v>191</v>
      </c>
    </row>
    <row r="764">
      <c r="A764" s="7" t="n">
        <v>763</v>
      </c>
      <c r="B764" s="7" t="n">
        <v>54</v>
      </c>
      <c r="C764" s="7" t="inlineStr">
        <is>
          <t>F</t>
        </is>
      </c>
      <c r="D764" s="7" t="n">
        <v>15</v>
      </c>
      <c r="E764" s="7" t="n">
        <v>58</v>
      </c>
      <c r="F764" s="7" t="n">
        <v>442000</v>
      </c>
      <c r="G764" s="7" t="n">
        <v>149</v>
      </c>
    </row>
    <row r="765">
      <c r="A765" s="7" t="n">
        <v>764</v>
      </c>
      <c r="B765" s="7" t="n">
        <v>22</v>
      </c>
      <c r="C765" s="7" t="inlineStr">
        <is>
          <t>M</t>
        </is>
      </c>
      <c r="D765" s="7" t="n">
        <v>15</v>
      </c>
      <c r="E765" s="7" t="n">
        <v>60</v>
      </c>
      <c r="F765" s="7" t="n">
        <v>370000</v>
      </c>
      <c r="G765" s="7" t="n">
        <v>79</v>
      </c>
    </row>
    <row r="766">
      <c r="A766" s="7" t="n">
        <v>765</v>
      </c>
      <c r="B766" s="7" t="n">
        <v>33</v>
      </c>
      <c r="C766" s="7" t="inlineStr">
        <is>
          <t>F</t>
        </is>
      </c>
      <c r="D766" s="7" t="n">
        <v>10</v>
      </c>
      <c r="E766" s="7" t="n">
        <v>20</v>
      </c>
      <c r="F766" s="7" t="n">
        <v>301000</v>
      </c>
      <c r="G766" s="7" t="n">
        <v>80</v>
      </c>
    </row>
    <row r="767">
      <c r="A767" s="7" t="n">
        <v>766</v>
      </c>
      <c r="B767" s="7" t="n">
        <v>22</v>
      </c>
      <c r="C767" s="7" t="inlineStr">
        <is>
          <t>F</t>
        </is>
      </c>
      <c r="D767" s="7" t="n">
        <v>20</v>
      </c>
      <c r="E767" s="7" t="n">
        <v>80</v>
      </c>
      <c r="F767" s="7" t="n">
        <v>979000</v>
      </c>
      <c r="G767" s="7" t="n">
        <v>-29</v>
      </c>
    </row>
    <row r="768">
      <c r="A768" s="7" t="n">
        <v>767</v>
      </c>
      <c r="B768" s="7" t="n">
        <v>36</v>
      </c>
      <c r="C768" s="7" t="inlineStr">
        <is>
          <t>M</t>
        </is>
      </c>
      <c r="D768" s="7" t="n">
        <v>10</v>
      </c>
      <c r="E768" s="7" t="n">
        <v>69</v>
      </c>
      <c r="F768" s="7" t="n">
        <v>242000</v>
      </c>
      <c r="G768" s="7" t="n">
        <v>-19</v>
      </c>
    </row>
    <row r="769">
      <c r="A769" s="7" t="n">
        <v>768</v>
      </c>
      <c r="B769" s="7" t="n">
        <v>57</v>
      </c>
      <c r="C769" s="7" t="inlineStr">
        <is>
          <t>M</t>
        </is>
      </c>
      <c r="D769" s="7" t="n">
        <v>20</v>
      </c>
      <c r="E769" s="7" t="n">
        <v>23</v>
      </c>
      <c r="F769" s="7" t="n">
        <v>106000</v>
      </c>
      <c r="G769" s="7" t="n">
        <v>156</v>
      </c>
    </row>
    <row r="770">
      <c r="A770" s="7" t="n">
        <v>769</v>
      </c>
      <c r="B770" s="7" t="n">
        <v>28</v>
      </c>
      <c r="C770" s="7" t="inlineStr">
        <is>
          <t>M</t>
        </is>
      </c>
      <c r="D770" s="7" t="n">
        <v>10</v>
      </c>
      <c r="E770" s="7" t="n">
        <v>94</v>
      </c>
      <c r="F770" s="7" t="n">
        <v>934000</v>
      </c>
      <c r="G770" s="7" t="n">
        <v>-3</v>
      </c>
    </row>
    <row r="771">
      <c r="A771" s="7" t="n">
        <v>770</v>
      </c>
      <c r="B771" s="7" t="n">
        <v>26</v>
      </c>
      <c r="C771" s="7" t="inlineStr">
        <is>
          <t>F</t>
        </is>
      </c>
      <c r="D771" s="7" t="n">
        <v>15</v>
      </c>
      <c r="E771" s="7" t="n">
        <v>74</v>
      </c>
      <c r="F771" s="7" t="n">
        <v>281000</v>
      </c>
      <c r="G771" s="7" t="n">
        <v>133</v>
      </c>
    </row>
    <row r="772">
      <c r="A772" s="7" t="n">
        <v>771</v>
      </c>
      <c r="B772" s="7" t="n">
        <v>46</v>
      </c>
      <c r="C772" s="7" t="inlineStr">
        <is>
          <t>M</t>
        </is>
      </c>
      <c r="D772" s="7" t="n">
        <v>10</v>
      </c>
      <c r="E772" s="7" t="n">
        <v>11</v>
      </c>
      <c r="F772" s="7" t="n">
        <v>313000</v>
      </c>
      <c r="G772" s="7" t="n">
        <v>105</v>
      </c>
    </row>
    <row r="773">
      <c r="A773" s="7" t="n">
        <v>772</v>
      </c>
      <c r="B773" s="7" t="n">
        <v>33</v>
      </c>
      <c r="C773" s="7" t="inlineStr">
        <is>
          <t>F</t>
        </is>
      </c>
      <c r="D773" s="7" t="n">
        <v>20</v>
      </c>
      <c r="E773" s="7" t="n">
        <v>46</v>
      </c>
      <c r="F773" s="7" t="n">
        <v>789000</v>
      </c>
      <c r="G773" s="7" t="n">
        <v>179</v>
      </c>
    </row>
    <row r="774">
      <c r="A774" s="7" t="n">
        <v>773</v>
      </c>
      <c r="B774" s="7" t="n">
        <v>40</v>
      </c>
      <c r="C774" s="7" t="inlineStr">
        <is>
          <t>M</t>
        </is>
      </c>
      <c r="D774" s="7" t="n">
        <v>10</v>
      </c>
      <c r="E774" s="7" t="n">
        <v>25</v>
      </c>
      <c r="F774" s="7" t="n">
        <v>233000</v>
      </c>
      <c r="G774" s="7" t="n">
        <v>103</v>
      </c>
    </row>
    <row r="775">
      <c r="A775" s="7" t="n">
        <v>774</v>
      </c>
      <c r="B775" s="7" t="n">
        <v>58</v>
      </c>
      <c r="C775" s="7" t="inlineStr">
        <is>
          <t>F</t>
        </is>
      </c>
      <c r="D775" s="7" t="n">
        <v>10</v>
      </c>
      <c r="E775" s="7" t="n">
        <v>62</v>
      </c>
      <c r="F775" s="7" t="n">
        <v>688000</v>
      </c>
      <c r="G775" s="7" t="n">
        <v>-33</v>
      </c>
    </row>
    <row r="776">
      <c r="A776" s="7" t="n">
        <v>775</v>
      </c>
      <c r="B776" s="7" t="n">
        <v>23</v>
      </c>
      <c r="C776" s="7" t="inlineStr">
        <is>
          <t>M</t>
        </is>
      </c>
      <c r="D776" s="7" t="n">
        <v>15</v>
      </c>
      <c r="E776" s="7" t="n">
        <v>82</v>
      </c>
      <c r="F776" s="7" t="n">
        <v>702000</v>
      </c>
      <c r="G776" s="7" t="n">
        <v>104</v>
      </c>
    </row>
    <row r="777">
      <c r="A777" s="7" t="n">
        <v>776</v>
      </c>
      <c r="B777" s="7" t="n">
        <v>41</v>
      </c>
      <c r="C777" s="7" t="inlineStr">
        <is>
          <t>F</t>
        </is>
      </c>
      <c r="D777" s="7" t="n">
        <v>10</v>
      </c>
      <c r="E777" s="7" t="n">
        <v>74</v>
      </c>
      <c r="F777" s="7" t="n">
        <v>653000</v>
      </c>
      <c r="G777" s="7" t="n">
        <v>23</v>
      </c>
    </row>
    <row r="778">
      <c r="A778" s="7" t="n">
        <v>777</v>
      </c>
      <c r="B778" s="7" t="n">
        <v>55</v>
      </c>
      <c r="C778" s="7" t="inlineStr">
        <is>
          <t>M</t>
        </is>
      </c>
      <c r="D778" s="7" t="n">
        <v>20</v>
      </c>
      <c r="E778" s="7" t="n">
        <v>10</v>
      </c>
      <c r="F778" s="7" t="n">
        <v>515000</v>
      </c>
      <c r="G778" s="7" t="n">
        <v>87</v>
      </c>
    </row>
    <row r="779">
      <c r="A779" s="7" t="n">
        <v>778</v>
      </c>
      <c r="B779" s="7" t="n">
        <v>47</v>
      </c>
      <c r="C779" s="7" t="inlineStr">
        <is>
          <t>M</t>
        </is>
      </c>
      <c r="D779" s="7" t="n">
        <v>15</v>
      </c>
      <c r="E779" s="7" t="n">
        <v>90</v>
      </c>
      <c r="F779" s="7" t="n">
        <v>208000</v>
      </c>
      <c r="G779" s="7" t="n">
        <v>168</v>
      </c>
    </row>
    <row r="780">
      <c r="A780" s="7" t="n">
        <v>779</v>
      </c>
      <c r="B780" s="7" t="n">
        <v>59</v>
      </c>
      <c r="C780" s="7" t="inlineStr">
        <is>
          <t>F</t>
        </is>
      </c>
      <c r="D780" s="7" t="n">
        <v>15</v>
      </c>
      <c r="E780" s="7" t="n">
        <v>80</v>
      </c>
      <c r="F780" s="7" t="n">
        <v>467000</v>
      </c>
      <c r="G780" s="7" t="n">
        <v>41</v>
      </c>
    </row>
    <row r="781">
      <c r="A781" s="7" t="n">
        <v>780</v>
      </c>
      <c r="B781" s="7" t="n">
        <v>31</v>
      </c>
      <c r="C781" s="7" t="inlineStr">
        <is>
          <t>F</t>
        </is>
      </c>
      <c r="D781" s="7" t="n">
        <v>15</v>
      </c>
      <c r="E781" s="7" t="n">
        <v>64</v>
      </c>
      <c r="F781" s="7" t="n">
        <v>652000</v>
      </c>
      <c r="G781" s="7" t="n">
        <v>13</v>
      </c>
    </row>
    <row r="782">
      <c r="A782" s="7" t="n">
        <v>781</v>
      </c>
      <c r="B782" s="7" t="n">
        <v>46</v>
      </c>
      <c r="C782" s="7" t="inlineStr">
        <is>
          <t>M</t>
        </is>
      </c>
      <c r="D782" s="7" t="n">
        <v>10</v>
      </c>
      <c r="E782" s="7" t="n">
        <v>24</v>
      </c>
      <c r="F782" s="7" t="n">
        <v>146000</v>
      </c>
      <c r="G782" s="7" t="n">
        <v>75</v>
      </c>
    </row>
    <row r="783">
      <c r="A783" s="7" t="n">
        <v>782</v>
      </c>
      <c r="B783" s="7" t="n">
        <v>46</v>
      </c>
      <c r="C783" s="7" t="inlineStr">
        <is>
          <t>F</t>
        </is>
      </c>
      <c r="D783" s="7" t="n">
        <v>15</v>
      </c>
      <c r="E783" s="7" t="n">
        <v>95</v>
      </c>
      <c r="F783" s="7" t="n">
        <v>570000</v>
      </c>
      <c r="G783" s="7" t="n">
        <v>141</v>
      </c>
    </row>
    <row r="784">
      <c r="A784" s="7" t="n">
        <v>783</v>
      </c>
      <c r="B784" s="7" t="n">
        <v>46</v>
      </c>
      <c r="C784" s="7" t="inlineStr">
        <is>
          <t>M</t>
        </is>
      </c>
      <c r="D784" s="7" t="n">
        <v>20</v>
      </c>
      <c r="E784" s="7" t="n">
        <v>94</v>
      </c>
      <c r="F784" s="7" t="n">
        <v>389000</v>
      </c>
      <c r="G784" s="7" t="n">
        <v>126</v>
      </c>
    </row>
    <row r="785">
      <c r="A785" s="7" t="n">
        <v>784</v>
      </c>
      <c r="B785" s="7" t="n">
        <v>26</v>
      </c>
      <c r="C785" s="7" t="inlineStr">
        <is>
          <t>F</t>
        </is>
      </c>
      <c r="D785" s="7" t="n">
        <v>10</v>
      </c>
      <c r="E785" s="7" t="n">
        <v>40</v>
      </c>
      <c r="F785" s="7" t="n">
        <v>94000</v>
      </c>
      <c r="G785" s="7" t="n">
        <v>62</v>
      </c>
    </row>
    <row r="786">
      <c r="A786" s="7" t="n">
        <v>785</v>
      </c>
      <c r="B786" s="7" t="n">
        <v>50</v>
      </c>
      <c r="C786" s="7" t="inlineStr">
        <is>
          <t>F</t>
        </is>
      </c>
      <c r="D786" s="7" t="n">
        <v>20</v>
      </c>
      <c r="E786" s="7" t="n">
        <v>67</v>
      </c>
      <c r="F786" s="7" t="n">
        <v>773000</v>
      </c>
      <c r="G786" s="7" t="n">
        <v>103</v>
      </c>
    </row>
    <row r="787">
      <c r="A787" s="7" t="n">
        <v>786</v>
      </c>
      <c r="B787" s="7" t="n">
        <v>33</v>
      </c>
      <c r="C787" s="7" t="inlineStr">
        <is>
          <t>F</t>
        </is>
      </c>
      <c r="D787" s="7" t="n">
        <v>10</v>
      </c>
      <c r="E787" s="7" t="n">
        <v>62</v>
      </c>
      <c r="F787" s="7" t="n">
        <v>148000</v>
      </c>
      <c r="G787" s="7" t="n">
        <v>6</v>
      </c>
    </row>
    <row r="788">
      <c r="A788" s="7" t="n">
        <v>787</v>
      </c>
      <c r="B788" s="7" t="n">
        <v>25</v>
      </c>
      <c r="C788" s="7" t="inlineStr">
        <is>
          <t>M</t>
        </is>
      </c>
      <c r="D788" s="7" t="n">
        <v>10</v>
      </c>
      <c r="E788" s="7" t="n">
        <v>92</v>
      </c>
      <c r="F788" s="7" t="n">
        <v>614000</v>
      </c>
      <c r="G788" s="7" t="n">
        <v>15</v>
      </c>
    </row>
    <row r="789">
      <c r="A789" s="7" t="n">
        <v>788</v>
      </c>
      <c r="B789" s="7" t="n">
        <v>56</v>
      </c>
      <c r="C789" s="7" t="inlineStr">
        <is>
          <t>F</t>
        </is>
      </c>
      <c r="D789" s="7" t="n">
        <v>20</v>
      </c>
      <c r="E789" s="7" t="n">
        <v>88</v>
      </c>
      <c r="F789" s="7" t="n">
        <v>552000</v>
      </c>
      <c r="G789" s="7" t="n">
        <v>70</v>
      </c>
    </row>
    <row r="790">
      <c r="A790" s="7" t="n">
        <v>789</v>
      </c>
      <c r="B790" s="7" t="n">
        <v>39</v>
      </c>
      <c r="C790" s="7" t="inlineStr">
        <is>
          <t>M</t>
        </is>
      </c>
      <c r="D790" s="7" t="n">
        <v>10</v>
      </c>
      <c r="E790" s="7" t="n">
        <v>2</v>
      </c>
      <c r="F790" s="7" t="n">
        <v>599000</v>
      </c>
      <c r="G790" s="7" t="n">
        <v>110</v>
      </c>
    </row>
    <row r="791">
      <c r="A791" s="7" t="n">
        <v>790</v>
      </c>
      <c r="B791" s="7" t="n">
        <v>49</v>
      </c>
      <c r="C791" s="7" t="inlineStr">
        <is>
          <t>M</t>
        </is>
      </c>
      <c r="D791" s="7" t="n">
        <v>15</v>
      </c>
      <c r="E791" s="7" t="n">
        <v>29</v>
      </c>
      <c r="F791" s="7" t="n">
        <v>607000</v>
      </c>
      <c r="G791" s="7" t="n">
        <v>165</v>
      </c>
    </row>
    <row r="792">
      <c r="A792" s="7" t="n">
        <v>791</v>
      </c>
      <c r="B792" s="7" t="n">
        <v>34</v>
      </c>
      <c r="C792" s="7" t="inlineStr">
        <is>
          <t>F</t>
        </is>
      </c>
      <c r="D792" s="7" t="n">
        <v>20</v>
      </c>
      <c r="E792" s="7" t="n">
        <v>9</v>
      </c>
      <c r="F792" s="7" t="n">
        <v>16000</v>
      </c>
      <c r="G792" s="7" t="n">
        <v>172</v>
      </c>
    </row>
    <row r="793">
      <c r="A793" s="7" t="n">
        <v>792</v>
      </c>
      <c r="B793" s="7" t="n">
        <v>38</v>
      </c>
      <c r="C793" s="7" t="inlineStr">
        <is>
          <t>M</t>
        </is>
      </c>
      <c r="D793" s="7" t="n">
        <v>15</v>
      </c>
      <c r="E793" s="7" t="n">
        <v>10</v>
      </c>
      <c r="F793" s="7" t="n">
        <v>469000</v>
      </c>
      <c r="G793" s="7" t="n">
        <v>143</v>
      </c>
    </row>
    <row r="794">
      <c r="A794" s="7" t="n">
        <v>793</v>
      </c>
      <c r="B794" s="7" t="n">
        <v>21</v>
      </c>
      <c r="C794" s="7" t="inlineStr">
        <is>
          <t>F</t>
        </is>
      </c>
      <c r="D794" s="7" t="n">
        <v>20</v>
      </c>
      <c r="E794" s="7" t="n">
        <v>75</v>
      </c>
      <c r="F794" s="7" t="n">
        <v>159000</v>
      </c>
      <c r="G794" s="7" t="n">
        <v>216</v>
      </c>
    </row>
    <row r="795">
      <c r="A795" s="7" t="n">
        <v>794</v>
      </c>
      <c r="B795" s="7" t="n">
        <v>38</v>
      </c>
      <c r="C795" s="7" t="inlineStr">
        <is>
          <t>F</t>
        </is>
      </c>
      <c r="D795" s="7" t="n">
        <v>20</v>
      </c>
      <c r="E795" s="7" t="n">
        <v>72</v>
      </c>
      <c r="F795" s="7" t="n">
        <v>372000</v>
      </c>
      <c r="G795" s="7" t="n">
        <v>75</v>
      </c>
    </row>
    <row r="796">
      <c r="A796" s="7" t="n">
        <v>795</v>
      </c>
      <c r="B796" s="7" t="n">
        <v>42</v>
      </c>
      <c r="C796" s="7" t="inlineStr">
        <is>
          <t>M</t>
        </is>
      </c>
      <c r="D796" s="7" t="n">
        <v>15</v>
      </c>
      <c r="E796" s="7" t="n">
        <v>38</v>
      </c>
      <c r="F796" s="7" t="n">
        <v>228000</v>
      </c>
      <c r="G796" s="7" t="n">
        <v>13</v>
      </c>
    </row>
    <row r="797">
      <c r="A797" s="7" t="n">
        <v>796</v>
      </c>
      <c r="B797" s="7" t="n">
        <v>49</v>
      </c>
      <c r="C797" s="7" t="inlineStr">
        <is>
          <t>M</t>
        </is>
      </c>
      <c r="D797" s="7" t="n">
        <v>10</v>
      </c>
      <c r="E797" s="7" t="n">
        <v>88</v>
      </c>
      <c r="F797" s="7" t="n">
        <v>995000</v>
      </c>
      <c r="G797" s="7" t="n">
        <v>12</v>
      </c>
    </row>
    <row r="798">
      <c r="A798" s="7" t="n">
        <v>797</v>
      </c>
      <c r="B798" s="7" t="n">
        <v>42</v>
      </c>
      <c r="C798" s="7" t="inlineStr">
        <is>
          <t>F</t>
        </is>
      </c>
      <c r="D798" s="7" t="n">
        <v>15</v>
      </c>
      <c r="E798" s="7" t="n">
        <v>8</v>
      </c>
      <c r="F798" s="7" t="n">
        <v>623000</v>
      </c>
      <c r="G798" s="7" t="n">
        <v>123</v>
      </c>
    </row>
    <row r="799">
      <c r="A799" s="7" t="n">
        <v>798</v>
      </c>
      <c r="B799" s="7" t="n">
        <v>35</v>
      </c>
      <c r="C799" s="7" t="inlineStr">
        <is>
          <t>M</t>
        </is>
      </c>
      <c r="D799" s="7" t="n">
        <v>15</v>
      </c>
      <c r="E799" s="7" t="n">
        <v>27</v>
      </c>
      <c r="F799" s="7" t="n">
        <v>31000</v>
      </c>
      <c r="G799" s="7" t="n">
        <v>121</v>
      </c>
    </row>
    <row r="800">
      <c r="A800" s="7" t="n">
        <v>799</v>
      </c>
      <c r="B800" s="7" t="n">
        <v>23</v>
      </c>
      <c r="C800" s="7" t="inlineStr">
        <is>
          <t>M</t>
        </is>
      </c>
      <c r="D800" s="7" t="n">
        <v>15</v>
      </c>
      <c r="E800" s="7" t="n">
        <v>97</v>
      </c>
      <c r="F800" s="7" t="n">
        <v>334000</v>
      </c>
      <c r="G800" s="7" t="n">
        <v>161</v>
      </c>
    </row>
    <row r="801">
      <c r="A801" s="7" t="n">
        <v>800</v>
      </c>
      <c r="B801" s="7" t="n">
        <v>37</v>
      </c>
      <c r="C801" s="7" t="inlineStr">
        <is>
          <t>M</t>
        </is>
      </c>
      <c r="D801" s="7" t="n">
        <v>20</v>
      </c>
      <c r="E801" s="7" t="n">
        <v>47</v>
      </c>
      <c r="F801" s="7" t="n">
        <v>689000</v>
      </c>
      <c r="G801" s="7" t="n">
        <v>187</v>
      </c>
    </row>
    <row r="802">
      <c r="A802" s="7" t="n">
        <v>801</v>
      </c>
      <c r="B802" s="7" t="n">
        <v>49</v>
      </c>
      <c r="C802" s="7" t="inlineStr">
        <is>
          <t>F</t>
        </is>
      </c>
      <c r="D802" s="7" t="n">
        <v>10</v>
      </c>
      <c r="E802" s="7" t="n">
        <v>2</v>
      </c>
      <c r="F802" s="7" t="n">
        <v>725000</v>
      </c>
      <c r="G802" s="7" t="n">
        <v>16</v>
      </c>
    </row>
    <row r="803">
      <c r="A803" s="7" t="n">
        <v>802</v>
      </c>
      <c r="B803" s="7" t="n">
        <v>42</v>
      </c>
      <c r="C803" s="7" t="inlineStr">
        <is>
          <t>M</t>
        </is>
      </c>
      <c r="D803" s="7" t="n">
        <v>20</v>
      </c>
      <c r="E803" s="7" t="n">
        <v>30</v>
      </c>
      <c r="F803" s="7" t="n">
        <v>670000</v>
      </c>
      <c r="G803" s="7" t="n">
        <v>142</v>
      </c>
    </row>
    <row r="804">
      <c r="A804" s="7" t="n">
        <v>803</v>
      </c>
      <c r="B804" s="7" t="n">
        <v>28</v>
      </c>
      <c r="C804" s="7" t="inlineStr">
        <is>
          <t>F</t>
        </is>
      </c>
      <c r="D804" s="7" t="n">
        <v>15</v>
      </c>
      <c r="E804" s="7" t="n">
        <v>18</v>
      </c>
      <c r="F804" s="7" t="n">
        <v>807000</v>
      </c>
      <c r="G804" s="7" t="n">
        <v>81</v>
      </c>
    </row>
    <row r="805">
      <c r="A805" s="7" t="n">
        <v>804</v>
      </c>
      <c r="B805" s="7" t="n">
        <v>42</v>
      </c>
      <c r="C805" s="7" t="inlineStr">
        <is>
          <t>M</t>
        </is>
      </c>
      <c r="D805" s="7" t="n">
        <v>20</v>
      </c>
      <c r="E805" s="7" t="n">
        <v>30</v>
      </c>
      <c r="F805" s="7" t="n">
        <v>561000</v>
      </c>
      <c r="G805" s="7" t="n">
        <v>109</v>
      </c>
    </row>
    <row r="806">
      <c r="A806" s="7" t="n">
        <v>805</v>
      </c>
      <c r="B806" s="7" t="n">
        <v>41</v>
      </c>
      <c r="C806" s="7" t="inlineStr">
        <is>
          <t>M</t>
        </is>
      </c>
      <c r="D806" s="7" t="n">
        <v>15</v>
      </c>
      <c r="E806" s="7" t="n">
        <v>13</v>
      </c>
      <c r="F806" s="7" t="n">
        <v>351000</v>
      </c>
      <c r="G806" s="7" t="n">
        <v>22</v>
      </c>
    </row>
    <row r="807">
      <c r="A807" s="7" t="n">
        <v>806</v>
      </c>
      <c r="B807" s="7" t="n">
        <v>38</v>
      </c>
      <c r="C807" s="7" t="inlineStr">
        <is>
          <t>M</t>
        </is>
      </c>
      <c r="D807" s="7" t="n">
        <v>15</v>
      </c>
      <c r="E807" s="7" t="n">
        <v>62</v>
      </c>
      <c r="F807" s="7" t="n">
        <v>165000</v>
      </c>
      <c r="G807" s="7" t="n">
        <v>103</v>
      </c>
    </row>
    <row r="808">
      <c r="A808" s="7" t="n">
        <v>807</v>
      </c>
      <c r="B808" s="7" t="n">
        <v>45</v>
      </c>
      <c r="C808" s="7" t="inlineStr">
        <is>
          <t>M</t>
        </is>
      </c>
      <c r="D808" s="7" t="n">
        <v>20</v>
      </c>
      <c r="E808" s="7" t="n">
        <v>35</v>
      </c>
      <c r="F808" s="7" t="n">
        <v>515000</v>
      </c>
      <c r="G808" s="7" t="n">
        <v>-32</v>
      </c>
    </row>
    <row r="809">
      <c r="A809" s="7" t="n">
        <v>808</v>
      </c>
      <c r="B809" s="7" t="n">
        <v>44</v>
      </c>
      <c r="C809" s="7" t="inlineStr">
        <is>
          <t>F</t>
        </is>
      </c>
      <c r="D809" s="7" t="n">
        <v>10</v>
      </c>
      <c r="E809" s="7" t="n">
        <v>29</v>
      </c>
      <c r="F809" s="7" t="n">
        <v>279000</v>
      </c>
      <c r="G809" s="7" t="n">
        <v>61</v>
      </c>
    </row>
    <row r="810">
      <c r="A810" s="7" t="n">
        <v>809</v>
      </c>
      <c r="B810" s="7" t="n">
        <v>51</v>
      </c>
      <c r="C810" s="7" t="inlineStr">
        <is>
          <t>F</t>
        </is>
      </c>
      <c r="D810" s="7" t="n">
        <v>15</v>
      </c>
      <c r="E810" s="7" t="n">
        <v>49</v>
      </c>
      <c r="F810" s="7" t="n">
        <v>865000</v>
      </c>
      <c r="G810" s="7" t="n">
        <v>4</v>
      </c>
    </row>
    <row r="811">
      <c r="A811" s="7" t="n">
        <v>810</v>
      </c>
      <c r="B811" s="7" t="n">
        <v>25</v>
      </c>
      <c r="C811" s="7" t="inlineStr">
        <is>
          <t>M</t>
        </is>
      </c>
      <c r="D811" s="7" t="n">
        <v>15</v>
      </c>
      <c r="E811" s="7" t="n">
        <v>84</v>
      </c>
      <c r="F811" s="7" t="n">
        <v>832000</v>
      </c>
      <c r="G811" s="7" t="n">
        <v>51</v>
      </c>
    </row>
    <row r="812">
      <c r="A812" s="7" t="n">
        <v>811</v>
      </c>
      <c r="B812" s="7" t="n">
        <v>42</v>
      </c>
      <c r="C812" s="7" t="inlineStr">
        <is>
          <t>M</t>
        </is>
      </c>
      <c r="D812" s="7" t="n">
        <v>15</v>
      </c>
      <c r="E812" s="7" t="n">
        <v>10</v>
      </c>
      <c r="F812" s="7" t="n">
        <v>651000</v>
      </c>
      <c r="G812" s="7" t="n">
        <v>89</v>
      </c>
    </row>
    <row r="813">
      <c r="A813" s="7" t="n">
        <v>812</v>
      </c>
      <c r="B813" s="7" t="n">
        <v>49</v>
      </c>
      <c r="C813" s="7" t="inlineStr">
        <is>
          <t>F</t>
        </is>
      </c>
      <c r="D813" s="7" t="n">
        <v>20</v>
      </c>
      <c r="E813" s="7" t="n">
        <v>59</v>
      </c>
      <c r="F813" s="7" t="n">
        <v>515000</v>
      </c>
      <c r="G813" s="7" t="n">
        <v>3</v>
      </c>
    </row>
    <row r="814">
      <c r="A814" s="7" t="n">
        <v>813</v>
      </c>
      <c r="B814" s="7" t="n">
        <v>35</v>
      </c>
      <c r="C814" s="7" t="inlineStr">
        <is>
          <t>M</t>
        </is>
      </c>
      <c r="D814" s="7" t="n">
        <v>20</v>
      </c>
      <c r="E814" s="7" t="n">
        <v>90</v>
      </c>
      <c r="F814" s="7" t="n">
        <v>110000</v>
      </c>
      <c r="G814" s="7" t="n">
        <v>129</v>
      </c>
    </row>
    <row r="815">
      <c r="A815" s="7" t="n">
        <v>814</v>
      </c>
      <c r="B815" s="7" t="n">
        <v>26</v>
      </c>
      <c r="C815" s="7" t="inlineStr">
        <is>
          <t>F</t>
        </is>
      </c>
      <c r="D815" s="7" t="n">
        <v>10</v>
      </c>
      <c r="E815" s="7" t="n">
        <v>66</v>
      </c>
      <c r="F815" s="7" t="n">
        <v>366000</v>
      </c>
      <c r="G815" s="7" t="n">
        <v>0</v>
      </c>
    </row>
    <row r="816">
      <c r="A816" s="7" t="n">
        <v>815</v>
      </c>
      <c r="B816" s="7" t="n">
        <v>40</v>
      </c>
      <c r="C816" s="7" t="inlineStr">
        <is>
          <t>M</t>
        </is>
      </c>
      <c r="D816" s="7" t="n">
        <v>10</v>
      </c>
      <c r="E816" s="7" t="n">
        <v>58</v>
      </c>
      <c r="F816" s="7" t="n">
        <v>992000</v>
      </c>
      <c r="G816" s="7" t="n">
        <v>109</v>
      </c>
    </row>
    <row r="817">
      <c r="A817" s="7" t="n">
        <v>816</v>
      </c>
      <c r="B817" s="7" t="n">
        <v>52</v>
      </c>
      <c r="C817" s="7" t="inlineStr">
        <is>
          <t>M</t>
        </is>
      </c>
      <c r="D817" s="7" t="n">
        <v>20</v>
      </c>
      <c r="E817" s="7" t="n">
        <v>16</v>
      </c>
      <c r="F817" s="7" t="n">
        <v>599000</v>
      </c>
      <c r="G817" s="7" t="n">
        <v>97</v>
      </c>
    </row>
    <row r="818">
      <c r="A818" s="7" t="n">
        <v>817</v>
      </c>
      <c r="B818" s="7" t="n">
        <v>22</v>
      </c>
      <c r="C818" s="7" t="inlineStr">
        <is>
          <t>M</t>
        </is>
      </c>
      <c r="D818" s="7" t="n">
        <v>10</v>
      </c>
      <c r="E818" s="7" t="n">
        <v>93</v>
      </c>
      <c r="F818" s="7" t="n">
        <v>246000</v>
      </c>
      <c r="G818" s="7" t="n">
        <v>69</v>
      </c>
    </row>
    <row r="819">
      <c r="A819" s="7" t="n">
        <v>818</v>
      </c>
      <c r="B819" s="7" t="n">
        <v>42</v>
      </c>
      <c r="C819" s="7" t="inlineStr">
        <is>
          <t>F</t>
        </is>
      </c>
      <c r="D819" s="7" t="n">
        <v>10</v>
      </c>
      <c r="E819" s="7" t="n">
        <v>54</v>
      </c>
      <c r="F819" s="7" t="n">
        <v>32000</v>
      </c>
      <c r="G819" s="7" t="n">
        <v>116</v>
      </c>
    </row>
    <row r="820">
      <c r="A820" s="7" t="n">
        <v>819</v>
      </c>
      <c r="B820" s="7" t="n">
        <v>23</v>
      </c>
      <c r="C820" s="7" t="inlineStr">
        <is>
          <t>F</t>
        </is>
      </c>
      <c r="D820" s="7" t="n">
        <v>20</v>
      </c>
      <c r="E820" s="7" t="n">
        <v>42</v>
      </c>
      <c r="F820" s="7" t="n">
        <v>813000</v>
      </c>
      <c r="G820" s="7" t="n">
        <v>118</v>
      </c>
    </row>
    <row r="821">
      <c r="A821" s="7" t="n">
        <v>820</v>
      </c>
      <c r="B821" s="7" t="n">
        <v>57</v>
      </c>
      <c r="C821" s="7" t="inlineStr">
        <is>
          <t>F</t>
        </is>
      </c>
      <c r="D821" s="7" t="n">
        <v>10</v>
      </c>
      <c r="E821" s="7" t="n">
        <v>74</v>
      </c>
      <c r="F821" s="7" t="n">
        <v>608000</v>
      </c>
      <c r="G821" s="7" t="n">
        <v>14</v>
      </c>
    </row>
    <row r="822">
      <c r="A822" s="7" t="n">
        <v>821</v>
      </c>
      <c r="B822" s="7" t="n">
        <v>47</v>
      </c>
      <c r="C822" s="7" t="inlineStr">
        <is>
          <t>M</t>
        </is>
      </c>
      <c r="D822" s="7" t="n">
        <v>20</v>
      </c>
      <c r="E822" s="7" t="n">
        <v>83</v>
      </c>
      <c r="F822" s="7" t="n">
        <v>649000</v>
      </c>
      <c r="G822" s="7" t="n">
        <v>230</v>
      </c>
    </row>
    <row r="823">
      <c r="A823" s="7" t="n">
        <v>822</v>
      </c>
      <c r="B823" s="7" t="n">
        <v>36</v>
      </c>
      <c r="C823" s="7" t="inlineStr">
        <is>
          <t>M</t>
        </is>
      </c>
      <c r="D823" s="7" t="n">
        <v>10</v>
      </c>
      <c r="E823" s="7" t="n">
        <v>18</v>
      </c>
      <c r="F823" s="7" t="n">
        <v>566000</v>
      </c>
      <c r="G823" s="7" t="n">
        <v>-25</v>
      </c>
    </row>
    <row r="824">
      <c r="A824" s="7" t="n">
        <v>823</v>
      </c>
      <c r="B824" s="7" t="n">
        <v>50</v>
      </c>
      <c r="C824" s="7" t="inlineStr">
        <is>
          <t>F</t>
        </is>
      </c>
      <c r="D824" s="7" t="n">
        <v>10</v>
      </c>
      <c r="E824" s="7" t="n">
        <v>31</v>
      </c>
      <c r="F824" s="7" t="n">
        <v>738000</v>
      </c>
      <c r="G824" s="7" t="n">
        <v>69</v>
      </c>
    </row>
    <row r="825">
      <c r="A825" s="7" t="n">
        <v>824</v>
      </c>
      <c r="B825" s="7" t="n">
        <v>46</v>
      </c>
      <c r="C825" s="7" t="inlineStr">
        <is>
          <t>M</t>
        </is>
      </c>
      <c r="D825" s="7" t="n">
        <v>15</v>
      </c>
      <c r="E825" s="7" t="n">
        <v>20</v>
      </c>
      <c r="F825" s="7" t="n">
        <v>821000</v>
      </c>
      <c r="G825" s="7" t="n">
        <v>177</v>
      </c>
    </row>
    <row r="826">
      <c r="A826" s="7" t="n">
        <v>825</v>
      </c>
      <c r="B826" s="7" t="n">
        <v>50</v>
      </c>
      <c r="C826" s="7" t="inlineStr">
        <is>
          <t>F</t>
        </is>
      </c>
      <c r="D826" s="7" t="n">
        <v>10</v>
      </c>
      <c r="E826" s="7" t="n">
        <v>55</v>
      </c>
      <c r="F826" s="7" t="n">
        <v>876000</v>
      </c>
      <c r="G826" s="7" t="n">
        <v>91</v>
      </c>
    </row>
    <row r="827">
      <c r="A827" s="7" t="n">
        <v>826</v>
      </c>
      <c r="B827" s="7" t="n">
        <v>22</v>
      </c>
      <c r="C827" s="7" t="inlineStr">
        <is>
          <t>F</t>
        </is>
      </c>
      <c r="D827" s="7" t="n">
        <v>10</v>
      </c>
      <c r="E827" s="7" t="n">
        <v>14</v>
      </c>
      <c r="F827" s="7" t="n">
        <v>892000</v>
      </c>
      <c r="G827" s="7" t="n">
        <v>108</v>
      </c>
    </row>
    <row r="828">
      <c r="A828" s="7" t="n">
        <v>827</v>
      </c>
      <c r="B828" s="7" t="n">
        <v>42</v>
      </c>
      <c r="C828" s="7" t="inlineStr">
        <is>
          <t>F</t>
        </is>
      </c>
      <c r="D828" s="7" t="n">
        <v>10</v>
      </c>
      <c r="E828" s="7" t="n">
        <v>62</v>
      </c>
      <c r="F828" s="7" t="n">
        <v>845000</v>
      </c>
      <c r="G828" s="7" t="n">
        <v>60</v>
      </c>
    </row>
    <row r="829">
      <c r="A829" s="7" t="n">
        <v>828</v>
      </c>
      <c r="B829" s="7" t="n">
        <v>32</v>
      </c>
      <c r="C829" s="7" t="inlineStr">
        <is>
          <t>F</t>
        </is>
      </c>
      <c r="D829" s="7" t="n">
        <v>10</v>
      </c>
      <c r="E829" s="7" t="n">
        <v>12</v>
      </c>
      <c r="F829" s="7" t="n">
        <v>847000</v>
      </c>
      <c r="G829" s="7" t="n">
        <v>-8</v>
      </c>
    </row>
    <row r="830">
      <c r="A830" s="7" t="n">
        <v>829</v>
      </c>
      <c r="B830" s="7" t="n">
        <v>32</v>
      </c>
      <c r="C830" s="7" t="inlineStr">
        <is>
          <t>F</t>
        </is>
      </c>
      <c r="D830" s="7" t="n">
        <v>10</v>
      </c>
      <c r="E830" s="7" t="n">
        <v>37</v>
      </c>
      <c r="F830" s="7" t="n">
        <v>521000</v>
      </c>
      <c r="G830" s="7" t="n">
        <v>93</v>
      </c>
    </row>
    <row r="831">
      <c r="A831" s="7" t="n">
        <v>830</v>
      </c>
      <c r="B831" s="7" t="n">
        <v>26</v>
      </c>
      <c r="C831" s="7" t="inlineStr">
        <is>
          <t>M</t>
        </is>
      </c>
      <c r="D831" s="7" t="n">
        <v>15</v>
      </c>
      <c r="E831" s="7" t="n">
        <v>73</v>
      </c>
      <c r="F831" s="7" t="n">
        <v>406000</v>
      </c>
      <c r="G831" s="7" t="n">
        <v>149</v>
      </c>
    </row>
    <row r="832">
      <c r="A832" s="7" t="n">
        <v>831</v>
      </c>
      <c r="B832" s="7" t="n">
        <v>38</v>
      </c>
      <c r="C832" s="7" t="inlineStr">
        <is>
          <t>F</t>
        </is>
      </c>
      <c r="D832" s="7" t="n">
        <v>10</v>
      </c>
      <c r="E832" s="7" t="n">
        <v>38</v>
      </c>
      <c r="F832" s="7" t="n">
        <v>423000</v>
      </c>
      <c r="G832" s="7" t="n">
        <v>59</v>
      </c>
    </row>
    <row r="833">
      <c r="A833" s="7" t="n">
        <v>832</v>
      </c>
      <c r="B833" s="7" t="n">
        <v>46</v>
      </c>
      <c r="C833" s="7" t="inlineStr">
        <is>
          <t>M</t>
        </is>
      </c>
      <c r="D833" s="7" t="n">
        <v>10</v>
      </c>
      <c r="E833" s="7" t="n">
        <v>68</v>
      </c>
      <c r="F833" s="7" t="n">
        <v>885000</v>
      </c>
      <c r="G833" s="7" t="n">
        <v>86</v>
      </c>
    </row>
    <row r="834">
      <c r="A834" s="7" t="n">
        <v>833</v>
      </c>
      <c r="B834" s="7" t="n">
        <v>47</v>
      </c>
      <c r="C834" s="7" t="inlineStr">
        <is>
          <t>F</t>
        </is>
      </c>
      <c r="D834" s="7" t="n">
        <v>20</v>
      </c>
      <c r="E834" s="7" t="n">
        <v>2</v>
      </c>
      <c r="F834" s="7" t="n">
        <v>260000</v>
      </c>
      <c r="G834" s="7" t="n">
        <v>174</v>
      </c>
    </row>
    <row r="835">
      <c r="A835" s="7" t="n">
        <v>834</v>
      </c>
      <c r="B835" s="7" t="n">
        <v>24</v>
      </c>
      <c r="C835" s="7" t="inlineStr">
        <is>
          <t>M</t>
        </is>
      </c>
      <c r="D835" s="7" t="n">
        <v>15</v>
      </c>
      <c r="E835" s="7" t="n">
        <v>68</v>
      </c>
      <c r="F835" s="7" t="n">
        <v>199000</v>
      </c>
      <c r="G835" s="7" t="n">
        <v>121</v>
      </c>
    </row>
    <row r="836">
      <c r="A836" s="7" t="n">
        <v>835</v>
      </c>
      <c r="B836" s="7" t="n">
        <v>31</v>
      </c>
      <c r="C836" s="7" t="inlineStr">
        <is>
          <t>F</t>
        </is>
      </c>
      <c r="D836" s="7" t="n">
        <v>20</v>
      </c>
      <c r="E836" s="7" t="n">
        <v>35</v>
      </c>
      <c r="F836" s="7" t="n">
        <v>14000</v>
      </c>
      <c r="G836" s="7" t="n">
        <v>227</v>
      </c>
    </row>
    <row r="837">
      <c r="A837" s="7" t="n">
        <v>836</v>
      </c>
      <c r="B837" s="7" t="n">
        <v>39</v>
      </c>
      <c r="C837" s="7" t="inlineStr">
        <is>
          <t>F</t>
        </is>
      </c>
      <c r="D837" s="7" t="n">
        <v>10</v>
      </c>
      <c r="E837" s="7" t="n">
        <v>19</v>
      </c>
      <c r="F837" s="7" t="n">
        <v>237000</v>
      </c>
      <c r="G837" s="7" t="n">
        <v>37</v>
      </c>
    </row>
    <row r="838">
      <c r="A838" s="7" t="n">
        <v>837</v>
      </c>
      <c r="B838" s="7" t="n">
        <v>22</v>
      </c>
      <c r="C838" s="7" t="inlineStr">
        <is>
          <t>M</t>
        </is>
      </c>
      <c r="D838" s="7" t="n">
        <v>15</v>
      </c>
      <c r="E838" s="7" t="n">
        <v>93</v>
      </c>
      <c r="F838" s="7" t="n">
        <v>678000</v>
      </c>
      <c r="G838" s="7" t="n">
        <v>-6</v>
      </c>
    </row>
    <row r="839">
      <c r="A839" s="7" t="n">
        <v>838</v>
      </c>
      <c r="B839" s="7" t="n">
        <v>30</v>
      </c>
      <c r="C839" s="7" t="inlineStr">
        <is>
          <t>M</t>
        </is>
      </c>
      <c r="D839" s="7" t="n">
        <v>20</v>
      </c>
      <c r="E839" s="7" t="n">
        <v>7</v>
      </c>
      <c r="F839" s="7" t="n">
        <v>498000</v>
      </c>
      <c r="G839" s="7" t="n">
        <v>-21</v>
      </c>
    </row>
    <row r="840">
      <c r="A840" s="7" t="n">
        <v>839</v>
      </c>
      <c r="B840" s="7" t="n">
        <v>34</v>
      </c>
      <c r="C840" s="7" t="inlineStr">
        <is>
          <t>F</t>
        </is>
      </c>
      <c r="D840" s="7" t="n">
        <v>15</v>
      </c>
      <c r="E840" s="7" t="n">
        <v>21</v>
      </c>
      <c r="F840" s="7" t="n">
        <v>214000</v>
      </c>
      <c r="G840" s="7" t="n">
        <v>129</v>
      </c>
    </row>
    <row r="841">
      <c r="A841" s="7" t="n">
        <v>840</v>
      </c>
      <c r="B841" s="7" t="n">
        <v>26</v>
      </c>
      <c r="C841" s="7" t="inlineStr">
        <is>
          <t>F</t>
        </is>
      </c>
      <c r="D841" s="7" t="n">
        <v>20</v>
      </c>
      <c r="E841" s="7" t="n">
        <v>68</v>
      </c>
      <c r="F841" s="7" t="n">
        <v>802000</v>
      </c>
      <c r="G841" s="7" t="n">
        <v>-31</v>
      </c>
    </row>
    <row r="842">
      <c r="A842" s="7" t="n">
        <v>841</v>
      </c>
      <c r="B842" s="7" t="n">
        <v>24</v>
      </c>
      <c r="C842" s="7" t="inlineStr">
        <is>
          <t>M</t>
        </is>
      </c>
      <c r="D842" s="7" t="n">
        <v>10</v>
      </c>
      <c r="E842" s="7" t="n">
        <v>65</v>
      </c>
      <c r="F842" s="7" t="n">
        <v>800000</v>
      </c>
      <c r="G842" s="7" t="n">
        <v>-11</v>
      </c>
    </row>
    <row r="843">
      <c r="A843" s="7" t="n">
        <v>842</v>
      </c>
      <c r="B843" s="7" t="n">
        <v>52</v>
      </c>
      <c r="C843" s="7" t="inlineStr">
        <is>
          <t>F</t>
        </is>
      </c>
      <c r="D843" s="7" t="n">
        <v>15</v>
      </c>
      <c r="E843" s="7" t="n">
        <v>49</v>
      </c>
      <c r="F843" s="7" t="n">
        <v>314000</v>
      </c>
      <c r="G843" s="7" t="n">
        <v>168</v>
      </c>
    </row>
    <row r="844">
      <c r="A844" s="7" t="n">
        <v>843</v>
      </c>
      <c r="B844" s="7" t="n">
        <v>43</v>
      </c>
      <c r="C844" s="7" t="inlineStr">
        <is>
          <t>M</t>
        </is>
      </c>
      <c r="D844" s="7" t="n">
        <v>10</v>
      </c>
      <c r="E844" s="7" t="n">
        <v>77</v>
      </c>
      <c r="F844" s="7" t="n">
        <v>397000</v>
      </c>
      <c r="G844" s="7" t="n">
        <v>39</v>
      </c>
    </row>
    <row r="845">
      <c r="A845" s="7" t="n">
        <v>844</v>
      </c>
      <c r="B845" s="7" t="n">
        <v>29</v>
      </c>
      <c r="C845" s="7" t="inlineStr">
        <is>
          <t>F</t>
        </is>
      </c>
      <c r="D845" s="7" t="n">
        <v>20</v>
      </c>
      <c r="E845" s="7" t="n">
        <v>77</v>
      </c>
      <c r="F845" s="7" t="n">
        <v>218000</v>
      </c>
      <c r="G845" s="7" t="n">
        <v>181</v>
      </c>
    </row>
    <row r="846">
      <c r="A846" s="7" t="n">
        <v>845</v>
      </c>
      <c r="B846" s="7" t="n">
        <v>39</v>
      </c>
      <c r="C846" s="7" t="inlineStr">
        <is>
          <t>F</t>
        </is>
      </c>
      <c r="D846" s="7" t="n">
        <v>15</v>
      </c>
      <c r="E846" s="7" t="n">
        <v>11</v>
      </c>
      <c r="F846" s="7" t="n">
        <v>931000</v>
      </c>
      <c r="G846" s="7" t="n">
        <v>10</v>
      </c>
    </row>
    <row r="847">
      <c r="A847" s="7" t="n">
        <v>846</v>
      </c>
      <c r="B847" s="7" t="n">
        <v>23</v>
      </c>
      <c r="C847" s="7" t="inlineStr">
        <is>
          <t>M</t>
        </is>
      </c>
      <c r="D847" s="7" t="n">
        <v>10</v>
      </c>
      <c r="E847" s="7" t="n">
        <v>8</v>
      </c>
      <c r="F847" s="7" t="n">
        <v>517000</v>
      </c>
      <c r="G847" s="7" t="n">
        <v>68</v>
      </c>
    </row>
    <row r="848">
      <c r="A848" s="7" t="n">
        <v>847</v>
      </c>
      <c r="B848" s="7" t="n">
        <v>48</v>
      </c>
      <c r="C848" s="7" t="inlineStr">
        <is>
          <t>M</t>
        </is>
      </c>
      <c r="D848" s="7" t="n">
        <v>20</v>
      </c>
      <c r="E848" s="7" t="n">
        <v>37</v>
      </c>
      <c r="F848" s="7" t="n">
        <v>888000</v>
      </c>
      <c r="G848" s="7" t="n">
        <v>85</v>
      </c>
    </row>
    <row r="849">
      <c r="A849" s="7" t="n">
        <v>848</v>
      </c>
      <c r="B849" s="7" t="n">
        <v>35</v>
      </c>
      <c r="C849" s="7" t="inlineStr">
        <is>
          <t>F</t>
        </is>
      </c>
      <c r="D849" s="7" t="n">
        <v>10</v>
      </c>
      <c r="E849" s="7" t="n">
        <v>67</v>
      </c>
      <c r="F849" s="7" t="n">
        <v>260000</v>
      </c>
      <c r="G849" s="7" t="n">
        <v>35</v>
      </c>
    </row>
    <row r="850">
      <c r="A850" s="7" t="n">
        <v>849</v>
      </c>
      <c r="B850" s="7" t="n">
        <v>37</v>
      </c>
      <c r="C850" s="7" t="inlineStr">
        <is>
          <t>F</t>
        </is>
      </c>
      <c r="D850" s="7" t="n">
        <v>10</v>
      </c>
      <c r="E850" s="7" t="n">
        <v>92</v>
      </c>
      <c r="F850" s="7" t="n">
        <v>968000</v>
      </c>
      <c r="G850" s="7" t="n">
        <v>40</v>
      </c>
    </row>
    <row r="851">
      <c r="A851" s="7" t="n">
        <v>850</v>
      </c>
      <c r="B851" s="7" t="n">
        <v>28</v>
      </c>
      <c r="C851" s="7" t="inlineStr">
        <is>
          <t>M</t>
        </is>
      </c>
      <c r="D851" s="7" t="n">
        <v>20</v>
      </c>
      <c r="E851" s="7" t="n">
        <v>65</v>
      </c>
      <c r="F851" s="7" t="n">
        <v>736000</v>
      </c>
      <c r="G851" s="7" t="n">
        <v>17</v>
      </c>
    </row>
    <row r="852">
      <c r="A852" s="7" t="n">
        <v>851</v>
      </c>
      <c r="B852" s="7" t="n">
        <v>46</v>
      </c>
      <c r="C852" s="7" t="inlineStr">
        <is>
          <t>M</t>
        </is>
      </c>
      <c r="D852" s="7" t="n">
        <v>20</v>
      </c>
      <c r="E852" s="7" t="n">
        <v>9</v>
      </c>
      <c r="F852" s="7" t="n">
        <v>49000</v>
      </c>
      <c r="G852" s="7" t="n">
        <v>-14</v>
      </c>
    </row>
    <row r="853">
      <c r="A853" s="7" t="n">
        <v>852</v>
      </c>
      <c r="B853" s="7" t="n">
        <v>48</v>
      </c>
      <c r="C853" s="7" t="inlineStr">
        <is>
          <t>F</t>
        </is>
      </c>
      <c r="D853" s="7" t="n">
        <v>20</v>
      </c>
      <c r="E853" s="7" t="n">
        <v>9</v>
      </c>
      <c r="F853" s="7" t="n">
        <v>806000</v>
      </c>
      <c r="G853" s="7" t="n">
        <v>215</v>
      </c>
    </row>
    <row r="854">
      <c r="A854" s="7" t="n">
        <v>853</v>
      </c>
      <c r="B854" s="7" t="n">
        <v>43</v>
      </c>
      <c r="C854" s="7" t="inlineStr">
        <is>
          <t>M</t>
        </is>
      </c>
      <c r="D854" s="7" t="n">
        <v>15</v>
      </c>
      <c r="E854" s="7" t="n">
        <v>16</v>
      </c>
      <c r="F854" s="7" t="n">
        <v>729000</v>
      </c>
      <c r="G854" s="7" t="n">
        <v>166</v>
      </c>
    </row>
    <row r="855">
      <c r="A855" s="7" t="n">
        <v>854</v>
      </c>
      <c r="B855" s="7" t="n">
        <v>44</v>
      </c>
      <c r="C855" s="7" t="inlineStr">
        <is>
          <t>M</t>
        </is>
      </c>
      <c r="D855" s="7" t="n">
        <v>10</v>
      </c>
      <c r="E855" s="7" t="n">
        <v>9</v>
      </c>
      <c r="F855" s="7" t="n">
        <v>760000</v>
      </c>
      <c r="G855" s="7" t="n">
        <v>-31</v>
      </c>
    </row>
    <row r="856">
      <c r="A856" s="7" t="n">
        <v>855</v>
      </c>
      <c r="B856" s="7" t="n">
        <v>52</v>
      </c>
      <c r="C856" s="7" t="inlineStr">
        <is>
          <t>F</t>
        </is>
      </c>
      <c r="D856" s="7" t="n">
        <v>10</v>
      </c>
      <c r="E856" s="7" t="n">
        <v>38</v>
      </c>
      <c r="F856" s="7" t="n">
        <v>425000</v>
      </c>
      <c r="G856" s="7" t="n">
        <v>94</v>
      </c>
    </row>
    <row r="857">
      <c r="A857" s="7" t="n">
        <v>856</v>
      </c>
      <c r="B857" s="7" t="n">
        <v>57</v>
      </c>
      <c r="C857" s="7" t="inlineStr">
        <is>
          <t>M</t>
        </is>
      </c>
      <c r="D857" s="7" t="n">
        <v>15</v>
      </c>
      <c r="E857" s="7" t="n">
        <v>79</v>
      </c>
      <c r="F857" s="7" t="n">
        <v>725000</v>
      </c>
      <c r="G857" s="7" t="n">
        <v>-31</v>
      </c>
    </row>
    <row r="858">
      <c r="A858" s="7" t="n">
        <v>857</v>
      </c>
      <c r="B858" s="7" t="n">
        <v>30</v>
      </c>
      <c r="C858" s="7" t="inlineStr">
        <is>
          <t>M</t>
        </is>
      </c>
      <c r="D858" s="7" t="n">
        <v>20</v>
      </c>
      <c r="E858" s="7" t="n">
        <v>11</v>
      </c>
      <c r="F858" s="7" t="n">
        <v>130000</v>
      </c>
      <c r="G858" s="7" t="n">
        <v>-14</v>
      </c>
    </row>
    <row r="859">
      <c r="A859" s="7" t="n">
        <v>858</v>
      </c>
      <c r="B859" s="7" t="n">
        <v>54</v>
      </c>
      <c r="C859" s="7" t="inlineStr">
        <is>
          <t>F</t>
        </is>
      </c>
      <c r="D859" s="7" t="n">
        <v>15</v>
      </c>
      <c r="E859" s="7" t="n">
        <v>67</v>
      </c>
      <c r="F859" s="7" t="n">
        <v>46000</v>
      </c>
      <c r="G859" s="7" t="n">
        <v>86</v>
      </c>
    </row>
    <row r="860">
      <c r="A860" s="7" t="n">
        <v>859</v>
      </c>
      <c r="B860" s="7" t="n">
        <v>25</v>
      </c>
      <c r="C860" s="7" t="inlineStr">
        <is>
          <t>M</t>
        </is>
      </c>
      <c r="D860" s="7" t="n">
        <v>20</v>
      </c>
      <c r="E860" s="7" t="n">
        <v>48</v>
      </c>
      <c r="F860" s="7" t="n">
        <v>749000</v>
      </c>
      <c r="G860" s="7" t="n">
        <v>29</v>
      </c>
    </row>
    <row r="861">
      <c r="A861" s="7" t="n">
        <v>860</v>
      </c>
      <c r="B861" s="7" t="n">
        <v>32</v>
      </c>
      <c r="C861" s="7" t="inlineStr">
        <is>
          <t>M</t>
        </is>
      </c>
      <c r="D861" s="7" t="n">
        <v>15</v>
      </c>
      <c r="E861" s="7" t="n">
        <v>70</v>
      </c>
      <c r="F861" s="7" t="n">
        <v>504000</v>
      </c>
      <c r="G861" s="7" t="n">
        <v>174</v>
      </c>
    </row>
    <row r="862">
      <c r="A862" s="7" t="n">
        <v>861</v>
      </c>
      <c r="B862" s="7" t="n">
        <v>48</v>
      </c>
      <c r="C862" s="7" t="inlineStr">
        <is>
          <t>M</t>
        </is>
      </c>
      <c r="D862" s="7" t="n">
        <v>15</v>
      </c>
      <c r="E862" s="7" t="n">
        <v>23</v>
      </c>
      <c r="F862" s="7" t="n">
        <v>876000</v>
      </c>
      <c r="G862" s="7" t="n">
        <v>66</v>
      </c>
    </row>
    <row r="863">
      <c r="A863" s="7" t="n">
        <v>862</v>
      </c>
      <c r="B863" s="7" t="n">
        <v>54</v>
      </c>
      <c r="C863" s="7" t="inlineStr">
        <is>
          <t>M</t>
        </is>
      </c>
      <c r="D863" s="7" t="n">
        <v>20</v>
      </c>
      <c r="E863" s="7" t="n">
        <v>35</v>
      </c>
      <c r="F863" s="7" t="n">
        <v>157000</v>
      </c>
      <c r="G863" s="7" t="n">
        <v>87</v>
      </c>
    </row>
    <row r="864">
      <c r="A864" s="7" t="n">
        <v>863</v>
      </c>
      <c r="B864" s="7" t="n">
        <v>47</v>
      </c>
      <c r="C864" s="7" t="inlineStr">
        <is>
          <t>M</t>
        </is>
      </c>
      <c r="D864" s="7" t="n">
        <v>15</v>
      </c>
      <c r="E864" s="7" t="n">
        <v>16</v>
      </c>
      <c r="F864" s="7" t="n">
        <v>574000</v>
      </c>
      <c r="G864" s="7" t="n">
        <v>129</v>
      </c>
    </row>
    <row r="865">
      <c r="A865" s="7" t="n">
        <v>864</v>
      </c>
      <c r="B865" s="7" t="n">
        <v>30</v>
      </c>
      <c r="C865" s="7" t="inlineStr">
        <is>
          <t>F</t>
        </is>
      </c>
      <c r="D865" s="7" t="n">
        <v>15</v>
      </c>
      <c r="E865" s="7" t="n">
        <v>22</v>
      </c>
      <c r="F865" s="7" t="n">
        <v>179000</v>
      </c>
      <c r="G865" s="7" t="n">
        <v>148</v>
      </c>
    </row>
    <row r="866">
      <c r="A866" s="7" t="n">
        <v>865</v>
      </c>
      <c r="B866" s="7" t="n">
        <v>37</v>
      </c>
      <c r="C866" s="7" t="inlineStr">
        <is>
          <t>M</t>
        </is>
      </c>
      <c r="D866" s="7" t="n">
        <v>15</v>
      </c>
      <c r="E866" s="7" t="n">
        <v>57</v>
      </c>
      <c r="F866" s="7" t="n">
        <v>413000</v>
      </c>
      <c r="G866" s="7" t="n">
        <v>80</v>
      </c>
    </row>
    <row r="867">
      <c r="A867" s="7" t="n">
        <v>866</v>
      </c>
      <c r="B867" s="7" t="n">
        <v>54</v>
      </c>
      <c r="C867" s="7" t="inlineStr">
        <is>
          <t>F</t>
        </is>
      </c>
      <c r="D867" s="7" t="n">
        <v>15</v>
      </c>
      <c r="E867" s="7" t="n">
        <v>72</v>
      </c>
      <c r="F867" s="7" t="n">
        <v>591000</v>
      </c>
      <c r="G867" s="7" t="n">
        <v>73</v>
      </c>
    </row>
    <row r="868">
      <c r="A868" s="7" t="n">
        <v>867</v>
      </c>
      <c r="B868" s="7" t="n">
        <v>33</v>
      </c>
      <c r="C868" s="7" t="inlineStr">
        <is>
          <t>M</t>
        </is>
      </c>
      <c r="D868" s="7" t="n">
        <v>10</v>
      </c>
      <c r="E868" s="7" t="n">
        <v>49</v>
      </c>
      <c r="F868" s="7" t="n">
        <v>503000</v>
      </c>
      <c r="G868" s="7" t="n">
        <v>80</v>
      </c>
    </row>
    <row r="869">
      <c r="A869" s="7" t="n">
        <v>868</v>
      </c>
      <c r="B869" s="7" t="n">
        <v>25</v>
      </c>
      <c r="C869" s="7" t="inlineStr">
        <is>
          <t>M</t>
        </is>
      </c>
      <c r="D869" s="7" t="n">
        <v>20</v>
      </c>
      <c r="E869" s="7" t="n">
        <v>7</v>
      </c>
      <c r="F869" s="7" t="n">
        <v>645000</v>
      </c>
      <c r="G869" s="7" t="n">
        <v>179</v>
      </c>
    </row>
    <row r="870">
      <c r="A870" s="7" t="n">
        <v>869</v>
      </c>
      <c r="B870" s="7" t="n">
        <v>48</v>
      </c>
      <c r="C870" s="7" t="inlineStr">
        <is>
          <t>M</t>
        </is>
      </c>
      <c r="D870" s="7" t="n">
        <v>15</v>
      </c>
      <c r="E870" s="7" t="n">
        <v>91</v>
      </c>
      <c r="F870" s="7" t="n">
        <v>516000</v>
      </c>
      <c r="G870" s="7" t="n">
        <v>92</v>
      </c>
    </row>
    <row r="871">
      <c r="A871" s="7" t="n">
        <v>870</v>
      </c>
      <c r="B871" s="7" t="n">
        <v>57</v>
      </c>
      <c r="C871" s="7" t="inlineStr">
        <is>
          <t>M</t>
        </is>
      </c>
      <c r="D871" s="7" t="n">
        <v>15</v>
      </c>
      <c r="E871" s="7" t="n">
        <v>44</v>
      </c>
      <c r="F871" s="7" t="n">
        <v>11000</v>
      </c>
      <c r="G871" s="7" t="n">
        <v>87</v>
      </c>
    </row>
    <row r="872">
      <c r="A872" s="7" t="n">
        <v>871</v>
      </c>
      <c r="B872" s="7" t="n">
        <v>57</v>
      </c>
      <c r="C872" s="7" t="inlineStr">
        <is>
          <t>M</t>
        </is>
      </c>
      <c r="D872" s="7" t="n">
        <v>10</v>
      </c>
      <c r="E872" s="7" t="n">
        <v>11</v>
      </c>
      <c r="F872" s="7" t="n">
        <v>101000</v>
      </c>
      <c r="G872" s="7" t="n">
        <v>117</v>
      </c>
    </row>
    <row r="873">
      <c r="A873" s="7" t="n">
        <v>872</v>
      </c>
      <c r="B873" s="7" t="n">
        <v>42</v>
      </c>
      <c r="C873" s="7" t="inlineStr">
        <is>
          <t>F</t>
        </is>
      </c>
      <c r="D873" s="7" t="n">
        <v>20</v>
      </c>
      <c r="E873" s="7" t="n">
        <v>63</v>
      </c>
      <c r="F873" s="7" t="n">
        <v>194000</v>
      </c>
      <c r="G873" s="7" t="n">
        <v>40</v>
      </c>
    </row>
    <row r="874">
      <c r="A874" s="7" t="n">
        <v>873</v>
      </c>
      <c r="B874" s="7" t="n">
        <v>36</v>
      </c>
      <c r="C874" s="7" t="inlineStr">
        <is>
          <t>F</t>
        </is>
      </c>
      <c r="D874" s="7" t="n">
        <v>20</v>
      </c>
      <c r="E874" s="7" t="n">
        <v>97</v>
      </c>
      <c r="F874" s="7" t="n">
        <v>590000</v>
      </c>
      <c r="G874" s="7" t="n">
        <v>157</v>
      </c>
    </row>
    <row r="875">
      <c r="A875" s="7" t="n">
        <v>874</v>
      </c>
      <c r="B875" s="7" t="n">
        <v>38</v>
      </c>
      <c r="C875" s="7" t="inlineStr">
        <is>
          <t>M</t>
        </is>
      </c>
      <c r="D875" s="7" t="n">
        <v>20</v>
      </c>
      <c r="E875" s="7" t="n">
        <v>80</v>
      </c>
      <c r="F875" s="7" t="n">
        <v>338000</v>
      </c>
      <c r="G875" s="7" t="n">
        <v>207</v>
      </c>
    </row>
    <row r="876">
      <c r="A876" s="7" t="n">
        <v>875</v>
      </c>
      <c r="B876" s="7" t="n">
        <v>22</v>
      </c>
      <c r="C876" s="7" t="inlineStr">
        <is>
          <t>M</t>
        </is>
      </c>
      <c r="D876" s="7" t="n">
        <v>20</v>
      </c>
      <c r="E876" s="7" t="n">
        <v>56</v>
      </c>
      <c r="F876" s="7" t="n">
        <v>627000</v>
      </c>
      <c r="G876" s="7" t="n">
        <v>-31</v>
      </c>
    </row>
    <row r="877">
      <c r="A877" s="7" t="n">
        <v>876</v>
      </c>
      <c r="B877" s="7" t="n">
        <v>36</v>
      </c>
      <c r="C877" s="7" t="inlineStr">
        <is>
          <t>F</t>
        </is>
      </c>
      <c r="D877" s="7" t="n">
        <v>15</v>
      </c>
      <c r="E877" s="7" t="n">
        <v>89</v>
      </c>
      <c r="F877" s="7" t="n">
        <v>132000</v>
      </c>
      <c r="G877" s="7" t="n">
        <v>171</v>
      </c>
    </row>
    <row r="878">
      <c r="A878" s="7" t="n">
        <v>877</v>
      </c>
      <c r="B878" s="7" t="n">
        <v>32</v>
      </c>
      <c r="C878" s="7" t="inlineStr">
        <is>
          <t>M</t>
        </is>
      </c>
      <c r="D878" s="7" t="n">
        <v>10</v>
      </c>
      <c r="E878" s="7" t="n">
        <v>39</v>
      </c>
      <c r="F878" s="7" t="n">
        <v>549000</v>
      </c>
      <c r="G878" s="7" t="n">
        <v>14</v>
      </c>
    </row>
    <row r="879">
      <c r="A879" s="7" t="n">
        <v>878</v>
      </c>
      <c r="B879" s="7" t="n">
        <v>35</v>
      </c>
      <c r="C879" s="7" t="inlineStr">
        <is>
          <t>M</t>
        </is>
      </c>
      <c r="D879" s="7" t="n">
        <v>10</v>
      </c>
      <c r="E879" s="7" t="n">
        <v>34</v>
      </c>
      <c r="F879" s="7" t="n">
        <v>806000</v>
      </c>
      <c r="G879" s="7" t="n">
        <v>96</v>
      </c>
    </row>
    <row r="880">
      <c r="A880" s="7" t="n">
        <v>879</v>
      </c>
      <c r="B880" s="7" t="n">
        <v>53</v>
      </c>
      <c r="C880" s="7" t="inlineStr">
        <is>
          <t>M</t>
        </is>
      </c>
      <c r="D880" s="7" t="n">
        <v>20</v>
      </c>
      <c r="E880" s="7" t="n">
        <v>4</v>
      </c>
      <c r="F880" s="7" t="n">
        <v>751000</v>
      </c>
      <c r="G880" s="7" t="n">
        <v>217</v>
      </c>
    </row>
    <row r="881">
      <c r="A881" s="7" t="n">
        <v>880</v>
      </c>
      <c r="B881" s="7" t="n">
        <v>26</v>
      </c>
      <c r="C881" s="7" t="inlineStr">
        <is>
          <t>M</t>
        </is>
      </c>
      <c r="D881" s="7" t="n">
        <v>15</v>
      </c>
      <c r="E881" s="7" t="n">
        <v>32</v>
      </c>
      <c r="F881" s="7" t="n">
        <v>616000</v>
      </c>
      <c r="G881" s="7" t="n">
        <v>131</v>
      </c>
    </row>
    <row r="882">
      <c r="A882" s="7" t="n">
        <v>881</v>
      </c>
      <c r="B882" s="7" t="n">
        <v>51</v>
      </c>
      <c r="C882" s="7" t="inlineStr">
        <is>
          <t>M</t>
        </is>
      </c>
      <c r="D882" s="7" t="n">
        <v>20</v>
      </c>
      <c r="E882" s="7" t="n">
        <v>58</v>
      </c>
      <c r="F882" s="7" t="n">
        <v>425000</v>
      </c>
      <c r="G882" s="7" t="n">
        <v>139</v>
      </c>
    </row>
    <row r="883">
      <c r="A883" s="7" t="n">
        <v>882</v>
      </c>
      <c r="B883" s="7" t="n">
        <v>45</v>
      </c>
      <c r="C883" s="7" t="inlineStr">
        <is>
          <t>M</t>
        </is>
      </c>
      <c r="D883" s="7" t="n">
        <v>10</v>
      </c>
      <c r="E883" s="7" t="n">
        <v>78</v>
      </c>
      <c r="F883" s="7" t="n">
        <v>748000</v>
      </c>
      <c r="G883" s="7" t="n">
        <v>43</v>
      </c>
    </row>
    <row r="884">
      <c r="A884" s="7" t="n">
        <v>883</v>
      </c>
      <c r="B884" s="7" t="n">
        <v>56</v>
      </c>
      <c r="C884" s="7" t="inlineStr">
        <is>
          <t>F</t>
        </is>
      </c>
      <c r="D884" s="7" t="n">
        <v>15</v>
      </c>
      <c r="E884" s="7" t="n">
        <v>41</v>
      </c>
      <c r="F884" s="7" t="n">
        <v>961000</v>
      </c>
      <c r="G884" s="7" t="n">
        <v>152</v>
      </c>
    </row>
    <row r="885">
      <c r="A885" s="7" t="n">
        <v>884</v>
      </c>
      <c r="B885" s="7" t="n">
        <v>34</v>
      </c>
      <c r="C885" s="7" t="inlineStr">
        <is>
          <t>F</t>
        </is>
      </c>
      <c r="D885" s="7" t="n">
        <v>15</v>
      </c>
      <c r="E885" s="7" t="n">
        <v>10</v>
      </c>
      <c r="F885" s="7" t="n">
        <v>489000</v>
      </c>
      <c r="G885" s="7" t="n">
        <v>13</v>
      </c>
    </row>
    <row r="886">
      <c r="A886" s="7" t="n">
        <v>885</v>
      </c>
      <c r="B886" s="7" t="n">
        <v>32</v>
      </c>
      <c r="C886" s="7" t="inlineStr">
        <is>
          <t>F</t>
        </is>
      </c>
      <c r="D886" s="7" t="n">
        <v>10</v>
      </c>
      <c r="E886" s="7" t="n">
        <v>54</v>
      </c>
      <c r="F886" s="7" t="n">
        <v>524000</v>
      </c>
      <c r="G886" s="7" t="n">
        <v>-7</v>
      </c>
    </row>
    <row r="887">
      <c r="A887" s="7" t="n">
        <v>886</v>
      </c>
      <c r="B887" s="7" t="n">
        <v>55</v>
      </c>
      <c r="C887" s="7" t="inlineStr">
        <is>
          <t>F</t>
        </is>
      </c>
      <c r="D887" s="7" t="n">
        <v>15</v>
      </c>
      <c r="E887" s="7" t="n">
        <v>76</v>
      </c>
      <c r="F887" s="7" t="n">
        <v>410000</v>
      </c>
      <c r="G887" s="7" t="n">
        <v>156</v>
      </c>
    </row>
    <row r="888">
      <c r="A888" s="7" t="n">
        <v>887</v>
      </c>
      <c r="B888" s="7" t="n">
        <v>25</v>
      </c>
      <c r="C888" s="7" t="inlineStr">
        <is>
          <t>F</t>
        </is>
      </c>
      <c r="D888" s="7" t="n">
        <v>20</v>
      </c>
      <c r="E888" s="7" t="n">
        <v>4</v>
      </c>
      <c r="F888" s="7" t="n">
        <v>363000</v>
      </c>
      <c r="G888" s="7" t="n">
        <v>-7</v>
      </c>
    </row>
    <row r="889">
      <c r="A889" s="7" t="n">
        <v>888</v>
      </c>
      <c r="B889" s="7" t="n">
        <v>24</v>
      </c>
      <c r="C889" s="7" t="inlineStr">
        <is>
          <t>M</t>
        </is>
      </c>
      <c r="D889" s="7" t="n">
        <v>10</v>
      </c>
      <c r="E889" s="7" t="n">
        <v>76</v>
      </c>
      <c r="F889" s="7" t="n">
        <v>721000</v>
      </c>
      <c r="G889" s="7" t="n">
        <v>-7</v>
      </c>
    </row>
    <row r="890">
      <c r="A890" s="7" t="n">
        <v>889</v>
      </c>
      <c r="B890" s="7" t="n">
        <v>50</v>
      </c>
      <c r="C890" s="7" t="inlineStr">
        <is>
          <t>M</t>
        </is>
      </c>
      <c r="D890" s="7" t="n">
        <v>10</v>
      </c>
      <c r="E890" s="7" t="n">
        <v>43</v>
      </c>
      <c r="F890" s="7" t="n">
        <v>743000</v>
      </c>
      <c r="G890" s="7" t="n">
        <v>36</v>
      </c>
    </row>
    <row r="891">
      <c r="A891" s="7" t="n">
        <v>890</v>
      </c>
      <c r="B891" s="7" t="n">
        <v>38</v>
      </c>
      <c r="C891" s="7" t="inlineStr">
        <is>
          <t>F</t>
        </is>
      </c>
      <c r="D891" s="7" t="n">
        <v>20</v>
      </c>
      <c r="E891" s="7" t="n">
        <v>57</v>
      </c>
      <c r="F891" s="7" t="n">
        <v>167000</v>
      </c>
      <c r="G891" s="7" t="n">
        <v>-8</v>
      </c>
    </row>
    <row r="892">
      <c r="A892" s="7" t="n">
        <v>891</v>
      </c>
      <c r="B892" s="7" t="n">
        <v>37</v>
      </c>
      <c r="C892" s="7" t="inlineStr">
        <is>
          <t>F</t>
        </is>
      </c>
      <c r="D892" s="7" t="n">
        <v>20</v>
      </c>
      <c r="E892" s="7" t="n">
        <v>94</v>
      </c>
      <c r="F892" s="7" t="n">
        <v>297000</v>
      </c>
      <c r="G892" s="7" t="n">
        <v>56</v>
      </c>
    </row>
    <row r="893">
      <c r="A893" s="7" t="n">
        <v>892</v>
      </c>
      <c r="B893" s="7" t="n">
        <v>43</v>
      </c>
      <c r="C893" s="7" t="inlineStr">
        <is>
          <t>F</t>
        </is>
      </c>
      <c r="D893" s="7" t="n">
        <v>10</v>
      </c>
      <c r="E893" s="7" t="n">
        <v>88</v>
      </c>
      <c r="F893" s="7" t="n">
        <v>17000</v>
      </c>
      <c r="G893" s="7" t="n">
        <v>53</v>
      </c>
    </row>
    <row r="894">
      <c r="A894" s="7" t="n">
        <v>893</v>
      </c>
      <c r="B894" s="7" t="n">
        <v>48</v>
      </c>
      <c r="C894" s="7" t="inlineStr">
        <is>
          <t>F</t>
        </is>
      </c>
      <c r="D894" s="7" t="n">
        <v>15</v>
      </c>
      <c r="E894" s="7" t="n">
        <v>8</v>
      </c>
      <c r="F894" s="7" t="n">
        <v>443000</v>
      </c>
      <c r="G894" s="7" t="n">
        <v>30</v>
      </c>
    </row>
    <row r="895">
      <c r="A895" s="7" t="n">
        <v>894</v>
      </c>
      <c r="B895" s="7" t="n">
        <v>49</v>
      </c>
      <c r="C895" s="7" t="inlineStr">
        <is>
          <t>M</t>
        </is>
      </c>
      <c r="D895" s="7" t="n">
        <v>20</v>
      </c>
      <c r="E895" s="7" t="n">
        <v>92</v>
      </c>
      <c r="F895" s="7" t="n">
        <v>96000</v>
      </c>
      <c r="G895" s="7" t="n">
        <v>151</v>
      </c>
    </row>
    <row r="896">
      <c r="A896" s="7" t="n">
        <v>895</v>
      </c>
      <c r="B896" s="7" t="n">
        <v>33</v>
      </c>
      <c r="C896" s="7" t="inlineStr">
        <is>
          <t>M</t>
        </is>
      </c>
      <c r="D896" s="7" t="n">
        <v>15</v>
      </c>
      <c r="E896" s="7" t="n">
        <v>91</v>
      </c>
      <c r="F896" s="7" t="n">
        <v>183000</v>
      </c>
      <c r="G896" s="7" t="n">
        <v>61</v>
      </c>
    </row>
    <row r="897">
      <c r="A897" s="7" t="n">
        <v>896</v>
      </c>
      <c r="B897" s="7" t="n">
        <v>46</v>
      </c>
      <c r="C897" s="7" t="inlineStr">
        <is>
          <t>F</t>
        </is>
      </c>
      <c r="D897" s="7" t="n">
        <v>20</v>
      </c>
      <c r="E897" s="7" t="n">
        <v>28</v>
      </c>
      <c r="F897" s="7" t="n">
        <v>895000</v>
      </c>
      <c r="G897" s="7" t="n">
        <v>228</v>
      </c>
    </row>
    <row r="898">
      <c r="A898" s="7" t="n">
        <v>897</v>
      </c>
      <c r="B898" s="7" t="n">
        <v>29</v>
      </c>
      <c r="C898" s="7" t="inlineStr">
        <is>
          <t>M</t>
        </is>
      </c>
      <c r="D898" s="7" t="n">
        <v>10</v>
      </c>
      <c r="E898" s="7" t="n">
        <v>40</v>
      </c>
      <c r="F898" s="7" t="n">
        <v>990000</v>
      </c>
      <c r="G898" s="7" t="n">
        <v>21</v>
      </c>
    </row>
    <row r="899">
      <c r="A899" s="7" t="n">
        <v>898</v>
      </c>
      <c r="B899" s="7" t="n">
        <v>37</v>
      </c>
      <c r="C899" s="7" t="inlineStr">
        <is>
          <t>M</t>
        </is>
      </c>
      <c r="D899" s="7" t="n">
        <v>20</v>
      </c>
      <c r="E899" s="7" t="n">
        <v>10</v>
      </c>
      <c r="F899" s="7" t="n">
        <v>597000</v>
      </c>
      <c r="G899" s="7" t="n">
        <v>215</v>
      </c>
    </row>
    <row r="900">
      <c r="A900" s="7" t="n">
        <v>899</v>
      </c>
      <c r="B900" s="7" t="n">
        <v>30</v>
      </c>
      <c r="C900" s="7" t="inlineStr">
        <is>
          <t>M</t>
        </is>
      </c>
      <c r="D900" s="7" t="n">
        <v>10</v>
      </c>
      <c r="E900" s="7" t="n">
        <v>26</v>
      </c>
      <c r="F900" s="7" t="n">
        <v>541000</v>
      </c>
      <c r="G900" s="7" t="n">
        <v>2</v>
      </c>
    </row>
    <row r="901">
      <c r="A901" s="7" t="n">
        <v>900</v>
      </c>
      <c r="B901" s="7" t="n">
        <v>49</v>
      </c>
      <c r="C901" s="7" t="inlineStr">
        <is>
          <t>M</t>
        </is>
      </c>
      <c r="D901" s="7" t="n">
        <v>20</v>
      </c>
      <c r="E901" s="7" t="n">
        <v>32</v>
      </c>
      <c r="F901" s="7" t="n">
        <v>495000</v>
      </c>
      <c r="G901" s="7" t="n">
        <v>-12</v>
      </c>
    </row>
    <row r="902">
      <c r="A902" s="7" t="n">
        <v>901</v>
      </c>
      <c r="B902" s="7" t="n">
        <v>20</v>
      </c>
      <c r="C902" s="7" t="inlineStr">
        <is>
          <t>F</t>
        </is>
      </c>
      <c r="D902" s="7" t="n">
        <v>15</v>
      </c>
      <c r="E902" s="7" t="n">
        <v>62</v>
      </c>
      <c r="F902" s="7" t="n">
        <v>162000</v>
      </c>
      <c r="G902" s="7" t="n">
        <v>9</v>
      </c>
    </row>
    <row r="903">
      <c r="A903" s="7" t="n">
        <v>902</v>
      </c>
      <c r="B903" s="7" t="n">
        <v>48</v>
      </c>
      <c r="C903" s="7" t="inlineStr">
        <is>
          <t>M</t>
        </is>
      </c>
      <c r="D903" s="7" t="n">
        <v>15</v>
      </c>
      <c r="E903" s="7" t="n">
        <v>62</v>
      </c>
      <c r="F903" s="7" t="n">
        <v>381000</v>
      </c>
      <c r="G903" s="7" t="n">
        <v>-26</v>
      </c>
    </row>
    <row r="904">
      <c r="A904" s="7" t="n">
        <v>903</v>
      </c>
      <c r="B904" s="7" t="n">
        <v>50</v>
      </c>
      <c r="C904" s="7" t="inlineStr">
        <is>
          <t>F</t>
        </is>
      </c>
      <c r="D904" s="7" t="n">
        <v>10</v>
      </c>
      <c r="E904" s="7" t="n">
        <v>36</v>
      </c>
      <c r="F904" s="7" t="n">
        <v>828000</v>
      </c>
      <c r="G904" s="7" t="n">
        <v>107</v>
      </c>
    </row>
    <row r="905">
      <c r="A905" s="7" t="n">
        <v>904</v>
      </c>
      <c r="B905" s="7" t="n">
        <v>35</v>
      </c>
      <c r="C905" s="7" t="inlineStr">
        <is>
          <t>F</t>
        </is>
      </c>
      <c r="D905" s="7" t="n">
        <v>20</v>
      </c>
      <c r="E905" s="7" t="n">
        <v>30</v>
      </c>
      <c r="F905" s="7" t="n">
        <v>511000</v>
      </c>
      <c r="G905" s="7" t="n">
        <v>117</v>
      </c>
    </row>
    <row r="906">
      <c r="A906" s="7" t="n">
        <v>905</v>
      </c>
      <c r="B906" s="7" t="n">
        <v>22</v>
      </c>
      <c r="C906" s="7" t="inlineStr">
        <is>
          <t>F</t>
        </is>
      </c>
      <c r="D906" s="7" t="n">
        <v>20</v>
      </c>
      <c r="E906" s="7" t="n">
        <v>45</v>
      </c>
      <c r="F906" s="7" t="n">
        <v>591000</v>
      </c>
      <c r="G906" s="7" t="n">
        <v>64</v>
      </c>
    </row>
    <row r="907">
      <c r="A907" s="7" t="n">
        <v>906</v>
      </c>
      <c r="B907" s="7" t="n">
        <v>37</v>
      </c>
      <c r="C907" s="7" t="inlineStr">
        <is>
          <t>M</t>
        </is>
      </c>
      <c r="D907" s="7" t="n">
        <v>15</v>
      </c>
      <c r="E907" s="7" t="n">
        <v>21</v>
      </c>
      <c r="F907" s="7" t="n">
        <v>810000</v>
      </c>
      <c r="G907" s="7" t="n">
        <v>-22</v>
      </c>
    </row>
    <row r="908">
      <c r="A908" s="7" t="n">
        <v>907</v>
      </c>
      <c r="B908" s="7" t="n">
        <v>53</v>
      </c>
      <c r="C908" s="7" t="inlineStr">
        <is>
          <t>M</t>
        </is>
      </c>
      <c r="D908" s="7" t="n">
        <v>15</v>
      </c>
      <c r="E908" s="7" t="n">
        <v>40</v>
      </c>
      <c r="F908" s="7" t="n">
        <v>779000</v>
      </c>
      <c r="G908" s="7" t="n">
        <v>54</v>
      </c>
    </row>
    <row r="909">
      <c r="A909" s="7" t="n">
        <v>908</v>
      </c>
      <c r="B909" s="7" t="n">
        <v>34</v>
      </c>
      <c r="C909" s="7" t="inlineStr">
        <is>
          <t>F</t>
        </is>
      </c>
      <c r="D909" s="7" t="n">
        <v>10</v>
      </c>
      <c r="E909" s="7" t="n">
        <v>95</v>
      </c>
      <c r="F909" s="7" t="n">
        <v>628000</v>
      </c>
      <c r="G909" s="7" t="n">
        <v>90</v>
      </c>
    </row>
    <row r="910">
      <c r="A910" s="7" t="n">
        <v>909</v>
      </c>
      <c r="B910" s="7" t="n">
        <v>41</v>
      </c>
      <c r="C910" s="7" t="inlineStr">
        <is>
          <t>F</t>
        </is>
      </c>
      <c r="D910" s="7" t="n">
        <v>15</v>
      </c>
      <c r="E910" s="7" t="n">
        <v>12</v>
      </c>
      <c r="F910" s="7" t="n">
        <v>731000</v>
      </c>
      <c r="G910" s="7" t="n">
        <v>170</v>
      </c>
    </row>
    <row r="911">
      <c r="A911" s="7" t="n">
        <v>910</v>
      </c>
      <c r="B911" s="7" t="n">
        <v>51</v>
      </c>
      <c r="C911" s="7" t="inlineStr">
        <is>
          <t>M</t>
        </is>
      </c>
      <c r="D911" s="7" t="n">
        <v>15</v>
      </c>
      <c r="E911" s="7" t="n">
        <v>90</v>
      </c>
      <c r="F911" s="7" t="n">
        <v>328000</v>
      </c>
      <c r="G911" s="7" t="n">
        <v>-2</v>
      </c>
    </row>
    <row r="912">
      <c r="A912" s="7" t="n">
        <v>911</v>
      </c>
      <c r="B912" s="7" t="n">
        <v>59</v>
      </c>
      <c r="C912" s="7" t="inlineStr">
        <is>
          <t>F</t>
        </is>
      </c>
      <c r="D912" s="7" t="n">
        <v>10</v>
      </c>
      <c r="E912" s="7" t="n">
        <v>59</v>
      </c>
      <c r="F912" s="7" t="n">
        <v>817000</v>
      </c>
      <c r="G912" s="7" t="n">
        <v>53</v>
      </c>
    </row>
    <row r="913">
      <c r="A913" s="7" t="n">
        <v>912</v>
      </c>
      <c r="B913" s="7" t="n">
        <v>25</v>
      </c>
      <c r="C913" s="7" t="inlineStr">
        <is>
          <t>F</t>
        </is>
      </c>
      <c r="D913" s="7" t="n">
        <v>15</v>
      </c>
      <c r="E913" s="7" t="n">
        <v>31</v>
      </c>
      <c r="F913" s="7" t="n">
        <v>356000</v>
      </c>
      <c r="G913" s="7" t="n">
        <v>38</v>
      </c>
    </row>
    <row r="914">
      <c r="A914" s="7" t="n">
        <v>913</v>
      </c>
      <c r="B914" s="7" t="n">
        <v>23</v>
      </c>
      <c r="C914" s="7" t="inlineStr">
        <is>
          <t>M</t>
        </is>
      </c>
      <c r="D914" s="7" t="n">
        <v>15</v>
      </c>
      <c r="E914" s="7" t="n">
        <v>32</v>
      </c>
      <c r="F914" s="7" t="n">
        <v>624000</v>
      </c>
      <c r="G914" s="7" t="n">
        <v>9</v>
      </c>
    </row>
    <row r="915">
      <c r="A915" s="7" t="n">
        <v>914</v>
      </c>
      <c r="B915" s="7" t="n">
        <v>52</v>
      </c>
      <c r="C915" s="7" t="inlineStr">
        <is>
          <t>F</t>
        </is>
      </c>
      <c r="D915" s="7" t="n">
        <v>20</v>
      </c>
      <c r="E915" s="7" t="n">
        <v>90</v>
      </c>
      <c r="F915" s="7" t="n">
        <v>758000</v>
      </c>
      <c r="G915" s="7" t="n">
        <v>178</v>
      </c>
    </row>
    <row r="916">
      <c r="A916" s="7" t="n">
        <v>915</v>
      </c>
      <c r="B916" s="7" t="n">
        <v>53</v>
      </c>
      <c r="C916" s="7" t="inlineStr">
        <is>
          <t>F</t>
        </is>
      </c>
      <c r="D916" s="7" t="n">
        <v>15</v>
      </c>
      <c r="E916" s="7" t="n">
        <v>74</v>
      </c>
      <c r="F916" s="7" t="n">
        <v>483000</v>
      </c>
      <c r="G916" s="7" t="n">
        <v>67</v>
      </c>
    </row>
    <row r="917">
      <c r="A917" s="7" t="n">
        <v>916</v>
      </c>
      <c r="B917" s="7" t="n">
        <v>43</v>
      </c>
      <c r="C917" s="7" t="inlineStr">
        <is>
          <t>M</t>
        </is>
      </c>
      <c r="D917" s="7" t="n">
        <v>15</v>
      </c>
      <c r="E917" s="7" t="n">
        <v>45</v>
      </c>
      <c r="F917" s="7" t="n">
        <v>105000</v>
      </c>
      <c r="G917" s="7" t="n">
        <v>-15</v>
      </c>
    </row>
    <row r="918">
      <c r="A918" s="7" t="n">
        <v>917</v>
      </c>
      <c r="B918" s="7" t="n">
        <v>29</v>
      </c>
      <c r="C918" s="7" t="inlineStr">
        <is>
          <t>M</t>
        </is>
      </c>
      <c r="D918" s="7" t="n">
        <v>10</v>
      </c>
      <c r="E918" s="7" t="n">
        <v>2</v>
      </c>
      <c r="F918" s="7" t="n">
        <v>574000</v>
      </c>
      <c r="G918" s="7" t="n">
        <v>-13</v>
      </c>
    </row>
    <row r="919">
      <c r="A919" s="7" t="n">
        <v>918</v>
      </c>
      <c r="B919" s="7" t="n">
        <v>34</v>
      </c>
      <c r="C919" s="7" t="inlineStr">
        <is>
          <t>F</t>
        </is>
      </c>
      <c r="D919" s="7" t="n">
        <v>15</v>
      </c>
      <c r="E919" s="7" t="n">
        <v>67</v>
      </c>
      <c r="F919" s="7" t="n">
        <v>343000</v>
      </c>
      <c r="G919" s="7" t="n">
        <v>150</v>
      </c>
    </row>
    <row r="920">
      <c r="A920" s="7" t="n">
        <v>919</v>
      </c>
      <c r="B920" s="7" t="n">
        <v>42</v>
      </c>
      <c r="C920" s="7" t="inlineStr">
        <is>
          <t>F</t>
        </is>
      </c>
      <c r="D920" s="7" t="n">
        <v>15</v>
      </c>
      <c r="E920" s="7" t="n">
        <v>98</v>
      </c>
      <c r="F920" s="7" t="n">
        <v>723000</v>
      </c>
      <c r="G920" s="7" t="n">
        <v>115</v>
      </c>
    </row>
    <row r="921">
      <c r="A921" s="7" t="n">
        <v>920</v>
      </c>
      <c r="B921" s="7" t="n">
        <v>57</v>
      </c>
      <c r="C921" s="7" t="inlineStr">
        <is>
          <t>F</t>
        </is>
      </c>
      <c r="D921" s="7" t="n">
        <v>20</v>
      </c>
      <c r="E921" s="7" t="n">
        <v>97</v>
      </c>
      <c r="F921" s="7" t="n">
        <v>676000</v>
      </c>
      <c r="G921" s="7" t="n">
        <v>164</v>
      </c>
    </row>
    <row r="922">
      <c r="A922" s="7" t="n">
        <v>921</v>
      </c>
      <c r="B922" s="7" t="n">
        <v>21</v>
      </c>
      <c r="C922" s="7" t="inlineStr">
        <is>
          <t>M</t>
        </is>
      </c>
      <c r="D922" s="7" t="n">
        <v>20</v>
      </c>
      <c r="E922" s="7" t="n">
        <v>20</v>
      </c>
      <c r="F922" s="7" t="n">
        <v>782000</v>
      </c>
      <c r="G922" s="7" t="n">
        <v>14</v>
      </c>
    </row>
    <row r="923">
      <c r="A923" s="7" t="n">
        <v>922</v>
      </c>
      <c r="B923" s="7" t="n">
        <v>58</v>
      </c>
      <c r="C923" s="7" t="inlineStr">
        <is>
          <t>F</t>
        </is>
      </c>
      <c r="D923" s="7" t="n">
        <v>15</v>
      </c>
      <c r="E923" s="7" t="n">
        <v>41</v>
      </c>
      <c r="F923" s="7" t="n">
        <v>770000</v>
      </c>
      <c r="G923" s="7" t="n">
        <v>-26</v>
      </c>
    </row>
    <row r="924">
      <c r="A924" s="7" t="n">
        <v>923</v>
      </c>
      <c r="B924" s="7" t="n">
        <v>51</v>
      </c>
      <c r="C924" s="7" t="inlineStr">
        <is>
          <t>F</t>
        </is>
      </c>
      <c r="D924" s="7" t="n">
        <v>10</v>
      </c>
      <c r="E924" s="7" t="n">
        <v>46</v>
      </c>
      <c r="F924" s="7" t="n">
        <v>878000</v>
      </c>
      <c r="G924" s="7" t="n">
        <v>22</v>
      </c>
    </row>
    <row r="925">
      <c r="A925" s="7" t="n">
        <v>924</v>
      </c>
      <c r="B925" s="7" t="n">
        <v>58</v>
      </c>
      <c r="C925" s="7" t="inlineStr">
        <is>
          <t>F</t>
        </is>
      </c>
      <c r="D925" s="7" t="n">
        <v>10</v>
      </c>
      <c r="E925" s="7" t="n">
        <v>20</v>
      </c>
      <c r="F925" s="7" t="n">
        <v>555000</v>
      </c>
      <c r="G925" s="7" t="n">
        <v>-2</v>
      </c>
    </row>
    <row r="926">
      <c r="A926" s="7" t="n">
        <v>925</v>
      </c>
      <c r="B926" s="7" t="n">
        <v>35</v>
      </c>
      <c r="C926" s="7" t="inlineStr">
        <is>
          <t>M</t>
        </is>
      </c>
      <c r="D926" s="7" t="n">
        <v>15</v>
      </c>
      <c r="E926" s="7" t="n">
        <v>56</v>
      </c>
      <c r="F926" s="7" t="n">
        <v>309000</v>
      </c>
      <c r="G926" s="7" t="n">
        <v>63</v>
      </c>
    </row>
    <row r="927">
      <c r="A927" s="7" t="n">
        <v>926</v>
      </c>
      <c r="B927" s="7" t="n">
        <v>24</v>
      </c>
      <c r="C927" s="7" t="inlineStr">
        <is>
          <t>M</t>
        </is>
      </c>
      <c r="D927" s="7" t="n">
        <v>15</v>
      </c>
      <c r="E927" s="7" t="n">
        <v>46</v>
      </c>
      <c r="F927" s="7" t="n">
        <v>497000</v>
      </c>
      <c r="G927" s="7" t="n">
        <v>119</v>
      </c>
    </row>
    <row r="928">
      <c r="A928" s="7" t="n">
        <v>927</v>
      </c>
      <c r="B928" s="7" t="n">
        <v>53</v>
      </c>
      <c r="C928" s="7" t="inlineStr">
        <is>
          <t>M</t>
        </is>
      </c>
      <c r="D928" s="7" t="n">
        <v>15</v>
      </c>
      <c r="E928" s="7" t="n">
        <v>10</v>
      </c>
      <c r="F928" s="7" t="n">
        <v>376000</v>
      </c>
      <c r="G928" s="7" t="n">
        <v>129</v>
      </c>
    </row>
    <row r="929">
      <c r="A929" s="7" t="n">
        <v>928</v>
      </c>
      <c r="B929" s="7" t="n">
        <v>39</v>
      </c>
      <c r="C929" s="7" t="inlineStr">
        <is>
          <t>M</t>
        </is>
      </c>
      <c r="D929" s="7" t="n">
        <v>10</v>
      </c>
      <c r="E929" s="7" t="n">
        <v>15</v>
      </c>
      <c r="F929" s="7" t="n">
        <v>853000</v>
      </c>
      <c r="G929" s="7" t="n">
        <v>-25</v>
      </c>
    </row>
    <row r="930">
      <c r="A930" s="7" t="n">
        <v>929</v>
      </c>
      <c r="B930" s="7" t="n">
        <v>37</v>
      </c>
      <c r="C930" s="7" t="inlineStr">
        <is>
          <t>F</t>
        </is>
      </c>
      <c r="D930" s="7" t="n">
        <v>15</v>
      </c>
      <c r="E930" s="7" t="n">
        <v>32</v>
      </c>
      <c r="F930" s="7" t="n">
        <v>68000</v>
      </c>
      <c r="G930" s="7" t="n">
        <v>120</v>
      </c>
    </row>
    <row r="931">
      <c r="A931" s="7" t="n">
        <v>930</v>
      </c>
      <c r="B931" s="7" t="n">
        <v>56</v>
      </c>
      <c r="C931" s="7" t="inlineStr">
        <is>
          <t>M</t>
        </is>
      </c>
      <c r="D931" s="7" t="n">
        <v>10</v>
      </c>
      <c r="E931" s="7" t="n">
        <v>62</v>
      </c>
      <c r="F931" s="7" t="n">
        <v>672000</v>
      </c>
      <c r="G931" s="7" t="n">
        <v>-28</v>
      </c>
    </row>
    <row r="932">
      <c r="A932" s="7" t="n">
        <v>931</v>
      </c>
      <c r="B932" s="7" t="n">
        <v>44</v>
      </c>
      <c r="C932" s="7" t="inlineStr">
        <is>
          <t>F</t>
        </is>
      </c>
      <c r="D932" s="7" t="n">
        <v>10</v>
      </c>
      <c r="E932" s="7" t="n">
        <v>96</v>
      </c>
      <c r="F932" s="7" t="n">
        <v>54000</v>
      </c>
      <c r="G932" s="7" t="n">
        <v>0</v>
      </c>
    </row>
    <row r="933">
      <c r="A933" s="7" t="n">
        <v>932</v>
      </c>
      <c r="B933" s="7" t="n">
        <v>20</v>
      </c>
      <c r="C933" s="7" t="inlineStr">
        <is>
          <t>F</t>
        </is>
      </c>
      <c r="D933" s="7" t="n">
        <v>15</v>
      </c>
      <c r="E933" s="7" t="n">
        <v>34</v>
      </c>
      <c r="F933" s="7" t="n">
        <v>141000</v>
      </c>
      <c r="G933" s="7" t="n">
        <v>43</v>
      </c>
    </row>
    <row r="934">
      <c r="A934" s="7" t="n">
        <v>933</v>
      </c>
      <c r="B934" s="7" t="n">
        <v>51</v>
      </c>
      <c r="C934" s="7" t="inlineStr">
        <is>
          <t>M</t>
        </is>
      </c>
      <c r="D934" s="7" t="n">
        <v>10</v>
      </c>
      <c r="E934" s="7" t="n">
        <v>33</v>
      </c>
      <c r="F934" s="7" t="n">
        <v>637000</v>
      </c>
      <c r="G934" s="7" t="n">
        <v>-16</v>
      </c>
    </row>
    <row r="935">
      <c r="A935" s="7" t="n">
        <v>934</v>
      </c>
      <c r="B935" s="7" t="n">
        <v>31</v>
      </c>
      <c r="C935" s="7" t="inlineStr">
        <is>
          <t>F</t>
        </is>
      </c>
      <c r="D935" s="7" t="n">
        <v>20</v>
      </c>
      <c r="E935" s="7" t="n">
        <v>50</v>
      </c>
      <c r="F935" s="7" t="n">
        <v>994000</v>
      </c>
      <c r="G935" s="7" t="n">
        <v>48</v>
      </c>
    </row>
    <row r="936">
      <c r="A936" s="7" t="n">
        <v>935</v>
      </c>
      <c r="B936" s="7" t="n">
        <v>40</v>
      </c>
      <c r="C936" s="7" t="inlineStr">
        <is>
          <t>M</t>
        </is>
      </c>
      <c r="D936" s="7" t="n">
        <v>20</v>
      </c>
      <c r="E936" s="7" t="n">
        <v>24</v>
      </c>
      <c r="F936" s="7" t="n">
        <v>192000</v>
      </c>
      <c r="G936" s="7" t="n">
        <v>162</v>
      </c>
    </row>
    <row r="937">
      <c r="A937" s="7" t="n">
        <v>936</v>
      </c>
      <c r="B937" s="7" t="n">
        <v>38</v>
      </c>
      <c r="C937" s="7" t="inlineStr">
        <is>
          <t>F</t>
        </is>
      </c>
      <c r="D937" s="7" t="n">
        <v>15</v>
      </c>
      <c r="E937" s="7" t="n">
        <v>33</v>
      </c>
      <c r="F937" s="7" t="n">
        <v>91000</v>
      </c>
      <c r="G937" s="7" t="n">
        <v>114</v>
      </c>
    </row>
    <row r="938">
      <c r="A938" s="7" t="n">
        <v>937</v>
      </c>
      <c r="B938" s="7" t="n">
        <v>28</v>
      </c>
      <c r="C938" s="7" t="inlineStr">
        <is>
          <t>M</t>
        </is>
      </c>
      <c r="D938" s="7" t="n">
        <v>20</v>
      </c>
      <c r="E938" s="7" t="n">
        <v>71</v>
      </c>
      <c r="F938" s="7" t="n">
        <v>90000</v>
      </c>
      <c r="G938" s="7" t="n">
        <v>103</v>
      </c>
    </row>
    <row r="939">
      <c r="A939" s="7" t="n">
        <v>938</v>
      </c>
      <c r="B939" s="7" t="n">
        <v>31</v>
      </c>
      <c r="C939" s="7" t="inlineStr">
        <is>
          <t>M</t>
        </is>
      </c>
      <c r="D939" s="7" t="n">
        <v>20</v>
      </c>
      <c r="E939" s="7" t="n">
        <v>46</v>
      </c>
      <c r="F939" s="7" t="n">
        <v>245000</v>
      </c>
      <c r="G939" s="7" t="n">
        <v>4</v>
      </c>
    </row>
    <row r="940">
      <c r="A940" s="7" t="n">
        <v>939</v>
      </c>
      <c r="B940" s="7" t="n">
        <v>39</v>
      </c>
      <c r="C940" s="7" t="inlineStr">
        <is>
          <t>M</t>
        </is>
      </c>
      <c r="D940" s="7" t="n">
        <v>15</v>
      </c>
      <c r="E940" s="7" t="n">
        <v>79</v>
      </c>
      <c r="F940" s="7" t="n">
        <v>485000</v>
      </c>
      <c r="G940" s="7" t="n">
        <v>69</v>
      </c>
    </row>
    <row r="941">
      <c r="A941" s="7" t="n">
        <v>940</v>
      </c>
      <c r="B941" s="7" t="n">
        <v>42</v>
      </c>
      <c r="C941" s="7" t="inlineStr">
        <is>
          <t>M</t>
        </is>
      </c>
      <c r="D941" s="7" t="n">
        <v>15</v>
      </c>
      <c r="E941" s="7" t="n">
        <v>86</v>
      </c>
      <c r="F941" s="7" t="n">
        <v>451000</v>
      </c>
      <c r="G941" s="7" t="n">
        <v>127</v>
      </c>
    </row>
    <row r="942">
      <c r="A942" s="7" t="n">
        <v>941</v>
      </c>
      <c r="B942" s="7" t="n">
        <v>50</v>
      </c>
      <c r="C942" s="7" t="inlineStr">
        <is>
          <t>M</t>
        </is>
      </c>
      <c r="D942" s="7" t="n">
        <v>20</v>
      </c>
      <c r="E942" s="7" t="n">
        <v>2</v>
      </c>
      <c r="F942" s="7" t="n">
        <v>992000</v>
      </c>
      <c r="G942" s="7" t="n">
        <v>192</v>
      </c>
    </row>
    <row r="943">
      <c r="A943" s="7" t="n">
        <v>942</v>
      </c>
      <c r="B943" s="7" t="n">
        <v>41</v>
      </c>
      <c r="C943" s="7" t="inlineStr">
        <is>
          <t>M</t>
        </is>
      </c>
      <c r="D943" s="7" t="n">
        <v>10</v>
      </c>
      <c r="E943" s="7" t="n">
        <v>82</v>
      </c>
      <c r="F943" s="7" t="n">
        <v>780000</v>
      </c>
      <c r="G943" s="7" t="n">
        <v>27</v>
      </c>
    </row>
    <row r="944">
      <c r="A944" s="7" t="n">
        <v>943</v>
      </c>
      <c r="B944" s="7" t="n">
        <v>49</v>
      </c>
      <c r="C944" s="7" t="inlineStr">
        <is>
          <t>M</t>
        </is>
      </c>
      <c r="D944" s="7" t="n">
        <v>15</v>
      </c>
      <c r="E944" s="7" t="n">
        <v>64</v>
      </c>
      <c r="F944" s="7" t="n">
        <v>917000</v>
      </c>
      <c r="G944" s="7" t="n">
        <v>-7</v>
      </c>
    </row>
    <row r="945">
      <c r="A945" s="7" t="n">
        <v>944</v>
      </c>
      <c r="B945" s="7" t="n">
        <v>53</v>
      </c>
      <c r="C945" s="7" t="inlineStr">
        <is>
          <t>F</t>
        </is>
      </c>
      <c r="D945" s="7" t="n">
        <v>20</v>
      </c>
      <c r="E945" s="7" t="n">
        <v>51</v>
      </c>
      <c r="F945" s="7" t="n">
        <v>989000</v>
      </c>
      <c r="G945" s="7" t="n">
        <v>146</v>
      </c>
    </row>
    <row r="946">
      <c r="A946" s="7" t="n">
        <v>945</v>
      </c>
      <c r="B946" s="7" t="n">
        <v>29</v>
      </c>
      <c r="C946" s="7" t="inlineStr">
        <is>
          <t>M</t>
        </is>
      </c>
      <c r="D946" s="7" t="n">
        <v>15</v>
      </c>
      <c r="E946" s="7" t="n">
        <v>5</v>
      </c>
      <c r="F946" s="7" t="n">
        <v>370000</v>
      </c>
      <c r="G946" s="7" t="n">
        <v>51</v>
      </c>
    </row>
    <row r="947">
      <c r="A947" s="7" t="n">
        <v>946</v>
      </c>
      <c r="B947" s="7" t="n">
        <v>29</v>
      </c>
      <c r="C947" s="7" t="inlineStr">
        <is>
          <t>F</t>
        </is>
      </c>
      <c r="D947" s="7" t="n">
        <v>20</v>
      </c>
      <c r="E947" s="7" t="n">
        <v>14</v>
      </c>
      <c r="F947" s="7" t="n">
        <v>976000</v>
      </c>
      <c r="G947" s="7" t="n">
        <v>119</v>
      </c>
    </row>
    <row r="948">
      <c r="A948" s="7" t="n">
        <v>947</v>
      </c>
      <c r="B948" s="7" t="n">
        <v>22</v>
      </c>
      <c r="C948" s="7" t="inlineStr">
        <is>
          <t>M</t>
        </is>
      </c>
      <c r="D948" s="7" t="n">
        <v>15</v>
      </c>
      <c r="E948" s="7" t="n">
        <v>96</v>
      </c>
      <c r="F948" s="7" t="n">
        <v>516000</v>
      </c>
      <c r="G948" s="7" t="n">
        <v>39</v>
      </c>
    </row>
    <row r="949">
      <c r="A949" s="7" t="n">
        <v>948</v>
      </c>
      <c r="B949" s="7" t="n">
        <v>50</v>
      </c>
      <c r="C949" s="7" t="inlineStr">
        <is>
          <t>F</t>
        </is>
      </c>
      <c r="D949" s="7" t="n">
        <v>10</v>
      </c>
      <c r="E949" s="7" t="n">
        <v>29</v>
      </c>
      <c r="F949" s="7" t="n">
        <v>981000</v>
      </c>
      <c r="G949" s="7" t="n">
        <v>117</v>
      </c>
    </row>
    <row r="950">
      <c r="A950" s="7" t="n">
        <v>949</v>
      </c>
      <c r="B950" s="7" t="n">
        <v>23</v>
      </c>
      <c r="C950" s="7" t="inlineStr">
        <is>
          <t>F</t>
        </is>
      </c>
      <c r="D950" s="7" t="n">
        <v>10</v>
      </c>
      <c r="E950" s="7" t="n">
        <v>66</v>
      </c>
      <c r="F950" s="7" t="n">
        <v>946000</v>
      </c>
      <c r="G950" s="7" t="n">
        <v>45</v>
      </c>
    </row>
    <row r="951">
      <c r="A951" s="7" t="n">
        <v>950</v>
      </c>
      <c r="B951" s="7" t="n">
        <v>39</v>
      </c>
      <c r="C951" s="7" t="inlineStr">
        <is>
          <t>M</t>
        </is>
      </c>
      <c r="D951" s="7" t="n">
        <v>20</v>
      </c>
      <c r="E951" s="7" t="n">
        <v>46</v>
      </c>
      <c r="F951" s="7" t="n">
        <v>556000</v>
      </c>
      <c r="G951" s="7" t="n">
        <v>10</v>
      </c>
    </row>
    <row r="952">
      <c r="A952" s="7" t="n">
        <v>951</v>
      </c>
      <c r="B952" s="7" t="n">
        <v>59</v>
      </c>
      <c r="C952" s="7" t="inlineStr">
        <is>
          <t>M</t>
        </is>
      </c>
      <c r="D952" s="7" t="n">
        <v>10</v>
      </c>
      <c r="E952" s="7" t="n">
        <v>57</v>
      </c>
      <c r="F952" s="7" t="n">
        <v>630000</v>
      </c>
      <c r="G952" s="7" t="n">
        <v>-28</v>
      </c>
    </row>
    <row r="953">
      <c r="A953" s="7" t="n">
        <v>952</v>
      </c>
      <c r="B953" s="7" t="n">
        <v>58</v>
      </c>
      <c r="C953" s="7" t="inlineStr">
        <is>
          <t>F</t>
        </is>
      </c>
      <c r="D953" s="7" t="n">
        <v>15</v>
      </c>
      <c r="E953" s="7" t="n">
        <v>64</v>
      </c>
      <c r="F953" s="7" t="n">
        <v>162000</v>
      </c>
      <c r="G953" s="7" t="n">
        <v>-25</v>
      </c>
    </row>
    <row r="954">
      <c r="A954" s="7" t="n">
        <v>953</v>
      </c>
      <c r="B954" s="7" t="n">
        <v>49</v>
      </c>
      <c r="C954" s="7" t="inlineStr">
        <is>
          <t>M</t>
        </is>
      </c>
      <c r="D954" s="7" t="n">
        <v>15</v>
      </c>
      <c r="E954" s="7" t="n">
        <v>48</v>
      </c>
      <c r="F954" s="7" t="n">
        <v>151000</v>
      </c>
      <c r="G954" s="7" t="n">
        <v>84</v>
      </c>
    </row>
    <row r="955">
      <c r="A955" s="7" t="n">
        <v>954</v>
      </c>
      <c r="B955" s="7" t="n">
        <v>54</v>
      </c>
      <c r="C955" s="7" t="inlineStr">
        <is>
          <t>M</t>
        </is>
      </c>
      <c r="D955" s="7" t="n">
        <v>20</v>
      </c>
      <c r="E955" s="7" t="n">
        <v>48</v>
      </c>
      <c r="F955" s="7" t="n">
        <v>635000</v>
      </c>
      <c r="G955" s="7" t="n">
        <v>204</v>
      </c>
    </row>
    <row r="956">
      <c r="A956" s="7" t="n">
        <v>955</v>
      </c>
      <c r="B956" s="7" t="n">
        <v>41</v>
      </c>
      <c r="C956" s="7" t="inlineStr">
        <is>
          <t>F</t>
        </is>
      </c>
      <c r="D956" s="7" t="n">
        <v>15</v>
      </c>
      <c r="E956" s="7" t="n">
        <v>4</v>
      </c>
      <c r="F956" s="7" t="n">
        <v>269000</v>
      </c>
      <c r="G956" s="7" t="n">
        <v>1</v>
      </c>
    </row>
    <row r="957">
      <c r="A957" s="7" t="n">
        <v>956</v>
      </c>
      <c r="B957" s="7" t="n">
        <v>20</v>
      </c>
      <c r="C957" s="7" t="inlineStr">
        <is>
          <t>M</t>
        </is>
      </c>
      <c r="D957" s="7" t="n">
        <v>15</v>
      </c>
      <c r="E957" s="7" t="n">
        <v>9</v>
      </c>
      <c r="F957" s="7" t="n">
        <v>463000</v>
      </c>
      <c r="G957" s="7" t="n">
        <v>-34</v>
      </c>
    </row>
    <row r="958">
      <c r="A958" s="7" t="n">
        <v>957</v>
      </c>
      <c r="B958" s="7" t="n">
        <v>26</v>
      </c>
      <c r="C958" s="7" t="inlineStr">
        <is>
          <t>M</t>
        </is>
      </c>
      <c r="D958" s="7" t="n">
        <v>20</v>
      </c>
      <c r="E958" s="7" t="n">
        <v>34</v>
      </c>
      <c r="F958" s="7" t="n">
        <v>502000</v>
      </c>
      <c r="G958" s="7" t="n">
        <v>138</v>
      </c>
    </row>
    <row r="959">
      <c r="A959" s="7" t="n">
        <v>958</v>
      </c>
      <c r="B959" s="7" t="n">
        <v>35</v>
      </c>
      <c r="C959" s="7" t="inlineStr">
        <is>
          <t>F</t>
        </is>
      </c>
      <c r="D959" s="7" t="n">
        <v>15</v>
      </c>
      <c r="E959" s="7" t="n">
        <v>31</v>
      </c>
      <c r="F959" s="7" t="n">
        <v>179000</v>
      </c>
      <c r="G959" s="7" t="n">
        <v>112</v>
      </c>
    </row>
    <row r="960">
      <c r="A960" s="7" t="n">
        <v>959</v>
      </c>
      <c r="B960" s="7" t="n">
        <v>39</v>
      </c>
      <c r="C960" s="7" t="inlineStr">
        <is>
          <t>F</t>
        </is>
      </c>
      <c r="D960" s="7" t="n">
        <v>10</v>
      </c>
      <c r="E960" s="7" t="n">
        <v>66</v>
      </c>
      <c r="F960" s="7" t="n">
        <v>789000</v>
      </c>
      <c r="G960" s="7" t="n">
        <v>7</v>
      </c>
    </row>
    <row r="961">
      <c r="A961" s="7" t="n">
        <v>960</v>
      </c>
      <c r="B961" s="7" t="n">
        <v>30</v>
      </c>
      <c r="C961" s="7" t="inlineStr">
        <is>
          <t>M</t>
        </is>
      </c>
      <c r="D961" s="7" t="n">
        <v>15</v>
      </c>
      <c r="E961" s="7" t="n">
        <v>86</v>
      </c>
      <c r="F961" s="7" t="n">
        <v>560000</v>
      </c>
      <c r="G961" s="7" t="n">
        <v>132</v>
      </c>
    </row>
    <row r="962">
      <c r="A962" s="7" t="n">
        <v>961</v>
      </c>
      <c r="B962" s="7" t="n">
        <v>50</v>
      </c>
      <c r="C962" s="7" t="inlineStr">
        <is>
          <t>F</t>
        </is>
      </c>
      <c r="D962" s="7" t="n">
        <v>10</v>
      </c>
      <c r="E962" s="7" t="n">
        <v>65</v>
      </c>
      <c r="F962" s="7" t="n">
        <v>257000</v>
      </c>
      <c r="G962" s="7" t="n">
        <v>65</v>
      </c>
    </row>
    <row r="963">
      <c r="A963" s="7" t="n">
        <v>962</v>
      </c>
      <c r="B963" s="7" t="n">
        <v>39</v>
      </c>
      <c r="C963" s="7" t="inlineStr">
        <is>
          <t>M</t>
        </is>
      </c>
      <c r="D963" s="7" t="n">
        <v>20</v>
      </c>
      <c r="E963" s="7" t="n">
        <v>89</v>
      </c>
      <c r="F963" s="7" t="n">
        <v>346000</v>
      </c>
      <c r="G963" s="7" t="n">
        <v>48</v>
      </c>
    </row>
    <row r="964">
      <c r="A964" s="7" t="n">
        <v>963</v>
      </c>
      <c r="B964" s="7" t="n">
        <v>46</v>
      </c>
      <c r="C964" s="7" t="inlineStr">
        <is>
          <t>M</t>
        </is>
      </c>
      <c r="D964" s="7" t="n">
        <v>15</v>
      </c>
      <c r="E964" s="7" t="n">
        <v>45</v>
      </c>
      <c r="F964" s="7" t="n">
        <v>410000</v>
      </c>
      <c r="G964" s="7" t="n">
        <v>4</v>
      </c>
    </row>
    <row r="965">
      <c r="A965" s="7" t="n">
        <v>964</v>
      </c>
      <c r="B965" s="7" t="n">
        <v>59</v>
      </c>
      <c r="C965" s="7" t="inlineStr">
        <is>
          <t>F</t>
        </is>
      </c>
      <c r="D965" s="7" t="n">
        <v>10</v>
      </c>
      <c r="E965" s="7" t="n">
        <v>40</v>
      </c>
      <c r="F965" s="7" t="n">
        <v>114000</v>
      </c>
      <c r="G965" s="7" t="n">
        <v>-34</v>
      </c>
    </row>
    <row r="966">
      <c r="A966" s="7" t="n">
        <v>965</v>
      </c>
      <c r="B966" s="7" t="n">
        <v>43</v>
      </c>
      <c r="C966" s="7" t="inlineStr">
        <is>
          <t>F</t>
        </is>
      </c>
      <c r="D966" s="7" t="n">
        <v>15</v>
      </c>
      <c r="E966" s="7" t="n">
        <v>17</v>
      </c>
      <c r="F966" s="7" t="n">
        <v>647000</v>
      </c>
      <c r="G966" s="7" t="n">
        <v>22</v>
      </c>
    </row>
    <row r="967">
      <c r="A967" s="7" t="n">
        <v>966</v>
      </c>
      <c r="B967" s="7" t="n">
        <v>43</v>
      </c>
      <c r="C967" s="7" t="inlineStr">
        <is>
          <t>F</t>
        </is>
      </c>
      <c r="D967" s="7" t="n">
        <v>20</v>
      </c>
      <c r="E967" s="7" t="n">
        <v>43</v>
      </c>
      <c r="F967" s="7" t="n">
        <v>478000</v>
      </c>
      <c r="G967" s="7" t="n">
        <v>205</v>
      </c>
    </row>
    <row r="968">
      <c r="A968" s="7" t="n">
        <v>967</v>
      </c>
      <c r="B968" s="7" t="n">
        <v>38</v>
      </c>
      <c r="C968" s="7" t="inlineStr">
        <is>
          <t>F</t>
        </is>
      </c>
      <c r="D968" s="7" t="n">
        <v>15</v>
      </c>
      <c r="E968" s="7" t="n">
        <v>11</v>
      </c>
      <c r="F968" s="7" t="n">
        <v>677000</v>
      </c>
      <c r="G968" s="7" t="n">
        <v>111</v>
      </c>
    </row>
    <row r="969">
      <c r="A969" s="7" t="n">
        <v>968</v>
      </c>
      <c r="B969" s="7" t="n">
        <v>22</v>
      </c>
      <c r="C969" s="7" t="inlineStr">
        <is>
          <t>M</t>
        </is>
      </c>
      <c r="D969" s="7" t="n">
        <v>15</v>
      </c>
      <c r="E969" s="7" t="n">
        <v>20</v>
      </c>
      <c r="F969" s="7" t="n">
        <v>364000</v>
      </c>
      <c r="G969" s="7" t="n">
        <v>173</v>
      </c>
    </row>
    <row r="970">
      <c r="A970" s="7" t="n">
        <v>969</v>
      </c>
      <c r="B970" s="7" t="n">
        <v>21</v>
      </c>
      <c r="C970" s="7" t="inlineStr">
        <is>
          <t>M</t>
        </is>
      </c>
      <c r="D970" s="7" t="n">
        <v>15</v>
      </c>
      <c r="E970" s="7" t="n">
        <v>11</v>
      </c>
      <c r="F970" s="7" t="n">
        <v>598000</v>
      </c>
      <c r="G970" s="7" t="n">
        <v>162</v>
      </c>
    </row>
    <row r="971">
      <c r="A971" s="7" t="n">
        <v>970</v>
      </c>
      <c r="B971" s="7" t="n">
        <v>49</v>
      </c>
      <c r="C971" s="7" t="inlineStr">
        <is>
          <t>M</t>
        </is>
      </c>
      <c r="D971" s="7" t="n">
        <v>20</v>
      </c>
      <c r="E971" s="7" t="n">
        <v>81</v>
      </c>
      <c r="F971" s="7" t="n">
        <v>845000</v>
      </c>
      <c r="G971" s="7" t="n">
        <v>213</v>
      </c>
    </row>
    <row r="972">
      <c r="A972" s="7" t="n">
        <v>971</v>
      </c>
      <c r="B972" s="7" t="n">
        <v>39</v>
      </c>
      <c r="C972" s="7" t="inlineStr">
        <is>
          <t>F</t>
        </is>
      </c>
      <c r="D972" s="7" t="n">
        <v>15</v>
      </c>
      <c r="E972" s="7" t="n">
        <v>55</v>
      </c>
      <c r="F972" s="7" t="n">
        <v>271000</v>
      </c>
      <c r="G972" s="7" t="n">
        <v>134</v>
      </c>
    </row>
    <row r="973">
      <c r="A973" s="7" t="n">
        <v>972</v>
      </c>
      <c r="B973" s="7" t="n">
        <v>28</v>
      </c>
      <c r="C973" s="7" t="inlineStr">
        <is>
          <t>F</t>
        </is>
      </c>
      <c r="D973" s="7" t="n">
        <v>10</v>
      </c>
      <c r="E973" s="7" t="n">
        <v>98</v>
      </c>
      <c r="F973" s="7" t="n">
        <v>13000</v>
      </c>
      <c r="G973" s="7" t="n">
        <v>-20</v>
      </c>
    </row>
    <row r="974">
      <c r="A974" s="7" t="n">
        <v>973</v>
      </c>
      <c r="B974" s="7" t="n">
        <v>33</v>
      </c>
      <c r="C974" s="7" t="inlineStr">
        <is>
          <t>M</t>
        </is>
      </c>
      <c r="D974" s="7" t="n">
        <v>20</v>
      </c>
      <c r="E974" s="7" t="n">
        <v>57</v>
      </c>
      <c r="F974" s="7" t="n">
        <v>636000</v>
      </c>
      <c r="G974" s="7" t="n">
        <v>-34</v>
      </c>
    </row>
    <row r="975">
      <c r="A975" s="7" t="n">
        <v>974</v>
      </c>
      <c r="B975" s="7" t="n">
        <v>38</v>
      </c>
      <c r="C975" s="7" t="inlineStr">
        <is>
          <t>M</t>
        </is>
      </c>
      <c r="D975" s="7" t="n">
        <v>20</v>
      </c>
      <c r="E975" s="7" t="n">
        <v>38</v>
      </c>
      <c r="F975" s="7" t="n">
        <v>798000</v>
      </c>
      <c r="G975" s="7" t="n">
        <v>146</v>
      </c>
    </row>
    <row r="976">
      <c r="A976" s="7" t="n">
        <v>975</v>
      </c>
      <c r="B976" s="7" t="n">
        <v>31</v>
      </c>
      <c r="C976" s="7" t="inlineStr">
        <is>
          <t>F</t>
        </is>
      </c>
      <c r="D976" s="7" t="n">
        <v>20</v>
      </c>
      <c r="E976" s="7" t="n">
        <v>46</v>
      </c>
      <c r="F976" s="7" t="n">
        <v>963000</v>
      </c>
      <c r="G976" s="7" t="n">
        <v>176</v>
      </c>
    </row>
    <row r="977">
      <c r="A977" s="7" t="n">
        <v>976</v>
      </c>
      <c r="B977" s="7" t="n">
        <v>45</v>
      </c>
      <c r="C977" s="7" t="inlineStr">
        <is>
          <t>M</t>
        </is>
      </c>
      <c r="D977" s="7" t="n">
        <v>10</v>
      </c>
      <c r="E977" s="7" t="n">
        <v>10</v>
      </c>
      <c r="F977" s="7" t="n">
        <v>753000</v>
      </c>
      <c r="G977" s="7" t="n">
        <v>30</v>
      </c>
    </row>
    <row r="978">
      <c r="A978" s="7" t="n">
        <v>977</v>
      </c>
      <c r="B978" s="7" t="n">
        <v>58</v>
      </c>
      <c r="C978" s="7" t="inlineStr">
        <is>
          <t>M</t>
        </is>
      </c>
      <c r="D978" s="7" t="n">
        <v>20</v>
      </c>
      <c r="E978" s="7" t="n">
        <v>62</v>
      </c>
      <c r="F978" s="7" t="n">
        <v>471000</v>
      </c>
      <c r="G978" s="7" t="n">
        <v>5</v>
      </c>
    </row>
    <row r="979">
      <c r="A979" s="7" t="n">
        <v>978</v>
      </c>
      <c r="B979" s="7" t="n">
        <v>56</v>
      </c>
      <c r="C979" s="7" t="inlineStr">
        <is>
          <t>M</t>
        </is>
      </c>
      <c r="D979" s="7" t="n">
        <v>10</v>
      </c>
      <c r="E979" s="7" t="n">
        <v>43</v>
      </c>
      <c r="F979" s="7" t="n">
        <v>511000</v>
      </c>
      <c r="G979" s="7" t="n">
        <v>-17</v>
      </c>
    </row>
    <row r="980">
      <c r="A980" s="7" t="n">
        <v>979</v>
      </c>
      <c r="B980" s="7" t="n">
        <v>32</v>
      </c>
      <c r="C980" s="7" t="inlineStr">
        <is>
          <t>F</t>
        </is>
      </c>
      <c r="D980" s="7" t="n">
        <v>10</v>
      </c>
      <c r="E980" s="7" t="n">
        <v>39</v>
      </c>
      <c r="F980" s="7" t="n">
        <v>682000</v>
      </c>
      <c r="G980" s="7" t="n">
        <v>-12</v>
      </c>
    </row>
    <row r="981">
      <c r="A981" s="7" t="n">
        <v>980</v>
      </c>
      <c r="B981" s="7" t="n">
        <v>33</v>
      </c>
      <c r="C981" s="7" t="inlineStr">
        <is>
          <t>F</t>
        </is>
      </c>
      <c r="D981" s="7" t="n">
        <v>20</v>
      </c>
      <c r="E981" s="7" t="n">
        <v>40</v>
      </c>
      <c r="F981" s="7" t="n">
        <v>480000</v>
      </c>
      <c r="G981" s="7" t="n">
        <v>240</v>
      </c>
    </row>
    <row r="982">
      <c r="A982" s="7" t="n">
        <v>981</v>
      </c>
      <c r="B982" s="7" t="n">
        <v>59</v>
      </c>
      <c r="C982" s="7" t="inlineStr">
        <is>
          <t>F</t>
        </is>
      </c>
      <c r="D982" s="7" t="n">
        <v>10</v>
      </c>
      <c r="E982" s="7" t="n">
        <v>96</v>
      </c>
      <c r="F982" s="7" t="n">
        <v>466000</v>
      </c>
      <c r="G982" s="7" t="n">
        <v>58</v>
      </c>
    </row>
    <row r="983">
      <c r="A983" s="7" t="n">
        <v>982</v>
      </c>
      <c r="B983" s="7" t="n">
        <v>46</v>
      </c>
      <c r="C983" s="7" t="inlineStr">
        <is>
          <t>F</t>
        </is>
      </c>
      <c r="D983" s="7" t="n">
        <v>20</v>
      </c>
      <c r="E983" s="7" t="n">
        <v>58</v>
      </c>
      <c r="F983" s="7" t="n">
        <v>656000</v>
      </c>
      <c r="G983" s="7" t="n">
        <v>191</v>
      </c>
    </row>
    <row r="984">
      <c r="A984" s="7" t="n">
        <v>983</v>
      </c>
      <c r="B984" s="7" t="n">
        <v>23</v>
      </c>
      <c r="C984" s="7" t="inlineStr">
        <is>
          <t>M</t>
        </is>
      </c>
      <c r="D984" s="7" t="n">
        <v>15</v>
      </c>
      <c r="E984" s="7" t="n">
        <v>46</v>
      </c>
      <c r="F984" s="7" t="n">
        <v>156000</v>
      </c>
      <c r="G984" s="7" t="n">
        <v>149</v>
      </c>
    </row>
    <row r="985">
      <c r="A985" s="7" t="n">
        <v>984</v>
      </c>
      <c r="B985" s="7" t="n">
        <v>21</v>
      </c>
      <c r="C985" s="7" t="inlineStr">
        <is>
          <t>M</t>
        </is>
      </c>
      <c r="D985" s="7" t="n">
        <v>15</v>
      </c>
      <c r="E985" s="7" t="n">
        <v>37</v>
      </c>
      <c r="F985" s="7" t="n">
        <v>260000</v>
      </c>
      <c r="G985" s="7" t="n">
        <v>14</v>
      </c>
    </row>
    <row r="986">
      <c r="A986" s="7" t="n">
        <v>985</v>
      </c>
      <c r="B986" s="7" t="n">
        <v>39</v>
      </c>
      <c r="C986" s="7" t="inlineStr">
        <is>
          <t>F</t>
        </is>
      </c>
      <c r="D986" s="7" t="n">
        <v>20</v>
      </c>
      <c r="E986" s="7" t="n">
        <v>68</v>
      </c>
      <c r="F986" s="7" t="n">
        <v>685000</v>
      </c>
      <c r="G986" s="7" t="n">
        <v>192</v>
      </c>
    </row>
    <row r="987">
      <c r="A987" s="7" t="n">
        <v>986</v>
      </c>
      <c r="B987" s="7" t="n">
        <v>22</v>
      </c>
      <c r="C987" s="7" t="inlineStr">
        <is>
          <t>M</t>
        </is>
      </c>
      <c r="D987" s="7" t="n">
        <v>10</v>
      </c>
      <c r="E987" s="7" t="n">
        <v>31</v>
      </c>
      <c r="F987" s="7" t="n">
        <v>268000</v>
      </c>
      <c r="G987" s="7" t="n">
        <v>73</v>
      </c>
    </row>
    <row r="988">
      <c r="A988" s="7" t="n">
        <v>987</v>
      </c>
      <c r="B988" s="7" t="n">
        <v>49</v>
      </c>
      <c r="C988" s="7" t="inlineStr">
        <is>
          <t>M</t>
        </is>
      </c>
      <c r="D988" s="7" t="n">
        <v>20</v>
      </c>
      <c r="E988" s="7" t="n">
        <v>72</v>
      </c>
      <c r="F988" s="7" t="n">
        <v>397000</v>
      </c>
      <c r="G988" s="7" t="n">
        <v>205</v>
      </c>
    </row>
    <row r="989">
      <c r="A989" s="7" t="n">
        <v>988</v>
      </c>
      <c r="B989" s="7" t="n">
        <v>37</v>
      </c>
      <c r="C989" s="7" t="inlineStr">
        <is>
          <t>M</t>
        </is>
      </c>
      <c r="D989" s="7" t="n">
        <v>15</v>
      </c>
      <c r="E989" s="7" t="n">
        <v>88</v>
      </c>
      <c r="F989" s="7" t="n">
        <v>929000</v>
      </c>
      <c r="G989" s="7" t="n">
        <v>94</v>
      </c>
    </row>
    <row r="990">
      <c r="A990" s="7" t="n">
        <v>989</v>
      </c>
      <c r="B990" s="7" t="n">
        <v>22</v>
      </c>
      <c r="C990" s="7" t="inlineStr">
        <is>
          <t>F</t>
        </is>
      </c>
      <c r="D990" s="7" t="n">
        <v>15</v>
      </c>
      <c r="E990" s="7" t="n">
        <v>87</v>
      </c>
      <c r="F990" s="7" t="n">
        <v>535000</v>
      </c>
      <c r="G990" s="7" t="n">
        <v>95</v>
      </c>
    </row>
    <row r="991">
      <c r="A991" s="7" t="n">
        <v>990</v>
      </c>
      <c r="B991" s="7" t="n">
        <v>43</v>
      </c>
      <c r="C991" s="7" t="inlineStr">
        <is>
          <t>M</t>
        </is>
      </c>
      <c r="D991" s="7" t="n">
        <v>10</v>
      </c>
      <c r="E991" s="7" t="n">
        <v>96</v>
      </c>
      <c r="F991" s="7" t="n">
        <v>19000</v>
      </c>
      <c r="G991" s="7" t="n">
        <v>93</v>
      </c>
    </row>
    <row r="992">
      <c r="A992" s="7" t="n">
        <v>991</v>
      </c>
      <c r="B992" s="7" t="n">
        <v>31</v>
      </c>
      <c r="C992" s="7" t="inlineStr">
        <is>
          <t>M</t>
        </is>
      </c>
      <c r="D992" s="7" t="n">
        <v>15</v>
      </c>
      <c r="E992" s="7" t="n">
        <v>37</v>
      </c>
      <c r="F992" s="7" t="n">
        <v>470000</v>
      </c>
      <c r="G992" s="7" t="n">
        <v>88</v>
      </c>
    </row>
    <row r="993">
      <c r="A993" s="7" t="n">
        <v>992</v>
      </c>
      <c r="B993" s="7" t="n">
        <v>31</v>
      </c>
      <c r="C993" s="7" t="inlineStr">
        <is>
          <t>F</t>
        </is>
      </c>
      <c r="D993" s="7" t="n">
        <v>20</v>
      </c>
      <c r="E993" s="7" t="n">
        <v>67</v>
      </c>
      <c r="F993" s="7" t="n">
        <v>735000</v>
      </c>
      <c r="G993" s="7" t="n">
        <v>238</v>
      </c>
    </row>
    <row r="994">
      <c r="A994" s="7" t="n">
        <v>993</v>
      </c>
      <c r="B994" s="7" t="n">
        <v>52</v>
      </c>
      <c r="C994" s="7" t="inlineStr">
        <is>
          <t>F</t>
        </is>
      </c>
      <c r="D994" s="7" t="n">
        <v>15</v>
      </c>
      <c r="E994" s="7" t="n">
        <v>5</v>
      </c>
      <c r="F994" s="7" t="n">
        <v>385000</v>
      </c>
      <c r="G994" s="7" t="n">
        <v>125</v>
      </c>
    </row>
    <row r="995">
      <c r="A995" s="7" t="n">
        <v>994</v>
      </c>
      <c r="B995" s="7" t="n">
        <v>49</v>
      </c>
      <c r="C995" s="7" t="inlineStr">
        <is>
          <t>F</t>
        </is>
      </c>
      <c r="D995" s="7" t="n">
        <v>10</v>
      </c>
      <c r="E995" s="7" t="n">
        <v>99</v>
      </c>
      <c r="F995" s="7" t="n">
        <v>871000</v>
      </c>
      <c r="G995" s="7" t="n">
        <v>47</v>
      </c>
    </row>
    <row r="996">
      <c r="A996" s="7" t="n">
        <v>995</v>
      </c>
      <c r="B996" s="7" t="n">
        <v>41</v>
      </c>
      <c r="C996" s="7" t="inlineStr">
        <is>
          <t>F</t>
        </is>
      </c>
      <c r="D996" s="7" t="n">
        <v>15</v>
      </c>
      <c r="E996" s="7" t="n">
        <v>84</v>
      </c>
      <c r="F996" s="7" t="n">
        <v>433000</v>
      </c>
      <c r="G996" s="7" t="n">
        <v>-1</v>
      </c>
    </row>
    <row r="997">
      <c r="A997" s="7" t="n">
        <v>996</v>
      </c>
      <c r="B997" s="7" t="n">
        <v>32</v>
      </c>
      <c r="C997" s="7" t="inlineStr">
        <is>
          <t>F</t>
        </is>
      </c>
      <c r="D997" s="7" t="n">
        <v>20</v>
      </c>
      <c r="E997" s="7" t="n">
        <v>76</v>
      </c>
      <c r="F997" s="7" t="n">
        <v>854000</v>
      </c>
      <c r="G997" s="7" t="n">
        <v>88</v>
      </c>
    </row>
    <row r="998">
      <c r="A998" s="7" t="n">
        <v>997</v>
      </c>
      <c r="B998" s="7" t="n">
        <v>51</v>
      </c>
      <c r="C998" s="7" t="inlineStr">
        <is>
          <t>M</t>
        </is>
      </c>
      <c r="D998" s="7" t="n">
        <v>20</v>
      </c>
      <c r="E998" s="7" t="n">
        <v>67</v>
      </c>
      <c r="F998" s="7" t="n">
        <v>733000</v>
      </c>
      <c r="G998" s="7" t="n">
        <v>10</v>
      </c>
    </row>
    <row r="999">
      <c r="A999" s="7" t="n">
        <v>998</v>
      </c>
      <c r="B999" s="7" t="n">
        <v>30</v>
      </c>
      <c r="C999" s="7" t="inlineStr">
        <is>
          <t>M</t>
        </is>
      </c>
      <c r="D999" s="7" t="n">
        <v>10</v>
      </c>
      <c r="E999" s="7" t="n">
        <v>67</v>
      </c>
      <c r="F999" s="7" t="n">
        <v>729000</v>
      </c>
      <c r="G999" s="7" t="n">
        <v>56</v>
      </c>
    </row>
    <row r="1000">
      <c r="A1000" s="7" t="n">
        <v>999</v>
      </c>
      <c r="B1000" s="7" t="n">
        <v>55</v>
      </c>
      <c r="C1000" s="7" t="inlineStr">
        <is>
          <t>M</t>
        </is>
      </c>
      <c r="D1000" s="7" t="n">
        <v>20</v>
      </c>
      <c r="E1000" s="7" t="n">
        <v>51</v>
      </c>
      <c r="F1000" s="7" t="n">
        <v>100000</v>
      </c>
      <c r="G1000" s="7" t="n">
        <v>148</v>
      </c>
    </row>
    <row r="1001">
      <c r="A1001" s="7" t="n">
        <v>1000</v>
      </c>
      <c r="B1001" s="7" t="n">
        <v>47</v>
      </c>
      <c r="C1001" s="7" t="inlineStr">
        <is>
          <t>M</t>
        </is>
      </c>
      <c r="D1001" s="7" t="n">
        <v>20</v>
      </c>
      <c r="E1001" s="7" t="n">
        <v>82</v>
      </c>
      <c r="F1001" s="7" t="n">
        <v>936000</v>
      </c>
      <c r="G1001" s="7" t="n">
        <v>105</v>
      </c>
    </row>
    <row r="1002">
      <c r="A1002" s="7" t="n">
        <v>1001</v>
      </c>
      <c r="B1002" s="7" t="n">
        <v>43</v>
      </c>
      <c r="C1002" s="7" t="inlineStr">
        <is>
          <t>M</t>
        </is>
      </c>
      <c r="D1002" s="7" t="n">
        <v>20</v>
      </c>
      <c r="E1002" s="7" t="n">
        <v>23</v>
      </c>
      <c r="F1002" s="7" t="n">
        <v>923000</v>
      </c>
      <c r="G1002" s="7" t="n">
        <v>90</v>
      </c>
    </row>
    <row r="1003">
      <c r="A1003" s="7" t="n">
        <v>1002</v>
      </c>
      <c r="B1003" s="7" t="n">
        <v>48</v>
      </c>
      <c r="C1003" s="7" t="inlineStr">
        <is>
          <t>M</t>
        </is>
      </c>
      <c r="D1003" s="7" t="n">
        <v>20</v>
      </c>
      <c r="E1003" s="7" t="n">
        <v>38</v>
      </c>
      <c r="F1003" s="7" t="n">
        <v>676000</v>
      </c>
      <c r="G1003" s="7" t="n">
        <v>-30</v>
      </c>
    </row>
    <row r="1004">
      <c r="A1004" s="7" t="n">
        <v>1003</v>
      </c>
      <c r="B1004" s="7" t="n">
        <v>56</v>
      </c>
      <c r="C1004" s="7" t="inlineStr">
        <is>
          <t>M</t>
        </is>
      </c>
      <c r="D1004" s="7" t="n">
        <v>20</v>
      </c>
      <c r="E1004" s="7" t="n">
        <v>76</v>
      </c>
      <c r="F1004" s="7" t="n">
        <v>859000</v>
      </c>
      <c r="G1004" s="7" t="n">
        <v>140</v>
      </c>
    </row>
    <row r="1005">
      <c r="A1005" s="7" t="n">
        <v>1004</v>
      </c>
      <c r="B1005" s="7" t="n">
        <v>59</v>
      </c>
      <c r="C1005" s="7" t="inlineStr">
        <is>
          <t>M</t>
        </is>
      </c>
      <c r="D1005" s="7" t="n">
        <v>10</v>
      </c>
      <c r="E1005" s="7" t="n">
        <v>81</v>
      </c>
      <c r="F1005" s="7" t="n">
        <v>558000</v>
      </c>
      <c r="G1005" s="7" t="n">
        <v>-20</v>
      </c>
    </row>
    <row r="1006">
      <c r="A1006" s="7" t="n">
        <v>1005</v>
      </c>
      <c r="B1006" s="7" t="n">
        <v>42</v>
      </c>
      <c r="C1006" s="7" t="inlineStr">
        <is>
          <t>M</t>
        </is>
      </c>
      <c r="D1006" s="7" t="n">
        <v>20</v>
      </c>
      <c r="E1006" s="7" t="n">
        <v>23</v>
      </c>
      <c r="F1006" s="7" t="n">
        <v>40000</v>
      </c>
      <c r="G1006" s="7" t="n">
        <v>227</v>
      </c>
    </row>
    <row r="1007">
      <c r="A1007" s="7" t="n">
        <v>1006</v>
      </c>
      <c r="B1007" s="7" t="n">
        <v>25</v>
      </c>
      <c r="C1007" s="7" t="inlineStr">
        <is>
          <t>M</t>
        </is>
      </c>
      <c r="D1007" s="7" t="n">
        <v>15</v>
      </c>
      <c r="E1007" s="7" t="n">
        <v>92</v>
      </c>
      <c r="F1007" s="7" t="n">
        <v>307000</v>
      </c>
      <c r="G1007" s="7" t="n">
        <v>5</v>
      </c>
    </row>
    <row r="1008">
      <c r="A1008" s="7" t="n">
        <v>1007</v>
      </c>
      <c r="B1008" s="7" t="n">
        <v>48</v>
      </c>
      <c r="C1008" s="7" t="inlineStr">
        <is>
          <t>F</t>
        </is>
      </c>
      <c r="D1008" s="7" t="n">
        <v>20</v>
      </c>
      <c r="E1008" s="7" t="n">
        <v>14</v>
      </c>
      <c r="F1008" s="7" t="n">
        <v>257000</v>
      </c>
      <c r="G1008" s="7" t="n">
        <v>168</v>
      </c>
    </row>
    <row r="1009">
      <c r="A1009" s="7" t="n">
        <v>1008</v>
      </c>
      <c r="B1009" s="7" t="n">
        <v>23</v>
      </c>
      <c r="C1009" s="7" t="inlineStr">
        <is>
          <t>F</t>
        </is>
      </c>
      <c r="D1009" s="7" t="n">
        <v>15</v>
      </c>
      <c r="E1009" s="7" t="n">
        <v>31</v>
      </c>
      <c r="F1009" s="7" t="n">
        <v>786000</v>
      </c>
      <c r="G1009" s="7" t="n">
        <v>123</v>
      </c>
    </row>
    <row r="1010">
      <c r="A1010" s="7" t="n">
        <v>1009</v>
      </c>
      <c r="B1010" s="7" t="n">
        <v>42</v>
      </c>
      <c r="C1010" s="7" t="inlineStr">
        <is>
          <t>M</t>
        </is>
      </c>
      <c r="D1010" s="7" t="n">
        <v>15</v>
      </c>
      <c r="E1010" s="7" t="n">
        <v>58</v>
      </c>
      <c r="F1010" s="7" t="n">
        <v>337000</v>
      </c>
      <c r="G1010" s="7" t="n">
        <v>116</v>
      </c>
    </row>
    <row r="1011">
      <c r="A1011" s="7" t="n">
        <v>1010</v>
      </c>
      <c r="B1011" s="7" t="n">
        <v>53</v>
      </c>
      <c r="C1011" s="7" t="inlineStr">
        <is>
          <t>F</t>
        </is>
      </c>
      <c r="D1011" s="7" t="n">
        <v>20</v>
      </c>
      <c r="E1011" s="7" t="n">
        <v>51</v>
      </c>
      <c r="F1011" s="7" t="n">
        <v>581000</v>
      </c>
      <c r="G1011" s="7" t="n">
        <v>-16</v>
      </c>
    </row>
    <row r="1012">
      <c r="A1012" s="7" t="n">
        <v>1011</v>
      </c>
      <c r="B1012" s="7" t="n">
        <v>57</v>
      </c>
      <c r="C1012" s="7" t="inlineStr">
        <is>
          <t>F</t>
        </is>
      </c>
      <c r="D1012" s="7" t="n">
        <v>10</v>
      </c>
      <c r="E1012" s="7" t="n">
        <v>9</v>
      </c>
      <c r="F1012" s="7" t="n">
        <v>348000</v>
      </c>
      <c r="G1012" s="7" t="n">
        <v>117</v>
      </c>
    </row>
    <row r="1013">
      <c r="A1013" s="7" t="n">
        <v>1012</v>
      </c>
      <c r="B1013" s="7" t="n">
        <v>31</v>
      </c>
      <c r="C1013" s="7" t="inlineStr">
        <is>
          <t>F</t>
        </is>
      </c>
      <c r="D1013" s="7" t="n">
        <v>20</v>
      </c>
      <c r="E1013" s="7" t="n">
        <v>41</v>
      </c>
      <c r="F1013" s="7" t="n">
        <v>282000</v>
      </c>
      <c r="G1013" s="7" t="n">
        <v>11</v>
      </c>
    </row>
    <row r="1014">
      <c r="A1014" s="7" t="n">
        <v>1013</v>
      </c>
      <c r="B1014" s="7" t="n">
        <v>48</v>
      </c>
      <c r="C1014" s="7" t="inlineStr">
        <is>
          <t>M</t>
        </is>
      </c>
      <c r="D1014" s="7" t="n">
        <v>10</v>
      </c>
      <c r="E1014" s="7" t="n">
        <v>69</v>
      </c>
      <c r="F1014" s="7" t="n">
        <v>278000</v>
      </c>
      <c r="G1014" s="7" t="n">
        <v>51</v>
      </c>
    </row>
    <row r="1015">
      <c r="A1015" s="7" t="n">
        <v>1014</v>
      </c>
      <c r="B1015" s="7" t="n">
        <v>56</v>
      </c>
      <c r="C1015" s="7" t="inlineStr">
        <is>
          <t>F</t>
        </is>
      </c>
      <c r="D1015" s="7" t="n">
        <v>10</v>
      </c>
      <c r="E1015" s="7" t="n">
        <v>64</v>
      </c>
      <c r="F1015" s="7" t="n">
        <v>325000</v>
      </c>
      <c r="G1015" s="7" t="n">
        <v>-24</v>
      </c>
    </row>
    <row r="1016">
      <c r="A1016" s="7" t="n">
        <v>1015</v>
      </c>
      <c r="B1016" s="7" t="n">
        <v>35</v>
      </c>
      <c r="C1016" s="7" t="inlineStr">
        <is>
          <t>M</t>
        </is>
      </c>
      <c r="D1016" s="7" t="n">
        <v>20</v>
      </c>
      <c r="E1016" s="7" t="n">
        <v>13</v>
      </c>
      <c r="F1016" s="7" t="n">
        <v>794000</v>
      </c>
      <c r="G1016" s="7" t="n">
        <v>91</v>
      </c>
    </row>
    <row r="1017">
      <c r="A1017" s="7" t="n">
        <v>1016</v>
      </c>
      <c r="B1017" s="7" t="n">
        <v>42</v>
      </c>
      <c r="C1017" s="7" t="inlineStr">
        <is>
          <t>F</t>
        </is>
      </c>
      <c r="D1017" s="7" t="n">
        <v>15</v>
      </c>
      <c r="E1017" s="7" t="n">
        <v>96</v>
      </c>
      <c r="F1017" s="7" t="n">
        <v>582000</v>
      </c>
      <c r="G1017" s="7" t="n">
        <v>167</v>
      </c>
    </row>
    <row r="1018">
      <c r="A1018" s="7" t="n">
        <v>1017</v>
      </c>
      <c r="B1018" s="7" t="n">
        <v>57</v>
      </c>
      <c r="C1018" s="7" t="inlineStr">
        <is>
          <t>F</t>
        </is>
      </c>
      <c r="D1018" s="7" t="n">
        <v>20</v>
      </c>
      <c r="E1018" s="7" t="n">
        <v>4</v>
      </c>
      <c r="F1018" s="7" t="n">
        <v>661000</v>
      </c>
      <c r="G1018" s="7" t="n">
        <v>216</v>
      </c>
    </row>
    <row r="1019">
      <c r="A1019" s="7" t="n">
        <v>1018</v>
      </c>
      <c r="B1019" s="7" t="n">
        <v>44</v>
      </c>
      <c r="C1019" s="7" t="inlineStr">
        <is>
          <t>F</t>
        </is>
      </c>
      <c r="D1019" s="7" t="n">
        <v>15</v>
      </c>
      <c r="E1019" s="7" t="n">
        <v>92</v>
      </c>
      <c r="F1019" s="7" t="n">
        <v>819000</v>
      </c>
      <c r="G1019" s="7" t="n">
        <v>54</v>
      </c>
    </row>
    <row r="1020">
      <c r="A1020" s="7" t="n">
        <v>1019</v>
      </c>
      <c r="B1020" s="7" t="n">
        <v>33</v>
      </c>
      <c r="C1020" s="7" t="inlineStr">
        <is>
          <t>M</t>
        </is>
      </c>
      <c r="D1020" s="7" t="n">
        <v>15</v>
      </c>
      <c r="E1020" s="7" t="n">
        <v>16</v>
      </c>
      <c r="F1020" s="7" t="n">
        <v>37000</v>
      </c>
      <c r="G1020" s="7" t="n">
        <v>-29</v>
      </c>
    </row>
    <row r="1021">
      <c r="A1021" s="7" t="n">
        <v>1020</v>
      </c>
      <c r="B1021" s="7" t="n">
        <v>20</v>
      </c>
      <c r="C1021" s="7" t="inlineStr">
        <is>
          <t>M</t>
        </is>
      </c>
      <c r="D1021" s="7" t="n">
        <v>20</v>
      </c>
      <c r="E1021" s="7" t="n">
        <v>64</v>
      </c>
      <c r="F1021" s="7" t="n">
        <v>911000</v>
      </c>
      <c r="G1021" s="7" t="n">
        <v>148</v>
      </c>
    </row>
    <row r="1022">
      <c r="A1022" s="7" t="n">
        <v>1021</v>
      </c>
      <c r="B1022" s="7" t="n">
        <v>21</v>
      </c>
      <c r="C1022" s="7" t="inlineStr">
        <is>
          <t>F</t>
        </is>
      </c>
      <c r="D1022" s="7" t="n">
        <v>10</v>
      </c>
      <c r="E1022" s="7" t="n">
        <v>33</v>
      </c>
      <c r="F1022" s="7" t="n">
        <v>802000</v>
      </c>
      <c r="G1022" s="7" t="n">
        <v>75</v>
      </c>
    </row>
    <row r="1023">
      <c r="A1023" s="7" t="n">
        <v>1022</v>
      </c>
      <c r="B1023" s="7" t="n">
        <v>42</v>
      </c>
      <c r="C1023" s="7" t="inlineStr">
        <is>
          <t>M</t>
        </is>
      </c>
      <c r="D1023" s="7" t="n">
        <v>10</v>
      </c>
      <c r="E1023" s="7" t="n">
        <v>40</v>
      </c>
      <c r="F1023" s="7" t="n">
        <v>681000</v>
      </c>
      <c r="G1023" s="7" t="n">
        <v>45</v>
      </c>
    </row>
    <row r="1024">
      <c r="A1024" s="7" t="n">
        <v>1023</v>
      </c>
      <c r="B1024" s="7" t="n">
        <v>22</v>
      </c>
      <c r="C1024" s="7" t="inlineStr">
        <is>
          <t>F</t>
        </is>
      </c>
      <c r="D1024" s="7" t="n">
        <v>15</v>
      </c>
      <c r="E1024" s="7" t="n">
        <v>52</v>
      </c>
      <c r="F1024" s="7" t="n">
        <v>791000</v>
      </c>
      <c r="G1024" s="7" t="n">
        <v>133</v>
      </c>
    </row>
    <row r="1025">
      <c r="A1025" s="7" t="n">
        <v>1024</v>
      </c>
      <c r="B1025" s="7" t="n">
        <v>54</v>
      </c>
      <c r="C1025" s="7" t="inlineStr">
        <is>
          <t>F</t>
        </is>
      </c>
      <c r="D1025" s="7" t="n">
        <v>20</v>
      </c>
      <c r="E1025" s="7" t="n">
        <v>93</v>
      </c>
      <c r="F1025" s="7" t="n">
        <v>818000</v>
      </c>
      <c r="G1025" s="7" t="n">
        <v>-22</v>
      </c>
    </row>
    <row r="1026">
      <c r="A1026" s="7" t="n">
        <v>1025</v>
      </c>
      <c r="B1026" s="7" t="n">
        <v>25</v>
      </c>
      <c r="C1026" s="7" t="inlineStr">
        <is>
          <t>F</t>
        </is>
      </c>
      <c r="D1026" s="7" t="n">
        <v>15</v>
      </c>
      <c r="E1026" s="7" t="n">
        <v>30</v>
      </c>
      <c r="F1026" s="7" t="n">
        <v>727000</v>
      </c>
      <c r="G1026" s="7" t="n">
        <v>125</v>
      </c>
    </row>
    <row r="1027">
      <c r="A1027" s="7" t="n">
        <v>1026</v>
      </c>
      <c r="B1027" s="7" t="n">
        <v>59</v>
      </c>
      <c r="C1027" s="7" t="inlineStr">
        <is>
          <t>F</t>
        </is>
      </c>
      <c r="D1027" s="7" t="n">
        <v>20</v>
      </c>
      <c r="E1027" s="7" t="n">
        <v>26</v>
      </c>
      <c r="F1027" s="7" t="n">
        <v>904000</v>
      </c>
      <c r="G1027" s="7" t="n">
        <v>82</v>
      </c>
    </row>
    <row r="1028">
      <c r="A1028" s="7" t="n">
        <v>1027</v>
      </c>
      <c r="B1028" s="7" t="n">
        <v>48</v>
      </c>
      <c r="C1028" s="7" t="inlineStr">
        <is>
          <t>F</t>
        </is>
      </c>
      <c r="D1028" s="7" t="n">
        <v>10</v>
      </c>
      <c r="E1028" s="7" t="n">
        <v>57</v>
      </c>
      <c r="F1028" s="7" t="n">
        <v>895000</v>
      </c>
      <c r="G1028" s="7" t="n">
        <v>119</v>
      </c>
    </row>
    <row r="1029">
      <c r="A1029" s="7" t="n">
        <v>1028</v>
      </c>
      <c r="B1029" s="7" t="n">
        <v>35</v>
      </c>
      <c r="C1029" s="7" t="inlineStr">
        <is>
          <t>F</t>
        </is>
      </c>
      <c r="D1029" s="7" t="n">
        <v>10</v>
      </c>
      <c r="E1029" s="7" t="n">
        <v>18</v>
      </c>
      <c r="F1029" s="7" t="n">
        <v>950000</v>
      </c>
      <c r="G1029" s="7" t="n">
        <v>36</v>
      </c>
    </row>
    <row r="1030">
      <c r="A1030" s="7" t="n">
        <v>1029</v>
      </c>
      <c r="B1030" s="7" t="n">
        <v>38</v>
      </c>
      <c r="C1030" s="7" t="inlineStr">
        <is>
          <t>F</t>
        </is>
      </c>
      <c r="D1030" s="7" t="n">
        <v>20</v>
      </c>
      <c r="E1030" s="7" t="n">
        <v>18</v>
      </c>
      <c r="F1030" s="7" t="n">
        <v>631000</v>
      </c>
      <c r="G1030" s="7" t="n">
        <v>200</v>
      </c>
    </row>
    <row r="1031">
      <c r="A1031" s="7" t="n">
        <v>1030</v>
      </c>
      <c r="B1031" s="7" t="n">
        <v>26</v>
      </c>
      <c r="C1031" s="7" t="inlineStr">
        <is>
          <t>M</t>
        </is>
      </c>
      <c r="D1031" s="7" t="n">
        <v>15</v>
      </c>
      <c r="E1031" s="7" t="n">
        <v>65</v>
      </c>
      <c r="F1031" s="7" t="n">
        <v>943000</v>
      </c>
      <c r="G1031" s="7" t="n">
        <v>3</v>
      </c>
    </row>
    <row r="1032">
      <c r="A1032" s="7" t="n">
        <v>1031</v>
      </c>
      <c r="B1032" s="7" t="n">
        <v>26</v>
      </c>
      <c r="C1032" s="7" t="inlineStr">
        <is>
          <t>M</t>
        </is>
      </c>
      <c r="D1032" s="7" t="n">
        <v>15</v>
      </c>
      <c r="E1032" s="7" t="n">
        <v>13</v>
      </c>
      <c r="F1032" s="7" t="n">
        <v>779000</v>
      </c>
      <c r="G1032" s="7" t="n">
        <v>33</v>
      </c>
    </row>
    <row r="1033">
      <c r="A1033" s="7" t="n">
        <v>1032</v>
      </c>
      <c r="B1033" s="7" t="n">
        <v>56</v>
      </c>
      <c r="C1033" s="7" t="inlineStr">
        <is>
          <t>M</t>
        </is>
      </c>
      <c r="D1033" s="7" t="n">
        <v>15</v>
      </c>
      <c r="E1033" s="7" t="n">
        <v>70</v>
      </c>
      <c r="F1033" s="7" t="n">
        <v>523000</v>
      </c>
      <c r="G1033" s="7" t="n">
        <v>62</v>
      </c>
    </row>
    <row r="1034">
      <c r="A1034" s="7" t="n">
        <v>1033</v>
      </c>
      <c r="B1034" s="7" t="n">
        <v>20</v>
      </c>
      <c r="C1034" s="7" t="inlineStr">
        <is>
          <t>F</t>
        </is>
      </c>
      <c r="D1034" s="7" t="n">
        <v>10</v>
      </c>
      <c r="E1034" s="7" t="n">
        <v>13</v>
      </c>
      <c r="F1034" s="7" t="n">
        <v>745000</v>
      </c>
      <c r="G1034" s="7" t="n">
        <v>32</v>
      </c>
    </row>
    <row r="1035">
      <c r="A1035" s="7" t="n">
        <v>1034</v>
      </c>
      <c r="B1035" s="7" t="n">
        <v>36</v>
      </c>
      <c r="C1035" s="7" t="inlineStr">
        <is>
          <t>F</t>
        </is>
      </c>
      <c r="D1035" s="7" t="n">
        <v>10</v>
      </c>
      <c r="E1035" s="7" t="n">
        <v>32</v>
      </c>
      <c r="F1035" s="7" t="n">
        <v>546000</v>
      </c>
      <c r="G1035" s="7" t="n">
        <v>111</v>
      </c>
    </row>
    <row r="1036">
      <c r="A1036" s="7" t="n">
        <v>1035</v>
      </c>
      <c r="B1036" s="7" t="n">
        <v>44</v>
      </c>
      <c r="C1036" s="7" t="inlineStr">
        <is>
          <t>M</t>
        </is>
      </c>
      <c r="D1036" s="7" t="n">
        <v>20</v>
      </c>
      <c r="E1036" s="7" t="n">
        <v>68</v>
      </c>
      <c r="F1036" s="7" t="n">
        <v>804000</v>
      </c>
      <c r="G1036" s="7" t="n">
        <v>38</v>
      </c>
    </row>
    <row r="1037">
      <c r="A1037" s="7" t="n">
        <v>1036</v>
      </c>
      <c r="B1037" s="7" t="n">
        <v>38</v>
      </c>
      <c r="C1037" s="7" t="inlineStr">
        <is>
          <t>F</t>
        </is>
      </c>
      <c r="D1037" s="7" t="n">
        <v>20</v>
      </c>
      <c r="E1037" s="7" t="n">
        <v>63</v>
      </c>
      <c r="F1037" s="7" t="n">
        <v>627000</v>
      </c>
      <c r="G1037" s="7" t="n">
        <v>117</v>
      </c>
    </row>
    <row r="1038">
      <c r="A1038" s="7" t="n">
        <v>1037</v>
      </c>
      <c r="B1038" s="7" t="n">
        <v>57</v>
      </c>
      <c r="C1038" s="7" t="inlineStr">
        <is>
          <t>M</t>
        </is>
      </c>
      <c r="D1038" s="7" t="n">
        <v>15</v>
      </c>
      <c r="E1038" s="7" t="n">
        <v>85</v>
      </c>
      <c r="F1038" s="7" t="n">
        <v>726000</v>
      </c>
      <c r="G1038" s="7" t="n">
        <v>61</v>
      </c>
    </row>
    <row r="1039">
      <c r="A1039" s="7" t="n">
        <v>1038</v>
      </c>
      <c r="B1039" s="7" t="n">
        <v>38</v>
      </c>
      <c r="C1039" s="7" t="inlineStr">
        <is>
          <t>M</t>
        </is>
      </c>
      <c r="D1039" s="7" t="n">
        <v>20</v>
      </c>
      <c r="E1039" s="7" t="n">
        <v>94</v>
      </c>
      <c r="F1039" s="7" t="n">
        <v>529000</v>
      </c>
      <c r="G1039" s="7" t="n">
        <v>95</v>
      </c>
    </row>
    <row r="1040">
      <c r="A1040" s="7" t="n">
        <v>1039</v>
      </c>
      <c r="B1040" s="7" t="n">
        <v>47</v>
      </c>
      <c r="C1040" s="7" t="inlineStr">
        <is>
          <t>M</t>
        </is>
      </c>
      <c r="D1040" s="7" t="n">
        <v>20</v>
      </c>
      <c r="E1040" s="7" t="n">
        <v>99</v>
      </c>
      <c r="F1040" s="7" t="n">
        <v>847000</v>
      </c>
      <c r="G1040" s="7" t="n">
        <v>161</v>
      </c>
    </row>
    <row r="1041">
      <c r="A1041" s="7" t="n">
        <v>1040</v>
      </c>
      <c r="B1041" s="7" t="n">
        <v>41</v>
      </c>
      <c r="C1041" s="7" t="inlineStr">
        <is>
          <t>F</t>
        </is>
      </c>
      <c r="D1041" s="7" t="n">
        <v>15</v>
      </c>
      <c r="E1041" s="7" t="n">
        <v>17</v>
      </c>
      <c r="F1041" s="7" t="n">
        <v>105000</v>
      </c>
      <c r="G1041" s="7" t="n">
        <v>11</v>
      </c>
    </row>
    <row r="1042">
      <c r="A1042" s="7" t="n">
        <v>1041</v>
      </c>
      <c r="B1042" s="7" t="n">
        <v>49</v>
      </c>
      <c r="C1042" s="7" t="inlineStr">
        <is>
          <t>F</t>
        </is>
      </c>
      <c r="D1042" s="7" t="n">
        <v>15</v>
      </c>
      <c r="E1042" s="7" t="n">
        <v>50</v>
      </c>
      <c r="F1042" s="7" t="n">
        <v>589000</v>
      </c>
      <c r="G1042" s="7" t="n">
        <v>80</v>
      </c>
    </row>
    <row r="1043">
      <c r="A1043" s="7" t="n">
        <v>1042</v>
      </c>
      <c r="B1043" s="7" t="n">
        <v>22</v>
      </c>
      <c r="C1043" s="7" t="inlineStr">
        <is>
          <t>F</t>
        </is>
      </c>
      <c r="D1043" s="7" t="n">
        <v>15</v>
      </c>
      <c r="E1043" s="7" t="n">
        <v>61</v>
      </c>
      <c r="F1043" s="7" t="n">
        <v>963000</v>
      </c>
      <c r="G1043" s="7" t="n">
        <v>-14</v>
      </c>
    </row>
    <row r="1044">
      <c r="A1044" s="7" t="n">
        <v>1043</v>
      </c>
      <c r="B1044" s="7" t="n">
        <v>54</v>
      </c>
      <c r="C1044" s="7" t="inlineStr">
        <is>
          <t>M</t>
        </is>
      </c>
      <c r="D1044" s="7" t="n">
        <v>10</v>
      </c>
      <c r="E1044" s="7" t="n">
        <v>44</v>
      </c>
      <c r="F1044" s="7" t="n">
        <v>986000</v>
      </c>
      <c r="G1044" s="7" t="n">
        <v>40</v>
      </c>
    </row>
    <row r="1045">
      <c r="A1045" s="7" t="n">
        <v>1044</v>
      </c>
      <c r="B1045" s="7" t="n">
        <v>20</v>
      </c>
      <c r="C1045" s="7" t="inlineStr">
        <is>
          <t>M</t>
        </is>
      </c>
      <c r="D1045" s="7" t="n">
        <v>20</v>
      </c>
      <c r="E1045" s="7" t="n">
        <v>53</v>
      </c>
      <c r="F1045" s="7" t="n">
        <v>672000</v>
      </c>
      <c r="G1045" s="7" t="n">
        <v>180</v>
      </c>
    </row>
    <row r="1046">
      <c r="A1046" s="7" t="n">
        <v>1045</v>
      </c>
      <c r="B1046" s="7" t="n">
        <v>29</v>
      </c>
      <c r="C1046" s="7" t="inlineStr">
        <is>
          <t>M</t>
        </is>
      </c>
      <c r="D1046" s="7" t="n">
        <v>15</v>
      </c>
      <c r="E1046" s="7" t="n">
        <v>23</v>
      </c>
      <c r="F1046" s="7" t="n">
        <v>123000</v>
      </c>
      <c r="G1046" s="7" t="n">
        <v>11</v>
      </c>
    </row>
    <row r="1047">
      <c r="A1047" s="7" t="n">
        <v>1046</v>
      </c>
      <c r="B1047" s="7" t="n">
        <v>50</v>
      </c>
      <c r="C1047" s="7" t="inlineStr">
        <is>
          <t>M</t>
        </is>
      </c>
      <c r="D1047" s="7" t="n">
        <v>20</v>
      </c>
      <c r="E1047" s="7" t="n">
        <v>92</v>
      </c>
      <c r="F1047" s="7" t="n">
        <v>644000</v>
      </c>
      <c r="G1047" s="7" t="n">
        <v>212</v>
      </c>
    </row>
    <row r="1048">
      <c r="A1048" s="7" t="n">
        <v>1047</v>
      </c>
      <c r="B1048" s="7" t="n">
        <v>36</v>
      </c>
      <c r="C1048" s="7" t="inlineStr">
        <is>
          <t>F</t>
        </is>
      </c>
      <c r="D1048" s="7" t="n">
        <v>10</v>
      </c>
      <c r="E1048" s="7" t="n">
        <v>70</v>
      </c>
      <c r="F1048" s="7" t="n">
        <v>397000</v>
      </c>
      <c r="G1048" s="7" t="n">
        <v>77</v>
      </c>
    </row>
    <row r="1049">
      <c r="A1049" s="7" t="n">
        <v>1048</v>
      </c>
      <c r="B1049" s="7" t="n">
        <v>45</v>
      </c>
      <c r="C1049" s="7" t="inlineStr">
        <is>
          <t>M</t>
        </is>
      </c>
      <c r="D1049" s="7" t="n">
        <v>15</v>
      </c>
      <c r="E1049" s="7" t="n">
        <v>13</v>
      </c>
      <c r="F1049" s="7" t="n">
        <v>196000</v>
      </c>
      <c r="G1049" s="7" t="n">
        <v>26</v>
      </c>
    </row>
    <row r="1050">
      <c r="A1050" s="7" t="n">
        <v>1049</v>
      </c>
      <c r="B1050" s="7" t="n">
        <v>42</v>
      </c>
      <c r="C1050" s="7" t="inlineStr">
        <is>
          <t>F</t>
        </is>
      </c>
      <c r="D1050" s="7" t="n">
        <v>15</v>
      </c>
      <c r="E1050" s="7" t="n">
        <v>39</v>
      </c>
      <c r="F1050" s="7" t="n">
        <v>186000</v>
      </c>
      <c r="G1050" s="7" t="n">
        <v>140</v>
      </c>
    </row>
    <row r="1051">
      <c r="A1051" s="7" t="n">
        <v>1050</v>
      </c>
      <c r="B1051" s="7" t="n">
        <v>35</v>
      </c>
      <c r="C1051" s="7" t="inlineStr">
        <is>
          <t>F</t>
        </is>
      </c>
      <c r="D1051" s="7" t="n">
        <v>10</v>
      </c>
      <c r="E1051" s="7" t="n">
        <v>35</v>
      </c>
      <c r="F1051" s="7" t="n">
        <v>345000</v>
      </c>
      <c r="G1051" s="7" t="n">
        <v>42</v>
      </c>
    </row>
    <row r="1052">
      <c r="A1052" s="7" t="n">
        <v>1051</v>
      </c>
      <c r="B1052" s="7" t="n">
        <v>49</v>
      </c>
      <c r="C1052" s="7" t="inlineStr">
        <is>
          <t>F</t>
        </is>
      </c>
      <c r="D1052" s="7" t="n">
        <v>10</v>
      </c>
      <c r="E1052" s="7" t="n">
        <v>87</v>
      </c>
      <c r="F1052" s="7" t="n">
        <v>363000</v>
      </c>
      <c r="G1052" s="7" t="n">
        <v>117</v>
      </c>
    </row>
    <row r="1053">
      <c r="A1053" s="7" t="n">
        <v>1052</v>
      </c>
      <c r="B1053" s="7" t="n">
        <v>46</v>
      </c>
      <c r="C1053" s="7" t="inlineStr">
        <is>
          <t>F</t>
        </is>
      </c>
      <c r="D1053" s="7" t="n">
        <v>15</v>
      </c>
      <c r="E1053" s="7" t="n">
        <v>76</v>
      </c>
      <c r="F1053" s="7" t="n">
        <v>320000</v>
      </c>
      <c r="G1053" s="7" t="n">
        <v>88</v>
      </c>
    </row>
    <row r="1054">
      <c r="A1054" s="7" t="n">
        <v>1053</v>
      </c>
      <c r="B1054" s="7" t="n">
        <v>23</v>
      </c>
      <c r="C1054" s="7" t="inlineStr">
        <is>
          <t>M</t>
        </is>
      </c>
      <c r="D1054" s="7" t="n">
        <v>10</v>
      </c>
      <c r="E1054" s="7" t="n">
        <v>24</v>
      </c>
      <c r="F1054" s="7" t="n">
        <v>620000</v>
      </c>
      <c r="G1054" s="7" t="n">
        <v>-20</v>
      </c>
    </row>
    <row r="1055">
      <c r="A1055" s="7" t="n">
        <v>1054</v>
      </c>
      <c r="B1055" s="7" t="n">
        <v>48</v>
      </c>
      <c r="C1055" s="7" t="inlineStr">
        <is>
          <t>M</t>
        </is>
      </c>
      <c r="D1055" s="7" t="n">
        <v>20</v>
      </c>
      <c r="E1055" s="7" t="n">
        <v>70</v>
      </c>
      <c r="F1055" s="7" t="n">
        <v>529000</v>
      </c>
      <c r="G1055" s="7" t="n">
        <v>174</v>
      </c>
    </row>
    <row r="1056">
      <c r="A1056" s="7" t="n">
        <v>1055</v>
      </c>
      <c r="B1056" s="7" t="n">
        <v>27</v>
      </c>
      <c r="C1056" s="7" t="inlineStr">
        <is>
          <t>M</t>
        </is>
      </c>
      <c r="D1056" s="7" t="n">
        <v>20</v>
      </c>
      <c r="E1056" s="7" t="n">
        <v>54</v>
      </c>
      <c r="F1056" s="7" t="n">
        <v>757000</v>
      </c>
      <c r="G1056" s="7" t="n">
        <v>24</v>
      </c>
    </row>
    <row r="1057">
      <c r="A1057" s="7" t="n">
        <v>1056</v>
      </c>
      <c r="B1057" s="7" t="n">
        <v>31</v>
      </c>
      <c r="C1057" s="7" t="inlineStr">
        <is>
          <t>M</t>
        </is>
      </c>
      <c r="D1057" s="7" t="n">
        <v>15</v>
      </c>
      <c r="E1057" s="7" t="n">
        <v>69</v>
      </c>
      <c r="F1057" s="7" t="n">
        <v>70000</v>
      </c>
      <c r="G1057" s="7" t="n">
        <v>108</v>
      </c>
    </row>
    <row r="1058">
      <c r="A1058" s="7" t="n">
        <v>1057</v>
      </c>
      <c r="B1058" s="7" t="n">
        <v>59</v>
      </c>
      <c r="C1058" s="7" t="inlineStr">
        <is>
          <t>F</t>
        </is>
      </c>
      <c r="D1058" s="7" t="n">
        <v>20</v>
      </c>
      <c r="E1058" s="7" t="n">
        <v>99</v>
      </c>
      <c r="F1058" s="7" t="n">
        <v>405000</v>
      </c>
      <c r="G1058" s="7" t="n">
        <v>87</v>
      </c>
    </row>
    <row r="1059">
      <c r="A1059" s="7" t="n">
        <v>1058</v>
      </c>
      <c r="B1059" s="7" t="n">
        <v>35</v>
      </c>
      <c r="C1059" s="7" t="inlineStr">
        <is>
          <t>F</t>
        </is>
      </c>
      <c r="D1059" s="7" t="n">
        <v>20</v>
      </c>
      <c r="E1059" s="7" t="n">
        <v>61</v>
      </c>
      <c r="F1059" s="7" t="n">
        <v>934000</v>
      </c>
      <c r="G1059" s="7" t="n">
        <v>69</v>
      </c>
    </row>
    <row r="1060">
      <c r="A1060" s="7" t="n">
        <v>1059</v>
      </c>
      <c r="B1060" s="7" t="n">
        <v>40</v>
      </c>
      <c r="C1060" s="7" t="inlineStr">
        <is>
          <t>M</t>
        </is>
      </c>
      <c r="D1060" s="7" t="n">
        <v>15</v>
      </c>
      <c r="E1060" s="7" t="n">
        <v>7</v>
      </c>
      <c r="F1060" s="7" t="n">
        <v>828000</v>
      </c>
      <c r="G1060" s="7" t="n">
        <v>141</v>
      </c>
    </row>
    <row r="1061">
      <c r="A1061" s="7" t="n">
        <v>1060</v>
      </c>
      <c r="B1061" s="7" t="n">
        <v>29</v>
      </c>
      <c r="C1061" s="7" t="inlineStr">
        <is>
          <t>F</t>
        </is>
      </c>
      <c r="D1061" s="7" t="n">
        <v>10</v>
      </c>
      <c r="E1061" s="7" t="n">
        <v>1</v>
      </c>
      <c r="F1061" s="7" t="n">
        <v>498000</v>
      </c>
      <c r="G1061" s="7" t="n">
        <v>54</v>
      </c>
    </row>
    <row r="1062">
      <c r="A1062" s="7" t="n">
        <v>1061</v>
      </c>
      <c r="B1062" s="7" t="n">
        <v>42</v>
      </c>
      <c r="C1062" s="7" t="inlineStr">
        <is>
          <t>M</t>
        </is>
      </c>
      <c r="D1062" s="7" t="n">
        <v>15</v>
      </c>
      <c r="E1062" s="7" t="n">
        <v>2</v>
      </c>
      <c r="F1062" s="7" t="n">
        <v>794000</v>
      </c>
      <c r="G1062" s="7" t="n">
        <v>176</v>
      </c>
    </row>
    <row r="1063">
      <c r="A1063" s="7" t="n">
        <v>1062</v>
      </c>
      <c r="B1063" s="7" t="n">
        <v>25</v>
      </c>
      <c r="C1063" s="7" t="inlineStr">
        <is>
          <t>F</t>
        </is>
      </c>
      <c r="D1063" s="7" t="n">
        <v>10</v>
      </c>
      <c r="E1063" s="7" t="n">
        <v>73</v>
      </c>
      <c r="F1063" s="7" t="n">
        <v>711000</v>
      </c>
      <c r="G1063" s="7" t="n">
        <v>34</v>
      </c>
    </row>
    <row r="1064">
      <c r="A1064" s="7" t="n">
        <v>1063</v>
      </c>
      <c r="B1064" s="7" t="n">
        <v>23</v>
      </c>
      <c r="C1064" s="7" t="inlineStr">
        <is>
          <t>F</t>
        </is>
      </c>
      <c r="D1064" s="7" t="n">
        <v>15</v>
      </c>
      <c r="E1064" s="7" t="n">
        <v>33</v>
      </c>
      <c r="F1064" s="7" t="n">
        <v>65000</v>
      </c>
      <c r="G1064" s="7" t="n">
        <v>164</v>
      </c>
    </row>
    <row r="1065">
      <c r="A1065" s="7" t="n">
        <v>1064</v>
      </c>
      <c r="B1065" s="7" t="n">
        <v>43</v>
      </c>
      <c r="C1065" s="7" t="inlineStr">
        <is>
          <t>F</t>
        </is>
      </c>
      <c r="D1065" s="7" t="n">
        <v>20</v>
      </c>
      <c r="E1065" s="7" t="n">
        <v>52</v>
      </c>
      <c r="F1065" s="7" t="n">
        <v>652000</v>
      </c>
      <c r="G1065" s="7" t="n">
        <v>-15</v>
      </c>
    </row>
    <row r="1066">
      <c r="A1066" s="7" t="n">
        <v>1065</v>
      </c>
      <c r="B1066" s="7" t="n">
        <v>37</v>
      </c>
      <c r="C1066" s="7" t="inlineStr">
        <is>
          <t>M</t>
        </is>
      </c>
      <c r="D1066" s="7" t="n">
        <v>10</v>
      </c>
      <c r="E1066" s="7" t="n">
        <v>76</v>
      </c>
      <c r="F1066" s="7" t="n">
        <v>328000</v>
      </c>
      <c r="G1066" s="7" t="n">
        <v>44</v>
      </c>
    </row>
    <row r="1067">
      <c r="A1067" s="7" t="n">
        <v>1066</v>
      </c>
      <c r="B1067" s="7" t="n">
        <v>49</v>
      </c>
      <c r="C1067" s="7" t="inlineStr">
        <is>
          <t>M</t>
        </is>
      </c>
      <c r="D1067" s="7" t="n">
        <v>10</v>
      </c>
      <c r="E1067" s="7" t="n">
        <v>56</v>
      </c>
      <c r="F1067" s="7" t="n">
        <v>467000</v>
      </c>
      <c r="G1067" s="7" t="n">
        <v>43</v>
      </c>
    </row>
    <row r="1068">
      <c r="A1068" s="7" t="n">
        <v>1067</v>
      </c>
      <c r="B1068" s="7" t="n">
        <v>25</v>
      </c>
      <c r="C1068" s="7" t="inlineStr">
        <is>
          <t>F</t>
        </is>
      </c>
      <c r="D1068" s="7" t="n">
        <v>20</v>
      </c>
      <c r="E1068" s="7" t="n">
        <v>71</v>
      </c>
      <c r="F1068" s="7" t="n">
        <v>285000</v>
      </c>
      <c r="G1068" s="7" t="n">
        <v>-29</v>
      </c>
    </row>
    <row r="1069">
      <c r="A1069" s="7" t="n">
        <v>1068</v>
      </c>
      <c r="B1069" s="7" t="n">
        <v>44</v>
      </c>
      <c r="C1069" s="7" t="inlineStr">
        <is>
          <t>M</t>
        </is>
      </c>
      <c r="D1069" s="7" t="n">
        <v>10</v>
      </c>
      <c r="E1069" s="7" t="n">
        <v>40</v>
      </c>
      <c r="F1069" s="7" t="n">
        <v>811000</v>
      </c>
      <c r="G1069" s="7" t="n">
        <v>57</v>
      </c>
    </row>
    <row r="1070">
      <c r="A1070" s="7" t="n">
        <v>1069</v>
      </c>
      <c r="B1070" s="7" t="n">
        <v>21</v>
      </c>
      <c r="C1070" s="7" t="inlineStr">
        <is>
          <t>F</t>
        </is>
      </c>
      <c r="D1070" s="7" t="n">
        <v>20</v>
      </c>
      <c r="E1070" s="7" t="n">
        <v>68</v>
      </c>
      <c r="F1070" s="7" t="n">
        <v>890000</v>
      </c>
      <c r="G1070" s="7" t="n">
        <v>6</v>
      </c>
    </row>
    <row r="1071">
      <c r="A1071" s="7" t="n">
        <v>1070</v>
      </c>
      <c r="B1071" s="7" t="n">
        <v>30</v>
      </c>
      <c r="C1071" s="7" t="inlineStr">
        <is>
          <t>M</t>
        </is>
      </c>
      <c r="D1071" s="7" t="n">
        <v>15</v>
      </c>
      <c r="E1071" s="7" t="n">
        <v>32</v>
      </c>
      <c r="F1071" s="7" t="n">
        <v>69000</v>
      </c>
      <c r="G1071" s="7" t="n">
        <v>141</v>
      </c>
    </row>
    <row r="1072">
      <c r="A1072" s="7" t="n">
        <v>1071</v>
      </c>
      <c r="B1072" s="7" t="n">
        <v>26</v>
      </c>
      <c r="C1072" s="7" t="inlineStr">
        <is>
          <t>F</t>
        </is>
      </c>
      <c r="D1072" s="7" t="n">
        <v>20</v>
      </c>
      <c r="E1072" s="7" t="n">
        <v>26</v>
      </c>
      <c r="F1072" s="7" t="n">
        <v>694000</v>
      </c>
      <c r="G1072" s="7" t="n">
        <v>168</v>
      </c>
    </row>
    <row r="1073">
      <c r="A1073" s="7" t="n">
        <v>1072</v>
      </c>
      <c r="B1073" s="7" t="n">
        <v>45</v>
      </c>
      <c r="C1073" s="7" t="inlineStr">
        <is>
          <t>M</t>
        </is>
      </c>
      <c r="D1073" s="7" t="n">
        <v>10</v>
      </c>
      <c r="E1073" s="7" t="n">
        <v>89</v>
      </c>
      <c r="F1073" s="7" t="n">
        <v>22000</v>
      </c>
      <c r="G1073" s="7" t="n">
        <v>113</v>
      </c>
    </row>
    <row r="1074">
      <c r="A1074" s="7" t="n">
        <v>1073</v>
      </c>
      <c r="B1074" s="7" t="n">
        <v>29</v>
      </c>
      <c r="C1074" s="7" t="inlineStr">
        <is>
          <t>F</t>
        </is>
      </c>
      <c r="D1074" s="7" t="n">
        <v>20</v>
      </c>
      <c r="E1074" s="7" t="n">
        <v>36</v>
      </c>
      <c r="F1074" s="7" t="n">
        <v>222000</v>
      </c>
      <c r="G1074" s="7" t="n">
        <v>156</v>
      </c>
    </row>
    <row r="1075">
      <c r="A1075" s="7" t="n">
        <v>1074</v>
      </c>
      <c r="B1075" s="7" t="n">
        <v>36</v>
      </c>
      <c r="C1075" s="7" t="inlineStr">
        <is>
          <t>M</t>
        </is>
      </c>
      <c r="D1075" s="7" t="n">
        <v>15</v>
      </c>
      <c r="E1075" s="7" t="n">
        <v>9</v>
      </c>
      <c r="F1075" s="7" t="n">
        <v>331000</v>
      </c>
      <c r="G1075" s="7" t="n">
        <v>33</v>
      </c>
    </row>
    <row r="1076">
      <c r="A1076" s="7" t="n">
        <v>1075</v>
      </c>
      <c r="B1076" s="7" t="n">
        <v>34</v>
      </c>
      <c r="C1076" s="7" t="inlineStr">
        <is>
          <t>M</t>
        </is>
      </c>
      <c r="D1076" s="7" t="n">
        <v>15</v>
      </c>
      <c r="E1076" s="7" t="n">
        <v>88</v>
      </c>
      <c r="F1076" s="7" t="n">
        <v>528000</v>
      </c>
      <c r="G1076" s="7" t="n">
        <v>176</v>
      </c>
    </row>
    <row r="1077">
      <c r="A1077" s="7" t="n">
        <v>1076</v>
      </c>
      <c r="B1077" s="7" t="n">
        <v>37</v>
      </c>
      <c r="C1077" s="7" t="inlineStr">
        <is>
          <t>M</t>
        </is>
      </c>
      <c r="D1077" s="7" t="n">
        <v>20</v>
      </c>
      <c r="E1077" s="7" t="n">
        <v>49</v>
      </c>
      <c r="F1077" s="7" t="n">
        <v>481000</v>
      </c>
      <c r="G1077" s="7" t="n">
        <v>0</v>
      </c>
    </row>
    <row r="1078">
      <c r="A1078" s="7" t="n">
        <v>1077</v>
      </c>
      <c r="B1078" s="7" t="n">
        <v>59</v>
      </c>
      <c r="C1078" s="7" t="inlineStr">
        <is>
          <t>M</t>
        </is>
      </c>
      <c r="D1078" s="7" t="n">
        <v>15</v>
      </c>
      <c r="E1078" s="7" t="n">
        <v>48</v>
      </c>
      <c r="F1078" s="7" t="n">
        <v>711000</v>
      </c>
      <c r="G1078" s="7" t="n">
        <v>-30</v>
      </c>
    </row>
    <row r="1079">
      <c r="A1079" s="7" t="n">
        <v>1078</v>
      </c>
      <c r="B1079" s="7" t="n">
        <v>20</v>
      </c>
      <c r="C1079" s="7" t="inlineStr">
        <is>
          <t>M</t>
        </is>
      </c>
      <c r="D1079" s="7" t="n">
        <v>15</v>
      </c>
      <c r="E1079" s="7" t="n">
        <v>29</v>
      </c>
      <c r="F1079" s="7" t="n">
        <v>352000</v>
      </c>
      <c r="G1079" s="7" t="n">
        <v>25</v>
      </c>
    </row>
    <row r="1080">
      <c r="A1080" s="7" t="n">
        <v>1079</v>
      </c>
      <c r="B1080" s="7" t="n">
        <v>38</v>
      </c>
      <c r="C1080" s="7" t="inlineStr">
        <is>
          <t>M</t>
        </is>
      </c>
      <c r="D1080" s="7" t="n">
        <v>20</v>
      </c>
      <c r="E1080" s="7" t="n">
        <v>33</v>
      </c>
      <c r="F1080" s="7" t="n">
        <v>694000</v>
      </c>
      <c r="G1080" s="7" t="n">
        <v>22</v>
      </c>
    </row>
    <row r="1081">
      <c r="A1081" s="7" t="n">
        <v>1080</v>
      </c>
      <c r="B1081" s="7" t="n">
        <v>51</v>
      </c>
      <c r="C1081" s="7" t="inlineStr">
        <is>
          <t>M</t>
        </is>
      </c>
      <c r="D1081" s="7" t="n">
        <v>20</v>
      </c>
      <c r="E1081" s="7" t="n">
        <v>86</v>
      </c>
      <c r="F1081" s="7" t="n">
        <v>397000</v>
      </c>
      <c r="G1081" s="7" t="n">
        <v>-30</v>
      </c>
    </row>
    <row r="1082">
      <c r="A1082" s="7" t="n">
        <v>1081</v>
      </c>
      <c r="B1082" s="7" t="n">
        <v>41</v>
      </c>
      <c r="C1082" s="7" t="inlineStr">
        <is>
          <t>M</t>
        </is>
      </c>
      <c r="D1082" s="7" t="n">
        <v>20</v>
      </c>
      <c r="E1082" s="7" t="n">
        <v>29</v>
      </c>
      <c r="F1082" s="7" t="n">
        <v>147000</v>
      </c>
      <c r="G1082" s="7" t="n">
        <v>71</v>
      </c>
    </row>
    <row r="1083">
      <c r="A1083" s="7" t="n">
        <v>1082</v>
      </c>
      <c r="B1083" s="7" t="n">
        <v>55</v>
      </c>
      <c r="C1083" s="7" t="inlineStr">
        <is>
          <t>M</t>
        </is>
      </c>
      <c r="D1083" s="7" t="n">
        <v>20</v>
      </c>
      <c r="E1083" s="7" t="n">
        <v>6</v>
      </c>
      <c r="F1083" s="7" t="n">
        <v>692000</v>
      </c>
      <c r="G1083" s="7" t="n">
        <v>85</v>
      </c>
    </row>
    <row r="1084">
      <c r="A1084" s="7" t="n">
        <v>1083</v>
      </c>
      <c r="B1084" s="7" t="n">
        <v>36</v>
      </c>
      <c r="C1084" s="7" t="inlineStr">
        <is>
          <t>M</t>
        </is>
      </c>
      <c r="D1084" s="7" t="n">
        <v>20</v>
      </c>
      <c r="E1084" s="7" t="n">
        <v>38</v>
      </c>
      <c r="F1084" s="7" t="n">
        <v>452000</v>
      </c>
      <c r="G1084" s="7" t="n">
        <v>95</v>
      </c>
    </row>
    <row r="1085">
      <c r="A1085" s="7" t="n">
        <v>1084</v>
      </c>
      <c r="B1085" s="7" t="n">
        <v>31</v>
      </c>
      <c r="C1085" s="7" t="inlineStr">
        <is>
          <t>F</t>
        </is>
      </c>
      <c r="D1085" s="7" t="n">
        <v>20</v>
      </c>
      <c r="E1085" s="7" t="n">
        <v>74</v>
      </c>
      <c r="F1085" s="7" t="n">
        <v>998000</v>
      </c>
      <c r="G1085" s="7" t="n">
        <v>83</v>
      </c>
    </row>
    <row r="1086">
      <c r="A1086" s="7" t="n">
        <v>1085</v>
      </c>
      <c r="B1086" s="7" t="n">
        <v>37</v>
      </c>
      <c r="C1086" s="7" t="inlineStr">
        <is>
          <t>F</t>
        </is>
      </c>
      <c r="D1086" s="7" t="n">
        <v>10</v>
      </c>
      <c r="E1086" s="7" t="n">
        <v>10</v>
      </c>
      <c r="F1086" s="7" t="n">
        <v>963000</v>
      </c>
      <c r="G1086" s="7" t="n">
        <v>110</v>
      </c>
    </row>
    <row r="1087">
      <c r="A1087" s="7" t="n">
        <v>1086</v>
      </c>
      <c r="B1087" s="7" t="n">
        <v>34</v>
      </c>
      <c r="C1087" s="7" t="inlineStr">
        <is>
          <t>M</t>
        </is>
      </c>
      <c r="D1087" s="7" t="n">
        <v>10</v>
      </c>
      <c r="E1087" s="7" t="n">
        <v>75</v>
      </c>
      <c r="F1087" s="7" t="n">
        <v>352000</v>
      </c>
      <c r="G1087" s="7" t="n">
        <v>105</v>
      </c>
    </row>
    <row r="1088">
      <c r="A1088" s="7" t="n">
        <v>1087</v>
      </c>
      <c r="B1088" s="7" t="n">
        <v>27</v>
      </c>
      <c r="C1088" s="7" t="inlineStr">
        <is>
          <t>M</t>
        </is>
      </c>
      <c r="D1088" s="7" t="n">
        <v>15</v>
      </c>
      <c r="E1088" s="7" t="n">
        <v>10</v>
      </c>
      <c r="F1088" s="7" t="n">
        <v>177000</v>
      </c>
      <c r="G1088" s="7" t="n">
        <v>54</v>
      </c>
    </row>
    <row r="1089">
      <c r="A1089" s="7" t="n">
        <v>1088</v>
      </c>
      <c r="B1089" s="7" t="n">
        <v>39</v>
      </c>
      <c r="C1089" s="7" t="inlineStr">
        <is>
          <t>M</t>
        </is>
      </c>
      <c r="D1089" s="7" t="n">
        <v>10</v>
      </c>
      <c r="E1089" s="7" t="n">
        <v>64</v>
      </c>
      <c r="F1089" s="7" t="n">
        <v>405000</v>
      </c>
      <c r="G1089" s="7" t="n">
        <v>-2</v>
      </c>
    </row>
    <row r="1090">
      <c r="A1090" s="7" t="n">
        <v>1089</v>
      </c>
      <c r="B1090" s="7" t="n">
        <v>53</v>
      </c>
      <c r="C1090" s="7" t="inlineStr">
        <is>
          <t>F</t>
        </is>
      </c>
      <c r="D1090" s="7" t="n">
        <v>15</v>
      </c>
      <c r="E1090" s="7" t="n">
        <v>23</v>
      </c>
      <c r="F1090" s="7" t="n">
        <v>586000</v>
      </c>
      <c r="G1090" s="7" t="n">
        <v>118</v>
      </c>
    </row>
    <row r="1091">
      <c r="A1091" s="7" t="n">
        <v>1090</v>
      </c>
      <c r="B1091" s="7" t="n">
        <v>35</v>
      </c>
      <c r="C1091" s="7" t="inlineStr">
        <is>
          <t>M</t>
        </is>
      </c>
      <c r="D1091" s="7" t="n">
        <v>10</v>
      </c>
      <c r="E1091" s="7" t="n">
        <v>81</v>
      </c>
      <c r="F1091" s="7" t="n">
        <v>76000</v>
      </c>
      <c r="G1091" s="7" t="n">
        <v>29</v>
      </c>
    </row>
    <row r="1092">
      <c r="A1092" s="7" t="n">
        <v>1091</v>
      </c>
      <c r="B1092" s="7" t="n">
        <v>52</v>
      </c>
      <c r="C1092" s="7" t="inlineStr">
        <is>
          <t>F</t>
        </is>
      </c>
      <c r="D1092" s="7" t="n">
        <v>20</v>
      </c>
      <c r="E1092" s="7" t="n">
        <v>15</v>
      </c>
      <c r="F1092" s="7" t="n">
        <v>273000</v>
      </c>
      <c r="G1092" s="7" t="n">
        <v>65</v>
      </c>
    </row>
    <row r="1093">
      <c r="A1093" s="7" t="n">
        <v>1092</v>
      </c>
      <c r="B1093" s="7" t="n">
        <v>34</v>
      </c>
      <c r="C1093" s="7" t="inlineStr">
        <is>
          <t>M</t>
        </is>
      </c>
      <c r="D1093" s="7" t="n">
        <v>15</v>
      </c>
      <c r="E1093" s="7" t="n">
        <v>36</v>
      </c>
      <c r="F1093" s="7" t="n">
        <v>346000</v>
      </c>
      <c r="G1093" s="7" t="n">
        <v>162</v>
      </c>
    </row>
    <row r="1094">
      <c r="A1094" s="7" t="n">
        <v>1093</v>
      </c>
      <c r="B1094" s="7" t="n">
        <v>54</v>
      </c>
      <c r="C1094" s="7" t="inlineStr">
        <is>
          <t>M</t>
        </is>
      </c>
      <c r="D1094" s="7" t="n">
        <v>15</v>
      </c>
      <c r="E1094" s="7" t="n">
        <v>0</v>
      </c>
      <c r="F1094" s="7" t="n">
        <v>478000</v>
      </c>
      <c r="G1094" s="7" t="n">
        <v>65</v>
      </c>
    </row>
    <row r="1095">
      <c r="A1095" s="7" t="n">
        <v>1094</v>
      </c>
      <c r="B1095" s="7" t="n">
        <v>49</v>
      </c>
      <c r="C1095" s="7" t="inlineStr">
        <is>
          <t>F</t>
        </is>
      </c>
      <c r="D1095" s="7" t="n">
        <v>10</v>
      </c>
      <c r="E1095" s="7" t="n">
        <v>35</v>
      </c>
      <c r="F1095" s="7" t="n">
        <v>857000</v>
      </c>
      <c r="G1095" s="7" t="n">
        <v>78</v>
      </c>
    </row>
    <row r="1096">
      <c r="A1096" s="7" t="n">
        <v>1095</v>
      </c>
      <c r="B1096" s="7" t="n">
        <v>43</v>
      </c>
      <c r="C1096" s="7" t="inlineStr">
        <is>
          <t>F</t>
        </is>
      </c>
      <c r="D1096" s="7" t="n">
        <v>20</v>
      </c>
      <c r="E1096" s="7" t="n">
        <v>60</v>
      </c>
      <c r="F1096" s="7" t="n">
        <v>664000</v>
      </c>
      <c r="G1096" s="7" t="n">
        <v>-21</v>
      </c>
    </row>
    <row r="1097">
      <c r="A1097" s="7" t="n">
        <v>1096</v>
      </c>
      <c r="B1097" s="7" t="n">
        <v>46</v>
      </c>
      <c r="C1097" s="7" t="inlineStr">
        <is>
          <t>F</t>
        </is>
      </c>
      <c r="D1097" s="7" t="n">
        <v>15</v>
      </c>
      <c r="E1097" s="7" t="n">
        <v>34</v>
      </c>
      <c r="F1097" s="7" t="n">
        <v>332000</v>
      </c>
      <c r="G1097" s="7" t="n">
        <v>-28</v>
      </c>
    </row>
    <row r="1098">
      <c r="A1098" s="7" t="n">
        <v>1097</v>
      </c>
      <c r="B1098" s="7" t="n">
        <v>31</v>
      </c>
      <c r="C1098" s="7" t="inlineStr">
        <is>
          <t>M</t>
        </is>
      </c>
      <c r="D1098" s="7" t="n">
        <v>15</v>
      </c>
      <c r="E1098" s="7" t="n">
        <v>30</v>
      </c>
      <c r="F1098" s="7" t="n">
        <v>747000</v>
      </c>
      <c r="G1098" s="7" t="n">
        <v>137</v>
      </c>
    </row>
    <row r="1099">
      <c r="A1099" s="7" t="n">
        <v>1098</v>
      </c>
      <c r="B1099" s="7" t="n">
        <v>32</v>
      </c>
      <c r="C1099" s="7" t="inlineStr">
        <is>
          <t>M</t>
        </is>
      </c>
      <c r="D1099" s="7" t="n">
        <v>20</v>
      </c>
      <c r="E1099" s="7" t="n">
        <v>17</v>
      </c>
      <c r="F1099" s="7" t="n">
        <v>34000</v>
      </c>
      <c r="G1099" s="7" t="n">
        <v>235</v>
      </c>
    </row>
    <row r="1100">
      <c r="A1100" s="7" t="n">
        <v>1099</v>
      </c>
      <c r="B1100" s="7" t="n">
        <v>36</v>
      </c>
      <c r="C1100" s="7" t="inlineStr">
        <is>
          <t>M</t>
        </is>
      </c>
      <c r="D1100" s="7" t="n">
        <v>10</v>
      </c>
      <c r="E1100" s="7" t="n">
        <v>60</v>
      </c>
      <c r="F1100" s="7" t="n">
        <v>249000</v>
      </c>
      <c r="G1100" s="7" t="n">
        <v>115</v>
      </c>
    </row>
    <row r="1101">
      <c r="A1101" s="7" t="n">
        <v>1100</v>
      </c>
      <c r="B1101" s="7" t="n">
        <v>45</v>
      </c>
      <c r="C1101" s="7" t="inlineStr">
        <is>
          <t>M</t>
        </is>
      </c>
      <c r="D1101" s="7" t="n">
        <v>15</v>
      </c>
      <c r="E1101" s="7" t="n">
        <v>79</v>
      </c>
      <c r="F1101" s="7" t="n">
        <v>915000</v>
      </c>
      <c r="G1101" s="7" t="n">
        <v>177</v>
      </c>
    </row>
    <row r="1102">
      <c r="A1102" s="7" t="n">
        <v>1101</v>
      </c>
      <c r="B1102" s="7" t="n">
        <v>35</v>
      </c>
      <c r="C1102" s="7" t="inlineStr">
        <is>
          <t>F</t>
        </is>
      </c>
      <c r="D1102" s="7" t="n">
        <v>20</v>
      </c>
      <c r="E1102" s="7" t="n">
        <v>82</v>
      </c>
      <c r="F1102" s="7" t="n">
        <v>314000</v>
      </c>
      <c r="G1102" s="7" t="n">
        <v>212</v>
      </c>
    </row>
    <row r="1103">
      <c r="A1103" s="7" t="n">
        <v>1102</v>
      </c>
      <c r="B1103" s="7" t="n">
        <v>47</v>
      </c>
      <c r="C1103" s="7" t="inlineStr">
        <is>
          <t>F</t>
        </is>
      </c>
      <c r="D1103" s="7" t="n">
        <v>20</v>
      </c>
      <c r="E1103" s="7" t="n">
        <v>30</v>
      </c>
      <c r="F1103" s="7" t="n">
        <v>583000</v>
      </c>
      <c r="G1103" s="7" t="n">
        <v>111</v>
      </c>
    </row>
    <row r="1104">
      <c r="A1104" s="7" t="n">
        <v>1103</v>
      </c>
      <c r="B1104" s="7" t="n">
        <v>35</v>
      </c>
      <c r="C1104" s="7" t="inlineStr">
        <is>
          <t>F</t>
        </is>
      </c>
      <c r="D1104" s="7" t="n">
        <v>15</v>
      </c>
      <c r="E1104" s="7" t="n">
        <v>91</v>
      </c>
      <c r="F1104" s="7" t="n">
        <v>475000</v>
      </c>
      <c r="G1104" s="7" t="n">
        <v>78</v>
      </c>
    </row>
    <row r="1105">
      <c r="A1105" s="7" t="n">
        <v>1104</v>
      </c>
      <c r="B1105" s="7" t="n">
        <v>37</v>
      </c>
      <c r="C1105" s="7" t="inlineStr">
        <is>
          <t>M</t>
        </is>
      </c>
      <c r="D1105" s="7" t="n">
        <v>20</v>
      </c>
      <c r="E1105" s="7" t="n">
        <v>93</v>
      </c>
      <c r="F1105" s="7" t="n">
        <v>124000</v>
      </c>
      <c r="G1105" s="7" t="n">
        <v>-4</v>
      </c>
    </row>
    <row r="1106">
      <c r="A1106" s="7" t="n">
        <v>1105</v>
      </c>
      <c r="B1106" s="7" t="n">
        <v>48</v>
      </c>
      <c r="C1106" s="7" t="inlineStr">
        <is>
          <t>M</t>
        </is>
      </c>
      <c r="D1106" s="7" t="n">
        <v>10</v>
      </c>
      <c r="E1106" s="7" t="n">
        <v>71</v>
      </c>
      <c r="F1106" s="7" t="n">
        <v>573000</v>
      </c>
      <c r="G1106" s="7" t="n">
        <v>-22</v>
      </c>
    </row>
    <row r="1107">
      <c r="A1107" s="7" t="n">
        <v>1106</v>
      </c>
      <c r="B1107" s="7" t="n">
        <v>30</v>
      </c>
      <c r="C1107" s="7" t="inlineStr">
        <is>
          <t>F</t>
        </is>
      </c>
      <c r="D1107" s="7" t="n">
        <v>20</v>
      </c>
      <c r="E1107" s="7" t="n">
        <v>71</v>
      </c>
      <c r="F1107" s="7" t="n">
        <v>140000</v>
      </c>
      <c r="G1107" s="7" t="n">
        <v>-7</v>
      </c>
    </row>
    <row r="1108">
      <c r="A1108" s="7" t="n">
        <v>1107</v>
      </c>
      <c r="B1108" s="7" t="n">
        <v>57</v>
      </c>
      <c r="C1108" s="7" t="inlineStr">
        <is>
          <t>M</t>
        </is>
      </c>
      <c r="D1108" s="7" t="n">
        <v>10</v>
      </c>
      <c r="E1108" s="7" t="n">
        <v>77</v>
      </c>
      <c r="F1108" s="7" t="n">
        <v>415000</v>
      </c>
      <c r="G1108" s="7" t="n">
        <v>30</v>
      </c>
    </row>
    <row r="1109">
      <c r="A1109" s="7" t="n">
        <v>1108</v>
      </c>
      <c r="B1109" s="7" t="n">
        <v>54</v>
      </c>
      <c r="C1109" s="7" t="inlineStr">
        <is>
          <t>F</t>
        </is>
      </c>
      <c r="D1109" s="7" t="n">
        <v>20</v>
      </c>
      <c r="E1109" s="7" t="n">
        <v>70</v>
      </c>
      <c r="F1109" s="7" t="n">
        <v>297000</v>
      </c>
      <c r="G1109" s="7" t="n">
        <v>-24</v>
      </c>
    </row>
    <row r="1110">
      <c r="A1110" s="7" t="n">
        <v>1109</v>
      </c>
      <c r="B1110" s="7" t="n">
        <v>51</v>
      </c>
      <c r="C1110" s="7" t="inlineStr">
        <is>
          <t>M</t>
        </is>
      </c>
      <c r="D1110" s="7" t="n">
        <v>10</v>
      </c>
      <c r="E1110" s="7" t="n">
        <v>67</v>
      </c>
      <c r="F1110" s="7" t="n">
        <v>51000</v>
      </c>
      <c r="G1110" s="7" t="n">
        <v>106</v>
      </c>
    </row>
    <row r="1111">
      <c r="A1111" s="7" t="n">
        <v>1110</v>
      </c>
      <c r="B1111" s="7" t="n">
        <v>20</v>
      </c>
      <c r="C1111" s="7" t="inlineStr">
        <is>
          <t>M</t>
        </is>
      </c>
      <c r="D1111" s="7" t="n">
        <v>10</v>
      </c>
      <c r="E1111" s="7" t="n">
        <v>8</v>
      </c>
      <c r="F1111" s="7" t="n">
        <v>554000</v>
      </c>
      <c r="G1111" s="7" t="n">
        <v>92</v>
      </c>
    </row>
    <row r="1112">
      <c r="A1112" s="7" t="n">
        <v>1111</v>
      </c>
      <c r="B1112" s="7" t="n">
        <v>25</v>
      </c>
      <c r="C1112" s="7" t="inlineStr">
        <is>
          <t>M</t>
        </is>
      </c>
      <c r="D1112" s="7" t="n">
        <v>20</v>
      </c>
      <c r="E1112" s="7" t="n">
        <v>56</v>
      </c>
      <c r="F1112" s="7" t="n">
        <v>374000</v>
      </c>
      <c r="G1112" s="7" t="n">
        <v>92</v>
      </c>
    </row>
    <row r="1113">
      <c r="A1113" s="7" t="n">
        <v>1112</v>
      </c>
      <c r="B1113" s="7" t="n">
        <v>48</v>
      </c>
      <c r="C1113" s="7" t="inlineStr">
        <is>
          <t>F</t>
        </is>
      </c>
      <c r="D1113" s="7" t="n">
        <v>20</v>
      </c>
      <c r="E1113" s="7" t="n">
        <v>10</v>
      </c>
      <c r="F1113" s="7" t="n">
        <v>224000</v>
      </c>
      <c r="G1113" s="7" t="n">
        <v>17</v>
      </c>
    </row>
    <row r="1114">
      <c r="A1114" s="7" t="n">
        <v>1113</v>
      </c>
      <c r="B1114" s="7" t="n">
        <v>43</v>
      </c>
      <c r="C1114" s="7" t="inlineStr">
        <is>
          <t>M</t>
        </is>
      </c>
      <c r="D1114" s="7" t="n">
        <v>10</v>
      </c>
      <c r="E1114" s="7" t="n">
        <v>80</v>
      </c>
      <c r="F1114" s="7" t="n">
        <v>95000</v>
      </c>
      <c r="G1114" s="7" t="n">
        <v>103</v>
      </c>
    </row>
    <row r="1115">
      <c r="A1115" s="7" t="n">
        <v>1114</v>
      </c>
      <c r="B1115" s="7" t="n">
        <v>52</v>
      </c>
      <c r="C1115" s="7" t="inlineStr">
        <is>
          <t>F</t>
        </is>
      </c>
      <c r="D1115" s="7" t="n">
        <v>10</v>
      </c>
      <c r="E1115" s="7" t="n">
        <v>3</v>
      </c>
      <c r="F1115" s="7" t="n">
        <v>727000</v>
      </c>
      <c r="G1115" s="7" t="n">
        <v>-28</v>
      </c>
    </row>
    <row r="1116">
      <c r="A1116" s="7" t="n">
        <v>1115</v>
      </c>
      <c r="B1116" s="7" t="n">
        <v>20</v>
      </c>
      <c r="C1116" s="7" t="inlineStr">
        <is>
          <t>F</t>
        </is>
      </c>
      <c r="D1116" s="7" t="n">
        <v>15</v>
      </c>
      <c r="E1116" s="7" t="n">
        <v>7</v>
      </c>
      <c r="F1116" s="7" t="n">
        <v>984000</v>
      </c>
      <c r="G1116" s="7" t="n">
        <v>166</v>
      </c>
    </row>
    <row r="1117">
      <c r="A1117" s="7" t="n">
        <v>1116</v>
      </c>
      <c r="B1117" s="7" t="n">
        <v>28</v>
      </c>
      <c r="C1117" s="7" t="inlineStr">
        <is>
          <t>M</t>
        </is>
      </c>
      <c r="D1117" s="7" t="n">
        <v>10</v>
      </c>
      <c r="E1117" s="7" t="n">
        <v>10</v>
      </c>
      <c r="F1117" s="7" t="n">
        <v>614000</v>
      </c>
      <c r="G1117" s="7" t="n">
        <v>24</v>
      </c>
    </row>
    <row r="1118">
      <c r="A1118" s="7" t="n">
        <v>1117</v>
      </c>
      <c r="B1118" s="7" t="n">
        <v>31</v>
      </c>
      <c r="C1118" s="7" t="inlineStr">
        <is>
          <t>M</t>
        </is>
      </c>
      <c r="D1118" s="7" t="n">
        <v>20</v>
      </c>
      <c r="E1118" s="7" t="n">
        <v>65</v>
      </c>
      <c r="F1118" s="7" t="n">
        <v>738000</v>
      </c>
      <c r="G1118" s="7" t="n">
        <v>3</v>
      </c>
    </row>
    <row r="1119">
      <c r="A1119" s="7" t="n">
        <v>1118</v>
      </c>
      <c r="B1119" s="7" t="n">
        <v>42</v>
      </c>
      <c r="C1119" s="7" t="inlineStr">
        <is>
          <t>F</t>
        </is>
      </c>
      <c r="D1119" s="7" t="n">
        <v>10</v>
      </c>
      <c r="E1119" s="7" t="n">
        <v>22</v>
      </c>
      <c r="F1119" s="7" t="n">
        <v>822000</v>
      </c>
      <c r="G1119" s="7" t="n">
        <v>-29</v>
      </c>
    </row>
    <row r="1120">
      <c r="A1120" s="7" t="n">
        <v>1119</v>
      </c>
      <c r="B1120" s="7" t="n">
        <v>41</v>
      </c>
      <c r="C1120" s="7" t="inlineStr">
        <is>
          <t>M</t>
        </is>
      </c>
      <c r="D1120" s="7" t="n">
        <v>10</v>
      </c>
      <c r="E1120" s="7" t="n">
        <v>19</v>
      </c>
      <c r="F1120" s="7" t="n">
        <v>709000</v>
      </c>
      <c r="G1120" s="7" t="n">
        <v>53</v>
      </c>
    </row>
    <row r="1121">
      <c r="A1121" s="7" t="n">
        <v>1120</v>
      </c>
      <c r="B1121" s="7" t="n">
        <v>59</v>
      </c>
      <c r="C1121" s="7" t="inlineStr">
        <is>
          <t>F</t>
        </is>
      </c>
      <c r="D1121" s="7" t="n">
        <v>15</v>
      </c>
      <c r="E1121" s="7" t="n">
        <v>71</v>
      </c>
      <c r="F1121" s="7" t="n">
        <v>404000</v>
      </c>
      <c r="G1121" s="7" t="n">
        <v>162</v>
      </c>
    </row>
    <row r="1122">
      <c r="A1122" s="7" t="n">
        <v>1121</v>
      </c>
      <c r="B1122" s="7" t="n">
        <v>38</v>
      </c>
      <c r="C1122" s="7" t="inlineStr">
        <is>
          <t>F</t>
        </is>
      </c>
      <c r="D1122" s="7" t="n">
        <v>20</v>
      </c>
      <c r="E1122" s="7" t="n">
        <v>5</v>
      </c>
      <c r="F1122" s="7" t="n">
        <v>80000</v>
      </c>
      <c r="G1122" s="7" t="n">
        <v>177</v>
      </c>
    </row>
    <row r="1123">
      <c r="A1123" s="7" t="n">
        <v>1122</v>
      </c>
      <c r="B1123" s="7" t="n">
        <v>32</v>
      </c>
      <c r="C1123" s="7" t="inlineStr">
        <is>
          <t>M</t>
        </is>
      </c>
      <c r="D1123" s="7" t="n">
        <v>10</v>
      </c>
      <c r="E1123" s="7" t="n">
        <v>7</v>
      </c>
      <c r="F1123" s="7" t="n">
        <v>499000</v>
      </c>
      <c r="G1123" s="7" t="n">
        <v>53</v>
      </c>
    </row>
    <row r="1124">
      <c r="A1124" s="7" t="n">
        <v>1123</v>
      </c>
      <c r="B1124" s="7" t="n">
        <v>47</v>
      </c>
      <c r="C1124" s="7" t="inlineStr">
        <is>
          <t>F</t>
        </is>
      </c>
      <c r="D1124" s="7" t="n">
        <v>10</v>
      </c>
      <c r="E1124" s="7" t="n">
        <v>72</v>
      </c>
      <c r="F1124" s="7" t="n">
        <v>305000</v>
      </c>
      <c r="G1124" s="7" t="n">
        <v>45</v>
      </c>
    </row>
    <row r="1125">
      <c r="A1125" s="7" t="n">
        <v>1124</v>
      </c>
      <c r="B1125" s="7" t="n">
        <v>44</v>
      </c>
      <c r="C1125" s="7" t="inlineStr">
        <is>
          <t>M</t>
        </is>
      </c>
      <c r="D1125" s="7" t="n">
        <v>10</v>
      </c>
      <c r="E1125" s="7" t="n">
        <v>35</v>
      </c>
      <c r="F1125" s="7" t="n">
        <v>100000</v>
      </c>
      <c r="G1125" s="7" t="n">
        <v>75</v>
      </c>
    </row>
    <row r="1126">
      <c r="A1126" s="7" t="n">
        <v>1125</v>
      </c>
      <c r="B1126" s="7" t="n">
        <v>41</v>
      </c>
      <c r="C1126" s="7" t="inlineStr">
        <is>
          <t>F</t>
        </is>
      </c>
      <c r="D1126" s="7" t="n">
        <v>10</v>
      </c>
      <c r="E1126" s="7" t="n">
        <v>13</v>
      </c>
      <c r="F1126" s="7" t="n">
        <v>742000</v>
      </c>
      <c r="G1126" s="7" t="n">
        <v>72</v>
      </c>
    </row>
    <row r="1127">
      <c r="A1127" s="7" t="n">
        <v>1126</v>
      </c>
      <c r="B1127" s="7" t="n">
        <v>36</v>
      </c>
      <c r="C1127" s="7" t="inlineStr">
        <is>
          <t>M</t>
        </is>
      </c>
      <c r="D1127" s="7" t="n">
        <v>10</v>
      </c>
      <c r="E1127" s="7" t="n">
        <v>88</v>
      </c>
      <c r="F1127" s="7" t="n">
        <v>704000</v>
      </c>
      <c r="G1127" s="7" t="n">
        <v>-25</v>
      </c>
    </row>
    <row r="1128">
      <c r="A1128" s="7" t="n">
        <v>1127</v>
      </c>
      <c r="B1128" s="7" t="n">
        <v>20</v>
      </c>
      <c r="C1128" s="7" t="inlineStr">
        <is>
          <t>M</t>
        </is>
      </c>
      <c r="D1128" s="7" t="n">
        <v>20</v>
      </c>
      <c r="E1128" s="7" t="n">
        <v>33</v>
      </c>
      <c r="F1128" s="7" t="n">
        <v>912000</v>
      </c>
      <c r="G1128" s="7" t="n">
        <v>39</v>
      </c>
    </row>
    <row r="1129">
      <c r="A1129" s="7" t="n">
        <v>1128</v>
      </c>
      <c r="B1129" s="7" t="n">
        <v>37</v>
      </c>
      <c r="C1129" s="7" t="inlineStr">
        <is>
          <t>F</t>
        </is>
      </c>
      <c r="D1129" s="7" t="n">
        <v>15</v>
      </c>
      <c r="E1129" s="7" t="n">
        <v>26</v>
      </c>
      <c r="F1129" s="7" t="n">
        <v>922000</v>
      </c>
      <c r="G1129" s="7" t="n">
        <v>165</v>
      </c>
    </row>
    <row r="1130">
      <c r="A1130" s="7" t="n">
        <v>1129</v>
      </c>
      <c r="B1130" s="7" t="n">
        <v>42</v>
      </c>
      <c r="C1130" s="7" t="inlineStr">
        <is>
          <t>F</t>
        </is>
      </c>
      <c r="D1130" s="7" t="n">
        <v>10</v>
      </c>
      <c r="E1130" s="7" t="n">
        <v>6</v>
      </c>
      <c r="F1130" s="7" t="n">
        <v>559000</v>
      </c>
      <c r="G1130" s="7" t="n">
        <v>40</v>
      </c>
    </row>
    <row r="1131">
      <c r="A1131" s="7" t="n">
        <v>1130</v>
      </c>
      <c r="B1131" s="7" t="n">
        <v>50</v>
      </c>
      <c r="C1131" s="7" t="inlineStr">
        <is>
          <t>F</t>
        </is>
      </c>
      <c r="D1131" s="7" t="n">
        <v>10</v>
      </c>
      <c r="E1131" s="7" t="n">
        <v>21</v>
      </c>
      <c r="F1131" s="7" t="n">
        <v>949000</v>
      </c>
      <c r="G1131" s="7" t="n">
        <v>34</v>
      </c>
    </row>
    <row r="1132">
      <c r="A1132" s="7" t="n">
        <v>1131</v>
      </c>
      <c r="B1132" s="7" t="n">
        <v>37</v>
      </c>
      <c r="C1132" s="7" t="inlineStr">
        <is>
          <t>F</t>
        </is>
      </c>
      <c r="D1132" s="7" t="n">
        <v>20</v>
      </c>
      <c r="E1132" s="7" t="n">
        <v>95</v>
      </c>
      <c r="F1132" s="7" t="n">
        <v>852000</v>
      </c>
      <c r="G1132" s="7" t="n">
        <v>17</v>
      </c>
    </row>
    <row r="1133">
      <c r="A1133" s="7" t="n">
        <v>1132</v>
      </c>
      <c r="B1133" s="7" t="n">
        <v>41</v>
      </c>
      <c r="C1133" s="7" t="inlineStr">
        <is>
          <t>M</t>
        </is>
      </c>
      <c r="D1133" s="7" t="n">
        <v>10</v>
      </c>
      <c r="E1133" s="7" t="n">
        <v>5</v>
      </c>
      <c r="F1133" s="7" t="n">
        <v>415000</v>
      </c>
      <c r="G1133" s="7" t="n">
        <v>-15</v>
      </c>
    </row>
    <row r="1134">
      <c r="A1134" s="7" t="n">
        <v>1133</v>
      </c>
      <c r="B1134" s="7" t="n">
        <v>48</v>
      </c>
      <c r="C1134" s="7" t="inlineStr">
        <is>
          <t>M</t>
        </is>
      </c>
      <c r="D1134" s="7" t="n">
        <v>20</v>
      </c>
      <c r="E1134" s="7" t="n">
        <v>66</v>
      </c>
      <c r="F1134" s="7" t="n">
        <v>491000</v>
      </c>
      <c r="G1134" s="7" t="n">
        <v>2</v>
      </c>
    </row>
    <row r="1135">
      <c r="A1135" s="7" t="n">
        <v>1134</v>
      </c>
      <c r="B1135" s="7" t="n">
        <v>31</v>
      </c>
      <c r="C1135" s="7" t="inlineStr">
        <is>
          <t>F</t>
        </is>
      </c>
      <c r="D1135" s="7" t="n">
        <v>15</v>
      </c>
      <c r="E1135" s="7" t="n">
        <v>17</v>
      </c>
      <c r="F1135" s="7" t="n">
        <v>562000</v>
      </c>
      <c r="G1135" s="7" t="n">
        <v>-10</v>
      </c>
    </row>
    <row r="1136">
      <c r="A1136" s="7" t="n">
        <v>1135</v>
      </c>
      <c r="B1136" s="7" t="n">
        <v>34</v>
      </c>
      <c r="C1136" s="7" t="inlineStr">
        <is>
          <t>F</t>
        </is>
      </c>
      <c r="D1136" s="7" t="n">
        <v>10</v>
      </c>
      <c r="E1136" s="7" t="n">
        <v>56</v>
      </c>
      <c r="F1136" s="7" t="n">
        <v>510000</v>
      </c>
      <c r="G1136" s="7" t="n">
        <v>50</v>
      </c>
    </row>
    <row r="1137">
      <c r="A1137" s="7" t="n">
        <v>1136</v>
      </c>
      <c r="B1137" s="7" t="n">
        <v>49</v>
      </c>
      <c r="C1137" s="7" t="inlineStr">
        <is>
          <t>F</t>
        </is>
      </c>
      <c r="D1137" s="7" t="n">
        <v>20</v>
      </c>
      <c r="E1137" s="7" t="n">
        <v>21</v>
      </c>
      <c r="F1137" s="7" t="n">
        <v>181000</v>
      </c>
      <c r="G1137" s="7" t="n">
        <v>141</v>
      </c>
    </row>
    <row r="1138">
      <c r="A1138" s="7" t="n">
        <v>1137</v>
      </c>
      <c r="B1138" s="7" t="n">
        <v>52</v>
      </c>
      <c r="C1138" s="7" t="inlineStr">
        <is>
          <t>F</t>
        </is>
      </c>
      <c r="D1138" s="7" t="n">
        <v>15</v>
      </c>
      <c r="E1138" s="7" t="n">
        <v>29</v>
      </c>
      <c r="F1138" s="7" t="n">
        <v>667000</v>
      </c>
      <c r="G1138" s="7" t="n">
        <v>166</v>
      </c>
    </row>
    <row r="1139">
      <c r="A1139" s="7" t="n">
        <v>1138</v>
      </c>
      <c r="B1139" s="7" t="n">
        <v>42</v>
      </c>
      <c r="C1139" s="7" t="inlineStr">
        <is>
          <t>M</t>
        </is>
      </c>
      <c r="D1139" s="7" t="n">
        <v>20</v>
      </c>
      <c r="E1139" s="7" t="n">
        <v>11</v>
      </c>
      <c r="F1139" s="7" t="n">
        <v>198000</v>
      </c>
      <c r="G1139" s="7" t="n">
        <v>153</v>
      </c>
    </row>
    <row r="1140">
      <c r="A1140" s="7" t="n">
        <v>1139</v>
      </c>
      <c r="B1140" s="7" t="n">
        <v>52</v>
      </c>
      <c r="C1140" s="7" t="inlineStr">
        <is>
          <t>M</t>
        </is>
      </c>
      <c r="D1140" s="7" t="n">
        <v>20</v>
      </c>
      <c r="E1140" s="7" t="n">
        <v>76</v>
      </c>
      <c r="F1140" s="7" t="n">
        <v>319000</v>
      </c>
      <c r="G1140" s="7" t="n">
        <v>24</v>
      </c>
    </row>
    <row r="1141">
      <c r="A1141" s="7" t="n">
        <v>1140</v>
      </c>
      <c r="B1141" s="7" t="n">
        <v>32</v>
      </c>
      <c r="C1141" s="7" t="inlineStr">
        <is>
          <t>F</t>
        </is>
      </c>
      <c r="D1141" s="7" t="n">
        <v>10</v>
      </c>
      <c r="E1141" s="7" t="n">
        <v>4</v>
      </c>
      <c r="F1141" s="7" t="n">
        <v>872000</v>
      </c>
      <c r="G1141" s="7" t="n">
        <v>12</v>
      </c>
    </row>
    <row r="1142">
      <c r="A1142" s="7" t="n">
        <v>1141</v>
      </c>
      <c r="B1142" s="7" t="n">
        <v>57</v>
      </c>
      <c r="C1142" s="7" t="inlineStr">
        <is>
          <t>M</t>
        </is>
      </c>
      <c r="D1142" s="7" t="n">
        <v>15</v>
      </c>
      <c r="E1142" s="7" t="n">
        <v>51</v>
      </c>
      <c r="F1142" s="7" t="n">
        <v>503000</v>
      </c>
      <c r="G1142" s="7" t="n">
        <v>58</v>
      </c>
    </row>
    <row r="1143">
      <c r="A1143" s="7" t="n">
        <v>1142</v>
      </c>
      <c r="B1143" s="7" t="n">
        <v>43</v>
      </c>
      <c r="C1143" s="7" t="inlineStr">
        <is>
          <t>M</t>
        </is>
      </c>
      <c r="D1143" s="7" t="n">
        <v>20</v>
      </c>
      <c r="E1143" s="7" t="n">
        <v>39</v>
      </c>
      <c r="F1143" s="7" t="n">
        <v>782000</v>
      </c>
      <c r="G1143" s="7" t="n">
        <v>33</v>
      </c>
    </row>
    <row r="1144">
      <c r="A1144" s="7" t="n">
        <v>1143</v>
      </c>
      <c r="B1144" s="7" t="n">
        <v>51</v>
      </c>
      <c r="C1144" s="7" t="inlineStr">
        <is>
          <t>M</t>
        </is>
      </c>
      <c r="D1144" s="7" t="n">
        <v>20</v>
      </c>
      <c r="E1144" s="7" t="n">
        <v>21</v>
      </c>
      <c r="F1144" s="7" t="n">
        <v>508000</v>
      </c>
      <c r="G1144" s="7" t="n">
        <v>65</v>
      </c>
    </row>
    <row r="1145">
      <c r="A1145" s="7" t="n">
        <v>1144</v>
      </c>
      <c r="B1145" s="7" t="n">
        <v>49</v>
      </c>
      <c r="C1145" s="7" t="inlineStr">
        <is>
          <t>M</t>
        </is>
      </c>
      <c r="D1145" s="7" t="n">
        <v>10</v>
      </c>
      <c r="E1145" s="7" t="n">
        <v>73</v>
      </c>
      <c r="F1145" s="7" t="n">
        <v>682000</v>
      </c>
      <c r="G1145" s="7" t="n">
        <v>80</v>
      </c>
    </row>
    <row r="1146">
      <c r="A1146" s="7" t="n">
        <v>1145</v>
      </c>
      <c r="B1146" s="7" t="n">
        <v>54</v>
      </c>
      <c r="C1146" s="7" t="inlineStr">
        <is>
          <t>M</t>
        </is>
      </c>
      <c r="D1146" s="7" t="n">
        <v>10</v>
      </c>
      <c r="E1146" s="7" t="n">
        <v>44</v>
      </c>
      <c r="F1146" s="7" t="n">
        <v>860000</v>
      </c>
      <c r="G1146" s="7" t="n">
        <v>52</v>
      </c>
    </row>
    <row r="1147">
      <c r="A1147" s="7" t="n">
        <v>1146</v>
      </c>
      <c r="B1147" s="7" t="n">
        <v>22</v>
      </c>
      <c r="C1147" s="7" t="inlineStr">
        <is>
          <t>F</t>
        </is>
      </c>
      <c r="D1147" s="7" t="n">
        <v>20</v>
      </c>
      <c r="E1147" s="7" t="n">
        <v>45</v>
      </c>
      <c r="F1147" s="7" t="n">
        <v>14000</v>
      </c>
      <c r="G1147" s="7" t="n">
        <v>-5</v>
      </c>
    </row>
    <row r="1148">
      <c r="A1148" s="7" t="n">
        <v>1147</v>
      </c>
      <c r="B1148" s="7" t="n">
        <v>23</v>
      </c>
      <c r="C1148" s="7" t="inlineStr">
        <is>
          <t>M</t>
        </is>
      </c>
      <c r="D1148" s="7" t="n">
        <v>10</v>
      </c>
      <c r="E1148" s="7" t="n">
        <v>33</v>
      </c>
      <c r="F1148" s="7" t="n">
        <v>52000</v>
      </c>
      <c r="G1148" s="7" t="n">
        <v>23</v>
      </c>
    </row>
    <row r="1149">
      <c r="A1149" s="7" t="n">
        <v>1148</v>
      </c>
      <c r="B1149" s="7" t="n">
        <v>26</v>
      </c>
      <c r="C1149" s="7" t="inlineStr">
        <is>
          <t>M</t>
        </is>
      </c>
      <c r="D1149" s="7" t="n">
        <v>10</v>
      </c>
      <c r="E1149" s="7" t="n">
        <v>86</v>
      </c>
      <c r="F1149" s="7" t="n">
        <v>467000</v>
      </c>
      <c r="G1149" s="7" t="n">
        <v>58</v>
      </c>
    </row>
    <row r="1150">
      <c r="A1150" s="7" t="n">
        <v>1149</v>
      </c>
      <c r="B1150" s="7" t="n">
        <v>47</v>
      </c>
      <c r="C1150" s="7" t="inlineStr">
        <is>
          <t>M</t>
        </is>
      </c>
      <c r="D1150" s="7" t="n">
        <v>20</v>
      </c>
      <c r="E1150" s="7" t="n">
        <v>78</v>
      </c>
      <c r="F1150" s="7" t="n">
        <v>422000</v>
      </c>
      <c r="G1150" s="7" t="n">
        <v>59</v>
      </c>
    </row>
    <row r="1151">
      <c r="A1151" s="7" t="n">
        <v>1150</v>
      </c>
      <c r="B1151" s="7" t="n">
        <v>34</v>
      </c>
      <c r="C1151" s="7" t="inlineStr">
        <is>
          <t>F</t>
        </is>
      </c>
      <c r="D1151" s="7" t="n">
        <v>10</v>
      </c>
      <c r="E1151" s="7" t="n">
        <v>90</v>
      </c>
      <c r="F1151" s="7" t="n">
        <v>801000</v>
      </c>
      <c r="G1151" s="7" t="n">
        <v>96</v>
      </c>
    </row>
    <row r="1152">
      <c r="A1152" s="7" t="n">
        <v>1151</v>
      </c>
      <c r="B1152" s="7" t="n">
        <v>38</v>
      </c>
      <c r="C1152" s="7" t="inlineStr">
        <is>
          <t>M</t>
        </is>
      </c>
      <c r="D1152" s="7" t="n">
        <v>20</v>
      </c>
      <c r="E1152" s="7" t="n">
        <v>81</v>
      </c>
      <c r="F1152" s="7" t="n">
        <v>886000</v>
      </c>
      <c r="G1152" s="7" t="n">
        <v>30</v>
      </c>
    </row>
    <row r="1153">
      <c r="A1153" s="7" t="n">
        <v>1152</v>
      </c>
      <c r="B1153" s="7" t="n">
        <v>29</v>
      </c>
      <c r="C1153" s="7" t="inlineStr">
        <is>
          <t>M</t>
        </is>
      </c>
      <c r="D1153" s="7" t="n">
        <v>10</v>
      </c>
      <c r="E1153" s="7" t="n">
        <v>26</v>
      </c>
      <c r="F1153" s="7" t="n">
        <v>342000</v>
      </c>
      <c r="G1153" s="7" t="n">
        <v>54</v>
      </c>
    </row>
    <row r="1154">
      <c r="A1154" s="7" t="n">
        <v>1153</v>
      </c>
      <c r="B1154" s="7" t="n">
        <v>59</v>
      </c>
      <c r="C1154" s="7" t="inlineStr">
        <is>
          <t>M</t>
        </is>
      </c>
      <c r="D1154" s="7" t="n">
        <v>20</v>
      </c>
      <c r="E1154" s="7" t="n">
        <v>83</v>
      </c>
      <c r="F1154" s="7" t="n">
        <v>516000</v>
      </c>
      <c r="G1154" s="7" t="n">
        <v>219</v>
      </c>
    </row>
    <row r="1155">
      <c r="A1155" s="7" t="n">
        <v>1154</v>
      </c>
      <c r="B1155" s="7" t="n">
        <v>42</v>
      </c>
      <c r="C1155" s="7" t="inlineStr">
        <is>
          <t>F</t>
        </is>
      </c>
      <c r="D1155" s="7" t="n">
        <v>10</v>
      </c>
      <c r="E1155" s="7" t="n">
        <v>75</v>
      </c>
      <c r="F1155" s="7" t="n">
        <v>817000</v>
      </c>
      <c r="G1155" s="7" t="n">
        <v>91</v>
      </c>
    </row>
    <row r="1156">
      <c r="A1156" s="7" t="n">
        <v>1155</v>
      </c>
      <c r="B1156" s="7" t="n">
        <v>57</v>
      </c>
      <c r="C1156" s="7" t="inlineStr">
        <is>
          <t>F</t>
        </is>
      </c>
      <c r="D1156" s="7" t="n">
        <v>20</v>
      </c>
      <c r="E1156" s="7" t="n">
        <v>16</v>
      </c>
      <c r="F1156" s="7" t="n">
        <v>691000</v>
      </c>
      <c r="G1156" s="7" t="n">
        <v>206</v>
      </c>
    </row>
    <row r="1157">
      <c r="A1157" s="7" t="n">
        <v>1156</v>
      </c>
      <c r="B1157" s="7" t="n">
        <v>21</v>
      </c>
      <c r="C1157" s="7" t="inlineStr">
        <is>
          <t>F</t>
        </is>
      </c>
      <c r="D1157" s="7" t="n">
        <v>15</v>
      </c>
      <c r="E1157" s="7" t="n">
        <v>80</v>
      </c>
      <c r="F1157" s="7" t="n">
        <v>349000</v>
      </c>
      <c r="G1157" s="7" t="n">
        <v>75</v>
      </c>
    </row>
    <row r="1158">
      <c r="A1158" s="7" t="n">
        <v>1157</v>
      </c>
      <c r="B1158" s="7" t="n">
        <v>45</v>
      </c>
      <c r="C1158" s="7" t="inlineStr">
        <is>
          <t>F</t>
        </is>
      </c>
      <c r="D1158" s="7" t="n">
        <v>10</v>
      </c>
      <c r="E1158" s="7" t="n">
        <v>8</v>
      </c>
      <c r="F1158" s="7" t="n">
        <v>568000</v>
      </c>
      <c r="G1158" s="7" t="n">
        <v>117</v>
      </c>
    </row>
    <row r="1159">
      <c r="A1159" s="7" t="n">
        <v>1158</v>
      </c>
      <c r="B1159" s="7" t="n">
        <v>56</v>
      </c>
      <c r="C1159" s="7" t="inlineStr">
        <is>
          <t>F</t>
        </is>
      </c>
      <c r="D1159" s="7" t="n">
        <v>15</v>
      </c>
      <c r="E1159" s="7" t="n">
        <v>55</v>
      </c>
      <c r="F1159" s="7" t="n">
        <v>709000</v>
      </c>
      <c r="G1159" s="7" t="n">
        <v>102</v>
      </c>
    </row>
    <row r="1160">
      <c r="A1160" s="7" t="n">
        <v>1159</v>
      </c>
      <c r="B1160" s="7" t="n">
        <v>55</v>
      </c>
      <c r="C1160" s="7" t="inlineStr">
        <is>
          <t>F</t>
        </is>
      </c>
      <c r="D1160" s="7" t="n">
        <v>10</v>
      </c>
      <c r="E1160" s="7" t="n">
        <v>50</v>
      </c>
      <c r="F1160" s="7" t="n">
        <v>995000</v>
      </c>
      <c r="G1160" s="7" t="n">
        <v>85</v>
      </c>
    </row>
    <row r="1161">
      <c r="A1161" s="7" t="n">
        <v>1160</v>
      </c>
      <c r="B1161" s="7" t="n">
        <v>49</v>
      </c>
      <c r="C1161" s="7" t="inlineStr">
        <is>
          <t>F</t>
        </is>
      </c>
      <c r="D1161" s="7" t="n">
        <v>10</v>
      </c>
      <c r="E1161" s="7" t="n">
        <v>99</v>
      </c>
      <c r="F1161" s="7" t="n">
        <v>676000</v>
      </c>
      <c r="G1161" s="7" t="n">
        <v>25</v>
      </c>
    </row>
    <row r="1162">
      <c r="A1162" s="7" t="n">
        <v>1161</v>
      </c>
      <c r="B1162" s="7" t="n">
        <v>27</v>
      </c>
      <c r="C1162" s="7" t="inlineStr">
        <is>
          <t>F</t>
        </is>
      </c>
      <c r="D1162" s="7" t="n">
        <v>15</v>
      </c>
      <c r="E1162" s="7" t="n">
        <v>61</v>
      </c>
      <c r="F1162" s="7" t="n">
        <v>368000</v>
      </c>
      <c r="G1162" s="7" t="n">
        <v>178</v>
      </c>
    </row>
    <row r="1163">
      <c r="A1163" s="7" t="n">
        <v>1162</v>
      </c>
      <c r="B1163" s="7" t="n">
        <v>36</v>
      </c>
      <c r="C1163" s="7" t="inlineStr">
        <is>
          <t>M</t>
        </is>
      </c>
      <c r="D1163" s="7" t="n">
        <v>10</v>
      </c>
      <c r="E1163" s="7" t="n">
        <v>67</v>
      </c>
      <c r="F1163" s="7" t="n">
        <v>141000</v>
      </c>
      <c r="G1163" s="7" t="n">
        <v>-10</v>
      </c>
    </row>
    <row r="1164">
      <c r="A1164" s="7" t="n">
        <v>1163</v>
      </c>
      <c r="B1164" s="7" t="n">
        <v>55</v>
      </c>
      <c r="C1164" s="7" t="inlineStr">
        <is>
          <t>F</t>
        </is>
      </c>
      <c r="D1164" s="7" t="n">
        <v>10</v>
      </c>
      <c r="E1164" s="7" t="n">
        <v>31</v>
      </c>
      <c r="F1164" s="7" t="n">
        <v>382000</v>
      </c>
      <c r="G1164" s="7" t="n">
        <v>35</v>
      </c>
    </row>
    <row r="1165">
      <c r="A1165" s="7" t="n">
        <v>1164</v>
      </c>
      <c r="B1165" s="7" t="n">
        <v>26</v>
      </c>
      <c r="C1165" s="7" t="inlineStr">
        <is>
          <t>F</t>
        </is>
      </c>
      <c r="D1165" s="7" t="n">
        <v>10</v>
      </c>
      <c r="E1165" s="7" t="n">
        <v>0</v>
      </c>
      <c r="F1165" s="7" t="n">
        <v>819000</v>
      </c>
      <c r="G1165" s="7" t="n">
        <v>41</v>
      </c>
    </row>
    <row r="1166">
      <c r="A1166" s="7" t="n">
        <v>1165</v>
      </c>
      <c r="B1166" s="7" t="n">
        <v>24</v>
      </c>
      <c r="C1166" s="7" t="inlineStr">
        <is>
          <t>M</t>
        </is>
      </c>
      <c r="D1166" s="7" t="n">
        <v>15</v>
      </c>
      <c r="E1166" s="7" t="n">
        <v>24</v>
      </c>
      <c r="F1166" s="7" t="n">
        <v>596000</v>
      </c>
      <c r="G1166" s="7" t="n">
        <v>82</v>
      </c>
    </row>
    <row r="1167">
      <c r="A1167" s="7" t="n">
        <v>1166</v>
      </c>
      <c r="B1167" s="7" t="n">
        <v>22</v>
      </c>
      <c r="C1167" s="7" t="inlineStr">
        <is>
          <t>M</t>
        </is>
      </c>
      <c r="D1167" s="7" t="n">
        <v>20</v>
      </c>
      <c r="E1167" s="7" t="n">
        <v>10</v>
      </c>
      <c r="F1167" s="7" t="n">
        <v>320000</v>
      </c>
      <c r="G1167" s="7" t="n">
        <v>37</v>
      </c>
    </row>
    <row r="1168">
      <c r="A1168" s="7" t="n">
        <v>1167</v>
      </c>
      <c r="B1168" s="7" t="n">
        <v>27</v>
      </c>
      <c r="C1168" s="7" t="inlineStr">
        <is>
          <t>M</t>
        </is>
      </c>
      <c r="D1168" s="7" t="n">
        <v>10</v>
      </c>
      <c r="E1168" s="7" t="n">
        <v>68</v>
      </c>
      <c r="F1168" s="7" t="n">
        <v>426000</v>
      </c>
      <c r="G1168" s="7" t="n">
        <v>10</v>
      </c>
    </row>
    <row r="1169">
      <c r="A1169" s="7" t="n">
        <v>1168</v>
      </c>
      <c r="B1169" s="7" t="n">
        <v>49</v>
      </c>
      <c r="C1169" s="7" t="inlineStr">
        <is>
          <t>F</t>
        </is>
      </c>
      <c r="D1169" s="7" t="n">
        <v>20</v>
      </c>
      <c r="E1169" s="7" t="n">
        <v>37</v>
      </c>
      <c r="F1169" s="7" t="n">
        <v>49000</v>
      </c>
      <c r="G1169" s="7" t="n">
        <v>64</v>
      </c>
    </row>
    <row r="1170">
      <c r="A1170" s="7" t="n">
        <v>1169</v>
      </c>
      <c r="B1170" s="7" t="n">
        <v>41</v>
      </c>
      <c r="C1170" s="7" t="inlineStr">
        <is>
          <t>F</t>
        </is>
      </c>
      <c r="D1170" s="7" t="n">
        <v>20</v>
      </c>
      <c r="E1170" s="7" t="n">
        <v>15</v>
      </c>
      <c r="F1170" s="7" t="n">
        <v>910000</v>
      </c>
      <c r="G1170" s="7" t="n">
        <v>197</v>
      </c>
    </row>
    <row r="1171">
      <c r="A1171" s="7" t="n">
        <v>1170</v>
      </c>
      <c r="B1171" s="7" t="n">
        <v>42</v>
      </c>
      <c r="C1171" s="7" t="inlineStr">
        <is>
          <t>F</t>
        </is>
      </c>
      <c r="D1171" s="7" t="n">
        <v>15</v>
      </c>
      <c r="E1171" s="7" t="n">
        <v>51</v>
      </c>
      <c r="F1171" s="7" t="n">
        <v>343000</v>
      </c>
      <c r="G1171" s="7" t="n">
        <v>38</v>
      </c>
    </row>
    <row r="1172">
      <c r="A1172" s="7" t="n">
        <v>1171</v>
      </c>
      <c r="B1172" s="7" t="n">
        <v>42</v>
      </c>
      <c r="C1172" s="7" t="inlineStr">
        <is>
          <t>M</t>
        </is>
      </c>
      <c r="D1172" s="7" t="n">
        <v>10</v>
      </c>
      <c r="E1172" s="7" t="n">
        <v>4</v>
      </c>
      <c r="F1172" s="7" t="n">
        <v>898000</v>
      </c>
      <c r="G1172" s="7" t="n">
        <v>-28</v>
      </c>
    </row>
    <row r="1173">
      <c r="A1173" s="7" t="n">
        <v>1172</v>
      </c>
      <c r="B1173" s="7" t="n">
        <v>36</v>
      </c>
      <c r="C1173" s="7" t="inlineStr">
        <is>
          <t>F</t>
        </is>
      </c>
      <c r="D1173" s="7" t="n">
        <v>20</v>
      </c>
      <c r="E1173" s="7" t="n">
        <v>83</v>
      </c>
      <c r="F1173" s="7" t="n">
        <v>954000</v>
      </c>
      <c r="G1173" s="7" t="n">
        <v>-2</v>
      </c>
    </row>
    <row r="1174">
      <c r="A1174" s="7" t="n">
        <v>1173</v>
      </c>
      <c r="B1174" s="7" t="n">
        <v>29</v>
      </c>
      <c r="C1174" s="7" t="inlineStr">
        <is>
          <t>F</t>
        </is>
      </c>
      <c r="D1174" s="7" t="n">
        <v>10</v>
      </c>
      <c r="E1174" s="7" t="n">
        <v>28</v>
      </c>
      <c r="F1174" s="7" t="n">
        <v>401000</v>
      </c>
      <c r="G1174" s="7" t="n">
        <v>-22</v>
      </c>
    </row>
    <row r="1175">
      <c r="A1175" s="7" t="n">
        <v>1174</v>
      </c>
      <c r="B1175" s="7" t="n">
        <v>32</v>
      </c>
      <c r="C1175" s="7" t="inlineStr">
        <is>
          <t>M</t>
        </is>
      </c>
      <c r="D1175" s="7" t="n">
        <v>20</v>
      </c>
      <c r="E1175" s="7" t="n">
        <v>77</v>
      </c>
      <c r="F1175" s="7" t="n">
        <v>614000</v>
      </c>
      <c r="G1175" s="7" t="n">
        <v>33</v>
      </c>
    </row>
    <row r="1176">
      <c r="A1176" s="7" t="n">
        <v>1175</v>
      </c>
      <c r="B1176" s="7" t="n">
        <v>35</v>
      </c>
      <c r="C1176" s="7" t="inlineStr">
        <is>
          <t>F</t>
        </is>
      </c>
      <c r="D1176" s="7" t="n">
        <v>15</v>
      </c>
      <c r="E1176" s="7" t="n">
        <v>72</v>
      </c>
      <c r="F1176" s="7" t="n">
        <v>892000</v>
      </c>
      <c r="G1176" s="7" t="n">
        <v>2</v>
      </c>
    </row>
    <row r="1177">
      <c r="A1177" s="7" t="n">
        <v>1176</v>
      </c>
      <c r="B1177" s="7" t="n">
        <v>22</v>
      </c>
      <c r="C1177" s="7" t="inlineStr">
        <is>
          <t>F</t>
        </is>
      </c>
      <c r="D1177" s="7" t="n">
        <v>20</v>
      </c>
      <c r="E1177" s="7" t="n">
        <v>74</v>
      </c>
      <c r="F1177" s="7" t="n">
        <v>773000</v>
      </c>
      <c r="G1177" s="7" t="n">
        <v>49</v>
      </c>
    </row>
    <row r="1178">
      <c r="A1178" s="7" t="n">
        <v>1177</v>
      </c>
      <c r="B1178" s="7" t="n">
        <v>45</v>
      </c>
      <c r="C1178" s="7" t="inlineStr">
        <is>
          <t>M</t>
        </is>
      </c>
      <c r="D1178" s="7" t="n">
        <v>20</v>
      </c>
      <c r="E1178" s="7" t="n">
        <v>39</v>
      </c>
      <c r="F1178" s="7" t="n">
        <v>953000</v>
      </c>
      <c r="G1178" s="7" t="n">
        <v>181</v>
      </c>
    </row>
    <row r="1179">
      <c r="A1179" s="7" t="n">
        <v>1178</v>
      </c>
      <c r="B1179" s="7" t="n">
        <v>50</v>
      </c>
      <c r="C1179" s="7" t="inlineStr">
        <is>
          <t>M</t>
        </is>
      </c>
      <c r="D1179" s="7" t="n">
        <v>15</v>
      </c>
      <c r="E1179" s="7" t="n">
        <v>27</v>
      </c>
      <c r="F1179" s="7" t="n">
        <v>898000</v>
      </c>
      <c r="G1179" s="7" t="n">
        <v>141</v>
      </c>
    </row>
    <row r="1180">
      <c r="A1180" s="7" t="n">
        <v>1179</v>
      </c>
      <c r="B1180" s="7" t="n">
        <v>21</v>
      </c>
      <c r="C1180" s="7" t="inlineStr">
        <is>
          <t>M</t>
        </is>
      </c>
      <c r="D1180" s="7" t="n">
        <v>20</v>
      </c>
      <c r="E1180" s="7" t="n">
        <v>67</v>
      </c>
      <c r="F1180" s="7" t="n">
        <v>528000</v>
      </c>
      <c r="G1180" s="7" t="n">
        <v>181</v>
      </c>
    </row>
    <row r="1181">
      <c r="A1181" s="7" t="n">
        <v>1180</v>
      </c>
      <c r="B1181" s="7" t="n">
        <v>28</v>
      </c>
      <c r="C1181" s="7" t="inlineStr">
        <is>
          <t>M</t>
        </is>
      </c>
      <c r="D1181" s="7" t="n">
        <v>10</v>
      </c>
      <c r="E1181" s="7" t="n">
        <v>76</v>
      </c>
      <c r="F1181" s="7" t="n">
        <v>566000</v>
      </c>
      <c r="G1181" s="7" t="n">
        <v>76</v>
      </c>
    </row>
    <row r="1182">
      <c r="A1182" s="7" t="n">
        <v>1181</v>
      </c>
      <c r="B1182" s="7" t="n">
        <v>45</v>
      </c>
      <c r="C1182" s="7" t="inlineStr">
        <is>
          <t>M</t>
        </is>
      </c>
      <c r="D1182" s="7" t="n">
        <v>20</v>
      </c>
      <c r="E1182" s="7" t="n">
        <v>88</v>
      </c>
      <c r="F1182" s="7" t="n">
        <v>619000</v>
      </c>
      <c r="G1182" s="7" t="n">
        <v>88</v>
      </c>
    </row>
    <row r="1183">
      <c r="A1183" s="7" t="n">
        <v>1182</v>
      </c>
      <c r="B1183" s="7" t="n">
        <v>30</v>
      </c>
      <c r="C1183" s="7" t="inlineStr">
        <is>
          <t>F</t>
        </is>
      </c>
      <c r="D1183" s="7" t="n">
        <v>20</v>
      </c>
      <c r="E1183" s="7" t="n">
        <v>28</v>
      </c>
      <c r="F1183" s="7" t="n">
        <v>47000</v>
      </c>
      <c r="G1183" s="7" t="n">
        <v>-15</v>
      </c>
    </row>
    <row r="1184">
      <c r="A1184" s="7" t="n">
        <v>1183</v>
      </c>
      <c r="B1184" s="7" t="n">
        <v>23</v>
      </c>
      <c r="C1184" s="7" t="inlineStr">
        <is>
          <t>M</t>
        </is>
      </c>
      <c r="D1184" s="7" t="n">
        <v>10</v>
      </c>
      <c r="E1184" s="7" t="n">
        <v>89</v>
      </c>
      <c r="F1184" s="7" t="n">
        <v>577000</v>
      </c>
      <c r="G1184" s="7" t="n">
        <v>91</v>
      </c>
    </row>
    <row r="1185">
      <c r="A1185" s="7" t="n">
        <v>1184</v>
      </c>
      <c r="B1185" s="7" t="n">
        <v>29</v>
      </c>
      <c r="C1185" s="7" t="inlineStr">
        <is>
          <t>M</t>
        </is>
      </c>
      <c r="D1185" s="7" t="n">
        <v>20</v>
      </c>
      <c r="E1185" s="7" t="n">
        <v>90</v>
      </c>
      <c r="F1185" s="7" t="n">
        <v>765000</v>
      </c>
      <c r="G1185" s="7" t="n">
        <v>2</v>
      </c>
    </row>
    <row r="1186">
      <c r="A1186" s="7" t="n">
        <v>1185</v>
      </c>
      <c r="B1186" s="7" t="n">
        <v>58</v>
      </c>
      <c r="C1186" s="7" t="inlineStr">
        <is>
          <t>F</t>
        </is>
      </c>
      <c r="D1186" s="7" t="n">
        <v>10</v>
      </c>
      <c r="E1186" s="7" t="n">
        <v>19</v>
      </c>
      <c r="F1186" s="7" t="n">
        <v>906000</v>
      </c>
      <c r="G1186" s="7" t="n">
        <v>80</v>
      </c>
    </row>
    <row r="1187">
      <c r="A1187" s="7" t="n">
        <v>1186</v>
      </c>
      <c r="B1187" s="7" t="n">
        <v>42</v>
      </c>
      <c r="C1187" s="7" t="inlineStr">
        <is>
          <t>M</t>
        </is>
      </c>
      <c r="D1187" s="7" t="n">
        <v>20</v>
      </c>
      <c r="E1187" s="7" t="n">
        <v>84</v>
      </c>
      <c r="F1187" s="7" t="n">
        <v>475000</v>
      </c>
      <c r="G1187" s="7" t="n">
        <v>91</v>
      </c>
    </row>
    <row r="1188">
      <c r="A1188" s="7" t="n">
        <v>1187</v>
      </c>
      <c r="B1188" s="7" t="n">
        <v>56</v>
      </c>
      <c r="C1188" s="7" t="inlineStr">
        <is>
          <t>F</t>
        </is>
      </c>
      <c r="D1188" s="7" t="n">
        <v>20</v>
      </c>
      <c r="E1188" s="7" t="n">
        <v>79</v>
      </c>
      <c r="F1188" s="7" t="n">
        <v>993000</v>
      </c>
      <c r="G1188" s="7" t="n">
        <v>225</v>
      </c>
    </row>
    <row r="1189">
      <c r="A1189" s="7" t="n">
        <v>1188</v>
      </c>
      <c r="B1189" s="7" t="n">
        <v>31</v>
      </c>
      <c r="C1189" s="7" t="inlineStr">
        <is>
          <t>M</t>
        </is>
      </c>
      <c r="D1189" s="7" t="n">
        <v>10</v>
      </c>
      <c r="E1189" s="7" t="n">
        <v>43</v>
      </c>
      <c r="F1189" s="7" t="n">
        <v>435000</v>
      </c>
      <c r="G1189" s="7" t="n">
        <v>100</v>
      </c>
    </row>
    <row r="1190">
      <c r="A1190" s="7" t="n">
        <v>1189</v>
      </c>
      <c r="B1190" s="7" t="n">
        <v>54</v>
      </c>
      <c r="C1190" s="7" t="inlineStr">
        <is>
          <t>F</t>
        </is>
      </c>
      <c r="D1190" s="7" t="n">
        <v>15</v>
      </c>
      <c r="E1190" s="7" t="n">
        <v>84</v>
      </c>
      <c r="F1190" s="7" t="n">
        <v>415000</v>
      </c>
      <c r="G1190" s="7" t="n">
        <v>89</v>
      </c>
    </row>
    <row r="1191">
      <c r="A1191" s="7" t="n">
        <v>1190</v>
      </c>
      <c r="B1191" s="7" t="n">
        <v>24</v>
      </c>
      <c r="C1191" s="7" t="inlineStr">
        <is>
          <t>M</t>
        </is>
      </c>
      <c r="D1191" s="7" t="n">
        <v>20</v>
      </c>
      <c r="E1191" s="7" t="n">
        <v>95</v>
      </c>
      <c r="F1191" s="7" t="n">
        <v>271000</v>
      </c>
      <c r="G1191" s="7" t="n">
        <v>96</v>
      </c>
    </row>
    <row r="1192">
      <c r="A1192" s="7" t="n">
        <v>1191</v>
      </c>
      <c r="B1192" s="7" t="n">
        <v>51</v>
      </c>
      <c r="C1192" s="7" t="inlineStr">
        <is>
          <t>F</t>
        </is>
      </c>
      <c r="D1192" s="7" t="n">
        <v>15</v>
      </c>
      <c r="E1192" s="7" t="n">
        <v>67</v>
      </c>
      <c r="F1192" s="7" t="n">
        <v>23000</v>
      </c>
      <c r="G1192" s="7" t="n">
        <v>177</v>
      </c>
    </row>
    <row r="1193">
      <c r="A1193" s="7" t="n">
        <v>1192</v>
      </c>
      <c r="B1193" s="7" t="n">
        <v>54</v>
      </c>
      <c r="C1193" s="7" t="inlineStr">
        <is>
          <t>F</t>
        </is>
      </c>
      <c r="D1193" s="7" t="n">
        <v>15</v>
      </c>
      <c r="E1193" s="7" t="n">
        <v>74</v>
      </c>
      <c r="F1193" s="7" t="n">
        <v>499000</v>
      </c>
      <c r="G1193" s="7" t="n">
        <v>0</v>
      </c>
    </row>
    <row r="1194">
      <c r="A1194" s="7" t="n">
        <v>1193</v>
      </c>
      <c r="B1194" s="7" t="n">
        <v>22</v>
      </c>
      <c r="C1194" s="7" t="inlineStr">
        <is>
          <t>F</t>
        </is>
      </c>
      <c r="D1194" s="7" t="n">
        <v>15</v>
      </c>
      <c r="E1194" s="7" t="n">
        <v>63</v>
      </c>
      <c r="F1194" s="7" t="n">
        <v>341000</v>
      </c>
      <c r="G1194" s="7" t="n">
        <v>62</v>
      </c>
    </row>
    <row r="1195">
      <c r="A1195" s="7" t="n">
        <v>1194</v>
      </c>
      <c r="B1195" s="7" t="n">
        <v>26</v>
      </c>
      <c r="C1195" s="7" t="inlineStr">
        <is>
          <t>F</t>
        </is>
      </c>
      <c r="D1195" s="7" t="n">
        <v>10</v>
      </c>
      <c r="E1195" s="7" t="n">
        <v>82</v>
      </c>
      <c r="F1195" s="7" t="n">
        <v>269000</v>
      </c>
      <c r="G1195" s="7" t="n">
        <v>14</v>
      </c>
    </row>
    <row r="1196">
      <c r="A1196" s="7" t="n">
        <v>1195</v>
      </c>
      <c r="B1196" s="7" t="n">
        <v>44</v>
      </c>
      <c r="C1196" s="7" t="inlineStr">
        <is>
          <t>M</t>
        </is>
      </c>
      <c r="D1196" s="7" t="n">
        <v>20</v>
      </c>
      <c r="E1196" s="7" t="n">
        <v>7</v>
      </c>
      <c r="F1196" s="7" t="n">
        <v>944000</v>
      </c>
      <c r="G1196" s="7" t="n">
        <v>104</v>
      </c>
    </row>
    <row r="1197">
      <c r="A1197" s="7" t="n">
        <v>1196</v>
      </c>
      <c r="B1197" s="7" t="n">
        <v>28</v>
      </c>
      <c r="C1197" s="7" t="inlineStr">
        <is>
          <t>F</t>
        </is>
      </c>
      <c r="D1197" s="7" t="n">
        <v>15</v>
      </c>
      <c r="E1197" s="7" t="n">
        <v>48</v>
      </c>
      <c r="F1197" s="7" t="n">
        <v>493000</v>
      </c>
      <c r="G1197" s="7" t="n">
        <v>30</v>
      </c>
    </row>
    <row r="1198">
      <c r="A1198" s="7" t="n">
        <v>1197</v>
      </c>
      <c r="B1198" s="7" t="n">
        <v>53</v>
      </c>
      <c r="C1198" s="7" t="inlineStr">
        <is>
          <t>F</t>
        </is>
      </c>
      <c r="D1198" s="7" t="n">
        <v>10</v>
      </c>
      <c r="E1198" s="7" t="n">
        <v>16</v>
      </c>
      <c r="F1198" s="7" t="n">
        <v>961000</v>
      </c>
      <c r="G1198" s="7" t="n">
        <v>82</v>
      </c>
    </row>
    <row r="1199">
      <c r="A1199" s="7" t="n">
        <v>1198</v>
      </c>
      <c r="B1199" s="7" t="n">
        <v>49</v>
      </c>
      <c r="C1199" s="7" t="inlineStr">
        <is>
          <t>F</t>
        </is>
      </c>
      <c r="D1199" s="7" t="n">
        <v>15</v>
      </c>
      <c r="E1199" s="7" t="n">
        <v>75</v>
      </c>
      <c r="F1199" s="7" t="n">
        <v>56000</v>
      </c>
      <c r="G1199" s="7" t="n">
        <v>133</v>
      </c>
    </row>
    <row r="1200">
      <c r="A1200" s="7" t="n">
        <v>1199</v>
      </c>
      <c r="B1200" s="7" t="n">
        <v>53</v>
      </c>
      <c r="C1200" s="7" t="inlineStr">
        <is>
          <t>M</t>
        </is>
      </c>
      <c r="D1200" s="7" t="n">
        <v>10</v>
      </c>
      <c r="E1200" s="7" t="n">
        <v>32</v>
      </c>
      <c r="F1200" s="7" t="n">
        <v>912000</v>
      </c>
      <c r="G1200" s="7" t="n">
        <v>-21</v>
      </c>
    </row>
    <row r="1201">
      <c r="A1201" s="7" t="n">
        <v>1200</v>
      </c>
      <c r="B1201" s="7" t="n">
        <v>38</v>
      </c>
      <c r="C1201" s="7" t="inlineStr">
        <is>
          <t>F</t>
        </is>
      </c>
      <c r="D1201" s="7" t="n">
        <v>20</v>
      </c>
      <c r="E1201" s="7" t="n">
        <v>51</v>
      </c>
      <c r="F1201" s="7" t="n">
        <v>957000</v>
      </c>
      <c r="G1201" s="7" t="n">
        <v>240</v>
      </c>
    </row>
    <row r="1202">
      <c r="A1202" s="7" t="n">
        <v>1201</v>
      </c>
      <c r="B1202" s="7" t="n">
        <v>55</v>
      </c>
      <c r="C1202" s="7" t="inlineStr">
        <is>
          <t>M</t>
        </is>
      </c>
      <c r="D1202" s="7" t="n">
        <v>20</v>
      </c>
      <c r="E1202" s="7" t="n">
        <v>21</v>
      </c>
      <c r="F1202" s="7" t="n">
        <v>533000</v>
      </c>
      <c r="G1202" s="7" t="n">
        <v>-21</v>
      </c>
    </row>
    <row r="1203">
      <c r="A1203" s="7" t="n">
        <v>1202</v>
      </c>
      <c r="B1203" s="7" t="n">
        <v>57</v>
      </c>
      <c r="C1203" s="7" t="inlineStr">
        <is>
          <t>F</t>
        </is>
      </c>
      <c r="D1203" s="7" t="n">
        <v>15</v>
      </c>
      <c r="E1203" s="7" t="n">
        <v>90</v>
      </c>
      <c r="F1203" s="7" t="n">
        <v>713000</v>
      </c>
      <c r="G1203" s="7" t="n">
        <v>31</v>
      </c>
    </row>
    <row r="1204">
      <c r="A1204" s="7" t="n">
        <v>1203</v>
      </c>
      <c r="B1204" s="7" t="n">
        <v>53</v>
      </c>
      <c r="C1204" s="7" t="inlineStr">
        <is>
          <t>F</t>
        </is>
      </c>
      <c r="D1204" s="7" t="n">
        <v>15</v>
      </c>
      <c r="E1204" s="7" t="n">
        <v>57</v>
      </c>
      <c r="F1204" s="7" t="n">
        <v>761000</v>
      </c>
      <c r="G1204" s="7" t="n">
        <v>19</v>
      </c>
    </row>
    <row r="1205">
      <c r="A1205" s="7" t="n">
        <v>1204</v>
      </c>
      <c r="B1205" s="7" t="n">
        <v>55</v>
      </c>
      <c r="C1205" s="7" t="inlineStr">
        <is>
          <t>M</t>
        </is>
      </c>
      <c r="D1205" s="7" t="n">
        <v>15</v>
      </c>
      <c r="E1205" s="7" t="n">
        <v>0</v>
      </c>
      <c r="F1205" s="7" t="n">
        <v>62000</v>
      </c>
      <c r="G1205" s="7" t="n">
        <v>-24</v>
      </c>
    </row>
    <row r="1206">
      <c r="A1206" s="7" t="n">
        <v>1205</v>
      </c>
      <c r="B1206" s="7" t="n">
        <v>55</v>
      </c>
      <c r="C1206" s="7" t="inlineStr">
        <is>
          <t>M</t>
        </is>
      </c>
      <c r="D1206" s="7" t="n">
        <v>20</v>
      </c>
      <c r="E1206" s="7" t="n">
        <v>16</v>
      </c>
      <c r="F1206" s="7" t="n">
        <v>62000</v>
      </c>
      <c r="G1206" s="7" t="n">
        <v>229</v>
      </c>
    </row>
    <row r="1207">
      <c r="A1207" s="7" t="n">
        <v>1206</v>
      </c>
      <c r="B1207" s="7" t="n">
        <v>42</v>
      </c>
      <c r="C1207" s="7" t="inlineStr">
        <is>
          <t>F</t>
        </is>
      </c>
      <c r="D1207" s="7" t="n">
        <v>20</v>
      </c>
      <c r="E1207" s="7" t="n">
        <v>39</v>
      </c>
      <c r="F1207" s="7" t="n">
        <v>521000</v>
      </c>
      <c r="G1207" s="7" t="n">
        <v>72</v>
      </c>
    </row>
    <row r="1208">
      <c r="A1208" s="7" t="n">
        <v>1207</v>
      </c>
      <c r="B1208" s="7" t="n">
        <v>20</v>
      </c>
      <c r="C1208" s="7" t="inlineStr">
        <is>
          <t>F</t>
        </is>
      </c>
      <c r="D1208" s="7" t="n">
        <v>20</v>
      </c>
      <c r="E1208" s="7" t="n">
        <v>88</v>
      </c>
      <c r="F1208" s="7" t="n">
        <v>174000</v>
      </c>
      <c r="G1208" s="7" t="n">
        <v>175</v>
      </c>
    </row>
    <row r="1209">
      <c r="A1209" s="7" t="n">
        <v>1208</v>
      </c>
      <c r="B1209" s="7" t="n">
        <v>26</v>
      </c>
      <c r="C1209" s="7" t="inlineStr">
        <is>
          <t>M</t>
        </is>
      </c>
      <c r="D1209" s="7" t="n">
        <v>15</v>
      </c>
      <c r="E1209" s="7" t="n">
        <v>89</v>
      </c>
      <c r="F1209" s="7" t="n">
        <v>991000</v>
      </c>
      <c r="G1209" s="7" t="n">
        <v>123</v>
      </c>
    </row>
    <row r="1210">
      <c r="A1210" s="7" t="n">
        <v>1209</v>
      </c>
      <c r="B1210" s="7" t="n">
        <v>34</v>
      </c>
      <c r="C1210" s="7" t="inlineStr">
        <is>
          <t>F</t>
        </is>
      </c>
      <c r="D1210" s="7" t="n">
        <v>20</v>
      </c>
      <c r="E1210" s="7" t="n">
        <v>86</v>
      </c>
      <c r="F1210" s="7" t="n">
        <v>208000</v>
      </c>
      <c r="G1210" s="7" t="n">
        <v>-2</v>
      </c>
    </row>
    <row r="1211">
      <c r="A1211" s="7" t="n">
        <v>1210</v>
      </c>
      <c r="B1211" s="7" t="n">
        <v>32</v>
      </c>
      <c r="C1211" s="7" t="inlineStr">
        <is>
          <t>M</t>
        </is>
      </c>
      <c r="D1211" s="7" t="n">
        <v>15</v>
      </c>
      <c r="E1211" s="7" t="n">
        <v>8</v>
      </c>
      <c r="F1211" s="7" t="n">
        <v>546000</v>
      </c>
      <c r="G1211" s="7" t="n">
        <v>37</v>
      </c>
    </row>
    <row r="1212">
      <c r="A1212" s="7" t="n">
        <v>1211</v>
      </c>
      <c r="B1212" s="7" t="n">
        <v>50</v>
      </c>
      <c r="C1212" s="7" t="inlineStr">
        <is>
          <t>F</t>
        </is>
      </c>
      <c r="D1212" s="7" t="n">
        <v>15</v>
      </c>
      <c r="E1212" s="7" t="n">
        <v>55</v>
      </c>
      <c r="F1212" s="7" t="n">
        <v>398000</v>
      </c>
      <c r="G1212" s="7" t="n">
        <v>126</v>
      </c>
    </row>
    <row r="1213">
      <c r="A1213" s="7" t="n">
        <v>1212</v>
      </c>
      <c r="B1213" s="7" t="n">
        <v>46</v>
      </c>
      <c r="C1213" s="7" t="inlineStr">
        <is>
          <t>F</t>
        </is>
      </c>
      <c r="D1213" s="7" t="n">
        <v>10</v>
      </c>
      <c r="E1213" s="7" t="n">
        <v>20</v>
      </c>
      <c r="F1213" s="7" t="n">
        <v>692000</v>
      </c>
      <c r="G1213" s="7" t="n">
        <v>21</v>
      </c>
    </row>
    <row r="1214">
      <c r="A1214" s="7" t="n">
        <v>1213</v>
      </c>
      <c r="B1214" s="7" t="n">
        <v>36</v>
      </c>
      <c r="C1214" s="7" t="inlineStr">
        <is>
          <t>F</t>
        </is>
      </c>
      <c r="D1214" s="7" t="n">
        <v>10</v>
      </c>
      <c r="E1214" s="7" t="n">
        <v>81</v>
      </c>
      <c r="F1214" s="7" t="n">
        <v>58000</v>
      </c>
      <c r="G1214" s="7" t="n">
        <v>6</v>
      </c>
    </row>
    <row r="1215">
      <c r="A1215" s="7" t="n">
        <v>1214</v>
      </c>
      <c r="B1215" s="7" t="n">
        <v>31</v>
      </c>
      <c r="C1215" s="7" t="inlineStr">
        <is>
          <t>M</t>
        </is>
      </c>
      <c r="D1215" s="7" t="n">
        <v>20</v>
      </c>
      <c r="E1215" s="7" t="n">
        <v>4</v>
      </c>
      <c r="F1215" s="7" t="n">
        <v>950000</v>
      </c>
      <c r="G1215" s="7" t="n">
        <v>49</v>
      </c>
    </row>
    <row r="1216">
      <c r="A1216" s="7" t="n">
        <v>1215</v>
      </c>
      <c r="B1216" s="7" t="n">
        <v>48</v>
      </c>
      <c r="C1216" s="7" t="inlineStr">
        <is>
          <t>F</t>
        </is>
      </c>
      <c r="D1216" s="7" t="n">
        <v>20</v>
      </c>
      <c r="E1216" s="7" t="n">
        <v>57</v>
      </c>
      <c r="F1216" s="7" t="n">
        <v>768000</v>
      </c>
      <c r="G1216" s="7" t="n">
        <v>15</v>
      </c>
    </row>
    <row r="1217">
      <c r="A1217" s="7" t="n">
        <v>1216</v>
      </c>
      <c r="B1217" s="7" t="n">
        <v>40</v>
      </c>
      <c r="C1217" s="7" t="inlineStr">
        <is>
          <t>M</t>
        </is>
      </c>
      <c r="D1217" s="7" t="n">
        <v>10</v>
      </c>
      <c r="E1217" s="7" t="n">
        <v>61</v>
      </c>
      <c r="F1217" s="7" t="n">
        <v>342000</v>
      </c>
      <c r="G1217" s="7" t="n">
        <v>76</v>
      </c>
    </row>
    <row r="1218">
      <c r="A1218" s="7" t="n">
        <v>1217</v>
      </c>
      <c r="B1218" s="7" t="n">
        <v>29</v>
      </c>
      <c r="C1218" s="7" t="inlineStr">
        <is>
          <t>M</t>
        </is>
      </c>
      <c r="D1218" s="7" t="n">
        <v>15</v>
      </c>
      <c r="E1218" s="7" t="n">
        <v>85</v>
      </c>
      <c r="F1218" s="7" t="n">
        <v>23000</v>
      </c>
      <c r="G1218" s="7" t="n">
        <v>123</v>
      </c>
    </row>
    <row r="1219">
      <c r="A1219" s="7" t="n">
        <v>1218</v>
      </c>
      <c r="B1219" s="7" t="n">
        <v>24</v>
      </c>
      <c r="C1219" s="7" t="inlineStr">
        <is>
          <t>F</t>
        </is>
      </c>
      <c r="D1219" s="7" t="n">
        <v>10</v>
      </c>
      <c r="E1219" s="7" t="n">
        <v>29</v>
      </c>
      <c r="F1219" s="7" t="n">
        <v>962000</v>
      </c>
      <c r="G1219" s="7" t="n">
        <v>57</v>
      </c>
    </row>
    <row r="1220">
      <c r="A1220" s="7" t="n">
        <v>1219</v>
      </c>
      <c r="B1220" s="7" t="n">
        <v>56</v>
      </c>
      <c r="C1220" s="7" t="inlineStr">
        <is>
          <t>M</t>
        </is>
      </c>
      <c r="D1220" s="7" t="n">
        <v>15</v>
      </c>
      <c r="E1220" s="7" t="n">
        <v>43</v>
      </c>
      <c r="F1220" s="7" t="n">
        <v>737000</v>
      </c>
      <c r="G1220" s="7" t="n">
        <v>121</v>
      </c>
    </row>
    <row r="1221">
      <c r="A1221" s="7" t="n">
        <v>1220</v>
      </c>
      <c r="B1221" s="7" t="n">
        <v>42</v>
      </c>
      <c r="C1221" s="7" t="inlineStr">
        <is>
          <t>M</t>
        </is>
      </c>
      <c r="D1221" s="7" t="n">
        <v>15</v>
      </c>
      <c r="E1221" s="7" t="n">
        <v>86</v>
      </c>
      <c r="F1221" s="7" t="n">
        <v>364000</v>
      </c>
      <c r="G1221" s="7" t="n">
        <v>46</v>
      </c>
    </row>
    <row r="1222">
      <c r="A1222" s="7" t="n">
        <v>1221</v>
      </c>
      <c r="B1222" s="7" t="n">
        <v>52</v>
      </c>
      <c r="C1222" s="7" t="inlineStr">
        <is>
          <t>F</t>
        </is>
      </c>
      <c r="D1222" s="7" t="n">
        <v>10</v>
      </c>
      <c r="E1222" s="7" t="n">
        <v>84</v>
      </c>
      <c r="F1222" s="7" t="n">
        <v>161000</v>
      </c>
      <c r="G1222" s="7" t="n">
        <v>15</v>
      </c>
    </row>
    <row r="1223">
      <c r="A1223" s="7" t="n">
        <v>1222</v>
      </c>
      <c r="B1223" s="7" t="n">
        <v>57</v>
      </c>
      <c r="C1223" s="7" t="inlineStr">
        <is>
          <t>F</t>
        </is>
      </c>
      <c r="D1223" s="7" t="n">
        <v>15</v>
      </c>
      <c r="E1223" s="7" t="n">
        <v>68</v>
      </c>
      <c r="F1223" s="7" t="n">
        <v>764000</v>
      </c>
      <c r="G1223" s="7" t="n">
        <v>101</v>
      </c>
    </row>
    <row r="1224">
      <c r="A1224" s="7" t="n">
        <v>1223</v>
      </c>
      <c r="B1224" s="7" t="n">
        <v>52</v>
      </c>
      <c r="C1224" s="7" t="inlineStr">
        <is>
          <t>M</t>
        </is>
      </c>
      <c r="D1224" s="7" t="n">
        <v>15</v>
      </c>
      <c r="E1224" s="7" t="n">
        <v>47</v>
      </c>
      <c r="F1224" s="7" t="n">
        <v>251000</v>
      </c>
      <c r="G1224" s="7" t="n">
        <v>10</v>
      </c>
    </row>
    <row r="1225">
      <c r="A1225" s="7" t="n">
        <v>1224</v>
      </c>
      <c r="B1225" s="7" t="n">
        <v>44</v>
      </c>
      <c r="C1225" s="7" t="inlineStr">
        <is>
          <t>M</t>
        </is>
      </c>
      <c r="D1225" s="7" t="n">
        <v>20</v>
      </c>
      <c r="E1225" s="7" t="n">
        <v>87</v>
      </c>
      <c r="F1225" s="7" t="n">
        <v>687000</v>
      </c>
      <c r="G1225" s="7" t="n">
        <v>-18</v>
      </c>
    </row>
    <row r="1226">
      <c r="A1226" s="7" t="n">
        <v>1225</v>
      </c>
      <c r="B1226" s="7" t="n">
        <v>31</v>
      </c>
      <c r="C1226" s="7" t="inlineStr">
        <is>
          <t>M</t>
        </is>
      </c>
      <c r="D1226" s="7" t="n">
        <v>10</v>
      </c>
      <c r="E1226" s="7" t="n">
        <v>40</v>
      </c>
      <c r="F1226" s="7" t="n">
        <v>765000</v>
      </c>
      <c r="G1226" s="7" t="n">
        <v>-9</v>
      </c>
    </row>
    <row r="1227">
      <c r="A1227" s="7" t="n">
        <v>1226</v>
      </c>
      <c r="B1227" s="7" t="n">
        <v>31</v>
      </c>
      <c r="C1227" s="7" t="inlineStr">
        <is>
          <t>M</t>
        </is>
      </c>
      <c r="D1227" s="7" t="n">
        <v>20</v>
      </c>
      <c r="E1227" s="7" t="n">
        <v>72</v>
      </c>
      <c r="F1227" s="7" t="n">
        <v>563000</v>
      </c>
      <c r="G1227" s="7" t="n">
        <v>10</v>
      </c>
    </row>
    <row r="1228">
      <c r="A1228" s="7" t="n">
        <v>1227</v>
      </c>
      <c r="B1228" s="7" t="n">
        <v>33</v>
      </c>
      <c r="C1228" s="7" t="inlineStr">
        <is>
          <t>F</t>
        </is>
      </c>
      <c r="D1228" s="7" t="n">
        <v>20</v>
      </c>
      <c r="E1228" s="7" t="n">
        <v>43</v>
      </c>
      <c r="F1228" s="7" t="n">
        <v>474000</v>
      </c>
      <c r="G1228" s="7" t="n">
        <v>19</v>
      </c>
    </row>
    <row r="1229">
      <c r="A1229" s="7" t="n">
        <v>1228</v>
      </c>
      <c r="B1229" s="7" t="n">
        <v>24</v>
      </c>
      <c r="C1229" s="7" t="inlineStr">
        <is>
          <t>M</t>
        </is>
      </c>
      <c r="D1229" s="7" t="n">
        <v>10</v>
      </c>
      <c r="E1229" s="7" t="n">
        <v>12</v>
      </c>
      <c r="F1229" s="7" t="n">
        <v>689000</v>
      </c>
      <c r="G1229" s="7" t="n">
        <v>12</v>
      </c>
    </row>
    <row r="1230">
      <c r="A1230" s="7" t="n">
        <v>1229</v>
      </c>
      <c r="B1230" s="7" t="n">
        <v>58</v>
      </c>
      <c r="C1230" s="7" t="inlineStr">
        <is>
          <t>F</t>
        </is>
      </c>
      <c r="D1230" s="7" t="n">
        <v>10</v>
      </c>
      <c r="E1230" s="7" t="n">
        <v>6</v>
      </c>
      <c r="F1230" s="7" t="n">
        <v>306000</v>
      </c>
      <c r="G1230" s="7" t="n">
        <v>86</v>
      </c>
    </row>
    <row r="1231">
      <c r="A1231" s="7" t="n">
        <v>1230</v>
      </c>
      <c r="B1231" s="7" t="n">
        <v>43</v>
      </c>
      <c r="C1231" s="7" t="inlineStr">
        <is>
          <t>M</t>
        </is>
      </c>
      <c r="D1231" s="7" t="n">
        <v>10</v>
      </c>
      <c r="E1231" s="7" t="n">
        <v>61</v>
      </c>
      <c r="F1231" s="7" t="n">
        <v>85000</v>
      </c>
      <c r="G1231" s="7" t="n">
        <v>-17</v>
      </c>
    </row>
    <row r="1232">
      <c r="A1232" s="7" t="n">
        <v>1231</v>
      </c>
      <c r="B1232" s="7" t="n">
        <v>30</v>
      </c>
      <c r="C1232" s="7" t="inlineStr">
        <is>
          <t>M</t>
        </is>
      </c>
      <c r="D1232" s="7" t="n">
        <v>15</v>
      </c>
      <c r="E1232" s="7" t="n">
        <v>17</v>
      </c>
      <c r="F1232" s="7" t="n">
        <v>700000</v>
      </c>
      <c r="G1232" s="7" t="n">
        <v>51</v>
      </c>
    </row>
    <row r="1233">
      <c r="A1233" s="7" t="n">
        <v>1232</v>
      </c>
      <c r="B1233" s="7" t="n">
        <v>42</v>
      </c>
      <c r="C1233" s="7" t="inlineStr">
        <is>
          <t>M</t>
        </is>
      </c>
      <c r="D1233" s="7" t="n">
        <v>20</v>
      </c>
      <c r="E1233" s="7" t="n">
        <v>10</v>
      </c>
      <c r="F1233" s="7" t="n">
        <v>271000</v>
      </c>
      <c r="G1233" s="7" t="n">
        <v>176</v>
      </c>
    </row>
    <row r="1234">
      <c r="A1234" s="7" t="n">
        <v>1233</v>
      </c>
      <c r="B1234" s="7" t="n">
        <v>57</v>
      </c>
      <c r="C1234" s="7" t="inlineStr">
        <is>
          <t>M</t>
        </is>
      </c>
      <c r="D1234" s="7" t="n">
        <v>20</v>
      </c>
      <c r="E1234" s="7" t="n">
        <v>63</v>
      </c>
      <c r="F1234" s="7" t="n">
        <v>363000</v>
      </c>
      <c r="G1234" s="7" t="n">
        <v>131</v>
      </c>
    </row>
    <row r="1235">
      <c r="A1235" s="7" t="n">
        <v>1234</v>
      </c>
      <c r="B1235" s="7" t="n">
        <v>50</v>
      </c>
      <c r="C1235" s="7" t="inlineStr">
        <is>
          <t>F</t>
        </is>
      </c>
      <c r="D1235" s="7" t="n">
        <v>10</v>
      </c>
      <c r="E1235" s="7" t="n">
        <v>25</v>
      </c>
      <c r="F1235" s="7" t="n">
        <v>858000</v>
      </c>
      <c r="G1235" s="7" t="n">
        <v>39</v>
      </c>
    </row>
    <row r="1236">
      <c r="A1236" s="7" t="n">
        <v>1235</v>
      </c>
      <c r="B1236" s="7" t="n">
        <v>48</v>
      </c>
      <c r="C1236" s="7" t="inlineStr">
        <is>
          <t>F</t>
        </is>
      </c>
      <c r="D1236" s="7" t="n">
        <v>15</v>
      </c>
      <c r="E1236" s="7" t="n">
        <v>41</v>
      </c>
      <c r="F1236" s="7" t="n">
        <v>376000</v>
      </c>
      <c r="G1236" s="7" t="n">
        <v>-9</v>
      </c>
    </row>
    <row r="1237">
      <c r="A1237" s="7" t="n">
        <v>1236</v>
      </c>
      <c r="B1237" s="7" t="n">
        <v>20</v>
      </c>
      <c r="C1237" s="7" t="inlineStr">
        <is>
          <t>F</t>
        </is>
      </c>
      <c r="D1237" s="7" t="n">
        <v>20</v>
      </c>
      <c r="E1237" s="7" t="n">
        <v>95</v>
      </c>
      <c r="F1237" s="7" t="n">
        <v>517000</v>
      </c>
      <c r="G1237" s="7" t="n">
        <v>50</v>
      </c>
    </row>
    <row r="1238">
      <c r="A1238" s="7" t="n">
        <v>1237</v>
      </c>
      <c r="B1238" s="7" t="n">
        <v>59</v>
      </c>
      <c r="C1238" s="7" t="inlineStr">
        <is>
          <t>F</t>
        </is>
      </c>
      <c r="D1238" s="7" t="n">
        <v>10</v>
      </c>
      <c r="E1238" s="7" t="n">
        <v>26</v>
      </c>
      <c r="F1238" s="7" t="n">
        <v>281000</v>
      </c>
      <c r="G1238" s="7" t="n">
        <v>54</v>
      </c>
    </row>
    <row r="1239">
      <c r="A1239" s="7" t="n">
        <v>1238</v>
      </c>
      <c r="B1239" s="7" t="n">
        <v>26</v>
      </c>
      <c r="C1239" s="7" t="inlineStr">
        <is>
          <t>M</t>
        </is>
      </c>
      <c r="D1239" s="7" t="n">
        <v>15</v>
      </c>
      <c r="E1239" s="7" t="n">
        <v>24</v>
      </c>
      <c r="F1239" s="7" t="n">
        <v>533000</v>
      </c>
      <c r="G1239" s="7" t="n">
        <v>-9</v>
      </c>
    </row>
    <row r="1240">
      <c r="A1240" s="7" t="n">
        <v>1239</v>
      </c>
      <c r="B1240" s="7" t="n">
        <v>55</v>
      </c>
      <c r="C1240" s="7" t="inlineStr">
        <is>
          <t>M</t>
        </is>
      </c>
      <c r="D1240" s="7" t="n">
        <v>15</v>
      </c>
      <c r="E1240" s="7" t="n">
        <v>1</v>
      </c>
      <c r="F1240" s="7" t="n">
        <v>911000</v>
      </c>
      <c r="G1240" s="7" t="n">
        <v>144</v>
      </c>
    </row>
    <row r="1241">
      <c r="A1241" s="7" t="n">
        <v>1240</v>
      </c>
      <c r="B1241" s="7" t="n">
        <v>44</v>
      </c>
      <c r="C1241" s="7" t="inlineStr">
        <is>
          <t>M</t>
        </is>
      </c>
      <c r="D1241" s="7" t="n">
        <v>20</v>
      </c>
      <c r="E1241" s="7" t="n">
        <v>15</v>
      </c>
      <c r="F1241" s="7" t="n">
        <v>805000</v>
      </c>
      <c r="G1241" s="7" t="n">
        <v>103</v>
      </c>
    </row>
    <row r="1242">
      <c r="A1242" s="7" t="n">
        <v>1241</v>
      </c>
      <c r="B1242" s="7" t="n">
        <v>37</v>
      </c>
      <c r="C1242" s="7" t="inlineStr">
        <is>
          <t>M</t>
        </is>
      </c>
      <c r="D1242" s="7" t="n">
        <v>20</v>
      </c>
      <c r="E1242" s="7" t="n">
        <v>67</v>
      </c>
      <c r="F1242" s="7" t="n">
        <v>20000</v>
      </c>
      <c r="G1242" s="7" t="n">
        <v>78</v>
      </c>
    </row>
    <row r="1243">
      <c r="A1243" s="7" t="n">
        <v>1242</v>
      </c>
      <c r="B1243" s="7" t="n">
        <v>42</v>
      </c>
      <c r="C1243" s="7" t="inlineStr">
        <is>
          <t>F</t>
        </is>
      </c>
      <c r="D1243" s="7" t="n">
        <v>10</v>
      </c>
      <c r="E1243" s="7" t="n">
        <v>17</v>
      </c>
      <c r="F1243" s="7" t="n">
        <v>701000</v>
      </c>
      <c r="G1243" s="7" t="n">
        <v>61</v>
      </c>
    </row>
    <row r="1244">
      <c r="A1244" s="7" t="n">
        <v>1243</v>
      </c>
      <c r="B1244" s="7" t="n">
        <v>36</v>
      </c>
      <c r="C1244" s="7" t="inlineStr">
        <is>
          <t>F</t>
        </is>
      </c>
      <c r="D1244" s="7" t="n">
        <v>15</v>
      </c>
      <c r="E1244" s="7" t="n">
        <v>53</v>
      </c>
      <c r="F1244" s="7" t="n">
        <v>414000</v>
      </c>
      <c r="G1244" s="7" t="n">
        <v>75</v>
      </c>
    </row>
    <row r="1245">
      <c r="A1245" s="7" t="n">
        <v>1244</v>
      </c>
      <c r="B1245" s="7" t="n">
        <v>48</v>
      </c>
      <c r="C1245" s="7" t="inlineStr">
        <is>
          <t>F</t>
        </is>
      </c>
      <c r="D1245" s="7" t="n">
        <v>10</v>
      </c>
      <c r="E1245" s="7" t="n">
        <v>63</v>
      </c>
      <c r="F1245" s="7" t="n">
        <v>582000</v>
      </c>
      <c r="G1245" s="7" t="n">
        <v>63</v>
      </c>
    </row>
    <row r="1246">
      <c r="A1246" s="7" t="n">
        <v>1245</v>
      </c>
      <c r="B1246" s="7" t="n">
        <v>37</v>
      </c>
      <c r="C1246" s="7" t="inlineStr">
        <is>
          <t>F</t>
        </is>
      </c>
      <c r="D1246" s="7" t="n">
        <v>10</v>
      </c>
      <c r="E1246" s="7" t="n">
        <v>44</v>
      </c>
      <c r="F1246" s="7" t="n">
        <v>578000</v>
      </c>
      <c r="G1246" s="7" t="n">
        <v>90</v>
      </c>
    </row>
    <row r="1247">
      <c r="A1247" s="7" t="n">
        <v>1246</v>
      </c>
      <c r="B1247" s="7" t="n">
        <v>55</v>
      </c>
      <c r="C1247" s="7" t="inlineStr">
        <is>
          <t>M</t>
        </is>
      </c>
      <c r="D1247" s="7" t="n">
        <v>15</v>
      </c>
      <c r="E1247" s="7" t="n">
        <v>54</v>
      </c>
      <c r="F1247" s="7" t="n">
        <v>83000</v>
      </c>
      <c r="G1247" s="7" t="n">
        <v>-11</v>
      </c>
    </row>
    <row r="1248">
      <c r="A1248" s="7" t="n">
        <v>1247</v>
      </c>
      <c r="B1248" s="7" t="n">
        <v>57</v>
      </c>
      <c r="C1248" s="7" t="inlineStr">
        <is>
          <t>F</t>
        </is>
      </c>
      <c r="D1248" s="7" t="n">
        <v>10</v>
      </c>
      <c r="E1248" s="7" t="n">
        <v>84</v>
      </c>
      <c r="F1248" s="7" t="n">
        <v>279000</v>
      </c>
      <c r="G1248" s="7" t="n">
        <v>-3</v>
      </c>
    </row>
    <row r="1249">
      <c r="A1249" s="7" t="n">
        <v>1248</v>
      </c>
      <c r="B1249" s="7" t="n">
        <v>50</v>
      </c>
      <c r="C1249" s="7" t="inlineStr">
        <is>
          <t>F</t>
        </is>
      </c>
      <c r="D1249" s="7" t="n">
        <v>10</v>
      </c>
      <c r="E1249" s="7" t="n">
        <v>49</v>
      </c>
      <c r="F1249" s="7" t="n">
        <v>940000</v>
      </c>
      <c r="G1249" s="7" t="n">
        <v>82</v>
      </c>
    </row>
    <row r="1250">
      <c r="A1250" s="7" t="n">
        <v>1249</v>
      </c>
      <c r="B1250" s="7" t="n">
        <v>33</v>
      </c>
      <c r="C1250" s="7" t="inlineStr">
        <is>
          <t>F</t>
        </is>
      </c>
      <c r="D1250" s="7" t="n">
        <v>15</v>
      </c>
      <c r="E1250" s="7" t="n">
        <v>97</v>
      </c>
      <c r="F1250" s="7" t="n">
        <v>123000</v>
      </c>
      <c r="G1250" s="7" t="n">
        <v>49</v>
      </c>
    </row>
    <row r="1251">
      <c r="A1251" s="7" t="n">
        <v>1250</v>
      </c>
      <c r="B1251" s="7" t="n">
        <v>44</v>
      </c>
      <c r="C1251" s="7" t="inlineStr">
        <is>
          <t>F</t>
        </is>
      </c>
      <c r="D1251" s="7" t="n">
        <v>10</v>
      </c>
      <c r="E1251" s="7" t="n">
        <v>31</v>
      </c>
      <c r="F1251" s="7" t="n">
        <v>658000</v>
      </c>
      <c r="G1251" s="7" t="n">
        <v>53</v>
      </c>
    </row>
    <row r="1252">
      <c r="A1252" s="7" t="n">
        <v>1251</v>
      </c>
      <c r="B1252" s="7" t="n">
        <v>39</v>
      </c>
      <c r="C1252" s="7" t="inlineStr">
        <is>
          <t>F</t>
        </is>
      </c>
      <c r="D1252" s="7" t="n">
        <v>10</v>
      </c>
      <c r="E1252" s="7" t="n">
        <v>45</v>
      </c>
      <c r="F1252" s="7" t="n">
        <v>546000</v>
      </c>
      <c r="G1252" s="7" t="n">
        <v>-29</v>
      </c>
    </row>
    <row r="1253">
      <c r="A1253" s="7" t="n">
        <v>1252</v>
      </c>
      <c r="B1253" s="7" t="n">
        <v>59</v>
      </c>
      <c r="C1253" s="7" t="inlineStr">
        <is>
          <t>F</t>
        </is>
      </c>
      <c r="D1253" s="7" t="n">
        <v>10</v>
      </c>
      <c r="E1253" s="7" t="n">
        <v>88</v>
      </c>
      <c r="F1253" s="7" t="n">
        <v>480000</v>
      </c>
      <c r="G1253" s="7" t="n">
        <v>29</v>
      </c>
    </row>
    <row r="1254">
      <c r="A1254" s="7" t="n">
        <v>1253</v>
      </c>
      <c r="B1254" s="7" t="n">
        <v>25</v>
      </c>
      <c r="C1254" s="7" t="inlineStr">
        <is>
          <t>M</t>
        </is>
      </c>
      <c r="D1254" s="7" t="n">
        <v>10</v>
      </c>
      <c r="E1254" s="7" t="n">
        <v>82</v>
      </c>
      <c r="F1254" s="7" t="n">
        <v>954000</v>
      </c>
      <c r="G1254" s="7" t="n">
        <v>-31</v>
      </c>
    </row>
    <row r="1255">
      <c r="A1255" s="7" t="n">
        <v>1254</v>
      </c>
      <c r="B1255" s="7" t="n">
        <v>33</v>
      </c>
      <c r="C1255" s="7" t="inlineStr">
        <is>
          <t>F</t>
        </is>
      </c>
      <c r="D1255" s="7" t="n">
        <v>15</v>
      </c>
      <c r="E1255" s="7" t="n">
        <v>20</v>
      </c>
      <c r="F1255" s="7" t="n">
        <v>140000</v>
      </c>
      <c r="G1255" s="7" t="n">
        <v>-7</v>
      </c>
    </row>
    <row r="1256">
      <c r="A1256" s="7" t="n">
        <v>1255</v>
      </c>
      <c r="B1256" s="7" t="n">
        <v>44</v>
      </c>
      <c r="C1256" s="7" t="inlineStr">
        <is>
          <t>F</t>
        </is>
      </c>
      <c r="D1256" s="7" t="n">
        <v>10</v>
      </c>
      <c r="E1256" s="7" t="n">
        <v>44</v>
      </c>
      <c r="F1256" s="7" t="n">
        <v>839000</v>
      </c>
      <c r="G1256" s="7" t="n">
        <v>-15</v>
      </c>
    </row>
    <row r="1257">
      <c r="A1257" s="7" t="n">
        <v>1256</v>
      </c>
      <c r="B1257" s="7" t="n">
        <v>29</v>
      </c>
      <c r="C1257" s="7" t="inlineStr">
        <is>
          <t>M</t>
        </is>
      </c>
      <c r="D1257" s="7" t="n">
        <v>20</v>
      </c>
      <c r="E1257" s="7" t="n">
        <v>47</v>
      </c>
      <c r="F1257" s="7" t="n">
        <v>562000</v>
      </c>
      <c r="G1257" s="7" t="n">
        <v>177</v>
      </c>
    </row>
    <row r="1258">
      <c r="A1258" s="7" t="n">
        <v>1257</v>
      </c>
      <c r="B1258" s="7" t="n">
        <v>35</v>
      </c>
      <c r="C1258" s="7" t="inlineStr">
        <is>
          <t>F</t>
        </is>
      </c>
      <c r="D1258" s="7" t="n">
        <v>20</v>
      </c>
      <c r="E1258" s="7" t="n">
        <v>19</v>
      </c>
      <c r="F1258" s="7" t="n">
        <v>348000</v>
      </c>
      <c r="G1258" s="7" t="n">
        <v>103</v>
      </c>
    </row>
    <row r="1259">
      <c r="A1259" s="7" t="n">
        <v>1258</v>
      </c>
      <c r="B1259" s="7" t="n">
        <v>30</v>
      </c>
      <c r="C1259" s="7" t="inlineStr">
        <is>
          <t>M</t>
        </is>
      </c>
      <c r="D1259" s="7" t="n">
        <v>10</v>
      </c>
      <c r="E1259" s="7" t="n">
        <v>77</v>
      </c>
      <c r="F1259" s="7" t="n">
        <v>245000</v>
      </c>
      <c r="G1259" s="7" t="n">
        <v>4</v>
      </c>
    </row>
    <row r="1260">
      <c r="A1260" s="7" t="n">
        <v>1259</v>
      </c>
      <c r="B1260" s="7" t="n">
        <v>21</v>
      </c>
      <c r="C1260" s="7" t="inlineStr">
        <is>
          <t>F</t>
        </is>
      </c>
      <c r="D1260" s="7" t="n">
        <v>15</v>
      </c>
      <c r="E1260" s="7" t="n">
        <v>67</v>
      </c>
      <c r="F1260" s="7" t="n">
        <v>292000</v>
      </c>
      <c r="G1260" s="7" t="n">
        <v>-8</v>
      </c>
    </row>
    <row r="1261">
      <c r="A1261" s="7" t="n">
        <v>1260</v>
      </c>
      <c r="B1261" s="7" t="n">
        <v>45</v>
      </c>
      <c r="C1261" s="7" t="inlineStr">
        <is>
          <t>M</t>
        </is>
      </c>
      <c r="D1261" s="7" t="n">
        <v>15</v>
      </c>
      <c r="E1261" s="7" t="n">
        <v>96</v>
      </c>
      <c r="F1261" s="7" t="n">
        <v>50000</v>
      </c>
      <c r="G1261" s="7" t="n">
        <v>4</v>
      </c>
    </row>
    <row r="1262">
      <c r="A1262" s="7" t="n">
        <v>1261</v>
      </c>
      <c r="B1262" s="7" t="n">
        <v>43</v>
      </c>
      <c r="C1262" s="7" t="inlineStr">
        <is>
          <t>F</t>
        </is>
      </c>
      <c r="D1262" s="7" t="n">
        <v>10</v>
      </c>
      <c r="E1262" s="7" t="n">
        <v>92</v>
      </c>
      <c r="F1262" s="7" t="n">
        <v>468000</v>
      </c>
      <c r="G1262" s="7" t="n">
        <v>57</v>
      </c>
    </row>
    <row r="1263">
      <c r="A1263" s="7" t="n">
        <v>1262</v>
      </c>
      <c r="B1263" s="7" t="n">
        <v>24</v>
      </c>
      <c r="C1263" s="7" t="inlineStr">
        <is>
          <t>F</t>
        </is>
      </c>
      <c r="D1263" s="7" t="n">
        <v>15</v>
      </c>
      <c r="E1263" s="7" t="n">
        <v>26</v>
      </c>
      <c r="F1263" s="7" t="n">
        <v>10000</v>
      </c>
      <c r="G1263" s="7" t="n">
        <v>61</v>
      </c>
    </row>
    <row r="1264">
      <c r="A1264" s="7" t="n">
        <v>1263</v>
      </c>
      <c r="B1264" s="7" t="n">
        <v>45</v>
      </c>
      <c r="C1264" s="7" t="inlineStr">
        <is>
          <t>F</t>
        </is>
      </c>
      <c r="D1264" s="7" t="n">
        <v>20</v>
      </c>
      <c r="E1264" s="7" t="n">
        <v>52</v>
      </c>
      <c r="F1264" s="7" t="n">
        <v>837000</v>
      </c>
      <c r="G1264" s="7" t="n">
        <v>89</v>
      </c>
    </row>
    <row r="1265">
      <c r="A1265" s="7" t="n">
        <v>1264</v>
      </c>
      <c r="B1265" s="7" t="n">
        <v>36</v>
      </c>
      <c r="C1265" s="7" t="inlineStr">
        <is>
          <t>F</t>
        </is>
      </c>
      <c r="D1265" s="7" t="n">
        <v>10</v>
      </c>
      <c r="E1265" s="7" t="n">
        <v>91</v>
      </c>
      <c r="F1265" s="7" t="n">
        <v>245000</v>
      </c>
      <c r="G1265" s="7" t="n">
        <v>114</v>
      </c>
    </row>
    <row r="1266">
      <c r="A1266" s="7" t="n">
        <v>1265</v>
      </c>
      <c r="B1266" s="7" t="n">
        <v>28</v>
      </c>
      <c r="C1266" s="7" t="inlineStr">
        <is>
          <t>F</t>
        </is>
      </c>
      <c r="D1266" s="7" t="n">
        <v>15</v>
      </c>
      <c r="E1266" s="7" t="n">
        <v>59</v>
      </c>
      <c r="F1266" s="7" t="n">
        <v>76000</v>
      </c>
      <c r="G1266" s="7" t="n">
        <v>122</v>
      </c>
    </row>
    <row r="1267">
      <c r="A1267" s="7" t="n">
        <v>1266</v>
      </c>
      <c r="B1267" s="7" t="n">
        <v>33</v>
      </c>
      <c r="C1267" s="7" t="inlineStr">
        <is>
          <t>M</t>
        </is>
      </c>
      <c r="D1267" s="7" t="n">
        <v>10</v>
      </c>
      <c r="E1267" s="7" t="n">
        <v>100</v>
      </c>
      <c r="F1267" s="7" t="n">
        <v>977000</v>
      </c>
      <c r="G1267" s="7" t="n">
        <v>89</v>
      </c>
    </row>
    <row r="1268">
      <c r="A1268" s="7" t="n">
        <v>1267</v>
      </c>
      <c r="B1268" s="7" t="n">
        <v>30</v>
      </c>
      <c r="C1268" s="7" t="inlineStr">
        <is>
          <t>F</t>
        </is>
      </c>
      <c r="D1268" s="7" t="n">
        <v>10</v>
      </c>
      <c r="E1268" s="7" t="n">
        <v>18</v>
      </c>
      <c r="F1268" s="7" t="n">
        <v>462000</v>
      </c>
      <c r="G1268" s="7" t="n">
        <v>110</v>
      </c>
    </row>
    <row r="1269">
      <c r="A1269" s="7" t="n">
        <v>1268</v>
      </c>
      <c r="B1269" s="7" t="n">
        <v>24</v>
      </c>
      <c r="C1269" s="7" t="inlineStr">
        <is>
          <t>M</t>
        </is>
      </c>
      <c r="D1269" s="7" t="n">
        <v>10</v>
      </c>
      <c r="E1269" s="7" t="n">
        <v>27</v>
      </c>
      <c r="F1269" s="7" t="n">
        <v>536000</v>
      </c>
      <c r="G1269" s="7" t="n">
        <v>49</v>
      </c>
    </row>
    <row r="1270">
      <c r="A1270" s="7" t="n">
        <v>1269</v>
      </c>
      <c r="B1270" s="7" t="n">
        <v>29</v>
      </c>
      <c r="C1270" s="7" t="inlineStr">
        <is>
          <t>F</t>
        </is>
      </c>
      <c r="D1270" s="7" t="n">
        <v>20</v>
      </c>
      <c r="E1270" s="7" t="n">
        <v>87</v>
      </c>
      <c r="F1270" s="7" t="n">
        <v>953000</v>
      </c>
      <c r="G1270" s="7" t="n">
        <v>144</v>
      </c>
    </row>
    <row r="1271">
      <c r="A1271" s="7" t="n">
        <v>1270</v>
      </c>
      <c r="B1271" s="7" t="n">
        <v>53</v>
      </c>
      <c r="C1271" s="7" t="inlineStr">
        <is>
          <t>F</t>
        </is>
      </c>
      <c r="D1271" s="7" t="n">
        <v>10</v>
      </c>
      <c r="E1271" s="7" t="n">
        <v>28</v>
      </c>
      <c r="F1271" s="7" t="n">
        <v>402000</v>
      </c>
      <c r="G1271" s="7" t="n">
        <v>52</v>
      </c>
    </row>
    <row r="1272">
      <c r="A1272" s="7" t="n">
        <v>1271</v>
      </c>
      <c r="B1272" s="7" t="n">
        <v>20</v>
      </c>
      <c r="C1272" s="7" t="inlineStr">
        <is>
          <t>M</t>
        </is>
      </c>
      <c r="D1272" s="7" t="n">
        <v>10</v>
      </c>
      <c r="E1272" s="7" t="n">
        <v>91</v>
      </c>
      <c r="F1272" s="7" t="n">
        <v>209000</v>
      </c>
      <c r="G1272" s="7" t="n">
        <v>53</v>
      </c>
    </row>
    <row r="1273">
      <c r="A1273" s="7" t="n">
        <v>1272</v>
      </c>
      <c r="B1273" s="7" t="n">
        <v>53</v>
      </c>
      <c r="C1273" s="7" t="inlineStr">
        <is>
          <t>M</t>
        </is>
      </c>
      <c r="D1273" s="7" t="n">
        <v>10</v>
      </c>
      <c r="E1273" s="7" t="n">
        <v>35</v>
      </c>
      <c r="F1273" s="7" t="n">
        <v>807000</v>
      </c>
      <c r="G1273" s="7" t="n">
        <v>56</v>
      </c>
    </row>
    <row r="1274">
      <c r="A1274" s="7" t="n">
        <v>1273</v>
      </c>
      <c r="B1274" s="7" t="n">
        <v>38</v>
      </c>
      <c r="C1274" s="7" t="inlineStr">
        <is>
          <t>M</t>
        </is>
      </c>
      <c r="D1274" s="7" t="n">
        <v>15</v>
      </c>
      <c r="E1274" s="7" t="n">
        <v>94</v>
      </c>
      <c r="F1274" s="7" t="n">
        <v>597000</v>
      </c>
      <c r="G1274" s="7" t="n">
        <v>-17</v>
      </c>
    </row>
    <row r="1275">
      <c r="A1275" s="7" t="n">
        <v>1274</v>
      </c>
      <c r="B1275" s="7" t="n">
        <v>30</v>
      </c>
      <c r="C1275" s="7" t="inlineStr">
        <is>
          <t>F</t>
        </is>
      </c>
      <c r="D1275" s="7" t="n">
        <v>10</v>
      </c>
      <c r="E1275" s="7" t="n">
        <v>24</v>
      </c>
      <c r="F1275" s="7" t="n">
        <v>457000</v>
      </c>
      <c r="G1275" s="7" t="n">
        <v>68</v>
      </c>
    </row>
    <row r="1276">
      <c r="A1276" s="7" t="n">
        <v>1275</v>
      </c>
      <c r="B1276" s="7" t="n">
        <v>27</v>
      </c>
      <c r="C1276" s="7" t="inlineStr">
        <is>
          <t>F</t>
        </is>
      </c>
      <c r="D1276" s="7" t="n">
        <v>15</v>
      </c>
      <c r="E1276" s="7" t="n">
        <v>73</v>
      </c>
      <c r="F1276" s="7" t="n">
        <v>169000</v>
      </c>
      <c r="G1276" s="7" t="n">
        <v>-20</v>
      </c>
    </row>
    <row r="1277">
      <c r="A1277" s="7" t="n">
        <v>1276</v>
      </c>
      <c r="B1277" s="7" t="n">
        <v>23</v>
      </c>
      <c r="C1277" s="7" t="inlineStr">
        <is>
          <t>F</t>
        </is>
      </c>
      <c r="D1277" s="7" t="n">
        <v>20</v>
      </c>
      <c r="E1277" s="7" t="n">
        <v>74</v>
      </c>
      <c r="F1277" s="7" t="n">
        <v>456000</v>
      </c>
      <c r="G1277" s="7" t="n">
        <v>148</v>
      </c>
    </row>
    <row r="1278">
      <c r="A1278" s="7" t="n">
        <v>1277</v>
      </c>
      <c r="B1278" s="7" t="n">
        <v>39</v>
      </c>
      <c r="C1278" s="7" t="inlineStr">
        <is>
          <t>M</t>
        </is>
      </c>
      <c r="D1278" s="7" t="n">
        <v>15</v>
      </c>
      <c r="E1278" s="7" t="n">
        <v>15</v>
      </c>
      <c r="F1278" s="7" t="n">
        <v>567000</v>
      </c>
      <c r="G1278" s="7" t="n">
        <v>7</v>
      </c>
    </row>
    <row r="1279">
      <c r="A1279" s="7" t="n">
        <v>1278</v>
      </c>
      <c r="B1279" s="7" t="n">
        <v>45</v>
      </c>
      <c r="C1279" s="7" t="inlineStr">
        <is>
          <t>M</t>
        </is>
      </c>
      <c r="D1279" s="7" t="n">
        <v>10</v>
      </c>
      <c r="E1279" s="7" t="n">
        <v>11</v>
      </c>
      <c r="F1279" s="7" t="n">
        <v>584000</v>
      </c>
      <c r="G1279" s="7" t="n">
        <v>73</v>
      </c>
    </row>
    <row r="1280">
      <c r="A1280" s="7" t="n">
        <v>1279</v>
      </c>
      <c r="B1280" s="7" t="n">
        <v>39</v>
      </c>
      <c r="C1280" s="7" t="inlineStr">
        <is>
          <t>F</t>
        </is>
      </c>
      <c r="D1280" s="7" t="n">
        <v>15</v>
      </c>
      <c r="E1280" s="7" t="n">
        <v>14</v>
      </c>
      <c r="F1280" s="7" t="n">
        <v>999000</v>
      </c>
      <c r="G1280" s="7" t="n">
        <v>-3</v>
      </c>
    </row>
    <row r="1281">
      <c r="A1281" s="7" t="n">
        <v>1280</v>
      </c>
      <c r="B1281" s="7" t="n">
        <v>28</v>
      </c>
      <c r="C1281" s="7" t="inlineStr">
        <is>
          <t>F</t>
        </is>
      </c>
      <c r="D1281" s="7" t="n">
        <v>10</v>
      </c>
      <c r="E1281" s="7" t="n">
        <v>41</v>
      </c>
      <c r="F1281" s="7" t="n">
        <v>252000</v>
      </c>
      <c r="G1281" s="7" t="n">
        <v>0</v>
      </c>
    </row>
    <row r="1282">
      <c r="A1282" s="7" t="n">
        <v>1281</v>
      </c>
      <c r="B1282" s="7" t="n">
        <v>26</v>
      </c>
      <c r="C1282" s="7" t="inlineStr">
        <is>
          <t>M</t>
        </is>
      </c>
      <c r="D1282" s="7" t="n">
        <v>20</v>
      </c>
      <c r="E1282" s="7" t="n">
        <v>56</v>
      </c>
      <c r="F1282" s="7" t="n">
        <v>967000</v>
      </c>
      <c r="G1282" s="7" t="n">
        <v>130</v>
      </c>
    </row>
    <row r="1283">
      <c r="A1283" s="7" t="n">
        <v>1282</v>
      </c>
      <c r="B1283" s="7" t="n">
        <v>43</v>
      </c>
      <c r="C1283" s="7" t="inlineStr">
        <is>
          <t>F</t>
        </is>
      </c>
      <c r="D1283" s="7" t="n">
        <v>10</v>
      </c>
      <c r="E1283" s="7" t="n">
        <v>68</v>
      </c>
      <c r="F1283" s="7" t="n">
        <v>12000</v>
      </c>
      <c r="G1283" s="7" t="n">
        <v>2</v>
      </c>
    </row>
    <row r="1284">
      <c r="A1284" s="7" t="n">
        <v>1283</v>
      </c>
      <c r="B1284" s="7" t="n">
        <v>26</v>
      </c>
      <c r="C1284" s="7" t="inlineStr">
        <is>
          <t>F</t>
        </is>
      </c>
      <c r="D1284" s="7" t="n">
        <v>15</v>
      </c>
      <c r="E1284" s="7" t="n">
        <v>62</v>
      </c>
      <c r="F1284" s="7" t="n">
        <v>119000</v>
      </c>
      <c r="G1284" s="7" t="n">
        <v>31</v>
      </c>
    </row>
    <row r="1285">
      <c r="A1285" s="7" t="n">
        <v>1284</v>
      </c>
      <c r="B1285" s="7" t="n">
        <v>35</v>
      </c>
      <c r="C1285" s="7" t="inlineStr">
        <is>
          <t>M</t>
        </is>
      </c>
      <c r="D1285" s="7" t="n">
        <v>20</v>
      </c>
      <c r="E1285" s="7" t="n">
        <v>37</v>
      </c>
      <c r="F1285" s="7" t="n">
        <v>529000</v>
      </c>
      <c r="G1285" s="7" t="n">
        <v>118</v>
      </c>
    </row>
    <row r="1286">
      <c r="A1286" s="7" t="n">
        <v>1285</v>
      </c>
      <c r="B1286" s="7" t="n">
        <v>42</v>
      </c>
      <c r="C1286" s="7" t="inlineStr">
        <is>
          <t>M</t>
        </is>
      </c>
      <c r="D1286" s="7" t="n">
        <v>10</v>
      </c>
      <c r="E1286" s="7" t="n">
        <v>57</v>
      </c>
      <c r="F1286" s="7" t="n">
        <v>273000</v>
      </c>
      <c r="G1286" s="7" t="n">
        <v>36</v>
      </c>
    </row>
    <row r="1287">
      <c r="A1287" s="7" t="n">
        <v>1286</v>
      </c>
      <c r="B1287" s="7" t="n">
        <v>54</v>
      </c>
      <c r="C1287" s="7" t="inlineStr">
        <is>
          <t>F</t>
        </is>
      </c>
      <c r="D1287" s="7" t="n">
        <v>15</v>
      </c>
      <c r="E1287" s="7" t="n">
        <v>19</v>
      </c>
      <c r="F1287" s="7" t="n">
        <v>990000</v>
      </c>
      <c r="G1287" s="7" t="n">
        <v>152</v>
      </c>
    </row>
    <row r="1288">
      <c r="A1288" s="7" t="n">
        <v>1287</v>
      </c>
      <c r="B1288" s="7" t="n">
        <v>25</v>
      </c>
      <c r="C1288" s="7" t="inlineStr">
        <is>
          <t>F</t>
        </is>
      </c>
      <c r="D1288" s="7" t="n">
        <v>10</v>
      </c>
      <c r="E1288" s="7" t="n">
        <v>2</v>
      </c>
      <c r="F1288" s="7" t="n">
        <v>928000</v>
      </c>
      <c r="G1288" s="7" t="n">
        <v>12</v>
      </c>
    </row>
    <row r="1289">
      <c r="A1289" s="7" t="n">
        <v>1288</v>
      </c>
      <c r="B1289" s="7" t="n">
        <v>32</v>
      </c>
      <c r="C1289" s="7" t="inlineStr">
        <is>
          <t>F</t>
        </is>
      </c>
      <c r="D1289" s="7" t="n">
        <v>10</v>
      </c>
      <c r="E1289" s="7" t="n">
        <v>28</v>
      </c>
      <c r="F1289" s="7" t="n">
        <v>440000</v>
      </c>
      <c r="G1289" s="7" t="n">
        <v>71</v>
      </c>
    </row>
    <row r="1290">
      <c r="A1290" s="7" t="n">
        <v>1289</v>
      </c>
      <c r="B1290" s="7" t="n">
        <v>45</v>
      </c>
      <c r="C1290" s="7" t="inlineStr">
        <is>
          <t>M</t>
        </is>
      </c>
      <c r="D1290" s="7" t="n">
        <v>20</v>
      </c>
      <c r="E1290" s="7" t="n">
        <v>42</v>
      </c>
      <c r="F1290" s="7" t="n">
        <v>581000</v>
      </c>
      <c r="G1290" s="7" t="n">
        <v>-19</v>
      </c>
    </row>
    <row r="1291">
      <c r="A1291" s="7" t="n">
        <v>1290</v>
      </c>
      <c r="B1291" s="7" t="n">
        <v>40</v>
      </c>
      <c r="C1291" s="7" t="inlineStr">
        <is>
          <t>M</t>
        </is>
      </c>
      <c r="D1291" s="7" t="n">
        <v>15</v>
      </c>
      <c r="E1291" s="7" t="n">
        <v>10</v>
      </c>
      <c r="F1291" s="7" t="n">
        <v>66000</v>
      </c>
      <c r="G1291" s="7" t="n">
        <v>-4</v>
      </c>
    </row>
    <row r="1292">
      <c r="A1292" s="7" t="n">
        <v>1291</v>
      </c>
      <c r="B1292" s="7" t="n">
        <v>47</v>
      </c>
      <c r="C1292" s="7" t="inlineStr">
        <is>
          <t>M</t>
        </is>
      </c>
      <c r="D1292" s="7" t="n">
        <v>15</v>
      </c>
      <c r="E1292" s="7" t="n">
        <v>47</v>
      </c>
      <c r="F1292" s="7" t="n">
        <v>720000</v>
      </c>
      <c r="G1292" s="7" t="n">
        <v>67</v>
      </c>
    </row>
    <row r="1293">
      <c r="A1293" s="7" t="n">
        <v>1292</v>
      </c>
      <c r="B1293" s="7" t="n">
        <v>23</v>
      </c>
      <c r="C1293" s="7" t="inlineStr">
        <is>
          <t>M</t>
        </is>
      </c>
      <c r="D1293" s="7" t="n">
        <v>15</v>
      </c>
      <c r="E1293" s="7" t="n">
        <v>0</v>
      </c>
      <c r="F1293" s="7" t="n">
        <v>834000</v>
      </c>
      <c r="G1293" s="7" t="n">
        <v>-15</v>
      </c>
    </row>
    <row r="1294">
      <c r="A1294" s="7" t="n">
        <v>1293</v>
      </c>
      <c r="B1294" s="7" t="n">
        <v>29</v>
      </c>
      <c r="C1294" s="7" t="inlineStr">
        <is>
          <t>F</t>
        </is>
      </c>
      <c r="D1294" s="7" t="n">
        <v>10</v>
      </c>
      <c r="E1294" s="7" t="n">
        <v>17</v>
      </c>
      <c r="F1294" s="7" t="n">
        <v>623000</v>
      </c>
      <c r="G1294" s="7" t="n">
        <v>99</v>
      </c>
    </row>
    <row r="1295">
      <c r="A1295" s="7" t="n">
        <v>1294</v>
      </c>
      <c r="B1295" s="7" t="n">
        <v>34</v>
      </c>
      <c r="C1295" s="7" t="inlineStr">
        <is>
          <t>M</t>
        </is>
      </c>
      <c r="D1295" s="7" t="n">
        <v>15</v>
      </c>
      <c r="E1295" s="7" t="n">
        <v>100</v>
      </c>
      <c r="F1295" s="7" t="n">
        <v>385000</v>
      </c>
      <c r="G1295" s="7" t="n">
        <v>85</v>
      </c>
    </row>
    <row r="1296">
      <c r="A1296" s="7" t="n">
        <v>1295</v>
      </c>
      <c r="B1296" s="7" t="n">
        <v>54</v>
      </c>
      <c r="C1296" s="7" t="inlineStr">
        <is>
          <t>M</t>
        </is>
      </c>
      <c r="D1296" s="7" t="n">
        <v>15</v>
      </c>
      <c r="E1296" s="7" t="n">
        <v>30</v>
      </c>
      <c r="F1296" s="7" t="n">
        <v>153000</v>
      </c>
      <c r="G1296" s="7" t="n">
        <v>87</v>
      </c>
    </row>
    <row r="1297">
      <c r="A1297" s="7" t="n">
        <v>1296</v>
      </c>
      <c r="B1297" s="7" t="n">
        <v>56</v>
      </c>
      <c r="C1297" s="7" t="inlineStr">
        <is>
          <t>F</t>
        </is>
      </c>
      <c r="D1297" s="7" t="n">
        <v>10</v>
      </c>
      <c r="E1297" s="7" t="n">
        <v>89</v>
      </c>
      <c r="F1297" s="7" t="n">
        <v>211000</v>
      </c>
      <c r="G1297" s="7" t="n">
        <v>22</v>
      </c>
    </row>
    <row r="1298">
      <c r="A1298" s="7" t="n">
        <v>1297</v>
      </c>
      <c r="B1298" s="7" t="n">
        <v>29</v>
      </c>
      <c r="C1298" s="7" t="inlineStr">
        <is>
          <t>F</t>
        </is>
      </c>
      <c r="D1298" s="7" t="n">
        <v>20</v>
      </c>
      <c r="E1298" s="7" t="n">
        <v>26</v>
      </c>
      <c r="F1298" s="7" t="n">
        <v>948000</v>
      </c>
      <c r="G1298" s="7" t="n">
        <v>213</v>
      </c>
    </row>
    <row r="1299">
      <c r="A1299" s="7" t="n">
        <v>1298</v>
      </c>
      <c r="B1299" s="7" t="n">
        <v>25</v>
      </c>
      <c r="C1299" s="7" t="inlineStr">
        <is>
          <t>M</t>
        </is>
      </c>
      <c r="D1299" s="7" t="n">
        <v>20</v>
      </c>
      <c r="E1299" s="7" t="n">
        <v>66</v>
      </c>
      <c r="F1299" s="7" t="n">
        <v>767000</v>
      </c>
      <c r="G1299" s="7" t="n">
        <v>23</v>
      </c>
    </row>
    <row r="1300">
      <c r="A1300" s="7" t="n">
        <v>1299</v>
      </c>
      <c r="B1300" s="7" t="n">
        <v>28</v>
      </c>
      <c r="C1300" s="7" t="inlineStr">
        <is>
          <t>F</t>
        </is>
      </c>
      <c r="D1300" s="7" t="n">
        <v>10</v>
      </c>
      <c r="E1300" s="7" t="n">
        <v>49</v>
      </c>
      <c r="F1300" s="7" t="n">
        <v>873000</v>
      </c>
      <c r="G1300" s="7" t="n">
        <v>33</v>
      </c>
    </row>
    <row r="1301">
      <c r="A1301" s="7" t="n">
        <v>1300</v>
      </c>
      <c r="B1301" s="7" t="n">
        <v>50</v>
      </c>
      <c r="C1301" s="7" t="inlineStr">
        <is>
          <t>F</t>
        </is>
      </c>
      <c r="D1301" s="7" t="n">
        <v>20</v>
      </c>
      <c r="E1301" s="7" t="n">
        <v>6</v>
      </c>
      <c r="F1301" s="7" t="n">
        <v>601000</v>
      </c>
      <c r="G1301" s="7" t="n">
        <v>95</v>
      </c>
    </row>
    <row r="1302">
      <c r="A1302" s="7" t="n">
        <v>1301</v>
      </c>
      <c r="B1302" s="7" t="n">
        <v>31</v>
      </c>
      <c r="C1302" s="7" t="inlineStr">
        <is>
          <t>M</t>
        </is>
      </c>
      <c r="D1302" s="7" t="n">
        <v>10</v>
      </c>
      <c r="E1302" s="7" t="n">
        <v>51</v>
      </c>
      <c r="F1302" s="7" t="n">
        <v>532000</v>
      </c>
      <c r="G1302" s="7" t="n">
        <v>-10</v>
      </c>
    </row>
    <row r="1303">
      <c r="A1303" s="7" t="n">
        <v>1302</v>
      </c>
      <c r="B1303" s="7" t="n">
        <v>38</v>
      </c>
      <c r="C1303" s="7" t="inlineStr">
        <is>
          <t>F</t>
        </is>
      </c>
      <c r="D1303" s="7" t="n">
        <v>10</v>
      </c>
      <c r="E1303" s="7" t="n">
        <v>13</v>
      </c>
      <c r="F1303" s="7" t="n">
        <v>426000</v>
      </c>
      <c r="G1303" s="7" t="n">
        <v>41</v>
      </c>
    </row>
    <row r="1304">
      <c r="A1304" s="7" t="n">
        <v>1303</v>
      </c>
      <c r="B1304" s="7" t="n">
        <v>34</v>
      </c>
      <c r="C1304" s="7" t="inlineStr">
        <is>
          <t>M</t>
        </is>
      </c>
      <c r="D1304" s="7" t="n">
        <v>15</v>
      </c>
      <c r="E1304" s="7" t="n">
        <v>12</v>
      </c>
      <c r="F1304" s="7" t="n">
        <v>196000</v>
      </c>
      <c r="G1304" s="7" t="n">
        <v>138</v>
      </c>
    </row>
    <row r="1305">
      <c r="A1305" s="7" t="n">
        <v>1304</v>
      </c>
      <c r="B1305" s="7" t="n">
        <v>42</v>
      </c>
      <c r="C1305" s="7" t="inlineStr">
        <is>
          <t>M</t>
        </is>
      </c>
      <c r="D1305" s="7" t="n">
        <v>20</v>
      </c>
      <c r="E1305" s="7" t="n">
        <v>54</v>
      </c>
      <c r="F1305" s="7" t="n">
        <v>669000</v>
      </c>
      <c r="G1305" s="7" t="n">
        <v>69</v>
      </c>
    </row>
    <row r="1306">
      <c r="A1306" s="7" t="n">
        <v>1305</v>
      </c>
      <c r="B1306" s="7" t="n">
        <v>55</v>
      </c>
      <c r="C1306" s="7" t="inlineStr">
        <is>
          <t>M</t>
        </is>
      </c>
      <c r="D1306" s="7" t="n">
        <v>20</v>
      </c>
      <c r="E1306" s="7" t="n">
        <v>66</v>
      </c>
      <c r="F1306" s="7" t="n">
        <v>733000</v>
      </c>
      <c r="G1306" s="7" t="n">
        <v>63</v>
      </c>
    </row>
    <row r="1307">
      <c r="A1307" s="7" t="n">
        <v>1306</v>
      </c>
      <c r="B1307" s="7" t="n">
        <v>55</v>
      </c>
      <c r="C1307" s="7" t="inlineStr">
        <is>
          <t>M</t>
        </is>
      </c>
      <c r="D1307" s="7" t="n">
        <v>10</v>
      </c>
      <c r="E1307" s="7" t="n">
        <v>94</v>
      </c>
      <c r="F1307" s="7" t="n">
        <v>516000</v>
      </c>
      <c r="G1307" s="7" t="n">
        <v>81</v>
      </c>
    </row>
    <row r="1308">
      <c r="A1308" s="7" t="n">
        <v>1307</v>
      </c>
      <c r="B1308" s="7" t="n">
        <v>44</v>
      </c>
      <c r="C1308" s="7" t="inlineStr">
        <is>
          <t>F</t>
        </is>
      </c>
      <c r="D1308" s="7" t="n">
        <v>10</v>
      </c>
      <c r="E1308" s="7" t="n">
        <v>31</v>
      </c>
      <c r="F1308" s="7" t="n">
        <v>58000</v>
      </c>
      <c r="G1308" s="7" t="n">
        <v>-16</v>
      </c>
    </row>
    <row r="1309">
      <c r="A1309" s="7" t="n">
        <v>1308</v>
      </c>
      <c r="B1309" s="7" t="n">
        <v>56</v>
      </c>
      <c r="C1309" s="7" t="inlineStr">
        <is>
          <t>M</t>
        </is>
      </c>
      <c r="D1309" s="7" t="n">
        <v>20</v>
      </c>
      <c r="E1309" s="7" t="n">
        <v>92</v>
      </c>
      <c r="F1309" s="7" t="n">
        <v>358000</v>
      </c>
      <c r="G1309" s="7" t="n">
        <v>70</v>
      </c>
    </row>
    <row r="1310">
      <c r="A1310" s="7" t="n">
        <v>1309</v>
      </c>
      <c r="B1310" s="7" t="n">
        <v>50</v>
      </c>
      <c r="C1310" s="7" t="inlineStr">
        <is>
          <t>F</t>
        </is>
      </c>
      <c r="D1310" s="7" t="n">
        <v>20</v>
      </c>
      <c r="E1310" s="7" t="n">
        <v>76</v>
      </c>
      <c r="F1310" s="7" t="n">
        <v>125000</v>
      </c>
      <c r="G1310" s="7" t="n">
        <v>63</v>
      </c>
    </row>
    <row r="1311">
      <c r="A1311" s="7" t="n">
        <v>1310</v>
      </c>
      <c r="B1311" s="7" t="n">
        <v>37</v>
      </c>
      <c r="C1311" s="7" t="inlineStr">
        <is>
          <t>F</t>
        </is>
      </c>
      <c r="D1311" s="7" t="n">
        <v>15</v>
      </c>
      <c r="E1311" s="7" t="n">
        <v>5</v>
      </c>
      <c r="F1311" s="7" t="n">
        <v>84000</v>
      </c>
      <c r="G1311" s="7" t="n">
        <v>62</v>
      </c>
    </row>
    <row r="1312">
      <c r="A1312" s="7" t="n">
        <v>1311</v>
      </c>
      <c r="B1312" s="7" t="n">
        <v>46</v>
      </c>
      <c r="C1312" s="7" t="inlineStr">
        <is>
          <t>M</t>
        </is>
      </c>
      <c r="D1312" s="7" t="n">
        <v>15</v>
      </c>
      <c r="E1312" s="7" t="n">
        <v>41</v>
      </c>
      <c r="F1312" s="7" t="n">
        <v>259000</v>
      </c>
      <c r="G1312" s="7" t="n">
        <v>113</v>
      </c>
    </row>
    <row r="1313">
      <c r="A1313" s="7" t="n">
        <v>1312</v>
      </c>
      <c r="B1313" s="7" t="n">
        <v>59</v>
      </c>
      <c r="C1313" s="7" t="inlineStr">
        <is>
          <t>F</t>
        </is>
      </c>
      <c r="D1313" s="7" t="n">
        <v>20</v>
      </c>
      <c r="E1313" s="7" t="n">
        <v>51</v>
      </c>
      <c r="F1313" s="7" t="n">
        <v>890000</v>
      </c>
      <c r="G1313" s="7" t="n">
        <v>64</v>
      </c>
    </row>
    <row r="1314">
      <c r="A1314" s="7" t="n">
        <v>1313</v>
      </c>
      <c r="B1314" s="7" t="n">
        <v>26</v>
      </c>
      <c r="C1314" s="7" t="inlineStr">
        <is>
          <t>M</t>
        </is>
      </c>
      <c r="D1314" s="7" t="n">
        <v>15</v>
      </c>
      <c r="E1314" s="7" t="n">
        <v>99</v>
      </c>
      <c r="F1314" s="7" t="n">
        <v>81000</v>
      </c>
      <c r="G1314" s="7" t="n">
        <v>67</v>
      </c>
    </row>
    <row r="1315">
      <c r="A1315" s="7" t="n">
        <v>1314</v>
      </c>
      <c r="B1315" s="7" t="n">
        <v>31</v>
      </c>
      <c r="C1315" s="7" t="inlineStr">
        <is>
          <t>M</t>
        </is>
      </c>
      <c r="D1315" s="7" t="n">
        <v>15</v>
      </c>
      <c r="E1315" s="7" t="n">
        <v>10</v>
      </c>
      <c r="F1315" s="7" t="n">
        <v>718000</v>
      </c>
      <c r="G1315" s="7" t="n">
        <v>-18</v>
      </c>
    </row>
    <row r="1316">
      <c r="A1316" s="7" t="n">
        <v>1315</v>
      </c>
      <c r="B1316" s="7" t="n">
        <v>49</v>
      </c>
      <c r="C1316" s="7" t="inlineStr">
        <is>
          <t>F</t>
        </is>
      </c>
      <c r="D1316" s="7" t="n">
        <v>20</v>
      </c>
      <c r="E1316" s="7" t="n">
        <v>50</v>
      </c>
      <c r="F1316" s="7" t="n">
        <v>616000</v>
      </c>
      <c r="G1316" s="7" t="n">
        <v>191</v>
      </c>
    </row>
    <row r="1317">
      <c r="A1317" s="7" t="n">
        <v>1316</v>
      </c>
      <c r="B1317" s="7" t="n">
        <v>28</v>
      </c>
      <c r="C1317" s="7" t="inlineStr">
        <is>
          <t>M</t>
        </is>
      </c>
      <c r="D1317" s="7" t="n">
        <v>10</v>
      </c>
      <c r="E1317" s="7" t="n">
        <v>64</v>
      </c>
      <c r="F1317" s="7" t="n">
        <v>855000</v>
      </c>
      <c r="G1317" s="7" t="n">
        <v>53</v>
      </c>
    </row>
    <row r="1318">
      <c r="A1318" s="7" t="n">
        <v>1317</v>
      </c>
      <c r="B1318" s="7" t="n">
        <v>38</v>
      </c>
      <c r="C1318" s="7" t="inlineStr">
        <is>
          <t>M</t>
        </is>
      </c>
      <c r="D1318" s="7" t="n">
        <v>20</v>
      </c>
      <c r="E1318" s="7" t="n">
        <v>88</v>
      </c>
      <c r="F1318" s="7" t="n">
        <v>990000</v>
      </c>
      <c r="G1318" s="7" t="n">
        <v>109</v>
      </c>
    </row>
    <row r="1319">
      <c r="A1319" s="7" t="n">
        <v>1318</v>
      </c>
      <c r="B1319" s="7" t="n">
        <v>44</v>
      </c>
      <c r="C1319" s="7" t="inlineStr">
        <is>
          <t>F</t>
        </is>
      </c>
      <c r="D1319" s="7" t="n">
        <v>10</v>
      </c>
      <c r="E1319" s="7" t="n">
        <v>19</v>
      </c>
      <c r="F1319" s="7" t="n">
        <v>380000</v>
      </c>
      <c r="G1319" s="7" t="n">
        <v>74</v>
      </c>
    </row>
    <row r="1320">
      <c r="A1320" s="7" t="n">
        <v>1319</v>
      </c>
      <c r="B1320" s="7" t="n">
        <v>24</v>
      </c>
      <c r="C1320" s="7" t="inlineStr">
        <is>
          <t>F</t>
        </is>
      </c>
      <c r="D1320" s="7" t="n">
        <v>15</v>
      </c>
      <c r="E1320" s="7" t="n">
        <v>36</v>
      </c>
      <c r="F1320" s="7" t="n">
        <v>979000</v>
      </c>
      <c r="G1320" s="7" t="n">
        <v>35</v>
      </c>
    </row>
    <row r="1321">
      <c r="A1321" s="7" t="n">
        <v>1320</v>
      </c>
      <c r="B1321" s="7" t="n">
        <v>43</v>
      </c>
      <c r="C1321" s="7" t="inlineStr">
        <is>
          <t>F</t>
        </is>
      </c>
      <c r="D1321" s="7" t="n">
        <v>20</v>
      </c>
      <c r="E1321" s="7" t="n">
        <v>53</v>
      </c>
      <c r="F1321" s="7" t="n">
        <v>286000</v>
      </c>
      <c r="G1321" s="7" t="n">
        <v>64</v>
      </c>
    </row>
    <row r="1322">
      <c r="A1322" s="7" t="n">
        <v>1321</v>
      </c>
      <c r="B1322" s="7" t="n">
        <v>52</v>
      </c>
      <c r="C1322" s="7" t="inlineStr">
        <is>
          <t>M</t>
        </is>
      </c>
      <c r="D1322" s="7" t="n">
        <v>10</v>
      </c>
      <c r="E1322" s="7" t="n">
        <v>60</v>
      </c>
      <c r="F1322" s="7" t="n">
        <v>883000</v>
      </c>
      <c r="G1322" s="7" t="n">
        <v>12</v>
      </c>
    </row>
    <row r="1323">
      <c r="A1323" s="7" t="n">
        <v>1322</v>
      </c>
      <c r="B1323" s="7" t="n">
        <v>40</v>
      </c>
      <c r="C1323" s="7" t="inlineStr">
        <is>
          <t>F</t>
        </is>
      </c>
      <c r="D1323" s="7" t="n">
        <v>20</v>
      </c>
      <c r="E1323" s="7" t="n">
        <v>3</v>
      </c>
      <c r="F1323" s="7" t="n">
        <v>550000</v>
      </c>
      <c r="G1323" s="7" t="n">
        <v>106</v>
      </c>
    </row>
    <row r="1324">
      <c r="A1324" s="7" t="n">
        <v>1323</v>
      </c>
      <c r="B1324" s="7" t="n">
        <v>58</v>
      </c>
      <c r="C1324" s="7" t="inlineStr">
        <is>
          <t>F</t>
        </is>
      </c>
      <c r="D1324" s="7" t="n">
        <v>10</v>
      </c>
      <c r="E1324" s="7" t="n">
        <v>70</v>
      </c>
      <c r="F1324" s="7" t="n">
        <v>703000</v>
      </c>
      <c r="G1324" s="7" t="n">
        <v>78</v>
      </c>
    </row>
    <row r="1325">
      <c r="A1325" s="7" t="n">
        <v>1324</v>
      </c>
      <c r="B1325" s="7" t="n">
        <v>32</v>
      </c>
      <c r="C1325" s="7" t="inlineStr">
        <is>
          <t>M</t>
        </is>
      </c>
      <c r="D1325" s="7" t="n">
        <v>20</v>
      </c>
      <c r="E1325" s="7" t="n">
        <v>2</v>
      </c>
      <c r="F1325" s="7" t="n">
        <v>134000</v>
      </c>
      <c r="G1325" s="7" t="n">
        <v>26</v>
      </c>
    </row>
    <row r="1326">
      <c r="A1326" s="7" t="n">
        <v>1325</v>
      </c>
      <c r="B1326" s="7" t="n">
        <v>34</v>
      </c>
      <c r="C1326" s="7" t="inlineStr">
        <is>
          <t>M</t>
        </is>
      </c>
      <c r="D1326" s="7" t="n">
        <v>15</v>
      </c>
      <c r="E1326" s="7" t="n">
        <v>59</v>
      </c>
      <c r="F1326" s="7" t="n">
        <v>159000</v>
      </c>
      <c r="G1326" s="7" t="n">
        <v>58</v>
      </c>
    </row>
    <row r="1327">
      <c r="A1327" s="7" t="n">
        <v>1326</v>
      </c>
      <c r="B1327" s="7" t="n">
        <v>37</v>
      </c>
      <c r="C1327" s="7" t="inlineStr">
        <is>
          <t>M</t>
        </is>
      </c>
      <c r="D1327" s="7" t="n">
        <v>10</v>
      </c>
      <c r="E1327" s="7" t="n">
        <v>34</v>
      </c>
      <c r="F1327" s="7" t="n">
        <v>867000</v>
      </c>
      <c r="G1327" s="7" t="n">
        <v>38</v>
      </c>
    </row>
    <row r="1328">
      <c r="A1328" s="7" t="n">
        <v>1327</v>
      </c>
      <c r="B1328" s="7" t="n">
        <v>47</v>
      </c>
      <c r="C1328" s="7" t="inlineStr">
        <is>
          <t>M</t>
        </is>
      </c>
      <c r="D1328" s="7" t="n">
        <v>15</v>
      </c>
      <c r="E1328" s="7" t="n">
        <v>42</v>
      </c>
      <c r="F1328" s="7" t="n">
        <v>712000</v>
      </c>
      <c r="G1328" s="7" t="n">
        <v>-34</v>
      </c>
    </row>
    <row r="1329">
      <c r="A1329" s="7" t="n">
        <v>1328</v>
      </c>
      <c r="B1329" s="7" t="n">
        <v>41</v>
      </c>
      <c r="C1329" s="7" t="inlineStr">
        <is>
          <t>F</t>
        </is>
      </c>
      <c r="D1329" s="7" t="n">
        <v>10</v>
      </c>
      <c r="E1329" s="7" t="n">
        <v>73</v>
      </c>
      <c r="F1329" s="7" t="n">
        <v>419000</v>
      </c>
      <c r="G1329" s="7" t="n">
        <v>109</v>
      </c>
    </row>
    <row r="1330">
      <c r="A1330" s="7" t="n">
        <v>1329</v>
      </c>
      <c r="B1330" s="7" t="n">
        <v>45</v>
      </c>
      <c r="C1330" s="7" t="inlineStr">
        <is>
          <t>F</t>
        </is>
      </c>
      <c r="D1330" s="7" t="n">
        <v>10</v>
      </c>
      <c r="E1330" s="7" t="n">
        <v>60</v>
      </c>
      <c r="F1330" s="7" t="n">
        <v>310000</v>
      </c>
      <c r="G1330" s="7" t="n">
        <v>-1</v>
      </c>
    </row>
    <row r="1331">
      <c r="A1331" s="7" t="n">
        <v>1330</v>
      </c>
      <c r="B1331" s="7" t="n">
        <v>21</v>
      </c>
      <c r="C1331" s="7" t="inlineStr">
        <is>
          <t>F</t>
        </is>
      </c>
      <c r="D1331" s="7" t="n">
        <v>10</v>
      </c>
      <c r="E1331" s="7" t="n">
        <v>32</v>
      </c>
      <c r="F1331" s="7" t="n">
        <v>909000</v>
      </c>
      <c r="G1331" s="7" t="n">
        <v>-33</v>
      </c>
    </row>
    <row r="1332">
      <c r="A1332" s="7" t="n">
        <v>1331</v>
      </c>
      <c r="B1332" s="7" t="n">
        <v>32</v>
      </c>
      <c r="C1332" s="7" t="inlineStr">
        <is>
          <t>M</t>
        </is>
      </c>
      <c r="D1332" s="7" t="n">
        <v>15</v>
      </c>
      <c r="E1332" s="7" t="n">
        <v>49</v>
      </c>
      <c r="F1332" s="7" t="n">
        <v>458000</v>
      </c>
      <c r="G1332" s="7" t="n">
        <v>79</v>
      </c>
    </row>
    <row r="1333">
      <c r="A1333" s="7" t="n">
        <v>1332</v>
      </c>
      <c r="B1333" s="7" t="n">
        <v>22</v>
      </c>
      <c r="C1333" s="7" t="inlineStr">
        <is>
          <t>M</t>
        </is>
      </c>
      <c r="D1333" s="7" t="n">
        <v>15</v>
      </c>
      <c r="E1333" s="7" t="n">
        <v>39</v>
      </c>
      <c r="F1333" s="7" t="n">
        <v>290000</v>
      </c>
      <c r="G1333" s="7" t="n">
        <v>79</v>
      </c>
    </row>
    <row r="1334">
      <c r="A1334" s="7" t="n">
        <v>1333</v>
      </c>
      <c r="B1334" s="7" t="n">
        <v>46</v>
      </c>
      <c r="C1334" s="7" t="inlineStr">
        <is>
          <t>M</t>
        </is>
      </c>
      <c r="D1334" s="7" t="n">
        <v>20</v>
      </c>
      <c r="E1334" s="7" t="n">
        <v>97</v>
      </c>
      <c r="F1334" s="7" t="n">
        <v>18000</v>
      </c>
      <c r="G1334" s="7" t="n">
        <v>76</v>
      </c>
    </row>
    <row r="1335">
      <c r="A1335" s="7" t="n">
        <v>1334</v>
      </c>
      <c r="B1335" s="7" t="n">
        <v>21</v>
      </c>
      <c r="C1335" s="7" t="inlineStr">
        <is>
          <t>F</t>
        </is>
      </c>
      <c r="D1335" s="7" t="n">
        <v>15</v>
      </c>
      <c r="E1335" s="7" t="n">
        <v>83</v>
      </c>
      <c r="F1335" s="7" t="n">
        <v>730000</v>
      </c>
      <c r="G1335" s="7" t="n">
        <v>61</v>
      </c>
    </row>
    <row r="1336">
      <c r="A1336" s="7" t="n">
        <v>1335</v>
      </c>
      <c r="B1336" s="7" t="n">
        <v>44</v>
      </c>
      <c r="C1336" s="7" t="inlineStr">
        <is>
          <t>F</t>
        </is>
      </c>
      <c r="D1336" s="7" t="n">
        <v>15</v>
      </c>
      <c r="E1336" s="7" t="n">
        <v>36</v>
      </c>
      <c r="F1336" s="7" t="n">
        <v>913000</v>
      </c>
      <c r="G1336" s="7" t="n">
        <v>136</v>
      </c>
    </row>
    <row r="1337">
      <c r="A1337" s="7" t="n">
        <v>1336</v>
      </c>
      <c r="B1337" s="7" t="n">
        <v>53</v>
      </c>
      <c r="C1337" s="7" t="inlineStr">
        <is>
          <t>M</t>
        </is>
      </c>
      <c r="D1337" s="7" t="n">
        <v>15</v>
      </c>
      <c r="E1337" s="7" t="n">
        <v>16</v>
      </c>
      <c r="F1337" s="7" t="n">
        <v>591000</v>
      </c>
      <c r="G1337" s="7" t="n">
        <v>87</v>
      </c>
    </row>
    <row r="1338">
      <c r="A1338" s="7" t="n">
        <v>1337</v>
      </c>
      <c r="B1338" s="7" t="n">
        <v>51</v>
      </c>
      <c r="C1338" s="7" t="inlineStr">
        <is>
          <t>F</t>
        </is>
      </c>
      <c r="D1338" s="7" t="n">
        <v>15</v>
      </c>
      <c r="E1338" s="7" t="n">
        <v>7</v>
      </c>
      <c r="F1338" s="7" t="n">
        <v>395000</v>
      </c>
      <c r="G1338" s="7" t="n">
        <v>74</v>
      </c>
    </row>
    <row r="1339">
      <c r="A1339" s="7" t="n">
        <v>1338</v>
      </c>
      <c r="B1339" s="7" t="n">
        <v>44</v>
      </c>
      <c r="C1339" s="7" t="inlineStr">
        <is>
          <t>F</t>
        </is>
      </c>
      <c r="D1339" s="7" t="n">
        <v>15</v>
      </c>
      <c r="E1339" s="7" t="n">
        <v>20</v>
      </c>
      <c r="F1339" s="7" t="n">
        <v>377000</v>
      </c>
      <c r="G1339" s="7" t="n">
        <v>87</v>
      </c>
    </row>
    <row r="1340">
      <c r="A1340" s="7" t="n">
        <v>1339</v>
      </c>
      <c r="B1340" s="7" t="n">
        <v>52</v>
      </c>
      <c r="C1340" s="7" t="inlineStr">
        <is>
          <t>M</t>
        </is>
      </c>
      <c r="D1340" s="7" t="n">
        <v>15</v>
      </c>
      <c r="E1340" s="7" t="n">
        <v>50</v>
      </c>
      <c r="F1340" s="7" t="n">
        <v>261000</v>
      </c>
      <c r="G1340" s="7" t="n">
        <v>100</v>
      </c>
    </row>
    <row r="1341">
      <c r="A1341" s="7" t="n">
        <v>1340</v>
      </c>
      <c r="B1341" s="7" t="n">
        <v>32</v>
      </c>
      <c r="C1341" s="7" t="inlineStr">
        <is>
          <t>F</t>
        </is>
      </c>
      <c r="D1341" s="7" t="n">
        <v>15</v>
      </c>
      <c r="E1341" s="7" t="n">
        <v>64</v>
      </c>
      <c r="F1341" s="7" t="n">
        <v>114000</v>
      </c>
      <c r="G1341" s="7" t="n">
        <v>109</v>
      </c>
    </row>
    <row r="1342">
      <c r="A1342" s="7" t="n">
        <v>1341</v>
      </c>
      <c r="B1342" s="7" t="n">
        <v>46</v>
      </c>
      <c r="C1342" s="7" t="inlineStr">
        <is>
          <t>M</t>
        </is>
      </c>
      <c r="D1342" s="7" t="n">
        <v>15</v>
      </c>
      <c r="E1342" s="7" t="n">
        <v>15</v>
      </c>
      <c r="F1342" s="7" t="n">
        <v>76000</v>
      </c>
      <c r="G1342" s="7" t="n">
        <v>116</v>
      </c>
    </row>
    <row r="1343">
      <c r="A1343" s="7" t="n">
        <v>1342</v>
      </c>
      <c r="B1343" s="7" t="n">
        <v>42</v>
      </c>
      <c r="C1343" s="7" t="inlineStr">
        <is>
          <t>M</t>
        </is>
      </c>
      <c r="D1343" s="7" t="n">
        <v>20</v>
      </c>
      <c r="E1343" s="7" t="n">
        <v>62</v>
      </c>
      <c r="F1343" s="7" t="n">
        <v>17000</v>
      </c>
      <c r="G1343" s="7" t="n">
        <v>106</v>
      </c>
    </row>
    <row r="1344">
      <c r="A1344" s="7" t="n">
        <v>1343</v>
      </c>
      <c r="B1344" s="7" t="n">
        <v>38</v>
      </c>
      <c r="C1344" s="7" t="inlineStr">
        <is>
          <t>F</t>
        </is>
      </c>
      <c r="D1344" s="7" t="n">
        <v>10</v>
      </c>
      <c r="E1344" s="7" t="n">
        <v>66</v>
      </c>
      <c r="F1344" s="7" t="n">
        <v>188000</v>
      </c>
      <c r="G1344" s="7" t="n">
        <v>5</v>
      </c>
    </row>
    <row r="1345">
      <c r="A1345" s="7" t="n">
        <v>1344</v>
      </c>
      <c r="B1345" s="7" t="n">
        <v>55</v>
      </c>
      <c r="C1345" s="7" t="inlineStr">
        <is>
          <t>M</t>
        </is>
      </c>
      <c r="D1345" s="7" t="n">
        <v>10</v>
      </c>
      <c r="E1345" s="7" t="n">
        <v>27</v>
      </c>
      <c r="F1345" s="7" t="n">
        <v>467000</v>
      </c>
      <c r="G1345" s="7" t="n">
        <v>74</v>
      </c>
    </row>
    <row r="1346">
      <c r="A1346" s="7" t="n">
        <v>1345</v>
      </c>
      <c r="B1346" s="7" t="n">
        <v>38</v>
      </c>
      <c r="C1346" s="7" t="inlineStr">
        <is>
          <t>M</t>
        </is>
      </c>
      <c r="D1346" s="7" t="n">
        <v>20</v>
      </c>
      <c r="E1346" s="7" t="n">
        <v>28</v>
      </c>
      <c r="F1346" s="7" t="n">
        <v>697000</v>
      </c>
      <c r="G1346" s="7" t="n">
        <v>-24</v>
      </c>
    </row>
    <row r="1347">
      <c r="A1347" s="7" t="n">
        <v>1346</v>
      </c>
      <c r="B1347" s="7" t="n">
        <v>23</v>
      </c>
      <c r="C1347" s="7" t="inlineStr">
        <is>
          <t>M</t>
        </is>
      </c>
      <c r="D1347" s="7" t="n">
        <v>20</v>
      </c>
      <c r="E1347" s="7" t="n">
        <v>52</v>
      </c>
      <c r="F1347" s="7" t="n">
        <v>658000</v>
      </c>
      <c r="G1347" s="7" t="n">
        <v>76</v>
      </c>
    </row>
    <row r="1348">
      <c r="A1348" s="7" t="n">
        <v>1347</v>
      </c>
      <c r="B1348" s="7" t="n">
        <v>39</v>
      </c>
      <c r="C1348" s="7" t="inlineStr">
        <is>
          <t>F</t>
        </is>
      </c>
      <c r="D1348" s="7" t="n">
        <v>10</v>
      </c>
      <c r="E1348" s="7" t="n">
        <v>48</v>
      </c>
      <c r="F1348" s="7" t="n">
        <v>973000</v>
      </c>
      <c r="G1348" s="7" t="n">
        <v>66</v>
      </c>
    </row>
    <row r="1349">
      <c r="A1349" s="7" t="n">
        <v>1348</v>
      </c>
      <c r="B1349" s="7" t="n">
        <v>27</v>
      </c>
      <c r="C1349" s="7" t="inlineStr">
        <is>
          <t>F</t>
        </is>
      </c>
      <c r="D1349" s="7" t="n">
        <v>15</v>
      </c>
      <c r="E1349" s="7" t="n">
        <v>14</v>
      </c>
      <c r="F1349" s="7" t="n">
        <v>755000</v>
      </c>
      <c r="G1349" s="7" t="n">
        <v>-31</v>
      </c>
    </row>
    <row r="1350">
      <c r="A1350" s="7" t="n">
        <v>1349</v>
      </c>
      <c r="B1350" s="7" t="n">
        <v>57</v>
      </c>
      <c r="C1350" s="7" t="inlineStr">
        <is>
          <t>F</t>
        </is>
      </c>
      <c r="D1350" s="7" t="n">
        <v>15</v>
      </c>
      <c r="E1350" s="7" t="n">
        <v>65</v>
      </c>
      <c r="F1350" s="7" t="n">
        <v>892000</v>
      </c>
      <c r="G1350" s="7" t="n">
        <v>179</v>
      </c>
    </row>
    <row r="1351">
      <c r="A1351" s="7" t="n">
        <v>1350</v>
      </c>
      <c r="B1351" s="7" t="n">
        <v>33</v>
      </c>
      <c r="C1351" s="7" t="inlineStr">
        <is>
          <t>F</t>
        </is>
      </c>
      <c r="D1351" s="7" t="n">
        <v>20</v>
      </c>
      <c r="E1351" s="7" t="n">
        <v>72</v>
      </c>
      <c r="F1351" s="7" t="n">
        <v>368000</v>
      </c>
      <c r="G1351" s="7" t="n">
        <v>206</v>
      </c>
    </row>
    <row r="1352">
      <c r="A1352" s="7" t="n">
        <v>1351</v>
      </c>
      <c r="B1352" s="7" t="n">
        <v>48</v>
      </c>
      <c r="C1352" s="7" t="inlineStr">
        <is>
          <t>F</t>
        </is>
      </c>
      <c r="D1352" s="7" t="n">
        <v>20</v>
      </c>
      <c r="E1352" s="7" t="n">
        <v>71</v>
      </c>
      <c r="F1352" s="7" t="n">
        <v>869000</v>
      </c>
      <c r="G1352" s="7" t="n">
        <v>1</v>
      </c>
    </row>
    <row r="1353">
      <c r="A1353" s="7" t="n">
        <v>1352</v>
      </c>
      <c r="B1353" s="7" t="n">
        <v>38</v>
      </c>
      <c r="C1353" s="7" t="inlineStr">
        <is>
          <t>F</t>
        </is>
      </c>
      <c r="D1353" s="7" t="n">
        <v>20</v>
      </c>
      <c r="E1353" s="7" t="n">
        <v>74</v>
      </c>
      <c r="F1353" s="7" t="n">
        <v>138000</v>
      </c>
      <c r="G1353" s="7" t="n">
        <v>162</v>
      </c>
    </row>
    <row r="1354">
      <c r="A1354" s="7" t="n">
        <v>1353</v>
      </c>
      <c r="B1354" s="7" t="n">
        <v>21</v>
      </c>
      <c r="C1354" s="7" t="inlineStr">
        <is>
          <t>M</t>
        </is>
      </c>
      <c r="D1354" s="7" t="n">
        <v>15</v>
      </c>
      <c r="E1354" s="7" t="n">
        <v>3</v>
      </c>
      <c r="F1354" s="7" t="n">
        <v>242000</v>
      </c>
      <c r="G1354" s="7" t="n">
        <v>70</v>
      </c>
    </row>
    <row r="1355">
      <c r="A1355" s="7" t="n">
        <v>1354</v>
      </c>
      <c r="B1355" s="7" t="n">
        <v>34</v>
      </c>
      <c r="C1355" s="7" t="inlineStr">
        <is>
          <t>M</t>
        </is>
      </c>
      <c r="D1355" s="7" t="n">
        <v>15</v>
      </c>
      <c r="E1355" s="7" t="n">
        <v>82</v>
      </c>
      <c r="F1355" s="7" t="n">
        <v>388000</v>
      </c>
      <c r="G1355" s="7" t="n">
        <v>22</v>
      </c>
    </row>
    <row r="1356">
      <c r="A1356" s="7" t="n">
        <v>1355</v>
      </c>
      <c r="B1356" s="7" t="n">
        <v>57</v>
      </c>
      <c r="C1356" s="7" t="inlineStr">
        <is>
          <t>M</t>
        </is>
      </c>
      <c r="D1356" s="7" t="n">
        <v>15</v>
      </c>
      <c r="E1356" s="7" t="n">
        <v>58</v>
      </c>
      <c r="F1356" s="7" t="n">
        <v>472000</v>
      </c>
      <c r="G1356" s="7" t="n">
        <v>123</v>
      </c>
    </row>
    <row r="1357">
      <c r="A1357" s="7" t="n">
        <v>1356</v>
      </c>
      <c r="B1357" s="7" t="n">
        <v>53</v>
      </c>
      <c r="C1357" s="7" t="inlineStr">
        <is>
          <t>F</t>
        </is>
      </c>
      <c r="D1357" s="7" t="n">
        <v>20</v>
      </c>
      <c r="E1357" s="7" t="n">
        <v>98</v>
      </c>
      <c r="F1357" s="7" t="n">
        <v>394000</v>
      </c>
      <c r="G1357" s="7" t="n">
        <v>-9</v>
      </c>
    </row>
    <row r="1358">
      <c r="A1358" s="7" t="n">
        <v>1357</v>
      </c>
      <c r="B1358" s="7" t="n">
        <v>43</v>
      </c>
      <c r="C1358" s="7" t="inlineStr">
        <is>
          <t>M</t>
        </is>
      </c>
      <c r="D1358" s="7" t="n">
        <v>15</v>
      </c>
      <c r="E1358" s="7" t="n">
        <v>67</v>
      </c>
      <c r="F1358" s="7" t="n">
        <v>986000</v>
      </c>
      <c r="G1358" s="7" t="n">
        <v>157</v>
      </c>
    </row>
    <row r="1359">
      <c r="A1359" s="7" t="n">
        <v>1358</v>
      </c>
      <c r="B1359" s="7" t="n">
        <v>41</v>
      </c>
      <c r="C1359" s="7" t="inlineStr">
        <is>
          <t>M</t>
        </is>
      </c>
      <c r="D1359" s="7" t="n">
        <v>20</v>
      </c>
      <c r="E1359" s="7" t="n">
        <v>10</v>
      </c>
      <c r="F1359" s="7" t="n">
        <v>959000</v>
      </c>
      <c r="G1359" s="7" t="n">
        <v>208</v>
      </c>
    </row>
    <row r="1360">
      <c r="A1360" s="7" t="n">
        <v>1359</v>
      </c>
      <c r="B1360" s="7" t="n">
        <v>34</v>
      </c>
      <c r="C1360" s="7" t="inlineStr">
        <is>
          <t>F</t>
        </is>
      </c>
      <c r="D1360" s="7" t="n">
        <v>10</v>
      </c>
      <c r="E1360" s="7" t="n">
        <v>72</v>
      </c>
      <c r="F1360" s="7" t="n">
        <v>413000</v>
      </c>
      <c r="G1360" s="7" t="n">
        <v>92</v>
      </c>
    </row>
    <row r="1361">
      <c r="A1361" s="7" t="n">
        <v>1360</v>
      </c>
      <c r="B1361" s="7" t="n">
        <v>23</v>
      </c>
      <c r="C1361" s="7" t="inlineStr">
        <is>
          <t>M</t>
        </is>
      </c>
      <c r="D1361" s="7" t="n">
        <v>15</v>
      </c>
      <c r="E1361" s="7" t="n">
        <v>10</v>
      </c>
      <c r="F1361" s="7" t="n">
        <v>853000</v>
      </c>
      <c r="G1361" s="7" t="n">
        <v>60</v>
      </c>
    </row>
    <row r="1362">
      <c r="A1362" s="7" t="n">
        <v>1361</v>
      </c>
      <c r="B1362" s="7" t="n">
        <v>56</v>
      </c>
      <c r="C1362" s="7" t="inlineStr">
        <is>
          <t>M</t>
        </is>
      </c>
      <c r="D1362" s="7" t="n">
        <v>15</v>
      </c>
      <c r="E1362" s="7" t="n">
        <v>10</v>
      </c>
      <c r="F1362" s="7" t="n">
        <v>665000</v>
      </c>
      <c r="G1362" s="7" t="n">
        <v>110</v>
      </c>
    </row>
    <row r="1363">
      <c r="A1363" s="7" t="n">
        <v>1362</v>
      </c>
      <c r="B1363" s="7" t="n">
        <v>30</v>
      </c>
      <c r="C1363" s="7" t="inlineStr">
        <is>
          <t>F</t>
        </is>
      </c>
      <c r="D1363" s="7" t="n">
        <v>10</v>
      </c>
      <c r="E1363" s="7" t="n">
        <v>81</v>
      </c>
      <c r="F1363" s="7" t="n">
        <v>226000</v>
      </c>
      <c r="G1363" s="7" t="n">
        <v>-3</v>
      </c>
    </row>
    <row r="1364">
      <c r="A1364" s="7" t="n">
        <v>1363</v>
      </c>
      <c r="B1364" s="7" t="n">
        <v>23</v>
      </c>
      <c r="C1364" s="7" t="inlineStr">
        <is>
          <t>F</t>
        </is>
      </c>
      <c r="D1364" s="7" t="n">
        <v>20</v>
      </c>
      <c r="E1364" s="7" t="n">
        <v>58</v>
      </c>
      <c r="F1364" s="7" t="n">
        <v>58000</v>
      </c>
      <c r="G1364" s="7" t="n">
        <v>218</v>
      </c>
    </row>
    <row r="1365">
      <c r="A1365" s="7" t="n">
        <v>1364</v>
      </c>
      <c r="B1365" s="7" t="n">
        <v>40</v>
      </c>
      <c r="C1365" s="7" t="inlineStr">
        <is>
          <t>M</t>
        </is>
      </c>
      <c r="D1365" s="7" t="n">
        <v>20</v>
      </c>
      <c r="E1365" s="7" t="n">
        <v>59</v>
      </c>
      <c r="F1365" s="7" t="n">
        <v>215000</v>
      </c>
      <c r="G1365" s="7" t="n">
        <v>153</v>
      </c>
    </row>
    <row r="1366">
      <c r="A1366" s="7" t="n">
        <v>1365</v>
      </c>
      <c r="B1366" s="7" t="n">
        <v>23</v>
      </c>
      <c r="C1366" s="7" t="inlineStr">
        <is>
          <t>M</t>
        </is>
      </c>
      <c r="D1366" s="7" t="n">
        <v>20</v>
      </c>
      <c r="E1366" s="7" t="n">
        <v>7</v>
      </c>
      <c r="F1366" s="7" t="n">
        <v>788000</v>
      </c>
      <c r="G1366" s="7" t="n">
        <v>133</v>
      </c>
    </row>
    <row r="1367">
      <c r="A1367" s="7" t="n">
        <v>1366</v>
      </c>
      <c r="B1367" s="7" t="n">
        <v>50</v>
      </c>
      <c r="C1367" s="7" t="inlineStr">
        <is>
          <t>M</t>
        </is>
      </c>
      <c r="D1367" s="7" t="n">
        <v>15</v>
      </c>
      <c r="E1367" s="7" t="n">
        <v>28</v>
      </c>
      <c r="F1367" s="7" t="n">
        <v>156000</v>
      </c>
      <c r="G1367" s="7" t="n">
        <v>-25</v>
      </c>
    </row>
    <row r="1368">
      <c r="A1368" s="7" t="n">
        <v>1367</v>
      </c>
      <c r="B1368" s="7" t="n">
        <v>45</v>
      </c>
      <c r="C1368" s="7" t="inlineStr">
        <is>
          <t>F</t>
        </is>
      </c>
      <c r="D1368" s="7" t="n">
        <v>15</v>
      </c>
      <c r="E1368" s="7" t="n">
        <v>55</v>
      </c>
      <c r="F1368" s="7" t="n">
        <v>845000</v>
      </c>
      <c r="G1368" s="7" t="n">
        <v>93</v>
      </c>
    </row>
    <row r="1369">
      <c r="A1369" s="7" t="n">
        <v>1368</v>
      </c>
      <c r="B1369" s="7" t="n">
        <v>45</v>
      </c>
      <c r="C1369" s="7" t="inlineStr">
        <is>
          <t>M</t>
        </is>
      </c>
      <c r="D1369" s="7" t="n">
        <v>10</v>
      </c>
      <c r="E1369" s="7" t="n">
        <v>77</v>
      </c>
      <c r="F1369" s="7" t="n">
        <v>25000</v>
      </c>
      <c r="G1369" s="7" t="n">
        <v>104</v>
      </c>
    </row>
    <row r="1370">
      <c r="A1370" s="7" t="n">
        <v>1369</v>
      </c>
      <c r="B1370" s="7" t="n">
        <v>50</v>
      </c>
      <c r="C1370" s="7" t="inlineStr">
        <is>
          <t>F</t>
        </is>
      </c>
      <c r="D1370" s="7" t="n">
        <v>10</v>
      </c>
      <c r="E1370" s="7" t="n">
        <v>34</v>
      </c>
      <c r="F1370" s="7" t="n">
        <v>841000</v>
      </c>
      <c r="G1370" s="7" t="n">
        <v>-5</v>
      </c>
    </row>
    <row r="1371">
      <c r="A1371" s="7" t="n">
        <v>1370</v>
      </c>
      <c r="B1371" s="7" t="n">
        <v>59</v>
      </c>
      <c r="C1371" s="7" t="inlineStr">
        <is>
          <t>M</t>
        </is>
      </c>
      <c r="D1371" s="7" t="n">
        <v>20</v>
      </c>
      <c r="E1371" s="7" t="n">
        <v>93</v>
      </c>
      <c r="F1371" s="7" t="n">
        <v>988000</v>
      </c>
      <c r="G1371" s="7" t="n">
        <v>-36</v>
      </c>
    </row>
    <row r="1372">
      <c r="A1372" s="7" t="n">
        <v>1371</v>
      </c>
      <c r="B1372" s="7" t="n">
        <v>30</v>
      </c>
      <c r="C1372" s="7" t="inlineStr">
        <is>
          <t>F</t>
        </is>
      </c>
      <c r="D1372" s="7" t="n">
        <v>20</v>
      </c>
      <c r="E1372" s="7" t="n">
        <v>11</v>
      </c>
      <c r="F1372" s="7" t="n">
        <v>229000</v>
      </c>
      <c r="G1372" s="7" t="n">
        <v>58</v>
      </c>
    </row>
    <row r="1373">
      <c r="A1373" s="7" t="n">
        <v>1372</v>
      </c>
      <c r="B1373" s="7" t="n">
        <v>32</v>
      </c>
      <c r="C1373" s="7" t="inlineStr">
        <is>
          <t>M</t>
        </is>
      </c>
      <c r="D1373" s="7" t="n">
        <v>20</v>
      </c>
      <c r="E1373" s="7" t="n">
        <v>21</v>
      </c>
      <c r="F1373" s="7" t="n">
        <v>792000</v>
      </c>
      <c r="G1373" s="7" t="n">
        <v>26</v>
      </c>
    </row>
    <row r="1374">
      <c r="A1374" s="7" t="n">
        <v>1373</v>
      </c>
      <c r="B1374" s="7" t="n">
        <v>41</v>
      </c>
      <c r="C1374" s="7" t="inlineStr">
        <is>
          <t>M</t>
        </is>
      </c>
      <c r="D1374" s="7" t="n">
        <v>10</v>
      </c>
      <c r="E1374" s="7" t="n">
        <v>28</v>
      </c>
      <c r="F1374" s="7" t="n">
        <v>29000</v>
      </c>
      <c r="G1374" s="7" t="n">
        <v>-32</v>
      </c>
    </row>
    <row r="1375">
      <c r="A1375" s="7" t="n">
        <v>1374</v>
      </c>
      <c r="B1375" s="7" t="n">
        <v>44</v>
      </c>
      <c r="C1375" s="7" t="inlineStr">
        <is>
          <t>M</t>
        </is>
      </c>
      <c r="D1375" s="7" t="n">
        <v>20</v>
      </c>
      <c r="E1375" s="7" t="n">
        <v>96</v>
      </c>
      <c r="F1375" s="7" t="n">
        <v>403000</v>
      </c>
      <c r="G1375" s="7" t="n">
        <v>190</v>
      </c>
    </row>
    <row r="1376">
      <c r="A1376" s="7" t="n">
        <v>1375</v>
      </c>
      <c r="B1376" s="7" t="n">
        <v>21</v>
      </c>
      <c r="C1376" s="7" t="inlineStr">
        <is>
          <t>F</t>
        </is>
      </c>
      <c r="D1376" s="7" t="n">
        <v>20</v>
      </c>
      <c r="E1376" s="7" t="n">
        <v>36</v>
      </c>
      <c r="F1376" s="7" t="n">
        <v>576000</v>
      </c>
      <c r="G1376" s="7" t="n">
        <v>176</v>
      </c>
    </row>
    <row r="1377">
      <c r="A1377" s="7" t="n">
        <v>1376</v>
      </c>
      <c r="B1377" s="7" t="n">
        <v>58</v>
      </c>
      <c r="C1377" s="7" t="inlineStr">
        <is>
          <t>F</t>
        </is>
      </c>
      <c r="D1377" s="7" t="n">
        <v>15</v>
      </c>
      <c r="E1377" s="7" t="n">
        <v>99</v>
      </c>
      <c r="F1377" s="7" t="n">
        <v>863000</v>
      </c>
      <c r="G1377" s="7" t="n">
        <v>-9</v>
      </c>
    </row>
    <row r="1378">
      <c r="A1378" s="7" t="n">
        <v>1377</v>
      </c>
      <c r="B1378" s="7" t="n">
        <v>40</v>
      </c>
      <c r="C1378" s="7" t="inlineStr">
        <is>
          <t>F</t>
        </is>
      </c>
      <c r="D1378" s="7" t="n">
        <v>10</v>
      </c>
      <c r="E1378" s="7" t="n">
        <v>45</v>
      </c>
      <c r="F1378" s="7" t="n">
        <v>424000</v>
      </c>
      <c r="G1378" s="7" t="n">
        <v>-29</v>
      </c>
    </row>
    <row r="1379">
      <c r="A1379" s="7" t="n">
        <v>1378</v>
      </c>
      <c r="B1379" s="7" t="n">
        <v>37</v>
      </c>
      <c r="C1379" s="7" t="inlineStr">
        <is>
          <t>M</t>
        </is>
      </c>
      <c r="D1379" s="7" t="n">
        <v>15</v>
      </c>
      <c r="E1379" s="7" t="n">
        <v>75</v>
      </c>
      <c r="F1379" s="7" t="n">
        <v>671000</v>
      </c>
      <c r="G1379" s="7" t="n">
        <v>174</v>
      </c>
    </row>
    <row r="1380">
      <c r="A1380" s="7" t="n">
        <v>1379</v>
      </c>
      <c r="B1380" s="7" t="n">
        <v>44</v>
      </c>
      <c r="C1380" s="7" t="inlineStr">
        <is>
          <t>M</t>
        </is>
      </c>
      <c r="D1380" s="7" t="n">
        <v>15</v>
      </c>
      <c r="E1380" s="7" t="n">
        <v>4</v>
      </c>
      <c r="F1380" s="7" t="n">
        <v>761000</v>
      </c>
      <c r="G1380" s="7" t="n">
        <v>105</v>
      </c>
    </row>
    <row r="1381">
      <c r="A1381" s="7" t="n">
        <v>1380</v>
      </c>
      <c r="B1381" s="7" t="n">
        <v>26</v>
      </c>
      <c r="C1381" s="7" t="inlineStr">
        <is>
          <t>F</t>
        </is>
      </c>
      <c r="D1381" s="7" t="n">
        <v>20</v>
      </c>
      <c r="E1381" s="7" t="n">
        <v>31</v>
      </c>
      <c r="F1381" s="7" t="n">
        <v>257000</v>
      </c>
      <c r="G1381" s="7" t="n">
        <v>236</v>
      </c>
    </row>
    <row r="1382">
      <c r="A1382" s="7" t="n">
        <v>1381</v>
      </c>
      <c r="B1382" s="7" t="n">
        <v>37</v>
      </c>
      <c r="C1382" s="7" t="inlineStr">
        <is>
          <t>M</t>
        </is>
      </c>
      <c r="D1382" s="7" t="n">
        <v>15</v>
      </c>
      <c r="E1382" s="7" t="n">
        <v>63</v>
      </c>
      <c r="F1382" s="7" t="n">
        <v>969000</v>
      </c>
      <c r="G1382" s="7" t="n">
        <v>171</v>
      </c>
    </row>
    <row r="1383">
      <c r="A1383" s="7" t="n">
        <v>1382</v>
      </c>
      <c r="B1383" s="7" t="n">
        <v>29</v>
      </c>
      <c r="C1383" s="7" t="inlineStr">
        <is>
          <t>F</t>
        </is>
      </c>
      <c r="D1383" s="7" t="n">
        <v>15</v>
      </c>
      <c r="E1383" s="7" t="n">
        <v>36</v>
      </c>
      <c r="F1383" s="7" t="n">
        <v>655000</v>
      </c>
      <c r="G1383" s="7" t="n">
        <v>49</v>
      </c>
    </row>
    <row r="1384">
      <c r="A1384" s="7" t="n">
        <v>1383</v>
      </c>
      <c r="B1384" s="7" t="n">
        <v>20</v>
      </c>
      <c r="C1384" s="7" t="inlineStr">
        <is>
          <t>M</t>
        </is>
      </c>
      <c r="D1384" s="7" t="n">
        <v>10</v>
      </c>
      <c r="E1384" s="7" t="n">
        <v>86</v>
      </c>
      <c r="F1384" s="7" t="n">
        <v>611000</v>
      </c>
      <c r="G1384" s="7" t="n">
        <v>-3</v>
      </c>
    </row>
    <row r="1385">
      <c r="A1385" s="7" t="n">
        <v>1384</v>
      </c>
      <c r="B1385" s="7" t="n">
        <v>36</v>
      </c>
      <c r="C1385" s="7" t="inlineStr">
        <is>
          <t>M</t>
        </is>
      </c>
      <c r="D1385" s="7" t="n">
        <v>15</v>
      </c>
      <c r="E1385" s="7" t="n">
        <v>27</v>
      </c>
      <c r="F1385" s="7" t="n">
        <v>431000</v>
      </c>
      <c r="G1385" s="7" t="n">
        <v>-10</v>
      </c>
    </row>
    <row r="1386">
      <c r="A1386" s="7" t="n">
        <v>1385</v>
      </c>
      <c r="B1386" s="7" t="n">
        <v>25</v>
      </c>
      <c r="C1386" s="7" t="inlineStr">
        <is>
          <t>M</t>
        </is>
      </c>
      <c r="D1386" s="7" t="n">
        <v>10</v>
      </c>
      <c r="E1386" s="7" t="n">
        <v>22</v>
      </c>
      <c r="F1386" s="7" t="n">
        <v>84000</v>
      </c>
      <c r="G1386" s="7" t="n">
        <v>-36</v>
      </c>
    </row>
    <row r="1387">
      <c r="A1387" s="7" t="n">
        <v>1386</v>
      </c>
      <c r="B1387" s="7" t="n">
        <v>24</v>
      </c>
      <c r="C1387" s="7" t="inlineStr">
        <is>
          <t>F</t>
        </is>
      </c>
      <c r="D1387" s="7" t="n">
        <v>10</v>
      </c>
      <c r="E1387" s="7" t="n">
        <v>86</v>
      </c>
      <c r="F1387" s="7" t="n">
        <v>484000</v>
      </c>
      <c r="G1387" s="7" t="n">
        <v>48</v>
      </c>
    </row>
    <row r="1388">
      <c r="A1388" s="7" t="n">
        <v>1387</v>
      </c>
      <c r="B1388" s="7" t="n">
        <v>25</v>
      </c>
      <c r="C1388" s="7" t="inlineStr">
        <is>
          <t>F</t>
        </is>
      </c>
      <c r="D1388" s="7" t="n">
        <v>10</v>
      </c>
      <c r="E1388" s="7" t="n">
        <v>87</v>
      </c>
      <c r="F1388" s="7" t="n">
        <v>241000</v>
      </c>
      <c r="G1388" s="7" t="n">
        <v>64</v>
      </c>
    </row>
    <row r="1389">
      <c r="A1389" s="7" t="n">
        <v>1388</v>
      </c>
      <c r="B1389" s="7" t="n">
        <v>39</v>
      </c>
      <c r="C1389" s="7" t="inlineStr">
        <is>
          <t>F</t>
        </is>
      </c>
      <c r="D1389" s="7" t="n">
        <v>15</v>
      </c>
      <c r="E1389" s="7" t="n">
        <v>76</v>
      </c>
      <c r="F1389" s="7" t="n">
        <v>266000</v>
      </c>
      <c r="G1389" s="7" t="n">
        <v>-31</v>
      </c>
    </row>
    <row r="1390">
      <c r="A1390" s="7" t="n">
        <v>1389</v>
      </c>
      <c r="B1390" s="7" t="n">
        <v>51</v>
      </c>
      <c r="C1390" s="7" t="inlineStr">
        <is>
          <t>F</t>
        </is>
      </c>
      <c r="D1390" s="7" t="n">
        <v>20</v>
      </c>
      <c r="E1390" s="7" t="n">
        <v>19</v>
      </c>
      <c r="F1390" s="7" t="n">
        <v>161000</v>
      </c>
      <c r="G1390" s="7" t="n">
        <v>33</v>
      </c>
    </row>
    <row r="1391">
      <c r="A1391" s="7" t="n">
        <v>1390</v>
      </c>
      <c r="B1391" s="7" t="n">
        <v>58</v>
      </c>
      <c r="C1391" s="7" t="inlineStr">
        <is>
          <t>M</t>
        </is>
      </c>
      <c r="D1391" s="7" t="n">
        <v>10</v>
      </c>
      <c r="E1391" s="7" t="n">
        <v>83</v>
      </c>
      <c r="F1391" s="7" t="n">
        <v>356000</v>
      </c>
      <c r="G1391" s="7" t="n">
        <v>109</v>
      </c>
    </row>
    <row r="1392">
      <c r="A1392" s="7" t="n">
        <v>1391</v>
      </c>
      <c r="B1392" s="7" t="n">
        <v>52</v>
      </c>
      <c r="C1392" s="7" t="inlineStr">
        <is>
          <t>F</t>
        </is>
      </c>
      <c r="D1392" s="7" t="n">
        <v>15</v>
      </c>
      <c r="E1392" s="7" t="n">
        <v>34</v>
      </c>
      <c r="F1392" s="7" t="n">
        <v>264000</v>
      </c>
      <c r="G1392" s="7" t="n">
        <v>-25</v>
      </c>
    </row>
    <row r="1393">
      <c r="A1393" s="7" t="n">
        <v>1392</v>
      </c>
      <c r="B1393" s="7" t="n">
        <v>55</v>
      </c>
      <c r="C1393" s="7" t="inlineStr">
        <is>
          <t>M</t>
        </is>
      </c>
      <c r="D1393" s="7" t="n">
        <v>20</v>
      </c>
      <c r="E1393" s="7" t="n">
        <v>25</v>
      </c>
      <c r="F1393" s="7" t="n">
        <v>940000</v>
      </c>
      <c r="G1393" s="7" t="n">
        <v>142</v>
      </c>
    </row>
    <row r="1394">
      <c r="A1394" s="7" t="n">
        <v>1393</v>
      </c>
      <c r="B1394" s="7" t="n">
        <v>41</v>
      </c>
      <c r="C1394" s="7" t="inlineStr">
        <is>
          <t>F</t>
        </is>
      </c>
      <c r="D1394" s="7" t="n">
        <v>20</v>
      </c>
      <c r="E1394" s="7" t="n">
        <v>74</v>
      </c>
      <c r="F1394" s="7" t="n">
        <v>441000</v>
      </c>
      <c r="G1394" s="7" t="n">
        <v>116</v>
      </c>
    </row>
    <row r="1395">
      <c r="A1395" s="7" t="n">
        <v>1394</v>
      </c>
      <c r="B1395" s="7" t="n">
        <v>43</v>
      </c>
      <c r="C1395" s="7" t="inlineStr">
        <is>
          <t>M</t>
        </is>
      </c>
      <c r="D1395" s="7" t="n">
        <v>15</v>
      </c>
      <c r="E1395" s="7" t="n">
        <v>43</v>
      </c>
      <c r="F1395" s="7" t="n">
        <v>97000</v>
      </c>
      <c r="G1395" s="7" t="n">
        <v>23</v>
      </c>
    </row>
    <row r="1396">
      <c r="A1396" s="7" t="n">
        <v>1395</v>
      </c>
      <c r="B1396" s="7" t="n">
        <v>43</v>
      </c>
      <c r="C1396" s="7" t="inlineStr">
        <is>
          <t>F</t>
        </is>
      </c>
      <c r="D1396" s="7" t="n">
        <v>10</v>
      </c>
      <c r="E1396" s="7" t="n">
        <v>25</v>
      </c>
      <c r="F1396" s="7" t="n">
        <v>435000</v>
      </c>
      <c r="G1396" s="7" t="n">
        <v>95</v>
      </c>
    </row>
    <row r="1397">
      <c r="A1397" s="7" t="n">
        <v>1396</v>
      </c>
      <c r="B1397" s="7" t="n">
        <v>57</v>
      </c>
      <c r="C1397" s="7" t="inlineStr">
        <is>
          <t>F</t>
        </is>
      </c>
      <c r="D1397" s="7" t="n">
        <v>15</v>
      </c>
      <c r="E1397" s="7" t="n">
        <v>94</v>
      </c>
      <c r="F1397" s="7" t="n">
        <v>753000</v>
      </c>
      <c r="G1397" s="7" t="n">
        <v>-27</v>
      </c>
    </row>
    <row r="1398">
      <c r="A1398" s="7" t="n">
        <v>1397</v>
      </c>
      <c r="B1398" s="7" t="n">
        <v>33</v>
      </c>
      <c r="C1398" s="7" t="inlineStr">
        <is>
          <t>M</t>
        </is>
      </c>
      <c r="D1398" s="7" t="n">
        <v>20</v>
      </c>
      <c r="E1398" s="7" t="n">
        <v>36</v>
      </c>
      <c r="F1398" s="7" t="n">
        <v>124000</v>
      </c>
      <c r="G1398" s="7" t="n">
        <v>118</v>
      </c>
    </row>
    <row r="1399">
      <c r="A1399" s="7" t="n">
        <v>1398</v>
      </c>
      <c r="B1399" s="7" t="n">
        <v>45</v>
      </c>
      <c r="C1399" s="7" t="inlineStr">
        <is>
          <t>M</t>
        </is>
      </c>
      <c r="D1399" s="7" t="n">
        <v>20</v>
      </c>
      <c r="E1399" s="7" t="n">
        <v>61</v>
      </c>
      <c r="F1399" s="7" t="n">
        <v>24000</v>
      </c>
      <c r="G1399" s="7" t="n">
        <v>194</v>
      </c>
    </row>
    <row r="1400">
      <c r="A1400" s="7" t="n">
        <v>1399</v>
      </c>
      <c r="B1400" s="7" t="n">
        <v>58</v>
      </c>
      <c r="C1400" s="7" t="inlineStr">
        <is>
          <t>M</t>
        </is>
      </c>
      <c r="D1400" s="7" t="n">
        <v>10</v>
      </c>
      <c r="E1400" s="7" t="n">
        <v>7</v>
      </c>
      <c r="F1400" s="7" t="n">
        <v>631000</v>
      </c>
      <c r="G1400" s="7" t="n">
        <v>35</v>
      </c>
    </row>
    <row r="1401">
      <c r="A1401" s="7" t="n">
        <v>1400</v>
      </c>
      <c r="B1401" s="7" t="n">
        <v>23</v>
      </c>
      <c r="C1401" s="7" t="inlineStr">
        <is>
          <t>M</t>
        </is>
      </c>
      <c r="D1401" s="7" t="n">
        <v>10</v>
      </c>
      <c r="E1401" s="7" t="n">
        <v>87</v>
      </c>
      <c r="F1401" s="7" t="n">
        <v>759000</v>
      </c>
      <c r="G1401" s="7" t="n">
        <v>25</v>
      </c>
    </row>
    <row r="1402">
      <c r="A1402" s="7" t="n">
        <v>1401</v>
      </c>
      <c r="B1402" s="7" t="n">
        <v>49</v>
      </c>
      <c r="C1402" s="7" t="inlineStr">
        <is>
          <t>M</t>
        </is>
      </c>
      <c r="D1402" s="7" t="n">
        <v>20</v>
      </c>
      <c r="E1402" s="7" t="n">
        <v>55</v>
      </c>
      <c r="F1402" s="7" t="n">
        <v>535000</v>
      </c>
      <c r="G1402" s="7" t="n">
        <v>106</v>
      </c>
    </row>
    <row r="1403">
      <c r="A1403" s="7" t="n">
        <v>1402</v>
      </c>
      <c r="B1403" s="7" t="n">
        <v>46</v>
      </c>
      <c r="C1403" s="7" t="inlineStr">
        <is>
          <t>F</t>
        </is>
      </c>
      <c r="D1403" s="7" t="n">
        <v>10</v>
      </c>
      <c r="E1403" s="7" t="n">
        <v>58</v>
      </c>
      <c r="F1403" s="7" t="n">
        <v>746000</v>
      </c>
      <c r="G1403" s="7" t="n">
        <v>70</v>
      </c>
    </row>
    <row r="1404">
      <c r="A1404" s="7" t="n">
        <v>1403</v>
      </c>
      <c r="B1404" s="7" t="n">
        <v>52</v>
      </c>
      <c r="C1404" s="7" t="inlineStr">
        <is>
          <t>F</t>
        </is>
      </c>
      <c r="D1404" s="7" t="n">
        <v>20</v>
      </c>
      <c r="E1404" s="7" t="n">
        <v>58</v>
      </c>
      <c r="F1404" s="7" t="n">
        <v>481000</v>
      </c>
      <c r="G1404" s="7" t="n">
        <v>151</v>
      </c>
    </row>
    <row r="1405">
      <c r="A1405" s="7" t="n">
        <v>1404</v>
      </c>
      <c r="B1405" s="7" t="n">
        <v>43</v>
      </c>
      <c r="C1405" s="7" t="inlineStr">
        <is>
          <t>F</t>
        </is>
      </c>
      <c r="D1405" s="7" t="n">
        <v>10</v>
      </c>
      <c r="E1405" s="7" t="n">
        <v>76</v>
      </c>
      <c r="F1405" s="7" t="n">
        <v>442000</v>
      </c>
      <c r="G1405" s="7" t="n">
        <v>78</v>
      </c>
    </row>
    <row r="1406">
      <c r="A1406" s="7" t="n">
        <v>1405</v>
      </c>
      <c r="B1406" s="7" t="n">
        <v>46</v>
      </c>
      <c r="C1406" s="7" t="inlineStr">
        <is>
          <t>F</t>
        </is>
      </c>
      <c r="D1406" s="7" t="n">
        <v>15</v>
      </c>
      <c r="E1406" s="7" t="n">
        <v>58</v>
      </c>
      <c r="F1406" s="7" t="n">
        <v>136000</v>
      </c>
      <c r="G1406" s="7" t="n">
        <v>91</v>
      </c>
    </row>
    <row r="1407">
      <c r="A1407" s="7" t="n">
        <v>1406</v>
      </c>
      <c r="B1407" s="7" t="n">
        <v>45</v>
      </c>
      <c r="C1407" s="7" t="inlineStr">
        <is>
          <t>F</t>
        </is>
      </c>
      <c r="D1407" s="7" t="n">
        <v>20</v>
      </c>
      <c r="E1407" s="7" t="n">
        <v>47</v>
      </c>
      <c r="F1407" s="7" t="n">
        <v>501000</v>
      </c>
      <c r="G1407" s="7" t="n">
        <v>134</v>
      </c>
    </row>
    <row r="1408">
      <c r="A1408" s="7" t="n">
        <v>1407</v>
      </c>
      <c r="B1408" s="7" t="n">
        <v>38</v>
      </c>
      <c r="C1408" s="7" t="inlineStr">
        <is>
          <t>F</t>
        </is>
      </c>
      <c r="D1408" s="7" t="n">
        <v>10</v>
      </c>
      <c r="E1408" s="7" t="n">
        <v>13</v>
      </c>
      <c r="F1408" s="7" t="n">
        <v>521000</v>
      </c>
      <c r="G1408" s="7" t="n">
        <v>3</v>
      </c>
    </row>
    <row r="1409">
      <c r="A1409" s="7" t="n">
        <v>1408</v>
      </c>
      <c r="B1409" s="7" t="n">
        <v>30</v>
      </c>
      <c r="C1409" s="7" t="inlineStr">
        <is>
          <t>M</t>
        </is>
      </c>
      <c r="D1409" s="7" t="n">
        <v>10</v>
      </c>
      <c r="E1409" s="7" t="n">
        <v>57</v>
      </c>
      <c r="F1409" s="7" t="n">
        <v>28000</v>
      </c>
      <c r="G1409" s="7" t="n">
        <v>80</v>
      </c>
    </row>
    <row r="1410">
      <c r="A1410" s="7" t="n">
        <v>1409</v>
      </c>
      <c r="B1410" s="7" t="n">
        <v>33</v>
      </c>
      <c r="C1410" s="7" t="inlineStr">
        <is>
          <t>M</t>
        </is>
      </c>
      <c r="D1410" s="7" t="n">
        <v>15</v>
      </c>
      <c r="E1410" s="7" t="n">
        <v>80</v>
      </c>
      <c r="F1410" s="7" t="n">
        <v>448000</v>
      </c>
      <c r="G1410" s="7" t="n">
        <v>25</v>
      </c>
    </row>
    <row r="1411">
      <c r="A1411" s="7" t="n">
        <v>1410</v>
      </c>
      <c r="B1411" s="7" t="n">
        <v>49</v>
      </c>
      <c r="C1411" s="7" t="inlineStr">
        <is>
          <t>M</t>
        </is>
      </c>
      <c r="D1411" s="7" t="n">
        <v>15</v>
      </c>
      <c r="E1411" s="7" t="n">
        <v>47</v>
      </c>
      <c r="F1411" s="7" t="n">
        <v>511000</v>
      </c>
      <c r="G1411" s="7" t="n">
        <v>2</v>
      </c>
    </row>
    <row r="1412">
      <c r="A1412" s="7" t="n">
        <v>1411</v>
      </c>
      <c r="B1412" s="7" t="n">
        <v>44</v>
      </c>
      <c r="C1412" s="7" t="inlineStr">
        <is>
          <t>F</t>
        </is>
      </c>
      <c r="D1412" s="7" t="n">
        <v>10</v>
      </c>
      <c r="E1412" s="7" t="n">
        <v>32</v>
      </c>
      <c r="F1412" s="7" t="n">
        <v>456000</v>
      </c>
      <c r="G1412" s="7" t="n">
        <v>-19</v>
      </c>
    </row>
    <row r="1413">
      <c r="A1413" s="7" t="n">
        <v>1412</v>
      </c>
      <c r="B1413" s="7" t="n">
        <v>41</v>
      </c>
      <c r="C1413" s="7" t="inlineStr">
        <is>
          <t>F</t>
        </is>
      </c>
      <c r="D1413" s="7" t="n">
        <v>15</v>
      </c>
      <c r="E1413" s="7" t="n">
        <v>96</v>
      </c>
      <c r="F1413" s="7" t="n">
        <v>970000</v>
      </c>
      <c r="G1413" s="7" t="n">
        <v>117</v>
      </c>
    </row>
    <row r="1414">
      <c r="A1414" s="7" t="n">
        <v>1413</v>
      </c>
      <c r="B1414" s="7" t="n">
        <v>26</v>
      </c>
      <c r="C1414" s="7" t="inlineStr">
        <is>
          <t>F</t>
        </is>
      </c>
      <c r="D1414" s="7" t="n">
        <v>10</v>
      </c>
      <c r="E1414" s="7" t="n">
        <v>9</v>
      </c>
      <c r="F1414" s="7" t="n">
        <v>948000</v>
      </c>
      <c r="G1414" s="7" t="n">
        <v>-13</v>
      </c>
    </row>
    <row r="1415">
      <c r="A1415" s="7" t="n">
        <v>1414</v>
      </c>
      <c r="B1415" s="7" t="n">
        <v>58</v>
      </c>
      <c r="C1415" s="7" t="inlineStr">
        <is>
          <t>M</t>
        </is>
      </c>
      <c r="D1415" s="7" t="n">
        <v>10</v>
      </c>
      <c r="E1415" s="7" t="n">
        <v>81</v>
      </c>
      <c r="F1415" s="7" t="n">
        <v>92000</v>
      </c>
      <c r="G1415" s="7" t="n">
        <v>27</v>
      </c>
    </row>
    <row r="1416">
      <c r="A1416" s="7" t="n">
        <v>1415</v>
      </c>
      <c r="B1416" s="7" t="n">
        <v>43</v>
      </c>
      <c r="C1416" s="7" t="inlineStr">
        <is>
          <t>M</t>
        </is>
      </c>
      <c r="D1416" s="7" t="n">
        <v>20</v>
      </c>
      <c r="E1416" s="7" t="n">
        <v>12</v>
      </c>
      <c r="F1416" s="7" t="n">
        <v>580000</v>
      </c>
      <c r="G1416" s="7" t="n">
        <v>62</v>
      </c>
    </row>
    <row r="1417">
      <c r="A1417" s="7" t="n">
        <v>1416</v>
      </c>
      <c r="B1417" s="7" t="n">
        <v>25</v>
      </c>
      <c r="C1417" s="7" t="inlineStr">
        <is>
          <t>F</t>
        </is>
      </c>
      <c r="D1417" s="7" t="n">
        <v>15</v>
      </c>
      <c r="E1417" s="7" t="n">
        <v>24</v>
      </c>
      <c r="F1417" s="7" t="n">
        <v>543000</v>
      </c>
      <c r="G1417" s="7" t="n">
        <v>108</v>
      </c>
    </row>
    <row r="1418">
      <c r="A1418" s="7" t="n">
        <v>1417</v>
      </c>
      <c r="B1418" s="7" t="n">
        <v>55</v>
      </c>
      <c r="C1418" s="7" t="inlineStr">
        <is>
          <t>M</t>
        </is>
      </c>
      <c r="D1418" s="7" t="n">
        <v>20</v>
      </c>
      <c r="E1418" s="7" t="n">
        <v>100</v>
      </c>
      <c r="F1418" s="7" t="n">
        <v>633000</v>
      </c>
      <c r="G1418" s="7" t="n">
        <v>-7</v>
      </c>
    </row>
    <row r="1419">
      <c r="A1419" s="7" t="n">
        <v>1418</v>
      </c>
      <c r="B1419" s="7" t="n">
        <v>41</v>
      </c>
      <c r="C1419" s="7" t="inlineStr">
        <is>
          <t>M</t>
        </is>
      </c>
      <c r="D1419" s="7" t="n">
        <v>15</v>
      </c>
      <c r="E1419" s="7" t="n">
        <v>31</v>
      </c>
      <c r="F1419" s="7" t="n">
        <v>941000</v>
      </c>
      <c r="G1419" s="7" t="n">
        <v>-14</v>
      </c>
    </row>
    <row r="1420">
      <c r="A1420" s="7" t="n">
        <v>1419</v>
      </c>
      <c r="B1420" s="7" t="n">
        <v>39</v>
      </c>
      <c r="C1420" s="7" t="inlineStr">
        <is>
          <t>F</t>
        </is>
      </c>
      <c r="D1420" s="7" t="n">
        <v>20</v>
      </c>
      <c r="E1420" s="7" t="n">
        <v>32</v>
      </c>
      <c r="F1420" s="7" t="n">
        <v>569000</v>
      </c>
      <c r="G1420" s="7" t="n">
        <v>147</v>
      </c>
    </row>
    <row r="1421">
      <c r="A1421" s="7" t="n">
        <v>1420</v>
      </c>
      <c r="B1421" s="7" t="n">
        <v>54</v>
      </c>
      <c r="C1421" s="7" t="inlineStr">
        <is>
          <t>M</t>
        </is>
      </c>
      <c r="D1421" s="7" t="n">
        <v>15</v>
      </c>
      <c r="E1421" s="7" t="n">
        <v>72</v>
      </c>
      <c r="F1421" s="7" t="n">
        <v>814000</v>
      </c>
      <c r="G1421" s="7" t="n">
        <v>7</v>
      </c>
    </row>
    <row r="1422">
      <c r="A1422" s="7" t="n">
        <v>1421</v>
      </c>
      <c r="B1422" s="7" t="n">
        <v>35</v>
      </c>
      <c r="C1422" s="7" t="inlineStr">
        <is>
          <t>M</t>
        </is>
      </c>
      <c r="D1422" s="7" t="n">
        <v>20</v>
      </c>
      <c r="E1422" s="7" t="n">
        <v>96</v>
      </c>
      <c r="F1422" s="7" t="n">
        <v>938000</v>
      </c>
      <c r="G1422" s="7" t="n">
        <v>153</v>
      </c>
    </row>
    <row r="1423">
      <c r="A1423" s="7" t="n">
        <v>1422</v>
      </c>
      <c r="B1423" s="7" t="n">
        <v>26</v>
      </c>
      <c r="C1423" s="7" t="inlineStr">
        <is>
          <t>F</t>
        </is>
      </c>
      <c r="D1423" s="7" t="n">
        <v>15</v>
      </c>
      <c r="E1423" s="7" t="n">
        <v>8</v>
      </c>
      <c r="F1423" s="7" t="n">
        <v>945000</v>
      </c>
      <c r="G1423" s="7" t="n">
        <v>66</v>
      </c>
    </row>
    <row r="1424">
      <c r="A1424" s="7" t="n">
        <v>1423</v>
      </c>
      <c r="B1424" s="7" t="n">
        <v>26</v>
      </c>
      <c r="C1424" s="7" t="inlineStr">
        <is>
          <t>F</t>
        </is>
      </c>
      <c r="D1424" s="7" t="n">
        <v>15</v>
      </c>
      <c r="E1424" s="7" t="n">
        <v>71</v>
      </c>
      <c r="F1424" s="7" t="n">
        <v>706000</v>
      </c>
      <c r="G1424" s="7" t="n">
        <v>79</v>
      </c>
    </row>
    <row r="1425">
      <c r="A1425" s="7" t="n">
        <v>1424</v>
      </c>
      <c r="B1425" s="7" t="n">
        <v>50</v>
      </c>
      <c r="C1425" s="7" t="inlineStr">
        <is>
          <t>F</t>
        </is>
      </c>
      <c r="D1425" s="7" t="n">
        <v>15</v>
      </c>
      <c r="E1425" s="7" t="n">
        <v>0</v>
      </c>
      <c r="F1425" s="7" t="n">
        <v>272000</v>
      </c>
      <c r="G1425" s="7" t="n">
        <v>84</v>
      </c>
    </row>
    <row r="1426">
      <c r="A1426" s="7" t="n">
        <v>1425</v>
      </c>
      <c r="B1426" s="7" t="n">
        <v>29</v>
      </c>
      <c r="C1426" s="7" t="inlineStr">
        <is>
          <t>M</t>
        </is>
      </c>
      <c r="D1426" s="7" t="n">
        <v>10</v>
      </c>
      <c r="E1426" s="7" t="n">
        <v>43</v>
      </c>
      <c r="F1426" s="7" t="n">
        <v>691000</v>
      </c>
      <c r="G1426" s="7" t="n">
        <v>-13</v>
      </c>
    </row>
    <row r="1427">
      <c r="A1427" s="7" t="n">
        <v>1426</v>
      </c>
      <c r="B1427" s="7" t="n">
        <v>57</v>
      </c>
      <c r="C1427" s="7" t="inlineStr">
        <is>
          <t>F</t>
        </is>
      </c>
      <c r="D1427" s="7" t="n">
        <v>10</v>
      </c>
      <c r="E1427" s="7" t="n">
        <v>61</v>
      </c>
      <c r="F1427" s="7" t="n">
        <v>680000</v>
      </c>
      <c r="G1427" s="7" t="n">
        <v>31</v>
      </c>
    </row>
    <row r="1428">
      <c r="A1428" s="7" t="n">
        <v>1427</v>
      </c>
      <c r="B1428" s="7" t="n">
        <v>56</v>
      </c>
      <c r="C1428" s="7" t="inlineStr">
        <is>
          <t>F</t>
        </is>
      </c>
      <c r="D1428" s="7" t="n">
        <v>15</v>
      </c>
      <c r="E1428" s="7" t="n">
        <v>47</v>
      </c>
      <c r="F1428" s="7" t="n">
        <v>687000</v>
      </c>
      <c r="G1428" s="7" t="n">
        <v>168</v>
      </c>
    </row>
    <row r="1429">
      <c r="A1429" s="7" t="n">
        <v>1428</v>
      </c>
      <c r="B1429" s="7" t="n">
        <v>49</v>
      </c>
      <c r="C1429" s="7" t="inlineStr">
        <is>
          <t>M</t>
        </is>
      </c>
      <c r="D1429" s="7" t="n">
        <v>15</v>
      </c>
      <c r="E1429" s="7" t="n">
        <v>47</v>
      </c>
      <c r="F1429" s="7" t="n">
        <v>541000</v>
      </c>
      <c r="G1429" s="7" t="n">
        <v>10</v>
      </c>
    </row>
    <row r="1430">
      <c r="A1430" s="7" t="n">
        <v>1429</v>
      </c>
      <c r="B1430" s="7" t="n">
        <v>53</v>
      </c>
      <c r="C1430" s="7" t="inlineStr">
        <is>
          <t>F</t>
        </is>
      </c>
      <c r="D1430" s="7" t="n">
        <v>15</v>
      </c>
      <c r="E1430" s="7" t="n">
        <v>95</v>
      </c>
      <c r="F1430" s="7" t="n">
        <v>391000</v>
      </c>
      <c r="G1430" s="7" t="n">
        <v>-28</v>
      </c>
    </row>
    <row r="1431">
      <c r="A1431" s="7" t="n">
        <v>1430</v>
      </c>
      <c r="B1431" s="7" t="n">
        <v>46</v>
      </c>
      <c r="C1431" s="7" t="inlineStr">
        <is>
          <t>F</t>
        </is>
      </c>
      <c r="D1431" s="7" t="n">
        <v>15</v>
      </c>
      <c r="E1431" s="7" t="n">
        <v>18</v>
      </c>
      <c r="F1431" s="7" t="n">
        <v>193000</v>
      </c>
      <c r="G1431" s="7" t="n">
        <v>-15</v>
      </c>
    </row>
    <row r="1432">
      <c r="A1432" s="7" t="n">
        <v>1431</v>
      </c>
      <c r="B1432" s="7" t="n">
        <v>55</v>
      </c>
      <c r="C1432" s="7" t="inlineStr">
        <is>
          <t>M</t>
        </is>
      </c>
      <c r="D1432" s="7" t="n">
        <v>15</v>
      </c>
      <c r="E1432" s="7" t="n">
        <v>38</v>
      </c>
      <c r="F1432" s="7" t="n">
        <v>911000</v>
      </c>
      <c r="G1432" s="7" t="n">
        <v>86</v>
      </c>
    </row>
    <row r="1433">
      <c r="A1433" s="7" t="n">
        <v>1432</v>
      </c>
      <c r="B1433" s="7" t="n">
        <v>28</v>
      </c>
      <c r="C1433" s="7" t="inlineStr">
        <is>
          <t>M</t>
        </is>
      </c>
      <c r="D1433" s="7" t="n">
        <v>10</v>
      </c>
      <c r="E1433" s="7" t="n">
        <v>96</v>
      </c>
      <c r="F1433" s="7" t="n">
        <v>483000</v>
      </c>
      <c r="G1433" s="7" t="n">
        <v>23</v>
      </c>
    </row>
    <row r="1434">
      <c r="A1434" s="7" t="n">
        <v>1433</v>
      </c>
      <c r="B1434" s="7" t="n">
        <v>29</v>
      </c>
      <c r="C1434" s="7" t="inlineStr">
        <is>
          <t>F</t>
        </is>
      </c>
      <c r="D1434" s="7" t="n">
        <v>15</v>
      </c>
      <c r="E1434" s="7" t="n">
        <v>5</v>
      </c>
      <c r="F1434" s="7" t="n">
        <v>710000</v>
      </c>
      <c r="G1434" s="7" t="n">
        <v>54</v>
      </c>
    </row>
    <row r="1435">
      <c r="A1435" s="7" t="n">
        <v>1434</v>
      </c>
      <c r="B1435" s="7" t="n">
        <v>57</v>
      </c>
      <c r="C1435" s="7" t="inlineStr">
        <is>
          <t>F</t>
        </is>
      </c>
      <c r="D1435" s="7" t="n">
        <v>20</v>
      </c>
      <c r="E1435" s="7" t="n">
        <v>8</v>
      </c>
      <c r="F1435" s="7" t="n">
        <v>904000</v>
      </c>
      <c r="G1435" s="7" t="n">
        <v>31</v>
      </c>
    </row>
    <row r="1436">
      <c r="A1436" s="7" t="n">
        <v>1435</v>
      </c>
      <c r="B1436" s="7" t="n">
        <v>28</v>
      </c>
      <c r="C1436" s="7" t="inlineStr">
        <is>
          <t>M</t>
        </is>
      </c>
      <c r="D1436" s="7" t="n">
        <v>10</v>
      </c>
      <c r="E1436" s="7" t="n">
        <v>49</v>
      </c>
      <c r="F1436" s="7" t="n">
        <v>640000</v>
      </c>
      <c r="G1436" s="7" t="n">
        <v>59</v>
      </c>
    </row>
    <row r="1437">
      <c r="A1437" s="7" t="n">
        <v>1436</v>
      </c>
      <c r="B1437" s="7" t="n">
        <v>23</v>
      </c>
      <c r="C1437" s="7" t="inlineStr">
        <is>
          <t>M</t>
        </is>
      </c>
      <c r="D1437" s="7" t="n">
        <v>20</v>
      </c>
      <c r="E1437" s="7" t="n">
        <v>27</v>
      </c>
      <c r="F1437" s="7" t="n">
        <v>482000</v>
      </c>
      <c r="G1437" s="7" t="n">
        <v>162</v>
      </c>
    </row>
    <row r="1438">
      <c r="A1438" s="7" t="n">
        <v>1437</v>
      </c>
      <c r="B1438" s="7" t="n">
        <v>20</v>
      </c>
      <c r="C1438" s="7" t="inlineStr">
        <is>
          <t>F</t>
        </is>
      </c>
      <c r="D1438" s="7" t="n">
        <v>15</v>
      </c>
      <c r="E1438" s="7" t="n">
        <v>64</v>
      </c>
      <c r="F1438" s="7" t="n">
        <v>413000</v>
      </c>
      <c r="G1438" s="7" t="n">
        <v>-30</v>
      </c>
    </row>
    <row r="1439">
      <c r="A1439" s="7" t="n">
        <v>1438</v>
      </c>
      <c r="B1439" s="7" t="n">
        <v>34</v>
      </c>
      <c r="C1439" s="7" t="inlineStr">
        <is>
          <t>M</t>
        </is>
      </c>
      <c r="D1439" s="7" t="n">
        <v>10</v>
      </c>
      <c r="E1439" s="7" t="n">
        <v>96</v>
      </c>
      <c r="F1439" s="7" t="n">
        <v>451000</v>
      </c>
      <c r="G1439" s="7" t="n">
        <v>-33</v>
      </c>
    </row>
    <row r="1440">
      <c r="A1440" s="7" t="n">
        <v>1439</v>
      </c>
      <c r="B1440" s="7" t="n">
        <v>39</v>
      </c>
      <c r="C1440" s="7" t="inlineStr">
        <is>
          <t>M</t>
        </is>
      </c>
      <c r="D1440" s="7" t="n">
        <v>15</v>
      </c>
      <c r="E1440" s="7" t="n">
        <v>1</v>
      </c>
      <c r="F1440" s="7" t="n">
        <v>298000</v>
      </c>
      <c r="G1440" s="7" t="n">
        <v>36</v>
      </c>
    </row>
    <row r="1441">
      <c r="A1441" s="7" t="n">
        <v>1440</v>
      </c>
      <c r="B1441" s="7" t="n">
        <v>22</v>
      </c>
      <c r="C1441" s="7" t="inlineStr">
        <is>
          <t>F</t>
        </is>
      </c>
      <c r="D1441" s="7" t="n">
        <v>20</v>
      </c>
      <c r="E1441" s="7" t="n">
        <v>80</v>
      </c>
      <c r="F1441" s="7" t="n">
        <v>892000</v>
      </c>
      <c r="G1441" s="7" t="n">
        <v>74</v>
      </c>
    </row>
    <row r="1442">
      <c r="A1442" s="7" t="n">
        <v>1441</v>
      </c>
      <c r="B1442" s="7" t="n">
        <v>44</v>
      </c>
      <c r="C1442" s="7" t="inlineStr">
        <is>
          <t>F</t>
        </is>
      </c>
      <c r="D1442" s="7" t="n">
        <v>15</v>
      </c>
      <c r="E1442" s="7" t="n">
        <v>51</v>
      </c>
      <c r="F1442" s="7" t="n">
        <v>675000</v>
      </c>
      <c r="G1442" s="7" t="n">
        <v>-32</v>
      </c>
    </row>
    <row r="1443">
      <c r="A1443" s="7" t="n">
        <v>1442</v>
      </c>
      <c r="B1443" s="7" t="n">
        <v>38</v>
      </c>
      <c r="C1443" s="7" t="inlineStr">
        <is>
          <t>F</t>
        </is>
      </c>
      <c r="D1443" s="7" t="n">
        <v>15</v>
      </c>
      <c r="E1443" s="7" t="n">
        <v>45</v>
      </c>
      <c r="F1443" s="7" t="n">
        <v>99000</v>
      </c>
      <c r="G1443" s="7" t="n">
        <v>113</v>
      </c>
    </row>
    <row r="1444">
      <c r="A1444" s="7" t="n">
        <v>1443</v>
      </c>
      <c r="B1444" s="7" t="n">
        <v>48</v>
      </c>
      <c r="C1444" s="7" t="inlineStr">
        <is>
          <t>F</t>
        </is>
      </c>
      <c r="D1444" s="7" t="n">
        <v>10</v>
      </c>
      <c r="E1444" s="7" t="n">
        <v>53</v>
      </c>
      <c r="F1444" s="7" t="n">
        <v>686000</v>
      </c>
      <c r="G1444" s="7" t="n">
        <v>16</v>
      </c>
    </row>
    <row r="1445">
      <c r="A1445" s="7" t="n">
        <v>1444</v>
      </c>
      <c r="B1445" s="7" t="n">
        <v>49</v>
      </c>
      <c r="C1445" s="7" t="inlineStr">
        <is>
          <t>M</t>
        </is>
      </c>
      <c r="D1445" s="7" t="n">
        <v>15</v>
      </c>
      <c r="E1445" s="7" t="n">
        <v>73</v>
      </c>
      <c r="F1445" s="7" t="n">
        <v>212000</v>
      </c>
      <c r="G1445" s="7" t="n">
        <v>178</v>
      </c>
    </row>
    <row r="1446">
      <c r="A1446" s="7" t="n">
        <v>1445</v>
      </c>
      <c r="B1446" s="7" t="n">
        <v>28</v>
      </c>
      <c r="C1446" s="7" t="inlineStr">
        <is>
          <t>M</t>
        </is>
      </c>
      <c r="D1446" s="7" t="n">
        <v>20</v>
      </c>
      <c r="E1446" s="7" t="n">
        <v>65</v>
      </c>
      <c r="F1446" s="7" t="n">
        <v>347000</v>
      </c>
      <c r="G1446" s="7" t="n">
        <v>-9</v>
      </c>
    </row>
    <row r="1447">
      <c r="A1447" s="7" t="n">
        <v>1446</v>
      </c>
      <c r="B1447" s="7" t="n">
        <v>40</v>
      </c>
      <c r="C1447" s="7" t="inlineStr">
        <is>
          <t>M</t>
        </is>
      </c>
      <c r="D1447" s="7" t="n">
        <v>15</v>
      </c>
      <c r="E1447" s="7" t="n">
        <v>24</v>
      </c>
      <c r="F1447" s="7" t="n">
        <v>742000</v>
      </c>
      <c r="G1447" s="7" t="n">
        <v>29</v>
      </c>
    </row>
    <row r="1448">
      <c r="A1448" s="7" t="n">
        <v>1447</v>
      </c>
      <c r="B1448" s="7" t="n">
        <v>49</v>
      </c>
      <c r="C1448" s="7" t="inlineStr">
        <is>
          <t>M</t>
        </is>
      </c>
      <c r="D1448" s="7" t="n">
        <v>10</v>
      </c>
      <c r="E1448" s="7" t="n">
        <v>23</v>
      </c>
      <c r="F1448" s="7" t="n">
        <v>170000</v>
      </c>
      <c r="G1448" s="7" t="n">
        <v>-6</v>
      </c>
    </row>
    <row r="1449">
      <c r="A1449" s="7" t="n">
        <v>1448</v>
      </c>
      <c r="B1449" s="7" t="n">
        <v>29</v>
      </c>
      <c r="C1449" s="7" t="inlineStr">
        <is>
          <t>F</t>
        </is>
      </c>
      <c r="D1449" s="7" t="n">
        <v>15</v>
      </c>
      <c r="E1449" s="7" t="n">
        <v>83</v>
      </c>
      <c r="F1449" s="7" t="n">
        <v>760000</v>
      </c>
      <c r="G1449" s="7" t="n">
        <v>115</v>
      </c>
    </row>
    <row r="1450">
      <c r="A1450" s="7" t="n">
        <v>1449</v>
      </c>
      <c r="B1450" s="7" t="n">
        <v>58</v>
      </c>
      <c r="C1450" s="7" t="inlineStr">
        <is>
          <t>F</t>
        </is>
      </c>
      <c r="D1450" s="7" t="n">
        <v>20</v>
      </c>
      <c r="E1450" s="7" t="n">
        <v>74</v>
      </c>
      <c r="F1450" s="7" t="n">
        <v>483000</v>
      </c>
      <c r="G1450" s="7" t="n">
        <v>-35</v>
      </c>
    </row>
    <row r="1451">
      <c r="A1451" s="7" t="n">
        <v>1450</v>
      </c>
      <c r="B1451" s="7" t="n">
        <v>45</v>
      </c>
      <c r="C1451" s="7" t="inlineStr">
        <is>
          <t>F</t>
        </is>
      </c>
      <c r="D1451" s="7" t="n">
        <v>20</v>
      </c>
      <c r="E1451" s="7" t="n">
        <v>42</v>
      </c>
      <c r="F1451" s="7" t="n">
        <v>303000</v>
      </c>
      <c r="G1451" s="7" t="n">
        <v>98</v>
      </c>
    </row>
    <row r="1452">
      <c r="A1452" s="7" t="n">
        <v>1451</v>
      </c>
      <c r="B1452" s="7" t="n">
        <v>29</v>
      </c>
      <c r="C1452" s="7" t="inlineStr">
        <is>
          <t>F</t>
        </is>
      </c>
      <c r="D1452" s="7" t="n">
        <v>10</v>
      </c>
      <c r="E1452" s="7" t="n">
        <v>16</v>
      </c>
      <c r="F1452" s="7" t="n">
        <v>432000</v>
      </c>
      <c r="G1452" s="7" t="n">
        <v>30</v>
      </c>
    </row>
    <row r="1453">
      <c r="A1453" s="7" t="n">
        <v>1452</v>
      </c>
      <c r="B1453" s="7" t="n">
        <v>49</v>
      </c>
      <c r="C1453" s="7" t="inlineStr">
        <is>
          <t>F</t>
        </is>
      </c>
      <c r="D1453" s="7" t="n">
        <v>20</v>
      </c>
      <c r="E1453" s="7" t="n">
        <v>47</v>
      </c>
      <c r="F1453" s="7" t="n">
        <v>325000</v>
      </c>
      <c r="G1453" s="7" t="n">
        <v>-31</v>
      </c>
    </row>
    <row r="1454">
      <c r="A1454" s="7" t="n">
        <v>1453</v>
      </c>
      <c r="B1454" s="7" t="n">
        <v>25</v>
      </c>
      <c r="C1454" s="7" t="inlineStr">
        <is>
          <t>F</t>
        </is>
      </c>
      <c r="D1454" s="7" t="n">
        <v>15</v>
      </c>
      <c r="E1454" s="7" t="n">
        <v>46</v>
      </c>
      <c r="F1454" s="7" t="n">
        <v>45000</v>
      </c>
      <c r="G1454" s="7" t="n">
        <v>89</v>
      </c>
    </row>
    <row r="1455">
      <c r="A1455" s="7" t="n">
        <v>1454</v>
      </c>
      <c r="B1455" s="7" t="n">
        <v>30</v>
      </c>
      <c r="C1455" s="7" t="inlineStr">
        <is>
          <t>F</t>
        </is>
      </c>
      <c r="D1455" s="7" t="n">
        <v>15</v>
      </c>
      <c r="E1455" s="7" t="n">
        <v>14</v>
      </c>
      <c r="F1455" s="7" t="n">
        <v>362000</v>
      </c>
      <c r="G1455" s="7" t="n">
        <v>140</v>
      </c>
    </row>
    <row r="1456">
      <c r="A1456" s="7" t="n">
        <v>1455</v>
      </c>
      <c r="B1456" s="7" t="n">
        <v>25</v>
      </c>
      <c r="C1456" s="7" t="inlineStr">
        <is>
          <t>F</t>
        </is>
      </c>
      <c r="D1456" s="7" t="n">
        <v>20</v>
      </c>
      <c r="E1456" s="7" t="n">
        <v>83</v>
      </c>
      <c r="F1456" s="7" t="n">
        <v>810000</v>
      </c>
      <c r="G1456" s="7" t="n">
        <v>70</v>
      </c>
    </row>
    <row r="1457">
      <c r="A1457" s="7" t="n">
        <v>1456</v>
      </c>
      <c r="B1457" s="7" t="n">
        <v>33</v>
      </c>
      <c r="C1457" s="7" t="inlineStr">
        <is>
          <t>F</t>
        </is>
      </c>
      <c r="D1457" s="7" t="n">
        <v>10</v>
      </c>
      <c r="E1457" s="7" t="n">
        <v>84</v>
      </c>
      <c r="F1457" s="7" t="n">
        <v>115000</v>
      </c>
      <c r="G1457" s="7" t="n">
        <v>-13</v>
      </c>
    </row>
    <row r="1458">
      <c r="A1458" s="7" t="n">
        <v>1457</v>
      </c>
      <c r="B1458" s="7" t="n">
        <v>20</v>
      </c>
      <c r="C1458" s="7" t="inlineStr">
        <is>
          <t>F</t>
        </is>
      </c>
      <c r="D1458" s="7" t="n">
        <v>10</v>
      </c>
      <c r="E1458" s="7" t="n">
        <v>21</v>
      </c>
      <c r="F1458" s="7" t="n">
        <v>107000</v>
      </c>
      <c r="G1458" s="7" t="n">
        <v>67</v>
      </c>
    </row>
    <row r="1459">
      <c r="A1459" s="7" t="n">
        <v>1458</v>
      </c>
      <c r="B1459" s="7" t="n">
        <v>28</v>
      </c>
      <c r="C1459" s="7" t="inlineStr">
        <is>
          <t>F</t>
        </is>
      </c>
      <c r="D1459" s="7" t="n">
        <v>15</v>
      </c>
      <c r="E1459" s="7" t="n">
        <v>3</v>
      </c>
      <c r="F1459" s="7" t="n">
        <v>207000</v>
      </c>
      <c r="G1459" s="7" t="n">
        <v>167</v>
      </c>
    </row>
    <row r="1460">
      <c r="A1460" s="7" t="n">
        <v>1459</v>
      </c>
      <c r="B1460" s="7" t="n">
        <v>37</v>
      </c>
      <c r="C1460" s="7" t="inlineStr">
        <is>
          <t>F</t>
        </is>
      </c>
      <c r="D1460" s="7" t="n">
        <v>15</v>
      </c>
      <c r="E1460" s="7" t="n">
        <v>74</v>
      </c>
      <c r="F1460" s="7" t="n">
        <v>657000</v>
      </c>
      <c r="G1460" s="7" t="n">
        <v>40</v>
      </c>
    </row>
    <row r="1461">
      <c r="A1461" s="7" t="n">
        <v>1460</v>
      </c>
      <c r="B1461" s="7" t="n">
        <v>38</v>
      </c>
      <c r="C1461" s="7" t="inlineStr">
        <is>
          <t>M</t>
        </is>
      </c>
      <c r="D1461" s="7" t="n">
        <v>10</v>
      </c>
      <c r="E1461" s="7" t="n">
        <v>38</v>
      </c>
      <c r="F1461" s="7" t="n">
        <v>547000</v>
      </c>
      <c r="G1461" s="7" t="n">
        <v>-31</v>
      </c>
    </row>
    <row r="1462">
      <c r="A1462" s="7" t="n">
        <v>1461</v>
      </c>
      <c r="B1462" s="7" t="n">
        <v>52</v>
      </c>
      <c r="C1462" s="7" t="inlineStr">
        <is>
          <t>F</t>
        </is>
      </c>
      <c r="D1462" s="7" t="n">
        <v>15</v>
      </c>
      <c r="E1462" s="7" t="n">
        <v>69</v>
      </c>
      <c r="F1462" s="7" t="n">
        <v>235000</v>
      </c>
      <c r="G1462" s="7" t="n">
        <v>115</v>
      </c>
    </row>
    <row r="1463">
      <c r="A1463" s="7" t="n">
        <v>1462</v>
      </c>
      <c r="B1463" s="7" t="n">
        <v>22</v>
      </c>
      <c r="C1463" s="7" t="inlineStr">
        <is>
          <t>M</t>
        </is>
      </c>
      <c r="D1463" s="7" t="n">
        <v>10</v>
      </c>
      <c r="E1463" s="7" t="n">
        <v>4</v>
      </c>
      <c r="F1463" s="7" t="n">
        <v>250000</v>
      </c>
      <c r="G1463" s="7" t="n">
        <v>-17</v>
      </c>
    </row>
    <row r="1464">
      <c r="A1464" s="7" t="n">
        <v>1463</v>
      </c>
      <c r="B1464" s="7" t="n">
        <v>35</v>
      </c>
      <c r="C1464" s="7" t="inlineStr">
        <is>
          <t>M</t>
        </is>
      </c>
      <c r="D1464" s="7" t="n">
        <v>20</v>
      </c>
      <c r="E1464" s="7" t="n">
        <v>20</v>
      </c>
      <c r="F1464" s="7" t="n">
        <v>842000</v>
      </c>
      <c r="G1464" s="7" t="n">
        <v>164</v>
      </c>
    </row>
    <row r="1465">
      <c r="A1465" s="7" t="n">
        <v>1464</v>
      </c>
      <c r="B1465" s="7" t="n">
        <v>36</v>
      </c>
      <c r="C1465" s="7" t="inlineStr">
        <is>
          <t>F</t>
        </is>
      </c>
      <c r="D1465" s="7" t="n">
        <v>15</v>
      </c>
      <c r="E1465" s="7" t="n">
        <v>70</v>
      </c>
      <c r="F1465" s="7" t="n">
        <v>117000</v>
      </c>
      <c r="G1465" s="7" t="n">
        <v>-17</v>
      </c>
    </row>
    <row r="1466">
      <c r="A1466" s="7" t="n">
        <v>1465</v>
      </c>
      <c r="B1466" s="7" t="n">
        <v>27</v>
      </c>
      <c r="C1466" s="7" t="inlineStr">
        <is>
          <t>M</t>
        </is>
      </c>
      <c r="D1466" s="7" t="n">
        <v>10</v>
      </c>
      <c r="E1466" s="7" t="n">
        <v>43</v>
      </c>
      <c r="F1466" s="7" t="n">
        <v>482000</v>
      </c>
      <c r="G1466" s="7" t="n">
        <v>-11</v>
      </c>
    </row>
    <row r="1467">
      <c r="A1467" s="7" t="n">
        <v>1466</v>
      </c>
      <c r="B1467" s="7" t="n">
        <v>23</v>
      </c>
      <c r="C1467" s="7" t="inlineStr">
        <is>
          <t>F</t>
        </is>
      </c>
      <c r="D1467" s="7" t="n">
        <v>15</v>
      </c>
      <c r="E1467" s="7" t="n">
        <v>68</v>
      </c>
      <c r="F1467" s="7" t="n">
        <v>488000</v>
      </c>
      <c r="G1467" s="7" t="n">
        <v>48</v>
      </c>
    </row>
    <row r="1468">
      <c r="A1468" s="7" t="n">
        <v>1467</v>
      </c>
      <c r="B1468" s="7" t="n">
        <v>59</v>
      </c>
      <c r="C1468" s="7" t="inlineStr">
        <is>
          <t>M</t>
        </is>
      </c>
      <c r="D1468" s="7" t="n">
        <v>15</v>
      </c>
      <c r="E1468" s="7" t="n">
        <v>41</v>
      </c>
      <c r="F1468" s="7" t="n">
        <v>739000</v>
      </c>
      <c r="G1468" s="7" t="n">
        <v>118</v>
      </c>
    </row>
    <row r="1469">
      <c r="A1469" s="7" t="n">
        <v>1468</v>
      </c>
      <c r="B1469" s="7" t="n">
        <v>30</v>
      </c>
      <c r="C1469" s="7" t="inlineStr">
        <is>
          <t>M</t>
        </is>
      </c>
      <c r="D1469" s="7" t="n">
        <v>15</v>
      </c>
      <c r="E1469" s="7" t="n">
        <v>2</v>
      </c>
      <c r="F1469" s="7" t="n">
        <v>999000</v>
      </c>
      <c r="G1469" s="7" t="n">
        <v>28</v>
      </c>
    </row>
    <row r="1470">
      <c r="A1470" s="7" t="n">
        <v>1469</v>
      </c>
      <c r="B1470" s="7" t="n">
        <v>22</v>
      </c>
      <c r="C1470" s="7" t="inlineStr">
        <is>
          <t>M</t>
        </is>
      </c>
      <c r="D1470" s="7" t="n">
        <v>10</v>
      </c>
      <c r="E1470" s="7" t="n">
        <v>50</v>
      </c>
      <c r="F1470" s="7" t="n">
        <v>207000</v>
      </c>
      <c r="G1470" s="7" t="n">
        <v>62</v>
      </c>
    </row>
    <row r="1471">
      <c r="A1471" s="7" t="n">
        <v>1470</v>
      </c>
      <c r="B1471" s="7" t="n">
        <v>59</v>
      </c>
      <c r="C1471" s="7" t="inlineStr">
        <is>
          <t>F</t>
        </is>
      </c>
      <c r="D1471" s="7" t="n">
        <v>20</v>
      </c>
      <c r="E1471" s="7" t="n">
        <v>93</v>
      </c>
      <c r="F1471" s="7" t="n">
        <v>86000</v>
      </c>
      <c r="G1471" s="7" t="n">
        <v>47</v>
      </c>
    </row>
    <row r="1472">
      <c r="A1472" s="7" t="n">
        <v>1471</v>
      </c>
      <c r="B1472" s="7" t="n">
        <v>42</v>
      </c>
      <c r="C1472" s="7" t="inlineStr">
        <is>
          <t>F</t>
        </is>
      </c>
      <c r="D1472" s="7" t="n">
        <v>20</v>
      </c>
      <c r="E1472" s="7" t="n">
        <v>74</v>
      </c>
      <c r="F1472" s="7" t="n">
        <v>581000</v>
      </c>
      <c r="G1472" s="7" t="n">
        <v>189</v>
      </c>
    </row>
    <row r="1473">
      <c r="A1473" s="7" t="n">
        <v>1472</v>
      </c>
      <c r="B1473" s="7" t="n">
        <v>22</v>
      </c>
      <c r="C1473" s="7" t="inlineStr">
        <is>
          <t>F</t>
        </is>
      </c>
      <c r="D1473" s="7" t="n">
        <v>20</v>
      </c>
      <c r="E1473" s="7" t="n">
        <v>25</v>
      </c>
      <c r="F1473" s="7" t="n">
        <v>391000</v>
      </c>
      <c r="G1473" s="7" t="n">
        <v>203</v>
      </c>
    </row>
    <row r="1474">
      <c r="A1474" s="7" t="n">
        <v>1473</v>
      </c>
      <c r="B1474" s="7" t="n">
        <v>56</v>
      </c>
      <c r="C1474" s="7" t="inlineStr">
        <is>
          <t>F</t>
        </is>
      </c>
      <c r="D1474" s="7" t="n">
        <v>20</v>
      </c>
      <c r="E1474" s="7" t="n">
        <v>13</v>
      </c>
      <c r="F1474" s="7" t="n">
        <v>117000</v>
      </c>
      <c r="G1474" s="7" t="n">
        <v>179</v>
      </c>
    </row>
    <row r="1475">
      <c r="A1475" s="7" t="n">
        <v>1474</v>
      </c>
      <c r="B1475" s="7" t="n">
        <v>31</v>
      </c>
      <c r="C1475" s="7" t="inlineStr">
        <is>
          <t>F</t>
        </is>
      </c>
      <c r="D1475" s="7" t="n">
        <v>20</v>
      </c>
      <c r="E1475" s="7" t="n">
        <v>85</v>
      </c>
      <c r="F1475" s="7" t="n">
        <v>196000</v>
      </c>
      <c r="G1475" s="7" t="n">
        <v>94</v>
      </c>
    </row>
    <row r="1476">
      <c r="A1476" s="7" t="n">
        <v>1475</v>
      </c>
      <c r="B1476" s="7" t="n">
        <v>36</v>
      </c>
      <c r="C1476" s="7" t="inlineStr">
        <is>
          <t>F</t>
        </is>
      </c>
      <c r="D1476" s="7" t="n">
        <v>20</v>
      </c>
      <c r="E1476" s="7" t="n">
        <v>3</v>
      </c>
      <c r="F1476" s="7" t="n">
        <v>768000</v>
      </c>
      <c r="G1476" s="7" t="n">
        <v>60</v>
      </c>
    </row>
    <row r="1477">
      <c r="A1477" s="7" t="n">
        <v>1476</v>
      </c>
      <c r="B1477" s="7" t="n">
        <v>35</v>
      </c>
      <c r="C1477" s="7" t="inlineStr">
        <is>
          <t>F</t>
        </is>
      </c>
      <c r="D1477" s="7" t="n">
        <v>20</v>
      </c>
      <c r="E1477" s="7" t="n">
        <v>80</v>
      </c>
      <c r="F1477" s="7" t="n">
        <v>978000</v>
      </c>
      <c r="G1477" s="7" t="n">
        <v>176</v>
      </c>
    </row>
    <row r="1478">
      <c r="A1478" s="7" t="n">
        <v>1477</v>
      </c>
      <c r="B1478" s="7" t="n">
        <v>27</v>
      </c>
      <c r="C1478" s="7" t="inlineStr">
        <is>
          <t>M</t>
        </is>
      </c>
      <c r="D1478" s="7" t="n">
        <v>15</v>
      </c>
      <c r="E1478" s="7" t="n">
        <v>5</v>
      </c>
      <c r="F1478" s="7" t="n">
        <v>120000</v>
      </c>
      <c r="G1478" s="7" t="n">
        <v>143</v>
      </c>
    </row>
    <row r="1479">
      <c r="A1479" s="7" t="n">
        <v>1478</v>
      </c>
      <c r="B1479" s="7" t="n">
        <v>53</v>
      </c>
      <c r="C1479" s="7" t="inlineStr">
        <is>
          <t>F</t>
        </is>
      </c>
      <c r="D1479" s="7" t="n">
        <v>10</v>
      </c>
      <c r="E1479" s="7" t="n">
        <v>42</v>
      </c>
      <c r="F1479" s="7" t="n">
        <v>65000</v>
      </c>
      <c r="G1479" s="7" t="n">
        <v>20</v>
      </c>
    </row>
    <row r="1480">
      <c r="A1480" s="7" t="n">
        <v>1479</v>
      </c>
      <c r="B1480" s="7" t="n">
        <v>25</v>
      </c>
      <c r="C1480" s="7" t="inlineStr">
        <is>
          <t>F</t>
        </is>
      </c>
      <c r="D1480" s="7" t="n">
        <v>10</v>
      </c>
      <c r="E1480" s="7" t="n">
        <v>73</v>
      </c>
      <c r="F1480" s="7" t="n">
        <v>177000</v>
      </c>
      <c r="G1480" s="7" t="n">
        <v>8</v>
      </c>
    </row>
    <row r="1481">
      <c r="A1481" s="7" t="n">
        <v>1480</v>
      </c>
      <c r="B1481" s="7" t="n">
        <v>24</v>
      </c>
      <c r="C1481" s="7" t="inlineStr">
        <is>
          <t>F</t>
        </is>
      </c>
      <c r="D1481" s="7" t="n">
        <v>15</v>
      </c>
      <c r="E1481" s="7" t="n">
        <v>96</v>
      </c>
      <c r="F1481" s="7" t="n">
        <v>107000</v>
      </c>
      <c r="G1481" s="7" t="n">
        <v>91</v>
      </c>
    </row>
    <row r="1482">
      <c r="A1482" s="7" t="n">
        <v>1481</v>
      </c>
      <c r="B1482" s="7" t="n">
        <v>33</v>
      </c>
      <c r="C1482" s="7" t="inlineStr">
        <is>
          <t>F</t>
        </is>
      </c>
      <c r="D1482" s="7" t="n">
        <v>10</v>
      </c>
      <c r="E1482" s="7" t="n">
        <v>33</v>
      </c>
      <c r="F1482" s="7" t="n">
        <v>606000</v>
      </c>
      <c r="G1482" s="7" t="n">
        <v>17</v>
      </c>
    </row>
    <row r="1483">
      <c r="A1483" s="7" t="n">
        <v>1482</v>
      </c>
      <c r="B1483" s="7" t="n">
        <v>57</v>
      </c>
      <c r="C1483" s="7" t="inlineStr">
        <is>
          <t>M</t>
        </is>
      </c>
      <c r="D1483" s="7" t="n">
        <v>20</v>
      </c>
      <c r="E1483" s="7" t="n">
        <v>49</v>
      </c>
      <c r="F1483" s="7" t="n">
        <v>178000</v>
      </c>
      <c r="G1483" s="7" t="n">
        <v>175</v>
      </c>
    </row>
    <row r="1484">
      <c r="A1484" s="7" t="n">
        <v>1483</v>
      </c>
      <c r="B1484" s="7" t="n">
        <v>29</v>
      </c>
      <c r="C1484" s="7" t="inlineStr">
        <is>
          <t>F</t>
        </is>
      </c>
      <c r="D1484" s="7" t="n">
        <v>15</v>
      </c>
      <c r="E1484" s="7" t="n">
        <v>58</v>
      </c>
      <c r="F1484" s="7" t="n">
        <v>314000</v>
      </c>
      <c r="G1484" s="7" t="n">
        <v>146</v>
      </c>
    </row>
    <row r="1485">
      <c r="A1485" s="7" t="n">
        <v>1484</v>
      </c>
      <c r="B1485" s="7" t="n">
        <v>48</v>
      </c>
      <c r="C1485" s="7" t="inlineStr">
        <is>
          <t>M</t>
        </is>
      </c>
      <c r="D1485" s="7" t="n">
        <v>20</v>
      </c>
      <c r="E1485" s="7" t="n">
        <v>100</v>
      </c>
      <c r="F1485" s="7" t="n">
        <v>551000</v>
      </c>
      <c r="G1485" s="7" t="n">
        <v>55</v>
      </c>
    </row>
    <row r="1486">
      <c r="A1486" s="7" t="n">
        <v>1485</v>
      </c>
      <c r="B1486" s="7" t="n">
        <v>59</v>
      </c>
      <c r="C1486" s="7" t="inlineStr">
        <is>
          <t>M</t>
        </is>
      </c>
      <c r="D1486" s="7" t="n">
        <v>20</v>
      </c>
      <c r="E1486" s="7" t="n">
        <v>98</v>
      </c>
      <c r="F1486" s="7" t="n">
        <v>541000</v>
      </c>
      <c r="G1486" s="7" t="n">
        <v>63</v>
      </c>
    </row>
    <row r="1487">
      <c r="A1487" s="7" t="n">
        <v>1486</v>
      </c>
      <c r="B1487" s="7" t="n">
        <v>55</v>
      </c>
      <c r="C1487" s="7" t="inlineStr">
        <is>
          <t>F</t>
        </is>
      </c>
      <c r="D1487" s="7" t="n">
        <v>10</v>
      </c>
      <c r="E1487" s="7" t="n">
        <v>80</v>
      </c>
      <c r="F1487" s="7" t="n">
        <v>795000</v>
      </c>
      <c r="G1487" s="7" t="n">
        <v>-18</v>
      </c>
    </row>
    <row r="1488">
      <c r="A1488" s="7" t="n">
        <v>1487</v>
      </c>
      <c r="B1488" s="7" t="n">
        <v>43</v>
      </c>
      <c r="C1488" s="7" t="inlineStr">
        <is>
          <t>F</t>
        </is>
      </c>
      <c r="D1488" s="7" t="n">
        <v>15</v>
      </c>
      <c r="E1488" s="7" t="n">
        <v>50</v>
      </c>
      <c r="F1488" s="7" t="n">
        <v>919000</v>
      </c>
      <c r="G1488" s="7" t="n">
        <v>-18</v>
      </c>
    </row>
    <row r="1489">
      <c r="A1489" s="7" t="n">
        <v>1488</v>
      </c>
      <c r="B1489" s="7" t="n">
        <v>52</v>
      </c>
      <c r="C1489" s="7" t="inlineStr">
        <is>
          <t>M</t>
        </is>
      </c>
      <c r="D1489" s="7" t="n">
        <v>15</v>
      </c>
      <c r="E1489" s="7" t="n">
        <v>58</v>
      </c>
      <c r="F1489" s="7" t="n">
        <v>790000</v>
      </c>
      <c r="G1489" s="7" t="n">
        <v>124</v>
      </c>
    </row>
    <row r="1490">
      <c r="A1490" s="7" t="n">
        <v>1489</v>
      </c>
      <c r="B1490" s="7" t="n">
        <v>22</v>
      </c>
      <c r="C1490" s="7" t="inlineStr">
        <is>
          <t>F</t>
        </is>
      </c>
      <c r="D1490" s="7" t="n">
        <v>10</v>
      </c>
      <c r="E1490" s="7" t="n">
        <v>36</v>
      </c>
      <c r="F1490" s="7" t="n">
        <v>617000</v>
      </c>
      <c r="G1490" s="7" t="n">
        <v>27</v>
      </c>
    </row>
    <row r="1491">
      <c r="A1491" s="7" t="n">
        <v>1490</v>
      </c>
      <c r="B1491" s="7" t="n">
        <v>43</v>
      </c>
      <c r="C1491" s="7" t="inlineStr">
        <is>
          <t>F</t>
        </is>
      </c>
      <c r="D1491" s="7" t="n">
        <v>15</v>
      </c>
      <c r="E1491" s="7" t="n">
        <v>3</v>
      </c>
      <c r="F1491" s="7" t="n">
        <v>562000</v>
      </c>
      <c r="G1491" s="7" t="n">
        <v>167</v>
      </c>
    </row>
    <row r="1492">
      <c r="A1492" s="7" t="n">
        <v>1491</v>
      </c>
      <c r="B1492" s="7" t="n">
        <v>58</v>
      </c>
      <c r="C1492" s="7" t="inlineStr">
        <is>
          <t>F</t>
        </is>
      </c>
      <c r="D1492" s="7" t="n">
        <v>15</v>
      </c>
      <c r="E1492" s="7" t="n">
        <v>17</v>
      </c>
      <c r="F1492" s="7" t="n">
        <v>663000</v>
      </c>
      <c r="G1492" s="7" t="n">
        <v>98</v>
      </c>
    </row>
    <row r="1493">
      <c r="A1493" s="7" t="n">
        <v>1492</v>
      </c>
      <c r="B1493" s="7" t="n">
        <v>22</v>
      </c>
      <c r="C1493" s="7" t="inlineStr">
        <is>
          <t>F</t>
        </is>
      </c>
      <c r="D1493" s="7" t="n">
        <v>20</v>
      </c>
      <c r="E1493" s="7" t="n">
        <v>77</v>
      </c>
      <c r="F1493" s="7" t="n">
        <v>196000</v>
      </c>
      <c r="G1493" s="7" t="n">
        <v>125</v>
      </c>
    </row>
    <row r="1494">
      <c r="A1494" s="7" t="n">
        <v>1493</v>
      </c>
      <c r="B1494" s="7" t="n">
        <v>23</v>
      </c>
      <c r="C1494" s="7" t="inlineStr">
        <is>
          <t>M</t>
        </is>
      </c>
      <c r="D1494" s="7" t="n">
        <v>20</v>
      </c>
      <c r="E1494" s="7" t="n">
        <v>97</v>
      </c>
      <c r="F1494" s="7" t="n">
        <v>38000</v>
      </c>
      <c r="G1494" s="7" t="n">
        <v>-18</v>
      </c>
    </row>
    <row r="1495">
      <c r="A1495" s="7" t="n">
        <v>1494</v>
      </c>
      <c r="B1495" s="7" t="n">
        <v>56</v>
      </c>
      <c r="C1495" s="7" t="inlineStr">
        <is>
          <t>F</t>
        </is>
      </c>
      <c r="D1495" s="7" t="n">
        <v>15</v>
      </c>
      <c r="E1495" s="7" t="n">
        <v>1</v>
      </c>
      <c r="F1495" s="7" t="n">
        <v>193000</v>
      </c>
      <c r="G1495" s="7" t="n">
        <v>39</v>
      </c>
    </row>
    <row r="1496">
      <c r="A1496" s="7" t="n">
        <v>1495</v>
      </c>
      <c r="B1496" s="7" t="n">
        <v>56</v>
      </c>
      <c r="C1496" s="7" t="inlineStr">
        <is>
          <t>F</t>
        </is>
      </c>
      <c r="D1496" s="7" t="n">
        <v>20</v>
      </c>
      <c r="E1496" s="7" t="n">
        <v>37</v>
      </c>
      <c r="F1496" s="7" t="n">
        <v>292000</v>
      </c>
      <c r="G1496" s="7" t="n">
        <v>173</v>
      </c>
    </row>
    <row r="1497">
      <c r="A1497" s="7" t="n">
        <v>1496</v>
      </c>
      <c r="B1497" s="7" t="n">
        <v>43</v>
      </c>
      <c r="C1497" s="7" t="inlineStr">
        <is>
          <t>F</t>
        </is>
      </c>
      <c r="D1497" s="7" t="n">
        <v>20</v>
      </c>
      <c r="E1497" s="7" t="n">
        <v>29</v>
      </c>
      <c r="F1497" s="7" t="n">
        <v>164000</v>
      </c>
      <c r="G1497" s="7" t="n">
        <v>71</v>
      </c>
    </row>
    <row r="1498">
      <c r="A1498" s="7" t="n">
        <v>1497</v>
      </c>
      <c r="B1498" s="7" t="n">
        <v>40</v>
      </c>
      <c r="C1498" s="7" t="inlineStr">
        <is>
          <t>F</t>
        </is>
      </c>
      <c r="D1498" s="7" t="n">
        <v>10</v>
      </c>
      <c r="E1498" s="7" t="n">
        <v>70</v>
      </c>
      <c r="F1498" s="7" t="n">
        <v>581000</v>
      </c>
      <c r="G1498" s="7" t="n">
        <v>14</v>
      </c>
    </row>
    <row r="1499">
      <c r="A1499" s="7" t="n">
        <v>1498</v>
      </c>
      <c r="B1499" s="7" t="n">
        <v>26</v>
      </c>
      <c r="C1499" s="7" t="inlineStr">
        <is>
          <t>F</t>
        </is>
      </c>
      <c r="D1499" s="7" t="n">
        <v>10</v>
      </c>
      <c r="E1499" s="7" t="n">
        <v>59</v>
      </c>
      <c r="F1499" s="7" t="n">
        <v>479000</v>
      </c>
      <c r="G1499" s="7" t="n">
        <v>30</v>
      </c>
    </row>
    <row r="1500">
      <c r="A1500" s="7" t="n">
        <v>1499</v>
      </c>
      <c r="B1500" s="7" t="n">
        <v>58</v>
      </c>
      <c r="C1500" s="7" t="inlineStr">
        <is>
          <t>F</t>
        </is>
      </c>
      <c r="D1500" s="7" t="n">
        <v>20</v>
      </c>
      <c r="E1500" s="7" t="n">
        <v>48</v>
      </c>
      <c r="F1500" s="7" t="n">
        <v>126000</v>
      </c>
      <c r="G1500" s="7" t="n">
        <v>150</v>
      </c>
    </row>
    <row r="1501">
      <c r="A1501" s="7" t="n">
        <v>1500</v>
      </c>
      <c r="B1501" s="7" t="n">
        <v>58</v>
      </c>
      <c r="C1501" s="7" t="inlineStr">
        <is>
          <t>M</t>
        </is>
      </c>
      <c r="D1501" s="7" t="n">
        <v>15</v>
      </c>
      <c r="E1501" s="7" t="n">
        <v>50</v>
      </c>
      <c r="F1501" s="7" t="n">
        <v>97000</v>
      </c>
      <c r="G1501" s="7" t="n">
        <v>49</v>
      </c>
    </row>
    <row r="1502">
      <c r="A1502" s="7" t="n">
        <v>1501</v>
      </c>
      <c r="B1502" s="7" t="n">
        <v>49</v>
      </c>
      <c r="C1502" s="7" t="inlineStr">
        <is>
          <t>F</t>
        </is>
      </c>
      <c r="D1502" s="7" t="n">
        <v>10</v>
      </c>
      <c r="E1502" s="7" t="n">
        <v>45</v>
      </c>
      <c r="F1502" s="7" t="n">
        <v>147000</v>
      </c>
      <c r="G1502" s="7" t="n">
        <v>74</v>
      </c>
    </row>
    <row r="1503">
      <c r="A1503" s="7" t="n">
        <v>1502</v>
      </c>
      <c r="B1503" s="7" t="n">
        <v>26</v>
      </c>
      <c r="C1503" s="7" t="inlineStr">
        <is>
          <t>M</t>
        </is>
      </c>
      <c r="D1503" s="7" t="n">
        <v>20</v>
      </c>
      <c r="E1503" s="7" t="n">
        <v>64</v>
      </c>
      <c r="F1503" s="7" t="n">
        <v>458000</v>
      </c>
      <c r="G1503" s="7" t="n">
        <v>85</v>
      </c>
    </row>
    <row r="1504">
      <c r="A1504" s="7" t="n">
        <v>1503</v>
      </c>
      <c r="B1504" s="7" t="n">
        <v>44</v>
      </c>
      <c r="C1504" s="7" t="inlineStr">
        <is>
          <t>M</t>
        </is>
      </c>
      <c r="D1504" s="7" t="n">
        <v>20</v>
      </c>
      <c r="E1504" s="7" t="n">
        <v>3</v>
      </c>
      <c r="F1504" s="7" t="n">
        <v>129000</v>
      </c>
      <c r="G1504" s="7" t="n">
        <v>210</v>
      </c>
    </row>
    <row r="1505">
      <c r="A1505" s="7" t="n">
        <v>1504</v>
      </c>
      <c r="B1505" s="7" t="n">
        <v>27</v>
      </c>
      <c r="C1505" s="7" t="inlineStr">
        <is>
          <t>F</t>
        </is>
      </c>
      <c r="D1505" s="7" t="n">
        <v>20</v>
      </c>
      <c r="E1505" s="7" t="n">
        <v>95</v>
      </c>
      <c r="F1505" s="7" t="n">
        <v>554000</v>
      </c>
      <c r="G1505" s="7" t="n">
        <v>189</v>
      </c>
    </row>
    <row r="1506">
      <c r="A1506" s="7" t="n">
        <v>1505</v>
      </c>
      <c r="B1506" s="7" t="n">
        <v>47</v>
      </c>
      <c r="C1506" s="7" t="inlineStr">
        <is>
          <t>M</t>
        </is>
      </c>
      <c r="D1506" s="7" t="n">
        <v>10</v>
      </c>
      <c r="E1506" s="7" t="n">
        <v>59</v>
      </c>
      <c r="F1506" s="7" t="n">
        <v>514000</v>
      </c>
      <c r="G1506" s="7" t="n">
        <v>69</v>
      </c>
    </row>
    <row r="1507">
      <c r="A1507" s="7" t="n">
        <v>1506</v>
      </c>
      <c r="B1507" s="7" t="n">
        <v>44</v>
      </c>
      <c r="C1507" s="7" t="inlineStr">
        <is>
          <t>F</t>
        </is>
      </c>
      <c r="D1507" s="7" t="n">
        <v>15</v>
      </c>
      <c r="E1507" s="7" t="n">
        <v>94</v>
      </c>
      <c r="F1507" s="7" t="n">
        <v>522000</v>
      </c>
      <c r="G1507" s="7" t="n">
        <v>166</v>
      </c>
    </row>
    <row r="1508">
      <c r="A1508" s="7" t="n">
        <v>1507</v>
      </c>
      <c r="B1508" s="7" t="n">
        <v>26</v>
      </c>
      <c r="C1508" s="7" t="inlineStr">
        <is>
          <t>M</t>
        </is>
      </c>
      <c r="D1508" s="7" t="n">
        <v>15</v>
      </c>
      <c r="E1508" s="7" t="n">
        <v>70</v>
      </c>
      <c r="F1508" s="7" t="n">
        <v>785000</v>
      </c>
      <c r="G1508" s="7" t="n">
        <v>70</v>
      </c>
    </row>
    <row r="1509">
      <c r="A1509" s="7" t="n">
        <v>1508</v>
      </c>
      <c r="B1509" s="7" t="n">
        <v>49</v>
      </c>
      <c r="C1509" s="7" t="inlineStr">
        <is>
          <t>M</t>
        </is>
      </c>
      <c r="D1509" s="7" t="n">
        <v>15</v>
      </c>
      <c r="E1509" s="7" t="n">
        <v>18</v>
      </c>
      <c r="F1509" s="7" t="n">
        <v>434000</v>
      </c>
      <c r="G1509" s="7" t="n">
        <v>31</v>
      </c>
    </row>
    <row r="1510">
      <c r="A1510" s="7" t="n">
        <v>1509</v>
      </c>
      <c r="B1510" s="7" t="n">
        <v>53</v>
      </c>
      <c r="C1510" s="7" t="inlineStr">
        <is>
          <t>F</t>
        </is>
      </c>
      <c r="D1510" s="7" t="n">
        <v>15</v>
      </c>
      <c r="E1510" s="7" t="n">
        <v>97</v>
      </c>
      <c r="F1510" s="7" t="n">
        <v>921000</v>
      </c>
      <c r="G1510" s="7" t="n">
        <v>94</v>
      </c>
    </row>
    <row r="1511">
      <c r="A1511" s="7" t="n">
        <v>1510</v>
      </c>
      <c r="B1511" s="7" t="n">
        <v>25</v>
      </c>
      <c r="C1511" s="7" t="inlineStr">
        <is>
          <t>M</t>
        </is>
      </c>
      <c r="D1511" s="7" t="n">
        <v>20</v>
      </c>
      <c r="E1511" s="7" t="n">
        <v>89</v>
      </c>
      <c r="F1511" s="7" t="n">
        <v>37000</v>
      </c>
      <c r="G1511" s="7" t="n">
        <v>216</v>
      </c>
    </row>
    <row r="1512">
      <c r="A1512" s="7" t="n">
        <v>1511</v>
      </c>
      <c r="B1512" s="7" t="n">
        <v>37</v>
      </c>
      <c r="C1512" s="7" t="inlineStr">
        <is>
          <t>F</t>
        </is>
      </c>
      <c r="D1512" s="7" t="n">
        <v>20</v>
      </c>
      <c r="E1512" s="7" t="n">
        <v>19</v>
      </c>
      <c r="F1512" s="7" t="n">
        <v>132000</v>
      </c>
      <c r="G1512" s="7" t="n">
        <v>221</v>
      </c>
    </row>
    <row r="1513">
      <c r="A1513" s="7" t="n">
        <v>1512</v>
      </c>
      <c r="B1513" s="7" t="n">
        <v>35</v>
      </c>
      <c r="C1513" s="7" t="inlineStr">
        <is>
          <t>M</t>
        </is>
      </c>
      <c r="D1513" s="7" t="n">
        <v>10</v>
      </c>
      <c r="E1513" s="7" t="n">
        <v>67</v>
      </c>
      <c r="F1513" s="7" t="n">
        <v>851000</v>
      </c>
      <c r="G1513" s="7" t="n">
        <v>108</v>
      </c>
    </row>
    <row r="1514">
      <c r="A1514" s="7" t="n">
        <v>1513</v>
      </c>
      <c r="B1514" s="7" t="n">
        <v>42</v>
      </c>
      <c r="C1514" s="7" t="inlineStr">
        <is>
          <t>F</t>
        </is>
      </c>
      <c r="D1514" s="7" t="n">
        <v>15</v>
      </c>
      <c r="E1514" s="7" t="n">
        <v>96</v>
      </c>
      <c r="F1514" s="7" t="n">
        <v>68000</v>
      </c>
      <c r="G1514" s="7" t="n">
        <v>66</v>
      </c>
    </row>
    <row r="1515">
      <c r="A1515" s="7" t="n">
        <v>1514</v>
      </c>
      <c r="B1515" s="7" t="n">
        <v>37</v>
      </c>
      <c r="C1515" s="7" t="inlineStr">
        <is>
          <t>M</t>
        </is>
      </c>
      <c r="D1515" s="7" t="n">
        <v>10</v>
      </c>
      <c r="E1515" s="7" t="n">
        <v>10</v>
      </c>
      <c r="F1515" s="7" t="n">
        <v>384000</v>
      </c>
      <c r="G1515" s="7" t="n">
        <v>-14</v>
      </c>
    </row>
    <row r="1516">
      <c r="A1516" s="7" t="n">
        <v>1515</v>
      </c>
      <c r="B1516" s="7" t="n">
        <v>38</v>
      </c>
      <c r="C1516" s="7" t="inlineStr">
        <is>
          <t>M</t>
        </is>
      </c>
      <c r="D1516" s="7" t="n">
        <v>20</v>
      </c>
      <c r="E1516" s="7" t="n">
        <v>2</v>
      </c>
      <c r="F1516" s="7" t="n">
        <v>916000</v>
      </c>
      <c r="G1516" s="7" t="n">
        <v>38</v>
      </c>
    </row>
    <row r="1517">
      <c r="A1517" s="7" t="n">
        <v>1516</v>
      </c>
      <c r="B1517" s="7" t="n">
        <v>38</v>
      </c>
      <c r="C1517" s="7" t="inlineStr">
        <is>
          <t>F</t>
        </is>
      </c>
      <c r="D1517" s="7" t="n">
        <v>10</v>
      </c>
      <c r="E1517" s="7" t="n">
        <v>61</v>
      </c>
      <c r="F1517" s="7" t="n">
        <v>163000</v>
      </c>
      <c r="G1517" s="7" t="n">
        <v>69</v>
      </c>
    </row>
    <row r="1518">
      <c r="A1518" s="7" t="n">
        <v>1517</v>
      </c>
      <c r="B1518" s="7" t="n">
        <v>41</v>
      </c>
      <c r="C1518" s="7" t="inlineStr">
        <is>
          <t>M</t>
        </is>
      </c>
      <c r="D1518" s="7" t="n">
        <v>15</v>
      </c>
      <c r="E1518" s="7" t="n">
        <v>56</v>
      </c>
      <c r="F1518" s="7" t="n">
        <v>333000</v>
      </c>
      <c r="G1518" s="7" t="n">
        <v>-24</v>
      </c>
    </row>
    <row r="1519">
      <c r="A1519" s="7" t="n">
        <v>1518</v>
      </c>
      <c r="B1519" s="7" t="n">
        <v>39</v>
      </c>
      <c r="C1519" s="7" t="inlineStr">
        <is>
          <t>F</t>
        </is>
      </c>
      <c r="D1519" s="7" t="n">
        <v>20</v>
      </c>
      <c r="E1519" s="7" t="n">
        <v>0</v>
      </c>
      <c r="F1519" s="7" t="n">
        <v>708000</v>
      </c>
      <c r="G1519" s="7" t="n">
        <v>-18</v>
      </c>
    </row>
    <row r="1520">
      <c r="A1520" s="7" t="n">
        <v>1519</v>
      </c>
      <c r="B1520" s="7" t="n">
        <v>22</v>
      </c>
      <c r="C1520" s="7" t="inlineStr">
        <is>
          <t>M</t>
        </is>
      </c>
      <c r="D1520" s="7" t="n">
        <v>10</v>
      </c>
      <c r="E1520" s="7" t="n">
        <v>43</v>
      </c>
      <c r="F1520" s="7" t="n">
        <v>208000</v>
      </c>
      <c r="G1520" s="7" t="n">
        <v>103</v>
      </c>
    </row>
    <row r="1521">
      <c r="A1521" s="7" t="n">
        <v>1520</v>
      </c>
      <c r="B1521" s="7" t="n">
        <v>38</v>
      </c>
      <c r="C1521" s="7" t="inlineStr">
        <is>
          <t>F</t>
        </is>
      </c>
      <c r="D1521" s="7" t="n">
        <v>15</v>
      </c>
      <c r="E1521" s="7" t="n">
        <v>78</v>
      </c>
      <c r="F1521" s="7" t="n">
        <v>959000</v>
      </c>
      <c r="G1521" s="7" t="n">
        <v>161</v>
      </c>
    </row>
    <row r="1522">
      <c r="A1522" s="7" t="n">
        <v>1521</v>
      </c>
      <c r="B1522" s="7" t="n">
        <v>54</v>
      </c>
      <c r="C1522" s="7" t="inlineStr">
        <is>
          <t>M</t>
        </is>
      </c>
      <c r="D1522" s="7" t="n">
        <v>10</v>
      </c>
      <c r="E1522" s="7" t="n">
        <v>17</v>
      </c>
      <c r="F1522" s="7" t="n">
        <v>643000</v>
      </c>
      <c r="G1522" s="7" t="n">
        <v>45</v>
      </c>
    </row>
    <row r="1523">
      <c r="A1523" s="7" t="n">
        <v>1522</v>
      </c>
      <c r="B1523" s="7" t="n">
        <v>20</v>
      </c>
      <c r="C1523" s="7" t="inlineStr">
        <is>
          <t>M</t>
        </is>
      </c>
      <c r="D1523" s="7" t="n">
        <v>15</v>
      </c>
      <c r="E1523" s="7" t="n">
        <v>87</v>
      </c>
      <c r="F1523" s="7" t="n">
        <v>328000</v>
      </c>
      <c r="G1523" s="7" t="n">
        <v>75</v>
      </c>
    </row>
    <row r="1524">
      <c r="A1524" s="7" t="n">
        <v>1523</v>
      </c>
      <c r="B1524" s="7" t="n">
        <v>23</v>
      </c>
      <c r="C1524" s="7" t="inlineStr">
        <is>
          <t>M</t>
        </is>
      </c>
      <c r="D1524" s="7" t="n">
        <v>15</v>
      </c>
      <c r="E1524" s="7" t="n">
        <v>23</v>
      </c>
      <c r="F1524" s="7" t="n">
        <v>508000</v>
      </c>
      <c r="G1524" s="7" t="n">
        <v>146</v>
      </c>
    </row>
    <row r="1525">
      <c r="A1525" s="7" t="n">
        <v>1524</v>
      </c>
      <c r="B1525" s="7" t="n">
        <v>57</v>
      </c>
      <c r="C1525" s="7" t="inlineStr">
        <is>
          <t>F</t>
        </is>
      </c>
      <c r="D1525" s="7" t="n">
        <v>15</v>
      </c>
      <c r="E1525" s="7" t="n">
        <v>74</v>
      </c>
      <c r="F1525" s="7" t="n">
        <v>366000</v>
      </c>
      <c r="G1525" s="7" t="n">
        <v>151</v>
      </c>
    </row>
    <row r="1526">
      <c r="A1526" s="7" t="n">
        <v>1525</v>
      </c>
      <c r="B1526" s="7" t="n">
        <v>29</v>
      </c>
      <c r="C1526" s="7" t="inlineStr">
        <is>
          <t>F</t>
        </is>
      </c>
      <c r="D1526" s="7" t="n">
        <v>15</v>
      </c>
      <c r="E1526" s="7" t="n">
        <v>64</v>
      </c>
      <c r="F1526" s="7" t="n">
        <v>374000</v>
      </c>
      <c r="G1526" s="7" t="n">
        <v>48</v>
      </c>
    </row>
    <row r="1527">
      <c r="A1527" s="7" t="n">
        <v>1526</v>
      </c>
      <c r="B1527" s="7" t="n">
        <v>43</v>
      </c>
      <c r="C1527" s="7" t="inlineStr">
        <is>
          <t>F</t>
        </is>
      </c>
      <c r="D1527" s="7" t="n">
        <v>20</v>
      </c>
      <c r="E1527" s="7" t="n">
        <v>84</v>
      </c>
      <c r="F1527" s="7" t="n">
        <v>285000</v>
      </c>
      <c r="G1527" s="7" t="n">
        <v>88</v>
      </c>
    </row>
    <row r="1528">
      <c r="A1528" s="7" t="n">
        <v>1527</v>
      </c>
      <c r="B1528" s="7" t="n">
        <v>32</v>
      </c>
      <c r="C1528" s="7" t="inlineStr">
        <is>
          <t>F</t>
        </is>
      </c>
      <c r="D1528" s="7" t="n">
        <v>20</v>
      </c>
      <c r="E1528" s="7" t="n">
        <v>23</v>
      </c>
      <c r="F1528" s="7" t="n">
        <v>504000</v>
      </c>
      <c r="G1528" s="7" t="n">
        <v>59</v>
      </c>
    </row>
    <row r="1529">
      <c r="A1529" s="7" t="n">
        <v>1528</v>
      </c>
      <c r="B1529" s="7" t="n">
        <v>48</v>
      </c>
      <c r="C1529" s="7" t="inlineStr">
        <is>
          <t>M</t>
        </is>
      </c>
      <c r="D1529" s="7" t="n">
        <v>10</v>
      </c>
      <c r="E1529" s="7" t="n">
        <v>64</v>
      </c>
      <c r="F1529" s="7" t="n">
        <v>729000</v>
      </c>
      <c r="G1529" s="7" t="n">
        <v>13</v>
      </c>
    </row>
    <row r="1530">
      <c r="A1530" s="7" t="n">
        <v>1529</v>
      </c>
      <c r="B1530" s="7" t="n">
        <v>40</v>
      </c>
      <c r="C1530" s="7" t="inlineStr">
        <is>
          <t>F</t>
        </is>
      </c>
      <c r="D1530" s="7" t="n">
        <v>15</v>
      </c>
      <c r="E1530" s="7" t="n">
        <v>45</v>
      </c>
      <c r="F1530" s="7" t="n">
        <v>33000</v>
      </c>
      <c r="G1530" s="7" t="n">
        <v>129</v>
      </c>
    </row>
    <row r="1531">
      <c r="A1531" s="7" t="n">
        <v>1530</v>
      </c>
      <c r="B1531" s="7" t="n">
        <v>46</v>
      </c>
      <c r="C1531" s="7" t="inlineStr">
        <is>
          <t>F</t>
        </is>
      </c>
      <c r="D1531" s="7" t="n">
        <v>20</v>
      </c>
      <c r="E1531" s="7" t="n">
        <v>18</v>
      </c>
      <c r="F1531" s="7" t="n">
        <v>436000</v>
      </c>
      <c r="G1531" s="7" t="n">
        <v>152</v>
      </c>
    </row>
    <row r="1532">
      <c r="A1532" s="7" t="n">
        <v>1531</v>
      </c>
      <c r="B1532" s="7" t="n">
        <v>48</v>
      </c>
      <c r="C1532" s="7" t="inlineStr">
        <is>
          <t>M</t>
        </is>
      </c>
      <c r="D1532" s="7" t="n">
        <v>20</v>
      </c>
      <c r="E1532" s="7" t="n">
        <v>59</v>
      </c>
      <c r="F1532" s="7" t="n">
        <v>960000</v>
      </c>
      <c r="G1532" s="7" t="n">
        <v>219</v>
      </c>
    </row>
    <row r="1533">
      <c r="A1533" s="7" t="n">
        <v>1532</v>
      </c>
      <c r="B1533" s="7" t="n">
        <v>58</v>
      </c>
      <c r="C1533" s="7" t="inlineStr">
        <is>
          <t>M</t>
        </is>
      </c>
      <c r="D1533" s="7" t="n">
        <v>10</v>
      </c>
      <c r="E1533" s="7" t="n">
        <v>78</v>
      </c>
      <c r="F1533" s="7" t="n">
        <v>271000</v>
      </c>
      <c r="G1533" s="7" t="n">
        <v>90</v>
      </c>
    </row>
    <row r="1534">
      <c r="A1534" s="7" t="n">
        <v>1533</v>
      </c>
      <c r="B1534" s="7" t="n">
        <v>48</v>
      </c>
      <c r="C1534" s="7" t="inlineStr">
        <is>
          <t>F</t>
        </is>
      </c>
      <c r="D1534" s="7" t="n">
        <v>20</v>
      </c>
      <c r="E1534" s="7" t="n">
        <v>24</v>
      </c>
      <c r="F1534" s="7" t="n">
        <v>553000</v>
      </c>
      <c r="G1534" s="7" t="n">
        <v>139</v>
      </c>
    </row>
    <row r="1535">
      <c r="A1535" s="7" t="n">
        <v>1534</v>
      </c>
      <c r="B1535" s="7" t="n">
        <v>42</v>
      </c>
      <c r="C1535" s="7" t="inlineStr">
        <is>
          <t>F</t>
        </is>
      </c>
      <c r="D1535" s="7" t="n">
        <v>10</v>
      </c>
      <c r="E1535" s="7" t="n">
        <v>1</v>
      </c>
      <c r="F1535" s="7" t="n">
        <v>912000</v>
      </c>
      <c r="G1535" s="7" t="n">
        <v>89</v>
      </c>
    </row>
    <row r="1536">
      <c r="A1536" s="7" t="n">
        <v>1535</v>
      </c>
      <c r="B1536" s="7" t="n">
        <v>39</v>
      </c>
      <c r="C1536" s="7" t="inlineStr">
        <is>
          <t>F</t>
        </is>
      </c>
      <c r="D1536" s="7" t="n">
        <v>15</v>
      </c>
      <c r="E1536" s="7" t="n">
        <v>51</v>
      </c>
      <c r="F1536" s="7" t="n">
        <v>91000</v>
      </c>
      <c r="G1536" s="7" t="n">
        <v>156</v>
      </c>
    </row>
    <row r="1537">
      <c r="A1537" s="7" t="n">
        <v>1536</v>
      </c>
      <c r="B1537" s="7" t="n">
        <v>34</v>
      </c>
      <c r="C1537" s="7" t="inlineStr">
        <is>
          <t>F</t>
        </is>
      </c>
      <c r="D1537" s="7" t="n">
        <v>10</v>
      </c>
      <c r="E1537" s="7" t="n">
        <v>35</v>
      </c>
      <c r="F1537" s="7" t="n">
        <v>469000</v>
      </c>
      <c r="G1537" s="7" t="n">
        <v>-6</v>
      </c>
    </row>
    <row r="1538">
      <c r="A1538" s="7" t="n">
        <v>1537</v>
      </c>
      <c r="B1538" s="7" t="n">
        <v>44</v>
      </c>
      <c r="C1538" s="7" t="inlineStr">
        <is>
          <t>F</t>
        </is>
      </c>
      <c r="D1538" s="7" t="n">
        <v>20</v>
      </c>
      <c r="E1538" s="7" t="n">
        <v>61</v>
      </c>
      <c r="F1538" s="7" t="n">
        <v>27000</v>
      </c>
      <c r="G1538" s="7" t="n">
        <v>174</v>
      </c>
    </row>
    <row r="1539">
      <c r="A1539" s="7" t="n">
        <v>1538</v>
      </c>
      <c r="B1539" s="7" t="n">
        <v>50</v>
      </c>
      <c r="C1539" s="7" t="inlineStr">
        <is>
          <t>F</t>
        </is>
      </c>
      <c r="D1539" s="7" t="n">
        <v>20</v>
      </c>
      <c r="E1539" s="7" t="n">
        <v>11</v>
      </c>
      <c r="F1539" s="7" t="n">
        <v>613000</v>
      </c>
      <c r="G1539" s="7" t="n">
        <v>-18</v>
      </c>
    </row>
    <row r="1540">
      <c r="A1540" s="7" t="n">
        <v>1539</v>
      </c>
      <c r="B1540" s="7" t="n">
        <v>28</v>
      </c>
      <c r="C1540" s="7" t="inlineStr">
        <is>
          <t>F</t>
        </is>
      </c>
      <c r="D1540" s="7" t="n">
        <v>20</v>
      </c>
      <c r="E1540" s="7" t="n">
        <v>18</v>
      </c>
      <c r="F1540" s="7" t="n">
        <v>214000</v>
      </c>
      <c r="G1540" s="7" t="n">
        <v>-1</v>
      </c>
    </row>
    <row r="1541">
      <c r="A1541" s="7" t="n">
        <v>1540</v>
      </c>
      <c r="B1541" s="7" t="n">
        <v>27</v>
      </c>
      <c r="C1541" s="7" t="inlineStr">
        <is>
          <t>F</t>
        </is>
      </c>
      <c r="D1541" s="7" t="n">
        <v>15</v>
      </c>
      <c r="E1541" s="7" t="n">
        <v>53</v>
      </c>
      <c r="F1541" s="7" t="n">
        <v>374000</v>
      </c>
      <c r="G1541" s="7" t="n">
        <v>36</v>
      </c>
    </row>
    <row r="1542">
      <c r="A1542" s="7" t="n">
        <v>1541</v>
      </c>
      <c r="B1542" s="7" t="n">
        <v>35</v>
      </c>
      <c r="C1542" s="7" t="inlineStr">
        <is>
          <t>F</t>
        </is>
      </c>
      <c r="D1542" s="7" t="n">
        <v>20</v>
      </c>
      <c r="E1542" s="7" t="n">
        <v>61</v>
      </c>
      <c r="F1542" s="7" t="n">
        <v>328000</v>
      </c>
      <c r="G1542" s="7" t="n">
        <v>-21</v>
      </c>
    </row>
    <row r="1543">
      <c r="A1543" s="7" t="n">
        <v>1542</v>
      </c>
      <c r="B1543" s="7" t="n">
        <v>43</v>
      </c>
      <c r="C1543" s="7" t="inlineStr">
        <is>
          <t>M</t>
        </is>
      </c>
      <c r="D1543" s="7" t="n">
        <v>10</v>
      </c>
      <c r="E1543" s="7" t="n">
        <v>14</v>
      </c>
      <c r="F1543" s="7" t="n">
        <v>676000</v>
      </c>
      <c r="G1543" s="7" t="n">
        <v>-7</v>
      </c>
    </row>
    <row r="1544">
      <c r="A1544" s="7" t="n">
        <v>1543</v>
      </c>
      <c r="B1544" s="7" t="n">
        <v>39</v>
      </c>
      <c r="C1544" s="7" t="inlineStr">
        <is>
          <t>F</t>
        </is>
      </c>
      <c r="D1544" s="7" t="n">
        <v>10</v>
      </c>
      <c r="E1544" s="7" t="n">
        <v>75</v>
      </c>
      <c r="F1544" s="7" t="n">
        <v>926000</v>
      </c>
      <c r="G1544" s="7" t="n">
        <v>100</v>
      </c>
    </row>
    <row r="1545">
      <c r="A1545" s="7" t="n">
        <v>1544</v>
      </c>
      <c r="B1545" s="7" t="n">
        <v>49</v>
      </c>
      <c r="C1545" s="7" t="inlineStr">
        <is>
          <t>M</t>
        </is>
      </c>
      <c r="D1545" s="7" t="n">
        <v>20</v>
      </c>
      <c r="E1545" s="7" t="n">
        <v>84</v>
      </c>
      <c r="F1545" s="7" t="n">
        <v>597000</v>
      </c>
      <c r="G1545" s="7" t="n">
        <v>107</v>
      </c>
    </row>
    <row r="1546">
      <c r="A1546" s="7" t="n">
        <v>1545</v>
      </c>
      <c r="B1546" s="7" t="n">
        <v>40</v>
      </c>
      <c r="C1546" s="7" t="inlineStr">
        <is>
          <t>F</t>
        </is>
      </c>
      <c r="D1546" s="7" t="n">
        <v>15</v>
      </c>
      <c r="E1546" s="7" t="n">
        <v>91</v>
      </c>
      <c r="F1546" s="7" t="n">
        <v>422000</v>
      </c>
      <c r="G1546" s="7" t="n">
        <v>104</v>
      </c>
    </row>
    <row r="1547">
      <c r="A1547" s="7" t="n">
        <v>1546</v>
      </c>
      <c r="B1547" s="7" t="n">
        <v>42</v>
      </c>
      <c r="C1547" s="7" t="inlineStr">
        <is>
          <t>M</t>
        </is>
      </c>
      <c r="D1547" s="7" t="n">
        <v>10</v>
      </c>
      <c r="E1547" s="7" t="n">
        <v>35</v>
      </c>
      <c r="F1547" s="7" t="n">
        <v>124000</v>
      </c>
      <c r="G1547" s="7" t="n">
        <v>112</v>
      </c>
    </row>
    <row r="1548">
      <c r="A1548" s="7" t="n">
        <v>1547</v>
      </c>
      <c r="B1548" s="7" t="n">
        <v>27</v>
      </c>
      <c r="C1548" s="7" t="inlineStr">
        <is>
          <t>F</t>
        </is>
      </c>
      <c r="D1548" s="7" t="n">
        <v>15</v>
      </c>
      <c r="E1548" s="7" t="n">
        <v>79</v>
      </c>
      <c r="F1548" s="7" t="n">
        <v>21000</v>
      </c>
      <c r="G1548" s="7" t="n">
        <v>22</v>
      </c>
    </row>
    <row r="1549">
      <c r="A1549" s="7" t="n">
        <v>1548</v>
      </c>
      <c r="B1549" s="7" t="n">
        <v>53</v>
      </c>
      <c r="C1549" s="7" t="inlineStr">
        <is>
          <t>F</t>
        </is>
      </c>
      <c r="D1549" s="7" t="n">
        <v>10</v>
      </c>
      <c r="E1549" s="7" t="n">
        <v>72</v>
      </c>
      <c r="F1549" s="7" t="n">
        <v>996000</v>
      </c>
      <c r="G1549" s="7" t="n">
        <v>-8</v>
      </c>
    </row>
    <row r="1550">
      <c r="A1550" s="7" t="n">
        <v>1549</v>
      </c>
      <c r="B1550" s="7" t="n">
        <v>30</v>
      </c>
      <c r="C1550" s="7" t="inlineStr">
        <is>
          <t>M</t>
        </is>
      </c>
      <c r="D1550" s="7" t="n">
        <v>20</v>
      </c>
      <c r="E1550" s="7" t="n">
        <v>95</v>
      </c>
      <c r="F1550" s="7" t="n">
        <v>925000</v>
      </c>
      <c r="G1550" s="7" t="n">
        <v>6</v>
      </c>
    </row>
    <row r="1551">
      <c r="A1551" s="7" t="n">
        <v>1550</v>
      </c>
      <c r="B1551" s="7" t="n">
        <v>25</v>
      </c>
      <c r="C1551" s="7" t="inlineStr">
        <is>
          <t>F</t>
        </is>
      </c>
      <c r="D1551" s="7" t="n">
        <v>15</v>
      </c>
      <c r="E1551" s="7" t="n">
        <v>48</v>
      </c>
      <c r="F1551" s="7" t="n">
        <v>457000</v>
      </c>
      <c r="G1551" s="7" t="n">
        <v>92</v>
      </c>
    </row>
    <row r="1552">
      <c r="A1552" s="7" t="n">
        <v>1551</v>
      </c>
      <c r="B1552" s="7" t="n">
        <v>26</v>
      </c>
      <c r="C1552" s="7" t="inlineStr">
        <is>
          <t>F</t>
        </is>
      </c>
      <c r="D1552" s="7" t="n">
        <v>15</v>
      </c>
      <c r="E1552" s="7" t="n">
        <v>34</v>
      </c>
      <c r="F1552" s="7" t="n">
        <v>264000</v>
      </c>
      <c r="G1552" s="7" t="n">
        <v>17</v>
      </c>
    </row>
    <row r="1553">
      <c r="A1553" s="7" t="n">
        <v>1552</v>
      </c>
      <c r="B1553" s="7" t="n">
        <v>52</v>
      </c>
      <c r="C1553" s="7" t="inlineStr">
        <is>
          <t>F</t>
        </is>
      </c>
      <c r="D1553" s="7" t="n">
        <v>15</v>
      </c>
      <c r="E1553" s="7" t="n">
        <v>39</v>
      </c>
      <c r="F1553" s="7" t="n">
        <v>858000</v>
      </c>
      <c r="G1553" s="7" t="n">
        <v>-22</v>
      </c>
    </row>
    <row r="1554">
      <c r="A1554" s="7" t="n">
        <v>1553</v>
      </c>
      <c r="B1554" s="7" t="n">
        <v>38</v>
      </c>
      <c r="C1554" s="7" t="inlineStr">
        <is>
          <t>M</t>
        </is>
      </c>
      <c r="D1554" s="7" t="n">
        <v>15</v>
      </c>
      <c r="E1554" s="7" t="n">
        <v>8</v>
      </c>
      <c r="F1554" s="7" t="n">
        <v>515000</v>
      </c>
      <c r="G1554" s="7" t="n">
        <v>33</v>
      </c>
    </row>
    <row r="1555">
      <c r="A1555" s="7" t="n">
        <v>1554</v>
      </c>
      <c r="B1555" s="7" t="n">
        <v>57</v>
      </c>
      <c r="C1555" s="7" t="inlineStr">
        <is>
          <t>M</t>
        </is>
      </c>
      <c r="D1555" s="7" t="n">
        <v>10</v>
      </c>
      <c r="E1555" s="7" t="n">
        <v>76</v>
      </c>
      <c r="F1555" s="7" t="n">
        <v>664000</v>
      </c>
      <c r="G1555" s="7" t="n">
        <v>30</v>
      </c>
    </row>
    <row r="1556">
      <c r="A1556" s="7" t="n">
        <v>1555</v>
      </c>
      <c r="B1556" s="7" t="n">
        <v>36</v>
      </c>
      <c r="C1556" s="7" t="inlineStr">
        <is>
          <t>F</t>
        </is>
      </c>
      <c r="D1556" s="7" t="n">
        <v>15</v>
      </c>
      <c r="E1556" s="7" t="n">
        <v>59</v>
      </c>
      <c r="F1556" s="7" t="n">
        <v>54000</v>
      </c>
      <c r="G1556" s="7" t="n">
        <v>100</v>
      </c>
    </row>
    <row r="1557">
      <c r="A1557" s="7" t="n">
        <v>1556</v>
      </c>
      <c r="B1557" s="7" t="n">
        <v>53</v>
      </c>
      <c r="C1557" s="7" t="inlineStr">
        <is>
          <t>M</t>
        </is>
      </c>
      <c r="D1557" s="7" t="n">
        <v>20</v>
      </c>
      <c r="E1557" s="7" t="n">
        <v>7</v>
      </c>
      <c r="F1557" s="7" t="n">
        <v>592000</v>
      </c>
      <c r="G1557" s="7" t="n">
        <v>189</v>
      </c>
    </row>
    <row r="1558">
      <c r="A1558" s="7" t="n">
        <v>1557</v>
      </c>
      <c r="B1558" s="7" t="n">
        <v>59</v>
      </c>
      <c r="C1558" s="7" t="inlineStr">
        <is>
          <t>M</t>
        </is>
      </c>
      <c r="D1558" s="7" t="n">
        <v>15</v>
      </c>
      <c r="E1558" s="7" t="n">
        <v>40</v>
      </c>
      <c r="F1558" s="7" t="n">
        <v>175000</v>
      </c>
      <c r="G1558" s="7" t="n">
        <v>8</v>
      </c>
    </row>
    <row r="1559">
      <c r="A1559" s="7" t="n">
        <v>1558</v>
      </c>
      <c r="B1559" s="7" t="n">
        <v>35</v>
      </c>
      <c r="C1559" s="7" t="inlineStr">
        <is>
          <t>F</t>
        </is>
      </c>
      <c r="D1559" s="7" t="n">
        <v>20</v>
      </c>
      <c r="E1559" s="7" t="n">
        <v>31</v>
      </c>
      <c r="F1559" s="7" t="n">
        <v>171000</v>
      </c>
      <c r="G1559" s="7" t="n">
        <v>94</v>
      </c>
    </row>
    <row r="1560">
      <c r="A1560" s="7" t="n">
        <v>1559</v>
      </c>
      <c r="B1560" s="7" t="n">
        <v>33</v>
      </c>
      <c r="C1560" s="7" t="inlineStr">
        <is>
          <t>F</t>
        </is>
      </c>
      <c r="D1560" s="7" t="n">
        <v>10</v>
      </c>
      <c r="E1560" s="7" t="n">
        <v>16</v>
      </c>
      <c r="F1560" s="7" t="n">
        <v>684000</v>
      </c>
      <c r="G1560" s="7" t="n">
        <v>13</v>
      </c>
    </row>
    <row r="1561">
      <c r="A1561" s="7" t="n">
        <v>1560</v>
      </c>
      <c r="B1561" s="7" t="n">
        <v>26</v>
      </c>
      <c r="C1561" s="7" t="inlineStr">
        <is>
          <t>F</t>
        </is>
      </c>
      <c r="D1561" s="7" t="n">
        <v>20</v>
      </c>
      <c r="E1561" s="7" t="n">
        <v>84</v>
      </c>
      <c r="F1561" s="7" t="n">
        <v>473000</v>
      </c>
      <c r="G1561" s="7" t="n">
        <v>211</v>
      </c>
    </row>
    <row r="1562">
      <c r="A1562" s="7" t="n">
        <v>1561</v>
      </c>
      <c r="B1562" s="7" t="n">
        <v>46</v>
      </c>
      <c r="C1562" s="7" t="inlineStr">
        <is>
          <t>M</t>
        </is>
      </c>
      <c r="D1562" s="7" t="n">
        <v>20</v>
      </c>
      <c r="E1562" s="7" t="n">
        <v>45</v>
      </c>
      <c r="F1562" s="7" t="n">
        <v>242000</v>
      </c>
      <c r="G1562" s="7" t="n">
        <v>-14</v>
      </c>
    </row>
    <row r="1563">
      <c r="A1563" s="7" t="n">
        <v>1562</v>
      </c>
      <c r="B1563" s="7" t="n">
        <v>43</v>
      </c>
      <c r="C1563" s="7" t="inlineStr">
        <is>
          <t>F</t>
        </is>
      </c>
      <c r="D1563" s="7" t="n">
        <v>20</v>
      </c>
      <c r="E1563" s="7" t="n">
        <v>22</v>
      </c>
      <c r="F1563" s="7" t="n">
        <v>439000</v>
      </c>
      <c r="G1563" s="7" t="n">
        <v>112</v>
      </c>
    </row>
    <row r="1564">
      <c r="A1564" s="7" t="n">
        <v>1563</v>
      </c>
      <c r="B1564" s="7" t="n">
        <v>24</v>
      </c>
      <c r="C1564" s="7" t="inlineStr">
        <is>
          <t>M</t>
        </is>
      </c>
      <c r="D1564" s="7" t="n">
        <v>10</v>
      </c>
      <c r="E1564" s="7" t="n">
        <v>4</v>
      </c>
      <c r="F1564" s="7" t="n">
        <v>781000</v>
      </c>
      <c r="G1564" s="7" t="n">
        <v>-31</v>
      </c>
    </row>
    <row r="1565">
      <c r="A1565" s="7" t="n">
        <v>1564</v>
      </c>
      <c r="B1565" s="7" t="n">
        <v>30</v>
      </c>
      <c r="C1565" s="7" t="inlineStr">
        <is>
          <t>M</t>
        </is>
      </c>
      <c r="D1565" s="7" t="n">
        <v>20</v>
      </c>
      <c r="E1565" s="7" t="n">
        <v>40</v>
      </c>
      <c r="F1565" s="7" t="n">
        <v>446000</v>
      </c>
      <c r="G1565" s="7" t="n">
        <v>163</v>
      </c>
    </row>
    <row r="1566">
      <c r="A1566" s="7" t="n">
        <v>1565</v>
      </c>
      <c r="B1566" s="7" t="n">
        <v>27</v>
      </c>
      <c r="C1566" s="7" t="inlineStr">
        <is>
          <t>F</t>
        </is>
      </c>
      <c r="D1566" s="7" t="n">
        <v>20</v>
      </c>
      <c r="E1566" s="7" t="n">
        <v>25</v>
      </c>
      <c r="F1566" s="7" t="n">
        <v>234000</v>
      </c>
      <c r="G1566" s="7" t="n">
        <v>35</v>
      </c>
    </row>
    <row r="1567">
      <c r="A1567" s="7" t="n">
        <v>1566</v>
      </c>
      <c r="B1567" s="7" t="n">
        <v>48</v>
      </c>
      <c r="C1567" s="7" t="inlineStr">
        <is>
          <t>M</t>
        </is>
      </c>
      <c r="D1567" s="7" t="n">
        <v>10</v>
      </c>
      <c r="E1567" s="7" t="n">
        <v>56</v>
      </c>
      <c r="F1567" s="7" t="n">
        <v>285000</v>
      </c>
      <c r="G1567" s="7" t="n">
        <v>-29</v>
      </c>
    </row>
    <row r="1568">
      <c r="A1568" s="7" t="n">
        <v>1567</v>
      </c>
      <c r="B1568" s="7" t="n">
        <v>27</v>
      </c>
      <c r="C1568" s="7" t="inlineStr">
        <is>
          <t>F</t>
        </is>
      </c>
      <c r="D1568" s="7" t="n">
        <v>15</v>
      </c>
      <c r="E1568" s="7" t="n">
        <v>4</v>
      </c>
      <c r="F1568" s="7" t="n">
        <v>49000</v>
      </c>
      <c r="G1568" s="7" t="n">
        <v>67</v>
      </c>
    </row>
    <row r="1569">
      <c r="A1569" s="7" t="n">
        <v>1568</v>
      </c>
      <c r="B1569" s="7" t="n">
        <v>32</v>
      </c>
      <c r="C1569" s="7" t="inlineStr">
        <is>
          <t>F</t>
        </is>
      </c>
      <c r="D1569" s="7" t="n">
        <v>15</v>
      </c>
      <c r="E1569" s="7" t="n">
        <v>79</v>
      </c>
      <c r="F1569" s="7" t="n">
        <v>386000</v>
      </c>
      <c r="G1569" s="7" t="n">
        <v>169</v>
      </c>
    </row>
    <row r="1570">
      <c r="A1570" s="7" t="n">
        <v>1569</v>
      </c>
      <c r="B1570" s="7" t="n">
        <v>52</v>
      </c>
      <c r="C1570" s="7" t="inlineStr">
        <is>
          <t>M</t>
        </is>
      </c>
      <c r="D1570" s="7" t="n">
        <v>20</v>
      </c>
      <c r="E1570" s="7" t="n">
        <v>11</v>
      </c>
      <c r="F1570" s="7" t="n">
        <v>211000</v>
      </c>
      <c r="G1570" s="7" t="n">
        <v>85</v>
      </c>
    </row>
    <row r="1571">
      <c r="A1571" s="7" t="n">
        <v>1570</v>
      </c>
      <c r="B1571" s="7" t="n">
        <v>48</v>
      </c>
      <c r="C1571" s="7" t="inlineStr">
        <is>
          <t>F</t>
        </is>
      </c>
      <c r="D1571" s="7" t="n">
        <v>20</v>
      </c>
      <c r="E1571" s="7" t="n">
        <v>83</v>
      </c>
      <c r="F1571" s="7" t="n">
        <v>757000</v>
      </c>
      <c r="G1571" s="7" t="n">
        <v>232</v>
      </c>
    </row>
    <row r="1572">
      <c r="A1572" s="7" t="n">
        <v>1571</v>
      </c>
      <c r="B1572" s="7" t="n">
        <v>37</v>
      </c>
      <c r="C1572" s="7" t="inlineStr">
        <is>
          <t>M</t>
        </is>
      </c>
      <c r="D1572" s="7" t="n">
        <v>10</v>
      </c>
      <c r="E1572" s="7" t="n">
        <v>84</v>
      </c>
      <c r="F1572" s="7" t="n">
        <v>620000</v>
      </c>
      <c r="G1572" s="7" t="n">
        <v>-5</v>
      </c>
    </row>
    <row r="1573">
      <c r="A1573" s="7" t="n">
        <v>1572</v>
      </c>
      <c r="B1573" s="7" t="n">
        <v>35</v>
      </c>
      <c r="C1573" s="7" t="inlineStr">
        <is>
          <t>M</t>
        </is>
      </c>
      <c r="D1573" s="7" t="n">
        <v>10</v>
      </c>
      <c r="E1573" s="7" t="n">
        <v>29</v>
      </c>
      <c r="F1573" s="7" t="n">
        <v>190000</v>
      </c>
      <c r="G1573" s="7" t="n">
        <v>-19</v>
      </c>
    </row>
    <row r="1574">
      <c r="A1574" s="7" t="n">
        <v>1573</v>
      </c>
      <c r="B1574" s="7" t="n">
        <v>43</v>
      </c>
      <c r="C1574" s="7" t="inlineStr">
        <is>
          <t>F</t>
        </is>
      </c>
      <c r="D1574" s="7" t="n">
        <v>20</v>
      </c>
      <c r="E1574" s="7" t="n">
        <v>1</v>
      </c>
      <c r="F1574" s="7" t="n">
        <v>233000</v>
      </c>
      <c r="G1574" s="7" t="n">
        <v>133</v>
      </c>
    </row>
    <row r="1575">
      <c r="A1575" s="7" t="n">
        <v>1574</v>
      </c>
      <c r="B1575" s="7" t="n">
        <v>39</v>
      </c>
      <c r="C1575" s="7" t="inlineStr">
        <is>
          <t>F</t>
        </is>
      </c>
      <c r="D1575" s="7" t="n">
        <v>15</v>
      </c>
      <c r="E1575" s="7" t="n">
        <v>33</v>
      </c>
      <c r="F1575" s="7" t="n">
        <v>205000</v>
      </c>
      <c r="G1575" s="7" t="n">
        <v>95</v>
      </c>
    </row>
    <row r="1576">
      <c r="A1576" s="7" t="n">
        <v>1575</v>
      </c>
      <c r="B1576" s="7" t="n">
        <v>53</v>
      </c>
      <c r="C1576" s="7" t="inlineStr">
        <is>
          <t>F</t>
        </is>
      </c>
      <c r="D1576" s="7" t="n">
        <v>20</v>
      </c>
      <c r="E1576" s="7" t="n">
        <v>50</v>
      </c>
      <c r="F1576" s="7" t="n">
        <v>722000</v>
      </c>
      <c r="G1576" s="7" t="n">
        <v>183</v>
      </c>
    </row>
    <row r="1577">
      <c r="A1577" s="7" t="n">
        <v>1576</v>
      </c>
      <c r="B1577" s="7" t="n">
        <v>56</v>
      </c>
      <c r="C1577" s="7" t="inlineStr">
        <is>
          <t>F</t>
        </is>
      </c>
      <c r="D1577" s="7" t="n">
        <v>20</v>
      </c>
      <c r="E1577" s="7" t="n">
        <v>2</v>
      </c>
      <c r="F1577" s="7" t="n">
        <v>675000</v>
      </c>
      <c r="G1577" s="7" t="n">
        <v>4</v>
      </c>
    </row>
    <row r="1578">
      <c r="A1578" s="7" t="n">
        <v>1577</v>
      </c>
      <c r="B1578" s="7" t="n">
        <v>34</v>
      </c>
      <c r="C1578" s="7" t="inlineStr">
        <is>
          <t>M</t>
        </is>
      </c>
      <c r="D1578" s="7" t="n">
        <v>15</v>
      </c>
      <c r="E1578" s="7" t="n">
        <v>51</v>
      </c>
      <c r="F1578" s="7" t="n">
        <v>153000</v>
      </c>
      <c r="G1578" s="7" t="n">
        <v>-24</v>
      </c>
    </row>
    <row r="1579">
      <c r="A1579" s="7" t="n">
        <v>1578</v>
      </c>
      <c r="B1579" s="7" t="n">
        <v>35</v>
      </c>
      <c r="C1579" s="7" t="inlineStr">
        <is>
          <t>F</t>
        </is>
      </c>
      <c r="D1579" s="7" t="n">
        <v>20</v>
      </c>
      <c r="E1579" s="7" t="n">
        <v>33</v>
      </c>
      <c r="F1579" s="7" t="n">
        <v>122000</v>
      </c>
      <c r="G1579" s="7" t="n">
        <v>204</v>
      </c>
    </row>
    <row r="1580">
      <c r="A1580" s="7" t="n">
        <v>1579</v>
      </c>
      <c r="B1580" s="7" t="n">
        <v>46</v>
      </c>
      <c r="C1580" s="7" t="inlineStr">
        <is>
          <t>F</t>
        </is>
      </c>
      <c r="D1580" s="7" t="n">
        <v>15</v>
      </c>
      <c r="E1580" s="7" t="n">
        <v>7</v>
      </c>
      <c r="F1580" s="7" t="n">
        <v>778000</v>
      </c>
      <c r="G1580" s="7" t="n">
        <v>-22</v>
      </c>
    </row>
    <row r="1581">
      <c r="A1581" s="7" t="n">
        <v>1580</v>
      </c>
      <c r="B1581" s="7" t="n">
        <v>22</v>
      </c>
      <c r="C1581" s="7" t="inlineStr">
        <is>
          <t>F</t>
        </is>
      </c>
      <c r="D1581" s="7" t="n">
        <v>20</v>
      </c>
      <c r="E1581" s="7" t="n">
        <v>98</v>
      </c>
      <c r="F1581" s="7" t="n">
        <v>470000</v>
      </c>
      <c r="G1581" s="7" t="n">
        <v>118</v>
      </c>
    </row>
    <row r="1582">
      <c r="A1582" s="7" t="n">
        <v>1581</v>
      </c>
      <c r="B1582" s="7" t="n">
        <v>53</v>
      </c>
      <c r="C1582" s="7" t="inlineStr">
        <is>
          <t>M</t>
        </is>
      </c>
      <c r="D1582" s="7" t="n">
        <v>10</v>
      </c>
      <c r="E1582" s="7" t="n">
        <v>59</v>
      </c>
      <c r="F1582" s="7" t="n">
        <v>507000</v>
      </c>
      <c r="G1582" s="7" t="n">
        <v>-15</v>
      </c>
    </row>
    <row r="1583">
      <c r="A1583" s="7" t="n">
        <v>1582</v>
      </c>
      <c r="B1583" s="7" t="n">
        <v>58</v>
      </c>
      <c r="C1583" s="7" t="inlineStr">
        <is>
          <t>M</t>
        </is>
      </c>
      <c r="D1583" s="7" t="n">
        <v>15</v>
      </c>
      <c r="E1583" s="7" t="n">
        <v>41</v>
      </c>
      <c r="F1583" s="7" t="n">
        <v>744000</v>
      </c>
      <c r="G1583" s="7" t="n">
        <v>-33</v>
      </c>
    </row>
    <row r="1584">
      <c r="A1584" s="7" t="n">
        <v>1583</v>
      </c>
      <c r="B1584" s="7" t="n">
        <v>20</v>
      </c>
      <c r="C1584" s="7" t="inlineStr">
        <is>
          <t>M</t>
        </is>
      </c>
      <c r="D1584" s="7" t="n">
        <v>15</v>
      </c>
      <c r="E1584" s="7" t="n">
        <v>49</v>
      </c>
      <c r="F1584" s="7" t="n">
        <v>793000</v>
      </c>
      <c r="G1584" s="7" t="n">
        <v>53</v>
      </c>
    </row>
    <row r="1585">
      <c r="A1585" s="7" t="n">
        <v>1584</v>
      </c>
      <c r="B1585" s="7" t="n">
        <v>26</v>
      </c>
      <c r="C1585" s="7" t="inlineStr">
        <is>
          <t>F</t>
        </is>
      </c>
      <c r="D1585" s="7" t="n">
        <v>20</v>
      </c>
      <c r="E1585" s="7" t="n">
        <v>97</v>
      </c>
      <c r="F1585" s="7" t="n">
        <v>520000</v>
      </c>
      <c r="G1585" s="7" t="n">
        <v>182</v>
      </c>
    </row>
    <row r="1586">
      <c r="A1586" s="7" t="n">
        <v>1585</v>
      </c>
      <c r="B1586" s="7" t="n">
        <v>22</v>
      </c>
      <c r="C1586" s="7" t="inlineStr">
        <is>
          <t>M</t>
        </is>
      </c>
      <c r="D1586" s="7" t="n">
        <v>10</v>
      </c>
      <c r="E1586" s="7" t="n">
        <v>20</v>
      </c>
      <c r="F1586" s="7" t="n">
        <v>420000</v>
      </c>
      <c r="G1586" s="7" t="n">
        <v>92</v>
      </c>
    </row>
    <row r="1587">
      <c r="A1587" s="7" t="n">
        <v>1586</v>
      </c>
      <c r="B1587" s="7" t="n">
        <v>31</v>
      </c>
      <c r="C1587" s="7" t="inlineStr">
        <is>
          <t>F</t>
        </is>
      </c>
      <c r="D1587" s="7" t="n">
        <v>10</v>
      </c>
      <c r="E1587" s="7" t="n">
        <v>43</v>
      </c>
      <c r="F1587" s="7" t="n">
        <v>510000</v>
      </c>
      <c r="G1587" s="7" t="n">
        <v>110</v>
      </c>
    </row>
    <row r="1588">
      <c r="A1588" s="7" t="n">
        <v>1587</v>
      </c>
      <c r="B1588" s="7" t="n">
        <v>37</v>
      </c>
      <c r="C1588" s="7" t="inlineStr">
        <is>
          <t>F</t>
        </is>
      </c>
      <c r="D1588" s="7" t="n">
        <v>20</v>
      </c>
      <c r="E1588" s="7" t="n">
        <v>32</v>
      </c>
      <c r="F1588" s="7" t="n">
        <v>883000</v>
      </c>
      <c r="G1588" s="7" t="n">
        <v>141</v>
      </c>
    </row>
    <row r="1589">
      <c r="A1589" s="7" t="n">
        <v>1588</v>
      </c>
      <c r="B1589" s="7" t="n">
        <v>50</v>
      </c>
      <c r="C1589" s="7" t="inlineStr">
        <is>
          <t>F</t>
        </is>
      </c>
      <c r="D1589" s="7" t="n">
        <v>10</v>
      </c>
      <c r="E1589" s="7" t="n">
        <v>96</v>
      </c>
      <c r="F1589" s="7" t="n">
        <v>313000</v>
      </c>
      <c r="G1589" s="7" t="n">
        <v>64</v>
      </c>
    </row>
    <row r="1590">
      <c r="A1590" s="7" t="n">
        <v>1589</v>
      </c>
      <c r="B1590" s="7" t="n">
        <v>51</v>
      </c>
      <c r="C1590" s="7" t="inlineStr">
        <is>
          <t>F</t>
        </is>
      </c>
      <c r="D1590" s="7" t="n">
        <v>15</v>
      </c>
      <c r="E1590" s="7" t="n">
        <v>85</v>
      </c>
      <c r="F1590" s="7" t="n">
        <v>978000</v>
      </c>
      <c r="G1590" s="7" t="n">
        <v>162</v>
      </c>
    </row>
    <row r="1591">
      <c r="A1591" s="7" t="n">
        <v>1590</v>
      </c>
      <c r="B1591" s="7" t="n">
        <v>20</v>
      </c>
      <c r="C1591" s="7" t="inlineStr">
        <is>
          <t>M</t>
        </is>
      </c>
      <c r="D1591" s="7" t="n">
        <v>20</v>
      </c>
      <c r="E1591" s="7" t="n">
        <v>19</v>
      </c>
      <c r="F1591" s="7" t="n">
        <v>80000</v>
      </c>
      <c r="G1591" s="7" t="n">
        <v>47</v>
      </c>
    </row>
    <row r="1592">
      <c r="A1592" s="7" t="n">
        <v>1591</v>
      </c>
      <c r="B1592" s="7" t="n">
        <v>25</v>
      </c>
      <c r="C1592" s="7" t="inlineStr">
        <is>
          <t>M</t>
        </is>
      </c>
      <c r="D1592" s="7" t="n">
        <v>20</v>
      </c>
      <c r="E1592" s="7" t="n">
        <v>54</v>
      </c>
      <c r="F1592" s="7" t="n">
        <v>141000</v>
      </c>
      <c r="G1592" s="7" t="n">
        <v>177</v>
      </c>
    </row>
    <row r="1593">
      <c r="A1593" s="7" t="n">
        <v>1592</v>
      </c>
      <c r="B1593" s="7" t="n">
        <v>50</v>
      </c>
      <c r="C1593" s="7" t="inlineStr">
        <is>
          <t>M</t>
        </is>
      </c>
      <c r="D1593" s="7" t="n">
        <v>15</v>
      </c>
      <c r="E1593" s="7" t="n">
        <v>57</v>
      </c>
      <c r="F1593" s="7" t="n">
        <v>505000</v>
      </c>
      <c r="G1593" s="7" t="n">
        <v>179</v>
      </c>
    </row>
    <row r="1594">
      <c r="A1594" s="7" t="n">
        <v>1593</v>
      </c>
      <c r="B1594" s="7" t="n">
        <v>24</v>
      </c>
      <c r="C1594" s="7" t="inlineStr">
        <is>
          <t>M</t>
        </is>
      </c>
      <c r="D1594" s="7" t="n">
        <v>20</v>
      </c>
      <c r="E1594" s="7" t="n">
        <v>54</v>
      </c>
      <c r="F1594" s="7" t="n">
        <v>459000</v>
      </c>
      <c r="G1594" s="7" t="n">
        <v>153</v>
      </c>
    </row>
    <row r="1595">
      <c r="A1595" s="7" t="n">
        <v>1594</v>
      </c>
      <c r="B1595" s="7" t="n">
        <v>39</v>
      </c>
      <c r="C1595" s="7" t="inlineStr">
        <is>
          <t>M</t>
        </is>
      </c>
      <c r="D1595" s="7" t="n">
        <v>10</v>
      </c>
      <c r="E1595" s="7" t="n">
        <v>39</v>
      </c>
      <c r="F1595" s="7" t="n">
        <v>413000</v>
      </c>
      <c r="G1595" s="7" t="n">
        <v>64</v>
      </c>
    </row>
    <row r="1596">
      <c r="A1596" s="7" t="n">
        <v>1595</v>
      </c>
      <c r="B1596" s="7" t="n">
        <v>41</v>
      </c>
      <c r="C1596" s="7" t="inlineStr">
        <is>
          <t>M</t>
        </is>
      </c>
      <c r="D1596" s="7" t="n">
        <v>15</v>
      </c>
      <c r="E1596" s="7" t="n">
        <v>48</v>
      </c>
      <c r="F1596" s="7" t="n">
        <v>953000</v>
      </c>
      <c r="G1596" s="7" t="n">
        <v>161</v>
      </c>
    </row>
    <row r="1597">
      <c r="A1597" s="7" t="n">
        <v>1596</v>
      </c>
      <c r="B1597" s="7" t="n">
        <v>46</v>
      </c>
      <c r="C1597" s="7" t="inlineStr">
        <is>
          <t>F</t>
        </is>
      </c>
      <c r="D1597" s="7" t="n">
        <v>15</v>
      </c>
      <c r="E1597" s="7" t="n">
        <v>96</v>
      </c>
      <c r="F1597" s="7" t="n">
        <v>713000</v>
      </c>
      <c r="G1597" s="7" t="n">
        <v>137</v>
      </c>
    </row>
    <row r="1598">
      <c r="A1598" s="7" t="n">
        <v>1597</v>
      </c>
      <c r="B1598" s="7" t="n">
        <v>39</v>
      </c>
      <c r="C1598" s="7" t="inlineStr">
        <is>
          <t>M</t>
        </is>
      </c>
      <c r="D1598" s="7" t="n">
        <v>20</v>
      </c>
      <c r="E1598" s="7" t="n">
        <v>13</v>
      </c>
      <c r="F1598" s="7" t="n">
        <v>748000</v>
      </c>
      <c r="G1598" s="7" t="n">
        <v>75</v>
      </c>
    </row>
    <row r="1599">
      <c r="A1599" s="7" t="n">
        <v>1598</v>
      </c>
      <c r="B1599" s="7" t="n">
        <v>33</v>
      </c>
      <c r="C1599" s="7" t="inlineStr">
        <is>
          <t>M</t>
        </is>
      </c>
      <c r="D1599" s="7" t="n">
        <v>10</v>
      </c>
      <c r="E1599" s="7" t="n">
        <v>4</v>
      </c>
      <c r="F1599" s="7" t="n">
        <v>148000</v>
      </c>
      <c r="G1599" s="7" t="n">
        <v>-3</v>
      </c>
    </row>
    <row r="1600">
      <c r="A1600" s="7" t="n">
        <v>1599</v>
      </c>
      <c r="B1600" s="7" t="n">
        <v>54</v>
      </c>
      <c r="C1600" s="7" t="inlineStr">
        <is>
          <t>F</t>
        </is>
      </c>
      <c r="D1600" s="7" t="n">
        <v>10</v>
      </c>
      <c r="E1600" s="7" t="n">
        <v>10</v>
      </c>
      <c r="F1600" s="7" t="n">
        <v>448000</v>
      </c>
      <c r="G1600" s="7" t="n">
        <v>37</v>
      </c>
    </row>
    <row r="1601">
      <c r="A1601" s="7" t="n">
        <v>1600</v>
      </c>
      <c r="B1601" s="7" t="n">
        <v>32</v>
      </c>
      <c r="C1601" s="7" t="inlineStr">
        <is>
          <t>F</t>
        </is>
      </c>
      <c r="D1601" s="7" t="n">
        <v>20</v>
      </c>
      <c r="E1601" s="7" t="n">
        <v>34</v>
      </c>
      <c r="F1601" s="7" t="n">
        <v>494000</v>
      </c>
      <c r="G1601" s="7" t="n">
        <v>107</v>
      </c>
    </row>
    <row r="1602">
      <c r="A1602" s="7" t="n">
        <v>1601</v>
      </c>
      <c r="B1602" s="7" t="n">
        <v>56</v>
      </c>
      <c r="C1602" s="7" t="inlineStr">
        <is>
          <t>F</t>
        </is>
      </c>
      <c r="D1602" s="7" t="n">
        <v>20</v>
      </c>
      <c r="E1602" s="7" t="n">
        <v>77</v>
      </c>
      <c r="F1602" s="7" t="n">
        <v>524000</v>
      </c>
      <c r="G1602" s="7" t="n">
        <v>94</v>
      </c>
    </row>
    <row r="1603">
      <c r="A1603" s="7" t="n">
        <v>1602</v>
      </c>
      <c r="B1603" s="7" t="n">
        <v>58</v>
      </c>
      <c r="C1603" s="7" t="inlineStr">
        <is>
          <t>F</t>
        </is>
      </c>
      <c r="D1603" s="7" t="n">
        <v>15</v>
      </c>
      <c r="E1603" s="7" t="n">
        <v>41</v>
      </c>
      <c r="F1603" s="7" t="n">
        <v>283000</v>
      </c>
      <c r="G1603" s="7" t="n">
        <v>139</v>
      </c>
    </row>
    <row r="1604">
      <c r="A1604" s="7" t="n">
        <v>1603</v>
      </c>
      <c r="B1604" s="7" t="n">
        <v>30</v>
      </c>
      <c r="C1604" s="7" t="inlineStr">
        <is>
          <t>F</t>
        </is>
      </c>
      <c r="D1604" s="7" t="n">
        <v>15</v>
      </c>
      <c r="E1604" s="7" t="n">
        <v>4</v>
      </c>
      <c r="F1604" s="7" t="n">
        <v>865000</v>
      </c>
      <c r="G1604" s="7" t="n">
        <v>-26</v>
      </c>
    </row>
    <row r="1605">
      <c r="A1605" s="7" t="n">
        <v>1604</v>
      </c>
      <c r="B1605" s="7" t="n">
        <v>55</v>
      </c>
      <c r="C1605" s="7" t="inlineStr">
        <is>
          <t>F</t>
        </is>
      </c>
      <c r="D1605" s="7" t="n">
        <v>10</v>
      </c>
      <c r="E1605" s="7" t="n">
        <v>22</v>
      </c>
      <c r="F1605" s="7" t="n">
        <v>395000</v>
      </c>
      <c r="G1605" s="7" t="n">
        <v>63</v>
      </c>
    </row>
    <row r="1606">
      <c r="A1606" s="7" t="n">
        <v>1605</v>
      </c>
      <c r="B1606" s="7" t="n">
        <v>23</v>
      </c>
      <c r="C1606" s="7" t="inlineStr">
        <is>
          <t>M</t>
        </is>
      </c>
      <c r="D1606" s="7" t="n">
        <v>15</v>
      </c>
      <c r="E1606" s="7" t="n">
        <v>98</v>
      </c>
      <c r="F1606" s="7" t="n">
        <v>678000</v>
      </c>
      <c r="G1606" s="7" t="n">
        <v>122</v>
      </c>
    </row>
    <row r="1607">
      <c r="A1607" s="7" t="n">
        <v>1606</v>
      </c>
      <c r="B1607" s="7" t="n">
        <v>45</v>
      </c>
      <c r="C1607" s="7" t="inlineStr">
        <is>
          <t>F</t>
        </is>
      </c>
      <c r="D1607" s="7" t="n">
        <v>10</v>
      </c>
      <c r="E1607" s="7" t="n">
        <v>66</v>
      </c>
      <c r="F1607" s="7" t="n">
        <v>406000</v>
      </c>
      <c r="G1607" s="7" t="n">
        <v>113</v>
      </c>
    </row>
    <row r="1608">
      <c r="A1608" s="7" t="n">
        <v>1607</v>
      </c>
      <c r="B1608" s="7" t="n">
        <v>54</v>
      </c>
      <c r="C1608" s="7" t="inlineStr">
        <is>
          <t>M</t>
        </is>
      </c>
      <c r="D1608" s="7" t="n">
        <v>15</v>
      </c>
      <c r="E1608" s="7" t="n">
        <v>84</v>
      </c>
      <c r="F1608" s="7" t="n">
        <v>66000</v>
      </c>
      <c r="G1608" s="7" t="n">
        <v>158</v>
      </c>
    </row>
    <row r="1609">
      <c r="A1609" s="7" t="n">
        <v>1608</v>
      </c>
      <c r="B1609" s="7" t="n">
        <v>33</v>
      </c>
      <c r="C1609" s="7" t="inlineStr">
        <is>
          <t>F</t>
        </is>
      </c>
      <c r="D1609" s="7" t="n">
        <v>20</v>
      </c>
      <c r="E1609" s="7" t="n">
        <v>76</v>
      </c>
      <c r="F1609" s="7" t="n">
        <v>523000</v>
      </c>
      <c r="G1609" s="7" t="n">
        <v>216</v>
      </c>
    </row>
    <row r="1610">
      <c r="A1610" s="7" t="n">
        <v>1609</v>
      </c>
      <c r="B1610" s="7" t="n">
        <v>37</v>
      </c>
      <c r="C1610" s="7" t="inlineStr">
        <is>
          <t>F</t>
        </is>
      </c>
      <c r="D1610" s="7" t="n">
        <v>20</v>
      </c>
      <c r="E1610" s="7" t="n">
        <v>95</v>
      </c>
      <c r="F1610" s="7" t="n">
        <v>565000</v>
      </c>
      <c r="G1610" s="7" t="n">
        <v>145</v>
      </c>
    </row>
    <row r="1611">
      <c r="A1611" s="7" t="n">
        <v>1610</v>
      </c>
      <c r="B1611" s="7" t="n">
        <v>23</v>
      </c>
      <c r="C1611" s="7" t="inlineStr">
        <is>
          <t>M</t>
        </is>
      </c>
      <c r="D1611" s="7" t="n">
        <v>15</v>
      </c>
      <c r="E1611" s="7" t="n">
        <v>9</v>
      </c>
      <c r="F1611" s="7" t="n">
        <v>527000</v>
      </c>
      <c r="G1611" s="7" t="n">
        <v>44</v>
      </c>
    </row>
    <row r="1612">
      <c r="A1612" s="7" t="n">
        <v>1611</v>
      </c>
      <c r="B1612" s="7" t="n">
        <v>57</v>
      </c>
      <c r="C1612" s="7" t="inlineStr">
        <is>
          <t>F</t>
        </is>
      </c>
      <c r="D1612" s="7" t="n">
        <v>15</v>
      </c>
      <c r="E1612" s="7" t="n">
        <v>53</v>
      </c>
      <c r="F1612" s="7" t="n">
        <v>840000</v>
      </c>
      <c r="G1612" s="7" t="n">
        <v>89</v>
      </c>
    </row>
    <row r="1613">
      <c r="A1613" s="7" t="n">
        <v>1612</v>
      </c>
      <c r="B1613" s="7" t="n">
        <v>22</v>
      </c>
      <c r="C1613" s="7" t="inlineStr">
        <is>
          <t>F</t>
        </is>
      </c>
      <c r="D1613" s="7" t="n">
        <v>15</v>
      </c>
      <c r="E1613" s="7" t="n">
        <v>13</v>
      </c>
      <c r="F1613" s="7" t="n">
        <v>820000</v>
      </c>
      <c r="G1613" s="7" t="n">
        <v>52</v>
      </c>
    </row>
    <row r="1614">
      <c r="A1614" s="7" t="n">
        <v>1613</v>
      </c>
      <c r="B1614" s="7" t="n">
        <v>59</v>
      </c>
      <c r="C1614" s="7" t="inlineStr">
        <is>
          <t>F</t>
        </is>
      </c>
      <c r="D1614" s="7" t="n">
        <v>15</v>
      </c>
      <c r="E1614" s="7" t="n">
        <v>4</v>
      </c>
      <c r="F1614" s="7" t="n">
        <v>276000</v>
      </c>
      <c r="G1614" s="7" t="n">
        <v>-3</v>
      </c>
    </row>
    <row r="1615">
      <c r="A1615" s="7" t="n">
        <v>1614</v>
      </c>
      <c r="B1615" s="7" t="n">
        <v>30</v>
      </c>
      <c r="C1615" s="7" t="inlineStr">
        <is>
          <t>F</t>
        </is>
      </c>
      <c r="D1615" s="7" t="n">
        <v>20</v>
      </c>
      <c r="E1615" s="7" t="n">
        <v>37</v>
      </c>
      <c r="F1615" s="7" t="n">
        <v>699000</v>
      </c>
      <c r="G1615" s="7" t="n">
        <v>188</v>
      </c>
    </row>
    <row r="1616">
      <c r="A1616" s="7" t="n">
        <v>1615</v>
      </c>
      <c r="B1616" s="7" t="n">
        <v>42</v>
      </c>
      <c r="C1616" s="7" t="inlineStr">
        <is>
          <t>M</t>
        </is>
      </c>
      <c r="D1616" s="7" t="n">
        <v>20</v>
      </c>
      <c r="E1616" s="7" t="n">
        <v>23</v>
      </c>
      <c r="F1616" s="7" t="n">
        <v>101000</v>
      </c>
      <c r="G1616" s="7" t="n">
        <v>162</v>
      </c>
    </row>
    <row r="1617">
      <c r="A1617" s="7" t="n">
        <v>1616</v>
      </c>
      <c r="B1617" s="7" t="n">
        <v>49</v>
      </c>
      <c r="C1617" s="7" t="inlineStr">
        <is>
          <t>F</t>
        </is>
      </c>
      <c r="D1617" s="7" t="n">
        <v>15</v>
      </c>
      <c r="E1617" s="7" t="n">
        <v>76</v>
      </c>
      <c r="F1617" s="7" t="n">
        <v>218000</v>
      </c>
      <c r="G1617" s="7" t="n">
        <v>-18</v>
      </c>
    </row>
    <row r="1618">
      <c r="A1618" s="7" t="n">
        <v>1617</v>
      </c>
      <c r="B1618" s="7" t="n">
        <v>40</v>
      </c>
      <c r="C1618" s="7" t="inlineStr">
        <is>
          <t>F</t>
        </is>
      </c>
      <c r="D1618" s="7" t="n">
        <v>20</v>
      </c>
      <c r="E1618" s="7" t="n">
        <v>26</v>
      </c>
      <c r="F1618" s="7" t="n">
        <v>880000</v>
      </c>
      <c r="G1618" s="7" t="n">
        <v>101</v>
      </c>
    </row>
    <row r="1619">
      <c r="A1619" s="7" t="n">
        <v>1618</v>
      </c>
      <c r="B1619" s="7" t="n">
        <v>30</v>
      </c>
      <c r="C1619" s="7" t="inlineStr">
        <is>
          <t>F</t>
        </is>
      </c>
      <c r="D1619" s="7" t="n">
        <v>15</v>
      </c>
      <c r="E1619" s="7" t="n">
        <v>74</v>
      </c>
      <c r="F1619" s="7" t="n">
        <v>959000</v>
      </c>
      <c r="G1619" s="7" t="n">
        <v>35</v>
      </c>
    </row>
    <row r="1620">
      <c r="A1620" s="7" t="n">
        <v>1619</v>
      </c>
      <c r="B1620" s="7" t="n">
        <v>56</v>
      </c>
      <c r="C1620" s="7" t="inlineStr">
        <is>
          <t>F</t>
        </is>
      </c>
      <c r="D1620" s="7" t="n">
        <v>20</v>
      </c>
      <c r="E1620" s="7" t="n">
        <v>75</v>
      </c>
      <c r="F1620" s="7" t="n">
        <v>545000</v>
      </c>
      <c r="G1620" s="7" t="n">
        <v>49</v>
      </c>
    </row>
    <row r="1621">
      <c r="A1621" s="7" t="n">
        <v>1620</v>
      </c>
      <c r="B1621" s="7" t="n">
        <v>30</v>
      </c>
      <c r="C1621" s="7" t="inlineStr">
        <is>
          <t>M</t>
        </is>
      </c>
      <c r="D1621" s="7" t="n">
        <v>10</v>
      </c>
      <c r="E1621" s="7" t="n">
        <v>99</v>
      </c>
      <c r="F1621" s="7" t="n">
        <v>295000</v>
      </c>
      <c r="G1621" s="7" t="n">
        <v>9</v>
      </c>
    </row>
    <row r="1622">
      <c r="A1622" s="7" t="n">
        <v>1621</v>
      </c>
      <c r="B1622" s="7" t="n">
        <v>39</v>
      </c>
      <c r="C1622" s="7" t="inlineStr">
        <is>
          <t>F</t>
        </is>
      </c>
      <c r="D1622" s="7" t="n">
        <v>20</v>
      </c>
      <c r="E1622" s="7" t="n">
        <v>60</v>
      </c>
      <c r="F1622" s="7" t="n">
        <v>462000</v>
      </c>
      <c r="G1622" s="7" t="n">
        <v>-13</v>
      </c>
    </row>
    <row r="1623">
      <c r="A1623" s="7" t="n">
        <v>1622</v>
      </c>
      <c r="B1623" s="7" t="n">
        <v>41</v>
      </c>
      <c r="C1623" s="7" t="inlineStr">
        <is>
          <t>M</t>
        </is>
      </c>
      <c r="D1623" s="7" t="n">
        <v>10</v>
      </c>
      <c r="E1623" s="7" t="n">
        <v>11</v>
      </c>
      <c r="F1623" s="7" t="n">
        <v>137000</v>
      </c>
      <c r="G1623" s="7" t="n">
        <v>-25</v>
      </c>
    </row>
    <row r="1624">
      <c r="A1624" s="7" t="n">
        <v>1623</v>
      </c>
      <c r="B1624" s="7" t="n">
        <v>28</v>
      </c>
      <c r="C1624" s="7" t="inlineStr">
        <is>
          <t>M</t>
        </is>
      </c>
      <c r="D1624" s="7" t="n">
        <v>10</v>
      </c>
      <c r="E1624" s="7" t="n">
        <v>62</v>
      </c>
      <c r="F1624" s="7" t="n">
        <v>69000</v>
      </c>
      <c r="G1624" s="7" t="n">
        <v>60</v>
      </c>
    </row>
    <row r="1625">
      <c r="A1625" s="7" t="n">
        <v>1624</v>
      </c>
      <c r="B1625" s="7" t="n">
        <v>50</v>
      </c>
      <c r="C1625" s="7" t="inlineStr">
        <is>
          <t>M</t>
        </is>
      </c>
      <c r="D1625" s="7" t="n">
        <v>20</v>
      </c>
      <c r="E1625" s="7" t="n">
        <v>34</v>
      </c>
      <c r="F1625" s="7" t="n">
        <v>423000</v>
      </c>
      <c r="G1625" s="7" t="n">
        <v>28</v>
      </c>
    </row>
    <row r="1626">
      <c r="A1626" s="7" t="n">
        <v>1625</v>
      </c>
      <c r="B1626" s="7" t="n">
        <v>54</v>
      </c>
      <c r="C1626" s="7" t="inlineStr">
        <is>
          <t>F</t>
        </is>
      </c>
      <c r="D1626" s="7" t="n">
        <v>20</v>
      </c>
      <c r="E1626" s="7" t="n">
        <v>79</v>
      </c>
      <c r="F1626" s="7" t="n">
        <v>21000</v>
      </c>
      <c r="G1626" s="7" t="n">
        <v>24</v>
      </c>
    </row>
    <row r="1627">
      <c r="A1627" s="7" t="n">
        <v>1626</v>
      </c>
      <c r="B1627" s="7" t="n">
        <v>59</v>
      </c>
      <c r="C1627" s="7" t="inlineStr">
        <is>
          <t>M</t>
        </is>
      </c>
      <c r="D1627" s="7" t="n">
        <v>20</v>
      </c>
      <c r="E1627" s="7" t="n">
        <v>79</v>
      </c>
      <c r="F1627" s="7" t="n">
        <v>766000</v>
      </c>
      <c r="G1627" s="7" t="n">
        <v>-17</v>
      </c>
    </row>
    <row r="1628">
      <c r="A1628" s="7" t="n">
        <v>1627</v>
      </c>
      <c r="B1628" s="7" t="n">
        <v>53</v>
      </c>
      <c r="C1628" s="7" t="inlineStr">
        <is>
          <t>F</t>
        </is>
      </c>
      <c r="D1628" s="7" t="n">
        <v>20</v>
      </c>
      <c r="E1628" s="7" t="n">
        <v>93</v>
      </c>
      <c r="F1628" s="7" t="n">
        <v>900000</v>
      </c>
      <c r="G1628" s="7" t="n">
        <v>126</v>
      </c>
    </row>
    <row r="1629">
      <c r="A1629" s="7" t="n">
        <v>1628</v>
      </c>
      <c r="B1629" s="7" t="n">
        <v>58</v>
      </c>
      <c r="C1629" s="7" t="inlineStr">
        <is>
          <t>F</t>
        </is>
      </c>
      <c r="D1629" s="7" t="n">
        <v>20</v>
      </c>
      <c r="E1629" s="7" t="n">
        <v>12</v>
      </c>
      <c r="F1629" s="7" t="n">
        <v>560000</v>
      </c>
      <c r="G1629" s="7" t="n">
        <v>14</v>
      </c>
    </row>
    <row r="1630">
      <c r="A1630" s="7" t="n">
        <v>1629</v>
      </c>
      <c r="B1630" s="7" t="n">
        <v>45</v>
      </c>
      <c r="C1630" s="7" t="inlineStr">
        <is>
          <t>F</t>
        </is>
      </c>
      <c r="D1630" s="7" t="n">
        <v>10</v>
      </c>
      <c r="E1630" s="7" t="n">
        <v>27</v>
      </c>
      <c r="F1630" s="7" t="n">
        <v>345000</v>
      </c>
      <c r="G1630" s="7" t="n">
        <v>68</v>
      </c>
    </row>
    <row r="1631">
      <c r="A1631" s="7" t="n">
        <v>1630</v>
      </c>
      <c r="B1631" s="7" t="n">
        <v>42</v>
      </c>
      <c r="C1631" s="7" t="inlineStr">
        <is>
          <t>F</t>
        </is>
      </c>
      <c r="D1631" s="7" t="n">
        <v>20</v>
      </c>
      <c r="E1631" s="7" t="n">
        <v>51</v>
      </c>
      <c r="F1631" s="7" t="n">
        <v>924000</v>
      </c>
      <c r="G1631" s="7" t="n">
        <v>87</v>
      </c>
    </row>
    <row r="1632">
      <c r="A1632" s="7" t="n">
        <v>1631</v>
      </c>
      <c r="B1632" s="7" t="n">
        <v>53</v>
      </c>
      <c r="C1632" s="7" t="inlineStr">
        <is>
          <t>F</t>
        </is>
      </c>
      <c r="D1632" s="7" t="n">
        <v>10</v>
      </c>
      <c r="E1632" s="7" t="n">
        <v>29</v>
      </c>
      <c r="F1632" s="7" t="n">
        <v>857000</v>
      </c>
      <c r="G1632" s="7" t="n">
        <v>-18</v>
      </c>
    </row>
    <row r="1633">
      <c r="A1633" s="7" t="n">
        <v>1632</v>
      </c>
      <c r="B1633" s="7" t="n">
        <v>45</v>
      </c>
      <c r="C1633" s="7" t="inlineStr">
        <is>
          <t>M</t>
        </is>
      </c>
      <c r="D1633" s="7" t="n">
        <v>15</v>
      </c>
      <c r="E1633" s="7" t="n">
        <v>69</v>
      </c>
      <c r="F1633" s="7" t="n">
        <v>831000</v>
      </c>
      <c r="G1633" s="7" t="n">
        <v>30</v>
      </c>
    </row>
    <row r="1634">
      <c r="A1634" s="7" t="n">
        <v>1633</v>
      </c>
      <c r="B1634" s="7" t="n">
        <v>53</v>
      </c>
      <c r="C1634" s="7" t="inlineStr">
        <is>
          <t>F</t>
        </is>
      </c>
      <c r="D1634" s="7" t="n">
        <v>10</v>
      </c>
      <c r="E1634" s="7" t="n">
        <v>85</v>
      </c>
      <c r="F1634" s="7" t="n">
        <v>949000</v>
      </c>
      <c r="G1634" s="7" t="n">
        <v>17</v>
      </c>
    </row>
    <row r="1635">
      <c r="A1635" s="7" t="n">
        <v>1634</v>
      </c>
      <c r="B1635" s="7" t="n">
        <v>33</v>
      </c>
      <c r="C1635" s="7" t="inlineStr">
        <is>
          <t>M</t>
        </is>
      </c>
      <c r="D1635" s="7" t="n">
        <v>20</v>
      </c>
      <c r="E1635" s="7" t="n">
        <v>15</v>
      </c>
      <c r="F1635" s="7" t="n">
        <v>936000</v>
      </c>
      <c r="G1635" s="7" t="n">
        <v>122</v>
      </c>
    </row>
    <row r="1636">
      <c r="A1636" s="7" t="n">
        <v>1635</v>
      </c>
      <c r="B1636" s="7" t="n">
        <v>25</v>
      </c>
      <c r="C1636" s="7" t="inlineStr">
        <is>
          <t>F</t>
        </is>
      </c>
      <c r="D1636" s="7" t="n">
        <v>20</v>
      </c>
      <c r="E1636" s="7" t="n">
        <v>93</v>
      </c>
      <c r="F1636" s="7" t="n">
        <v>63000</v>
      </c>
      <c r="G1636" s="7" t="n">
        <v>-20</v>
      </c>
    </row>
    <row r="1637">
      <c r="A1637" s="7" t="n">
        <v>1636</v>
      </c>
      <c r="B1637" s="7" t="n">
        <v>25</v>
      </c>
      <c r="C1637" s="7" t="inlineStr">
        <is>
          <t>F</t>
        </is>
      </c>
      <c r="D1637" s="7" t="n">
        <v>20</v>
      </c>
      <c r="E1637" s="7" t="n">
        <v>73</v>
      </c>
      <c r="F1637" s="7" t="n">
        <v>780000</v>
      </c>
      <c r="G1637" s="7" t="n">
        <v>200</v>
      </c>
    </row>
    <row r="1638">
      <c r="A1638" s="7" t="n">
        <v>1637</v>
      </c>
      <c r="B1638" s="7" t="n">
        <v>58</v>
      </c>
      <c r="C1638" s="7" t="inlineStr">
        <is>
          <t>F</t>
        </is>
      </c>
      <c r="D1638" s="7" t="n">
        <v>10</v>
      </c>
      <c r="E1638" s="7" t="n">
        <v>85</v>
      </c>
      <c r="F1638" s="7" t="n">
        <v>914000</v>
      </c>
      <c r="G1638" s="7" t="n">
        <v>79</v>
      </c>
    </row>
    <row r="1639">
      <c r="A1639" s="7" t="n">
        <v>1638</v>
      </c>
      <c r="B1639" s="7" t="n">
        <v>45</v>
      </c>
      <c r="C1639" s="7" t="inlineStr">
        <is>
          <t>F</t>
        </is>
      </c>
      <c r="D1639" s="7" t="n">
        <v>20</v>
      </c>
      <c r="E1639" s="7" t="n">
        <v>53</v>
      </c>
      <c r="F1639" s="7" t="n">
        <v>324000</v>
      </c>
      <c r="G1639" s="7" t="n">
        <v>95</v>
      </c>
    </row>
    <row r="1640">
      <c r="A1640" s="7" t="n">
        <v>1639</v>
      </c>
      <c r="B1640" s="7" t="n">
        <v>57</v>
      </c>
      <c r="C1640" s="7" t="inlineStr">
        <is>
          <t>F</t>
        </is>
      </c>
      <c r="D1640" s="7" t="n">
        <v>10</v>
      </c>
      <c r="E1640" s="7" t="n">
        <v>80</v>
      </c>
      <c r="F1640" s="7" t="n">
        <v>183000</v>
      </c>
      <c r="G1640" s="7" t="n">
        <v>103</v>
      </c>
    </row>
    <row r="1641">
      <c r="A1641" s="7" t="n">
        <v>1640</v>
      </c>
      <c r="B1641" s="7" t="n">
        <v>26</v>
      </c>
      <c r="C1641" s="7" t="inlineStr">
        <is>
          <t>M</t>
        </is>
      </c>
      <c r="D1641" s="7" t="n">
        <v>20</v>
      </c>
      <c r="E1641" s="7" t="n">
        <v>30</v>
      </c>
      <c r="F1641" s="7" t="n">
        <v>899000</v>
      </c>
      <c r="G1641" s="7" t="n">
        <v>50</v>
      </c>
    </row>
    <row r="1642">
      <c r="A1642" s="7" t="n">
        <v>1641</v>
      </c>
      <c r="B1642" s="7" t="n">
        <v>45</v>
      </c>
      <c r="C1642" s="7" t="inlineStr">
        <is>
          <t>M</t>
        </is>
      </c>
      <c r="D1642" s="7" t="n">
        <v>10</v>
      </c>
      <c r="E1642" s="7" t="n">
        <v>12</v>
      </c>
      <c r="F1642" s="7" t="n">
        <v>725000</v>
      </c>
      <c r="G1642" s="7" t="n">
        <v>102</v>
      </c>
    </row>
    <row r="1643">
      <c r="A1643" s="7" t="n">
        <v>1642</v>
      </c>
      <c r="B1643" s="7" t="n">
        <v>55</v>
      </c>
      <c r="C1643" s="7" t="inlineStr">
        <is>
          <t>M</t>
        </is>
      </c>
      <c r="D1643" s="7" t="n">
        <v>10</v>
      </c>
      <c r="E1643" s="7" t="n">
        <v>78</v>
      </c>
      <c r="F1643" s="7" t="n">
        <v>900000</v>
      </c>
      <c r="G1643" s="7" t="n">
        <v>120</v>
      </c>
    </row>
    <row r="1644">
      <c r="A1644" s="7" t="n">
        <v>1643</v>
      </c>
      <c r="B1644" s="7" t="n">
        <v>59</v>
      </c>
      <c r="C1644" s="7" t="inlineStr">
        <is>
          <t>F</t>
        </is>
      </c>
      <c r="D1644" s="7" t="n">
        <v>15</v>
      </c>
      <c r="E1644" s="7" t="n">
        <v>84</v>
      </c>
      <c r="F1644" s="7" t="n">
        <v>700000</v>
      </c>
      <c r="G1644" s="7" t="n">
        <v>35</v>
      </c>
    </row>
    <row r="1645">
      <c r="A1645" s="7" t="n">
        <v>1644</v>
      </c>
      <c r="B1645" s="7" t="n">
        <v>25</v>
      </c>
      <c r="C1645" s="7" t="inlineStr">
        <is>
          <t>F</t>
        </is>
      </c>
      <c r="D1645" s="7" t="n">
        <v>15</v>
      </c>
      <c r="E1645" s="7" t="n">
        <v>95</v>
      </c>
      <c r="F1645" s="7" t="n">
        <v>260000</v>
      </c>
      <c r="G1645" s="7" t="n">
        <v>-24</v>
      </c>
    </row>
    <row r="1646">
      <c r="A1646" s="7" t="n">
        <v>1645</v>
      </c>
      <c r="B1646" s="7" t="n">
        <v>25</v>
      </c>
      <c r="C1646" s="7" t="inlineStr">
        <is>
          <t>F</t>
        </is>
      </c>
      <c r="D1646" s="7" t="n">
        <v>10</v>
      </c>
      <c r="E1646" s="7" t="n">
        <v>63</v>
      </c>
      <c r="F1646" s="7" t="n">
        <v>176000</v>
      </c>
      <c r="G1646" s="7" t="n">
        <v>-3</v>
      </c>
    </row>
    <row r="1647">
      <c r="A1647" s="7" t="n">
        <v>1646</v>
      </c>
      <c r="B1647" s="7" t="n">
        <v>46</v>
      </c>
      <c r="C1647" s="7" t="inlineStr">
        <is>
          <t>F</t>
        </is>
      </c>
      <c r="D1647" s="7" t="n">
        <v>15</v>
      </c>
      <c r="E1647" s="7" t="n">
        <v>45</v>
      </c>
      <c r="F1647" s="7" t="n">
        <v>982000</v>
      </c>
      <c r="G1647" s="7" t="n">
        <v>137</v>
      </c>
    </row>
    <row r="1648">
      <c r="A1648" s="7" t="n">
        <v>1647</v>
      </c>
      <c r="B1648" s="7" t="n">
        <v>35</v>
      </c>
      <c r="C1648" s="7" t="inlineStr">
        <is>
          <t>F</t>
        </is>
      </c>
      <c r="D1648" s="7" t="n">
        <v>10</v>
      </c>
      <c r="E1648" s="7" t="n">
        <v>95</v>
      </c>
      <c r="F1648" s="7" t="n">
        <v>942000</v>
      </c>
      <c r="G1648" s="7" t="n">
        <v>70</v>
      </c>
    </row>
    <row r="1649">
      <c r="A1649" s="7" t="n">
        <v>1648</v>
      </c>
      <c r="B1649" s="7" t="n">
        <v>22</v>
      </c>
      <c r="C1649" s="7" t="inlineStr">
        <is>
          <t>F</t>
        </is>
      </c>
      <c r="D1649" s="7" t="n">
        <v>15</v>
      </c>
      <c r="E1649" s="7" t="n">
        <v>45</v>
      </c>
      <c r="F1649" s="7" t="n">
        <v>269000</v>
      </c>
      <c r="G1649" s="7" t="n">
        <v>82</v>
      </c>
    </row>
    <row r="1650">
      <c r="A1650" s="7" t="n">
        <v>1649</v>
      </c>
      <c r="B1650" s="7" t="n">
        <v>54</v>
      </c>
      <c r="C1650" s="7" t="inlineStr">
        <is>
          <t>M</t>
        </is>
      </c>
      <c r="D1650" s="7" t="n">
        <v>20</v>
      </c>
      <c r="E1650" s="7" t="n">
        <v>50</v>
      </c>
      <c r="F1650" s="7" t="n">
        <v>18000</v>
      </c>
      <c r="G1650" s="7" t="n">
        <v>51</v>
      </c>
    </row>
    <row r="1651">
      <c r="A1651" s="7" t="n">
        <v>1650</v>
      </c>
      <c r="B1651" s="7" t="n">
        <v>47</v>
      </c>
      <c r="C1651" s="7" t="inlineStr">
        <is>
          <t>M</t>
        </is>
      </c>
      <c r="D1651" s="7" t="n">
        <v>20</v>
      </c>
      <c r="E1651" s="7" t="n">
        <v>57</v>
      </c>
      <c r="F1651" s="7" t="n">
        <v>118000</v>
      </c>
      <c r="G1651" s="7" t="n">
        <v>151</v>
      </c>
    </row>
    <row r="1652">
      <c r="A1652" s="7" t="n">
        <v>1651</v>
      </c>
      <c r="B1652" s="7" t="n">
        <v>34</v>
      </c>
      <c r="C1652" s="7" t="inlineStr">
        <is>
          <t>F</t>
        </is>
      </c>
      <c r="D1652" s="7" t="n">
        <v>15</v>
      </c>
      <c r="E1652" s="7" t="n">
        <v>95</v>
      </c>
      <c r="F1652" s="7" t="n">
        <v>182000</v>
      </c>
      <c r="G1652" s="7" t="n">
        <v>-12</v>
      </c>
    </row>
    <row r="1653">
      <c r="A1653" s="7" t="n">
        <v>1652</v>
      </c>
      <c r="B1653" s="7" t="n">
        <v>27</v>
      </c>
      <c r="C1653" s="7" t="inlineStr">
        <is>
          <t>M</t>
        </is>
      </c>
      <c r="D1653" s="7" t="n">
        <v>10</v>
      </c>
      <c r="E1653" s="7" t="n">
        <v>46</v>
      </c>
      <c r="F1653" s="7" t="n">
        <v>891000</v>
      </c>
      <c r="G1653" s="7" t="n">
        <v>-18</v>
      </c>
    </row>
    <row r="1654">
      <c r="A1654" s="7" t="n">
        <v>1653</v>
      </c>
      <c r="B1654" s="7" t="n">
        <v>43</v>
      </c>
      <c r="C1654" s="7" t="inlineStr">
        <is>
          <t>F</t>
        </is>
      </c>
      <c r="D1654" s="7" t="n">
        <v>10</v>
      </c>
      <c r="E1654" s="7" t="n">
        <v>73</v>
      </c>
      <c r="F1654" s="7" t="n">
        <v>967000</v>
      </c>
      <c r="G1654" s="7" t="n">
        <v>46</v>
      </c>
    </row>
    <row r="1655">
      <c r="A1655" s="7" t="n">
        <v>1654</v>
      </c>
      <c r="B1655" s="7" t="n">
        <v>46</v>
      </c>
      <c r="C1655" s="7" t="inlineStr">
        <is>
          <t>F</t>
        </is>
      </c>
      <c r="D1655" s="7" t="n">
        <v>20</v>
      </c>
      <c r="E1655" s="7" t="n">
        <v>14</v>
      </c>
      <c r="F1655" s="7" t="n">
        <v>540000</v>
      </c>
      <c r="G1655" s="7" t="n">
        <v>33</v>
      </c>
    </row>
    <row r="1656">
      <c r="A1656" s="7" t="n">
        <v>1655</v>
      </c>
      <c r="B1656" s="7" t="n">
        <v>32</v>
      </c>
      <c r="C1656" s="7" t="inlineStr">
        <is>
          <t>M</t>
        </is>
      </c>
      <c r="D1656" s="7" t="n">
        <v>15</v>
      </c>
      <c r="E1656" s="7" t="n">
        <v>12</v>
      </c>
      <c r="F1656" s="7" t="n">
        <v>711000</v>
      </c>
      <c r="G1656" s="7" t="n">
        <v>61</v>
      </c>
    </row>
    <row r="1657">
      <c r="A1657" s="7" t="n">
        <v>1656</v>
      </c>
      <c r="B1657" s="7" t="n">
        <v>53</v>
      </c>
      <c r="C1657" s="7" t="inlineStr">
        <is>
          <t>F</t>
        </is>
      </c>
      <c r="D1657" s="7" t="n">
        <v>10</v>
      </c>
      <c r="E1657" s="7" t="n">
        <v>1</v>
      </c>
      <c r="F1657" s="7" t="n">
        <v>455000</v>
      </c>
      <c r="G1657" s="7" t="n">
        <v>31</v>
      </c>
    </row>
    <row r="1658">
      <c r="A1658" s="7" t="n">
        <v>1657</v>
      </c>
      <c r="B1658" s="7" t="n">
        <v>56</v>
      </c>
      <c r="C1658" s="7" t="inlineStr">
        <is>
          <t>F</t>
        </is>
      </c>
      <c r="D1658" s="7" t="n">
        <v>20</v>
      </c>
      <c r="E1658" s="7" t="n">
        <v>19</v>
      </c>
      <c r="F1658" s="7" t="n">
        <v>587000</v>
      </c>
      <c r="G1658" s="7" t="n">
        <v>208</v>
      </c>
    </row>
    <row r="1659">
      <c r="A1659" s="7" t="n">
        <v>1658</v>
      </c>
      <c r="B1659" s="7" t="n">
        <v>21</v>
      </c>
      <c r="C1659" s="7" t="inlineStr">
        <is>
          <t>M</t>
        </is>
      </c>
      <c r="D1659" s="7" t="n">
        <v>15</v>
      </c>
      <c r="E1659" s="7" t="n">
        <v>77</v>
      </c>
      <c r="F1659" s="7" t="n">
        <v>443000</v>
      </c>
      <c r="G1659" s="7" t="n">
        <v>-29</v>
      </c>
    </row>
    <row r="1660">
      <c r="A1660" s="7" t="n">
        <v>1659</v>
      </c>
      <c r="B1660" s="7" t="n">
        <v>56</v>
      </c>
      <c r="C1660" s="7" t="inlineStr">
        <is>
          <t>M</t>
        </is>
      </c>
      <c r="D1660" s="7" t="n">
        <v>10</v>
      </c>
      <c r="E1660" s="7" t="n">
        <v>73</v>
      </c>
      <c r="F1660" s="7" t="n">
        <v>111000</v>
      </c>
      <c r="G1660" s="7" t="n">
        <v>35</v>
      </c>
    </row>
    <row r="1661">
      <c r="A1661" s="7" t="n">
        <v>1660</v>
      </c>
      <c r="B1661" s="7" t="n">
        <v>33</v>
      </c>
      <c r="C1661" s="7" t="inlineStr">
        <is>
          <t>M</t>
        </is>
      </c>
      <c r="D1661" s="7" t="n">
        <v>10</v>
      </c>
      <c r="E1661" s="7" t="n">
        <v>33</v>
      </c>
      <c r="F1661" s="7" t="n">
        <v>47000</v>
      </c>
      <c r="G1661" s="7" t="n">
        <v>-33</v>
      </c>
    </row>
    <row r="1662">
      <c r="A1662" s="7" t="n">
        <v>1661</v>
      </c>
      <c r="B1662" s="7" t="n">
        <v>31</v>
      </c>
      <c r="C1662" s="7" t="inlineStr">
        <is>
          <t>M</t>
        </is>
      </c>
      <c r="D1662" s="7" t="n">
        <v>15</v>
      </c>
      <c r="E1662" s="7" t="n">
        <v>66</v>
      </c>
      <c r="F1662" s="7" t="n">
        <v>829000</v>
      </c>
      <c r="G1662" s="7" t="n">
        <v>52</v>
      </c>
    </row>
    <row r="1663">
      <c r="A1663" s="7" t="n">
        <v>1662</v>
      </c>
      <c r="B1663" s="7" t="n">
        <v>25</v>
      </c>
      <c r="C1663" s="7" t="inlineStr">
        <is>
          <t>F</t>
        </is>
      </c>
      <c r="D1663" s="7" t="n">
        <v>20</v>
      </c>
      <c r="E1663" s="7" t="n">
        <v>34</v>
      </c>
      <c r="F1663" s="7" t="n">
        <v>878000</v>
      </c>
      <c r="G1663" s="7" t="n">
        <v>11</v>
      </c>
    </row>
    <row r="1664">
      <c r="A1664" s="7" t="n">
        <v>1663</v>
      </c>
      <c r="B1664" s="7" t="n">
        <v>35</v>
      </c>
      <c r="C1664" s="7" t="inlineStr">
        <is>
          <t>F</t>
        </is>
      </c>
      <c r="D1664" s="7" t="n">
        <v>15</v>
      </c>
      <c r="E1664" s="7" t="n">
        <v>3</v>
      </c>
      <c r="F1664" s="7" t="n">
        <v>509000</v>
      </c>
      <c r="G1664" s="7" t="n">
        <v>90</v>
      </c>
    </row>
    <row r="1665">
      <c r="A1665" s="7" t="n">
        <v>1664</v>
      </c>
      <c r="B1665" s="7" t="n">
        <v>30</v>
      </c>
      <c r="C1665" s="7" t="inlineStr">
        <is>
          <t>M</t>
        </is>
      </c>
      <c r="D1665" s="7" t="n">
        <v>20</v>
      </c>
      <c r="E1665" s="7" t="n">
        <v>43</v>
      </c>
      <c r="F1665" s="7" t="n">
        <v>993000</v>
      </c>
      <c r="G1665" s="7" t="n">
        <v>-20</v>
      </c>
    </row>
    <row r="1666">
      <c r="A1666" s="7" t="n">
        <v>1665</v>
      </c>
      <c r="B1666" s="7" t="n">
        <v>33</v>
      </c>
      <c r="C1666" s="7" t="inlineStr">
        <is>
          <t>F</t>
        </is>
      </c>
      <c r="D1666" s="7" t="n">
        <v>20</v>
      </c>
      <c r="E1666" s="7" t="n">
        <v>81</v>
      </c>
      <c r="F1666" s="7" t="n">
        <v>561000</v>
      </c>
      <c r="G1666" s="7" t="n">
        <v>107</v>
      </c>
    </row>
    <row r="1667">
      <c r="A1667" s="7" t="n">
        <v>1666</v>
      </c>
      <c r="B1667" s="7" t="n">
        <v>33</v>
      </c>
      <c r="C1667" s="7" t="inlineStr">
        <is>
          <t>M</t>
        </is>
      </c>
      <c r="D1667" s="7" t="n">
        <v>10</v>
      </c>
      <c r="E1667" s="7" t="n">
        <v>56</v>
      </c>
      <c r="F1667" s="7" t="n">
        <v>577000</v>
      </c>
      <c r="G1667" s="7" t="n">
        <v>-34</v>
      </c>
    </row>
    <row r="1668">
      <c r="A1668" s="7" t="n">
        <v>1667</v>
      </c>
      <c r="B1668" s="7" t="n">
        <v>43</v>
      </c>
      <c r="C1668" s="7" t="inlineStr">
        <is>
          <t>F</t>
        </is>
      </c>
      <c r="D1668" s="7" t="n">
        <v>15</v>
      </c>
      <c r="E1668" s="7" t="n">
        <v>30</v>
      </c>
      <c r="F1668" s="7" t="n">
        <v>797000</v>
      </c>
      <c r="G1668" s="7" t="n">
        <v>107</v>
      </c>
    </row>
    <row r="1669">
      <c r="A1669" s="7" t="n">
        <v>1668</v>
      </c>
      <c r="B1669" s="7" t="n">
        <v>58</v>
      </c>
      <c r="C1669" s="7" t="inlineStr">
        <is>
          <t>M</t>
        </is>
      </c>
      <c r="D1669" s="7" t="n">
        <v>20</v>
      </c>
      <c r="E1669" s="7" t="n">
        <v>63</v>
      </c>
      <c r="F1669" s="7" t="n">
        <v>336000</v>
      </c>
      <c r="G1669" s="7" t="n">
        <v>207</v>
      </c>
    </row>
    <row r="1670">
      <c r="A1670" s="7" t="n">
        <v>1669</v>
      </c>
      <c r="B1670" s="7" t="n">
        <v>35</v>
      </c>
      <c r="C1670" s="7" t="inlineStr">
        <is>
          <t>M</t>
        </is>
      </c>
      <c r="D1670" s="7" t="n">
        <v>20</v>
      </c>
      <c r="E1670" s="7" t="n">
        <v>27</v>
      </c>
      <c r="F1670" s="7" t="n">
        <v>263000</v>
      </c>
      <c r="G1670" s="7" t="n">
        <v>81</v>
      </c>
    </row>
    <row r="1671">
      <c r="A1671" s="7" t="n">
        <v>1670</v>
      </c>
      <c r="B1671" s="7" t="n">
        <v>34</v>
      </c>
      <c r="C1671" s="7" t="inlineStr">
        <is>
          <t>M</t>
        </is>
      </c>
      <c r="D1671" s="7" t="n">
        <v>10</v>
      </c>
      <c r="E1671" s="7" t="n">
        <v>58</v>
      </c>
      <c r="F1671" s="7" t="n">
        <v>191000</v>
      </c>
      <c r="G1671" s="7" t="n">
        <v>75</v>
      </c>
    </row>
    <row r="1672">
      <c r="A1672" s="7" t="n">
        <v>1671</v>
      </c>
      <c r="B1672" s="7" t="n">
        <v>22</v>
      </c>
      <c r="C1672" s="7" t="inlineStr">
        <is>
          <t>F</t>
        </is>
      </c>
      <c r="D1672" s="7" t="n">
        <v>10</v>
      </c>
      <c r="E1672" s="7" t="n">
        <v>73</v>
      </c>
      <c r="F1672" s="7" t="n">
        <v>684000</v>
      </c>
      <c r="G1672" s="7" t="n">
        <v>3</v>
      </c>
    </row>
    <row r="1673">
      <c r="A1673" s="7" t="n">
        <v>1672</v>
      </c>
      <c r="B1673" s="7" t="n">
        <v>47</v>
      </c>
      <c r="C1673" s="7" t="inlineStr">
        <is>
          <t>F</t>
        </is>
      </c>
      <c r="D1673" s="7" t="n">
        <v>10</v>
      </c>
      <c r="E1673" s="7" t="n">
        <v>18</v>
      </c>
      <c r="F1673" s="7" t="n">
        <v>691000</v>
      </c>
      <c r="G1673" s="7" t="n">
        <v>53</v>
      </c>
    </row>
    <row r="1674">
      <c r="A1674" s="7" t="n">
        <v>1673</v>
      </c>
      <c r="B1674" s="7" t="n">
        <v>39</v>
      </c>
      <c r="C1674" s="7" t="inlineStr">
        <is>
          <t>M</t>
        </is>
      </c>
      <c r="D1674" s="7" t="n">
        <v>10</v>
      </c>
      <c r="E1674" s="7" t="n">
        <v>7</v>
      </c>
      <c r="F1674" s="7" t="n">
        <v>921000</v>
      </c>
      <c r="G1674" s="7" t="n">
        <v>111</v>
      </c>
    </row>
    <row r="1675">
      <c r="A1675" s="7" t="n">
        <v>1674</v>
      </c>
      <c r="B1675" s="7" t="n">
        <v>30</v>
      </c>
      <c r="C1675" s="7" t="inlineStr">
        <is>
          <t>M</t>
        </is>
      </c>
      <c r="D1675" s="7" t="n">
        <v>15</v>
      </c>
      <c r="E1675" s="7" t="n">
        <v>61</v>
      </c>
      <c r="F1675" s="7" t="n">
        <v>741000</v>
      </c>
      <c r="G1675" s="7" t="n">
        <v>16</v>
      </c>
    </row>
    <row r="1676">
      <c r="A1676" s="7" t="n">
        <v>1675</v>
      </c>
      <c r="B1676" s="7" t="n">
        <v>41</v>
      </c>
      <c r="C1676" s="7" t="inlineStr">
        <is>
          <t>M</t>
        </is>
      </c>
      <c r="D1676" s="7" t="n">
        <v>10</v>
      </c>
      <c r="E1676" s="7" t="n">
        <v>61</v>
      </c>
      <c r="F1676" s="7" t="n">
        <v>15000</v>
      </c>
      <c r="G1676" s="7" t="n">
        <v>103</v>
      </c>
    </row>
    <row r="1677">
      <c r="A1677" s="7" t="n">
        <v>1676</v>
      </c>
      <c r="B1677" s="7" t="n">
        <v>29</v>
      </c>
      <c r="C1677" s="7" t="inlineStr">
        <is>
          <t>F</t>
        </is>
      </c>
      <c r="D1677" s="7" t="n">
        <v>15</v>
      </c>
      <c r="E1677" s="7" t="n">
        <v>65</v>
      </c>
      <c r="F1677" s="7" t="n">
        <v>44000</v>
      </c>
      <c r="G1677" s="7" t="n">
        <v>72</v>
      </c>
    </row>
    <row r="1678">
      <c r="A1678" s="7" t="n">
        <v>1677</v>
      </c>
      <c r="B1678" s="7" t="n">
        <v>49</v>
      </c>
      <c r="C1678" s="7" t="inlineStr">
        <is>
          <t>M</t>
        </is>
      </c>
      <c r="D1678" s="7" t="n">
        <v>15</v>
      </c>
      <c r="E1678" s="7" t="n">
        <v>8</v>
      </c>
      <c r="F1678" s="7" t="n">
        <v>264000</v>
      </c>
      <c r="G1678" s="7" t="n">
        <v>110</v>
      </c>
    </row>
    <row r="1679">
      <c r="A1679" s="7" t="n">
        <v>1678</v>
      </c>
      <c r="B1679" s="7" t="n">
        <v>35</v>
      </c>
      <c r="C1679" s="7" t="inlineStr">
        <is>
          <t>F</t>
        </is>
      </c>
      <c r="D1679" s="7" t="n">
        <v>15</v>
      </c>
      <c r="E1679" s="7" t="n">
        <v>59</v>
      </c>
      <c r="F1679" s="7" t="n">
        <v>560000</v>
      </c>
      <c r="G1679" s="7" t="n">
        <v>127</v>
      </c>
    </row>
    <row r="1680">
      <c r="A1680" s="7" t="n">
        <v>1679</v>
      </c>
      <c r="B1680" s="7" t="n">
        <v>34</v>
      </c>
      <c r="C1680" s="7" t="inlineStr">
        <is>
          <t>F</t>
        </is>
      </c>
      <c r="D1680" s="7" t="n">
        <v>15</v>
      </c>
      <c r="E1680" s="7" t="n">
        <v>75</v>
      </c>
      <c r="F1680" s="7" t="n">
        <v>112000</v>
      </c>
      <c r="G1680" s="7" t="n">
        <v>81</v>
      </c>
    </row>
    <row r="1681">
      <c r="A1681" s="7" t="n">
        <v>1680</v>
      </c>
      <c r="B1681" s="7" t="n">
        <v>44</v>
      </c>
      <c r="C1681" s="7" t="inlineStr">
        <is>
          <t>M</t>
        </is>
      </c>
      <c r="D1681" s="7" t="n">
        <v>10</v>
      </c>
      <c r="E1681" s="7" t="n">
        <v>7</v>
      </c>
      <c r="F1681" s="7" t="n">
        <v>101000</v>
      </c>
      <c r="G1681" s="7" t="n">
        <v>-12</v>
      </c>
    </row>
    <row r="1682">
      <c r="A1682" s="7" t="n">
        <v>1681</v>
      </c>
      <c r="B1682" s="7" t="n">
        <v>56</v>
      </c>
      <c r="C1682" s="7" t="inlineStr">
        <is>
          <t>F</t>
        </is>
      </c>
      <c r="D1682" s="7" t="n">
        <v>10</v>
      </c>
      <c r="E1682" s="7" t="n">
        <v>21</v>
      </c>
      <c r="F1682" s="7" t="n">
        <v>453000</v>
      </c>
      <c r="G1682" s="7" t="n">
        <v>-4</v>
      </c>
    </row>
    <row r="1683">
      <c r="A1683" s="7" t="n">
        <v>1682</v>
      </c>
      <c r="B1683" s="7" t="n">
        <v>43</v>
      </c>
      <c r="C1683" s="7" t="inlineStr">
        <is>
          <t>F</t>
        </is>
      </c>
      <c r="D1683" s="7" t="n">
        <v>15</v>
      </c>
      <c r="E1683" s="7" t="n">
        <v>29</v>
      </c>
      <c r="F1683" s="7" t="n">
        <v>808000</v>
      </c>
      <c r="G1683" s="7" t="n">
        <v>41</v>
      </c>
    </row>
    <row r="1684">
      <c r="A1684" s="7" t="n">
        <v>1683</v>
      </c>
      <c r="B1684" s="7" t="n">
        <v>33</v>
      </c>
      <c r="C1684" s="7" t="inlineStr">
        <is>
          <t>F</t>
        </is>
      </c>
      <c r="D1684" s="7" t="n">
        <v>20</v>
      </c>
      <c r="E1684" s="7" t="n">
        <v>74</v>
      </c>
      <c r="F1684" s="7" t="n">
        <v>503000</v>
      </c>
      <c r="G1684" s="7" t="n">
        <v>194</v>
      </c>
    </row>
    <row r="1685">
      <c r="A1685" s="7" t="n">
        <v>1684</v>
      </c>
      <c r="B1685" s="7" t="n">
        <v>35</v>
      </c>
      <c r="C1685" s="7" t="inlineStr">
        <is>
          <t>M</t>
        </is>
      </c>
      <c r="D1685" s="7" t="n">
        <v>10</v>
      </c>
      <c r="E1685" s="7" t="n">
        <v>89</v>
      </c>
      <c r="F1685" s="7" t="n">
        <v>898000</v>
      </c>
      <c r="G1685" s="7" t="n">
        <v>-36</v>
      </c>
    </row>
    <row r="1686">
      <c r="A1686" s="7" t="n">
        <v>1685</v>
      </c>
      <c r="B1686" s="7" t="n">
        <v>44</v>
      </c>
      <c r="C1686" s="7" t="inlineStr">
        <is>
          <t>F</t>
        </is>
      </c>
      <c r="D1686" s="7" t="n">
        <v>20</v>
      </c>
      <c r="E1686" s="7" t="n">
        <v>18</v>
      </c>
      <c r="F1686" s="7" t="n">
        <v>271000</v>
      </c>
      <c r="G1686" s="7" t="n">
        <v>52</v>
      </c>
    </row>
    <row r="1687">
      <c r="A1687" s="7" t="n">
        <v>1686</v>
      </c>
      <c r="B1687" s="7" t="n">
        <v>27</v>
      </c>
      <c r="C1687" s="7" t="inlineStr">
        <is>
          <t>F</t>
        </is>
      </c>
      <c r="D1687" s="7" t="n">
        <v>10</v>
      </c>
      <c r="E1687" s="7" t="n">
        <v>18</v>
      </c>
      <c r="F1687" s="7" t="n">
        <v>935000</v>
      </c>
      <c r="G1687" s="7" t="n">
        <v>48</v>
      </c>
    </row>
    <row r="1688">
      <c r="A1688" s="7" t="n">
        <v>1687</v>
      </c>
      <c r="B1688" s="7" t="n">
        <v>56</v>
      </c>
      <c r="C1688" s="7" t="inlineStr">
        <is>
          <t>M</t>
        </is>
      </c>
      <c r="D1688" s="7" t="n">
        <v>20</v>
      </c>
      <c r="E1688" s="7" t="n">
        <v>10</v>
      </c>
      <c r="F1688" s="7" t="n">
        <v>578000</v>
      </c>
      <c r="G1688" s="7" t="n">
        <v>109</v>
      </c>
    </row>
    <row r="1689">
      <c r="A1689" s="7" t="n">
        <v>1688</v>
      </c>
      <c r="B1689" s="7" t="n">
        <v>53</v>
      </c>
      <c r="C1689" s="7" t="inlineStr">
        <is>
          <t>M</t>
        </is>
      </c>
      <c r="D1689" s="7" t="n">
        <v>20</v>
      </c>
      <c r="E1689" s="7" t="n">
        <v>88</v>
      </c>
      <c r="F1689" s="7" t="n">
        <v>354000</v>
      </c>
      <c r="G1689" s="7" t="n">
        <v>226</v>
      </c>
    </row>
    <row r="1690">
      <c r="A1690" s="7" t="n">
        <v>1689</v>
      </c>
      <c r="B1690" s="7" t="n">
        <v>27</v>
      </c>
      <c r="C1690" s="7" t="inlineStr">
        <is>
          <t>F</t>
        </is>
      </c>
      <c r="D1690" s="7" t="n">
        <v>10</v>
      </c>
      <c r="E1690" s="7" t="n">
        <v>98</v>
      </c>
      <c r="F1690" s="7" t="n">
        <v>871000</v>
      </c>
      <c r="G1690" s="7" t="n">
        <v>0</v>
      </c>
    </row>
    <row r="1691">
      <c r="A1691" s="7" t="n">
        <v>1690</v>
      </c>
      <c r="B1691" s="7" t="n">
        <v>42</v>
      </c>
      <c r="C1691" s="7" t="inlineStr">
        <is>
          <t>F</t>
        </is>
      </c>
      <c r="D1691" s="7" t="n">
        <v>15</v>
      </c>
      <c r="E1691" s="7" t="n">
        <v>97</v>
      </c>
      <c r="F1691" s="7" t="n">
        <v>203000</v>
      </c>
      <c r="G1691" s="7" t="n">
        <v>169</v>
      </c>
    </row>
    <row r="1692">
      <c r="A1692" s="7" t="n">
        <v>1691</v>
      </c>
      <c r="B1692" s="7" t="n">
        <v>22</v>
      </c>
      <c r="C1692" s="7" t="inlineStr">
        <is>
          <t>M</t>
        </is>
      </c>
      <c r="D1692" s="7" t="n">
        <v>20</v>
      </c>
      <c r="E1692" s="7" t="n">
        <v>48</v>
      </c>
      <c r="F1692" s="7" t="n">
        <v>120000</v>
      </c>
      <c r="G1692" s="7" t="n">
        <v>12</v>
      </c>
    </row>
    <row r="1693">
      <c r="A1693" s="7" t="n">
        <v>1692</v>
      </c>
      <c r="B1693" s="7" t="n">
        <v>43</v>
      </c>
      <c r="C1693" s="7" t="inlineStr">
        <is>
          <t>F</t>
        </is>
      </c>
      <c r="D1693" s="7" t="n">
        <v>15</v>
      </c>
      <c r="E1693" s="7" t="n">
        <v>49</v>
      </c>
      <c r="F1693" s="7" t="n">
        <v>303000</v>
      </c>
      <c r="G1693" s="7" t="n">
        <v>76</v>
      </c>
    </row>
    <row r="1694">
      <c r="A1694" s="7" t="n">
        <v>1693</v>
      </c>
      <c r="B1694" s="7" t="n">
        <v>22</v>
      </c>
      <c r="C1694" s="7" t="inlineStr">
        <is>
          <t>F</t>
        </is>
      </c>
      <c r="D1694" s="7" t="n">
        <v>20</v>
      </c>
      <c r="E1694" s="7" t="n">
        <v>38</v>
      </c>
      <c r="F1694" s="7" t="n">
        <v>360000</v>
      </c>
      <c r="G1694" s="7" t="n">
        <v>104</v>
      </c>
    </row>
    <row r="1695">
      <c r="A1695" s="7" t="n">
        <v>1694</v>
      </c>
      <c r="B1695" s="7" t="n">
        <v>49</v>
      </c>
      <c r="C1695" s="7" t="inlineStr">
        <is>
          <t>F</t>
        </is>
      </c>
      <c r="D1695" s="7" t="n">
        <v>10</v>
      </c>
      <c r="E1695" s="7" t="n">
        <v>38</v>
      </c>
      <c r="F1695" s="7" t="n">
        <v>340000</v>
      </c>
      <c r="G1695" s="7" t="n">
        <v>-8</v>
      </c>
    </row>
    <row r="1696">
      <c r="A1696" s="7" t="n">
        <v>1695</v>
      </c>
      <c r="B1696" s="7" t="n">
        <v>22</v>
      </c>
      <c r="C1696" s="7" t="inlineStr">
        <is>
          <t>M</t>
        </is>
      </c>
      <c r="D1696" s="7" t="n">
        <v>20</v>
      </c>
      <c r="E1696" s="7" t="n">
        <v>57</v>
      </c>
      <c r="F1696" s="7" t="n">
        <v>277000</v>
      </c>
      <c r="G1696" s="7" t="n">
        <v>160</v>
      </c>
    </row>
    <row r="1697">
      <c r="A1697" s="7" t="n">
        <v>1696</v>
      </c>
      <c r="B1697" s="7" t="n">
        <v>28</v>
      </c>
      <c r="C1697" s="7" t="inlineStr">
        <is>
          <t>M</t>
        </is>
      </c>
      <c r="D1697" s="7" t="n">
        <v>10</v>
      </c>
      <c r="E1697" s="7" t="n">
        <v>72</v>
      </c>
      <c r="F1697" s="7" t="n">
        <v>209000</v>
      </c>
      <c r="G1697" s="7" t="n">
        <v>56</v>
      </c>
    </row>
    <row r="1698">
      <c r="A1698" s="7" t="n">
        <v>1697</v>
      </c>
      <c r="B1698" s="7" t="n">
        <v>26</v>
      </c>
      <c r="C1698" s="7" t="inlineStr">
        <is>
          <t>F</t>
        </is>
      </c>
      <c r="D1698" s="7" t="n">
        <v>15</v>
      </c>
      <c r="E1698" s="7" t="n">
        <v>73</v>
      </c>
      <c r="F1698" s="7" t="n">
        <v>468000</v>
      </c>
      <c r="G1698" s="7" t="n">
        <v>-11</v>
      </c>
    </row>
    <row r="1699">
      <c r="A1699" s="7" t="n">
        <v>1698</v>
      </c>
      <c r="B1699" s="7" t="n">
        <v>58</v>
      </c>
      <c r="C1699" s="7" t="inlineStr">
        <is>
          <t>F</t>
        </is>
      </c>
      <c r="D1699" s="7" t="n">
        <v>15</v>
      </c>
      <c r="E1699" s="7" t="n">
        <v>54</v>
      </c>
      <c r="F1699" s="7" t="n">
        <v>542000</v>
      </c>
      <c r="G1699" s="7" t="n">
        <v>151</v>
      </c>
    </row>
    <row r="1700">
      <c r="A1700" s="7" t="n">
        <v>1699</v>
      </c>
      <c r="B1700" s="7" t="n">
        <v>23</v>
      </c>
      <c r="C1700" s="7" t="inlineStr">
        <is>
          <t>F</t>
        </is>
      </c>
      <c r="D1700" s="7" t="n">
        <v>15</v>
      </c>
      <c r="E1700" s="7" t="n">
        <v>74</v>
      </c>
      <c r="F1700" s="7" t="n">
        <v>200000</v>
      </c>
      <c r="G1700" s="7" t="n">
        <v>-35</v>
      </c>
    </row>
    <row r="1701">
      <c r="A1701" s="7" t="n">
        <v>1700</v>
      </c>
      <c r="B1701" s="7" t="n">
        <v>51</v>
      </c>
      <c r="C1701" s="7" t="inlineStr">
        <is>
          <t>M</t>
        </is>
      </c>
      <c r="D1701" s="7" t="n">
        <v>20</v>
      </c>
      <c r="E1701" s="7" t="n">
        <v>81</v>
      </c>
      <c r="F1701" s="7" t="n">
        <v>997000</v>
      </c>
      <c r="G1701" s="7" t="n">
        <v>39</v>
      </c>
    </row>
    <row r="1702">
      <c r="A1702" s="7" t="n">
        <v>1701</v>
      </c>
      <c r="B1702" s="7" t="n">
        <v>54</v>
      </c>
      <c r="C1702" s="7" t="inlineStr">
        <is>
          <t>M</t>
        </is>
      </c>
      <c r="D1702" s="7" t="n">
        <v>10</v>
      </c>
      <c r="E1702" s="7" t="n">
        <v>35</v>
      </c>
      <c r="F1702" s="7" t="n">
        <v>379000</v>
      </c>
      <c r="G1702" s="7" t="n">
        <v>108</v>
      </c>
    </row>
    <row r="1703">
      <c r="A1703" s="7" t="n">
        <v>1702</v>
      </c>
      <c r="B1703" s="7" t="n">
        <v>51</v>
      </c>
      <c r="C1703" s="7" t="inlineStr">
        <is>
          <t>F</t>
        </is>
      </c>
      <c r="D1703" s="7" t="n">
        <v>20</v>
      </c>
      <c r="E1703" s="7" t="n">
        <v>34</v>
      </c>
      <c r="F1703" s="7" t="n">
        <v>182000</v>
      </c>
      <c r="G1703" s="7" t="n">
        <v>-2</v>
      </c>
    </row>
    <row r="1704">
      <c r="A1704" s="7" t="n">
        <v>1703</v>
      </c>
      <c r="B1704" s="7" t="n">
        <v>55</v>
      </c>
      <c r="C1704" s="7" t="inlineStr">
        <is>
          <t>F</t>
        </is>
      </c>
      <c r="D1704" s="7" t="n">
        <v>20</v>
      </c>
      <c r="E1704" s="7" t="n">
        <v>64</v>
      </c>
      <c r="F1704" s="7" t="n">
        <v>394000</v>
      </c>
      <c r="G1704" s="7" t="n">
        <v>217</v>
      </c>
    </row>
    <row r="1705">
      <c r="A1705" s="7" t="n">
        <v>1704</v>
      </c>
      <c r="B1705" s="7" t="n">
        <v>49</v>
      </c>
      <c r="C1705" s="7" t="inlineStr">
        <is>
          <t>M</t>
        </is>
      </c>
      <c r="D1705" s="7" t="n">
        <v>15</v>
      </c>
      <c r="E1705" s="7" t="n">
        <v>9</v>
      </c>
      <c r="F1705" s="7" t="n">
        <v>48000</v>
      </c>
      <c r="G1705" s="7" t="n">
        <v>118</v>
      </c>
    </row>
    <row r="1706">
      <c r="A1706" s="7" t="n">
        <v>1705</v>
      </c>
      <c r="B1706" s="7" t="n">
        <v>20</v>
      </c>
      <c r="C1706" s="7" t="inlineStr">
        <is>
          <t>F</t>
        </is>
      </c>
      <c r="D1706" s="7" t="n">
        <v>20</v>
      </c>
      <c r="E1706" s="7" t="n">
        <v>75</v>
      </c>
      <c r="F1706" s="7" t="n">
        <v>152000</v>
      </c>
      <c r="G1706" s="7" t="n">
        <v>60</v>
      </c>
    </row>
    <row r="1707">
      <c r="A1707" s="7" t="n">
        <v>1706</v>
      </c>
      <c r="B1707" s="7" t="n">
        <v>28</v>
      </c>
      <c r="C1707" s="7" t="inlineStr">
        <is>
          <t>M</t>
        </is>
      </c>
      <c r="D1707" s="7" t="n">
        <v>20</v>
      </c>
      <c r="E1707" s="7" t="n">
        <v>60</v>
      </c>
      <c r="F1707" s="7" t="n">
        <v>957000</v>
      </c>
      <c r="G1707" s="7" t="n">
        <v>153</v>
      </c>
    </row>
    <row r="1708">
      <c r="A1708" s="7" t="n">
        <v>1707</v>
      </c>
      <c r="B1708" s="7" t="n">
        <v>41</v>
      </c>
      <c r="C1708" s="7" t="inlineStr">
        <is>
          <t>M</t>
        </is>
      </c>
      <c r="D1708" s="7" t="n">
        <v>15</v>
      </c>
      <c r="E1708" s="7" t="n">
        <v>81</v>
      </c>
      <c r="F1708" s="7" t="n">
        <v>826000</v>
      </c>
      <c r="G1708" s="7" t="n">
        <v>49</v>
      </c>
    </row>
    <row r="1709">
      <c r="A1709" s="7" t="n">
        <v>1708</v>
      </c>
      <c r="B1709" s="7" t="n">
        <v>46</v>
      </c>
      <c r="C1709" s="7" t="inlineStr">
        <is>
          <t>F</t>
        </is>
      </c>
      <c r="D1709" s="7" t="n">
        <v>15</v>
      </c>
      <c r="E1709" s="7" t="n">
        <v>83</v>
      </c>
      <c r="F1709" s="7" t="n">
        <v>398000</v>
      </c>
      <c r="G1709" s="7" t="n">
        <v>71</v>
      </c>
    </row>
    <row r="1710">
      <c r="A1710" s="7" t="n">
        <v>1709</v>
      </c>
      <c r="B1710" s="7" t="n">
        <v>45</v>
      </c>
      <c r="C1710" s="7" t="inlineStr">
        <is>
          <t>M</t>
        </is>
      </c>
      <c r="D1710" s="7" t="n">
        <v>15</v>
      </c>
      <c r="E1710" s="7" t="n">
        <v>48</v>
      </c>
      <c r="F1710" s="7" t="n">
        <v>224000</v>
      </c>
      <c r="G1710" s="7" t="n">
        <v>75</v>
      </c>
    </row>
    <row r="1711">
      <c r="A1711" s="7" t="n">
        <v>1710</v>
      </c>
      <c r="B1711" s="7" t="n">
        <v>29</v>
      </c>
      <c r="C1711" s="7" t="inlineStr">
        <is>
          <t>F</t>
        </is>
      </c>
      <c r="D1711" s="7" t="n">
        <v>20</v>
      </c>
      <c r="E1711" s="7" t="n">
        <v>35</v>
      </c>
      <c r="F1711" s="7" t="n">
        <v>430000</v>
      </c>
      <c r="G1711" s="7" t="n">
        <v>122</v>
      </c>
    </row>
    <row r="1712">
      <c r="A1712" s="7" t="n">
        <v>1711</v>
      </c>
      <c r="B1712" s="7" t="n">
        <v>46</v>
      </c>
      <c r="C1712" s="7" t="inlineStr">
        <is>
          <t>F</t>
        </is>
      </c>
      <c r="D1712" s="7" t="n">
        <v>20</v>
      </c>
      <c r="E1712" s="7" t="n">
        <v>76</v>
      </c>
      <c r="F1712" s="7" t="n">
        <v>978000</v>
      </c>
      <c r="G1712" s="7" t="n">
        <v>186</v>
      </c>
    </row>
    <row r="1713">
      <c r="A1713" s="7" t="n">
        <v>1712</v>
      </c>
      <c r="B1713" s="7" t="n">
        <v>41</v>
      </c>
      <c r="C1713" s="7" t="inlineStr">
        <is>
          <t>F</t>
        </is>
      </c>
      <c r="D1713" s="7" t="n">
        <v>10</v>
      </c>
      <c r="E1713" s="7" t="n">
        <v>49</v>
      </c>
      <c r="F1713" s="7" t="n">
        <v>89000</v>
      </c>
      <c r="G1713" s="7" t="n">
        <v>13</v>
      </c>
    </row>
    <row r="1714">
      <c r="A1714" s="7" t="n">
        <v>1713</v>
      </c>
      <c r="B1714" s="7" t="n">
        <v>33</v>
      </c>
      <c r="C1714" s="7" t="inlineStr">
        <is>
          <t>M</t>
        </is>
      </c>
      <c r="D1714" s="7" t="n">
        <v>15</v>
      </c>
      <c r="E1714" s="7" t="n">
        <v>36</v>
      </c>
      <c r="F1714" s="7" t="n">
        <v>539000</v>
      </c>
      <c r="G1714" s="7" t="n">
        <v>74</v>
      </c>
    </row>
    <row r="1715">
      <c r="A1715" s="7" t="n">
        <v>1714</v>
      </c>
      <c r="B1715" s="7" t="n">
        <v>55</v>
      </c>
      <c r="C1715" s="7" t="inlineStr">
        <is>
          <t>M</t>
        </is>
      </c>
      <c r="D1715" s="7" t="n">
        <v>10</v>
      </c>
      <c r="E1715" s="7" t="n">
        <v>97</v>
      </c>
      <c r="F1715" s="7" t="n">
        <v>41000</v>
      </c>
      <c r="G1715" s="7" t="n">
        <v>41</v>
      </c>
    </row>
    <row r="1716">
      <c r="A1716" s="7" t="n">
        <v>1715</v>
      </c>
      <c r="B1716" s="7" t="n">
        <v>47</v>
      </c>
      <c r="C1716" s="7" t="inlineStr">
        <is>
          <t>M</t>
        </is>
      </c>
      <c r="D1716" s="7" t="n">
        <v>15</v>
      </c>
      <c r="E1716" s="7" t="n">
        <v>35</v>
      </c>
      <c r="F1716" s="7" t="n">
        <v>484000</v>
      </c>
      <c r="G1716" s="7" t="n">
        <v>177</v>
      </c>
    </row>
    <row r="1717">
      <c r="A1717" s="7" t="n">
        <v>1716</v>
      </c>
      <c r="B1717" s="7" t="n">
        <v>41</v>
      </c>
      <c r="C1717" s="7" t="inlineStr">
        <is>
          <t>M</t>
        </is>
      </c>
      <c r="D1717" s="7" t="n">
        <v>10</v>
      </c>
      <c r="E1717" s="7" t="n">
        <v>78</v>
      </c>
      <c r="F1717" s="7" t="n">
        <v>446000</v>
      </c>
      <c r="G1717" s="7" t="n">
        <v>94</v>
      </c>
    </row>
    <row r="1718">
      <c r="A1718" s="7" t="n">
        <v>1717</v>
      </c>
      <c r="B1718" s="7" t="n">
        <v>23</v>
      </c>
      <c r="C1718" s="7" t="inlineStr">
        <is>
          <t>F</t>
        </is>
      </c>
      <c r="D1718" s="7" t="n">
        <v>15</v>
      </c>
      <c r="E1718" s="7" t="n">
        <v>39</v>
      </c>
      <c r="F1718" s="7" t="n">
        <v>289000</v>
      </c>
      <c r="G1718" s="7" t="n">
        <v>47</v>
      </c>
    </row>
    <row r="1719">
      <c r="A1719" s="7" t="n">
        <v>1718</v>
      </c>
      <c r="B1719" s="7" t="n">
        <v>22</v>
      </c>
      <c r="C1719" s="7" t="inlineStr">
        <is>
          <t>M</t>
        </is>
      </c>
      <c r="D1719" s="7" t="n">
        <v>15</v>
      </c>
      <c r="E1719" s="7" t="n">
        <v>83</v>
      </c>
      <c r="F1719" s="7" t="n">
        <v>511000</v>
      </c>
      <c r="G1719" s="7" t="n">
        <v>61</v>
      </c>
    </row>
    <row r="1720">
      <c r="A1720" s="7" t="n">
        <v>1719</v>
      </c>
      <c r="B1720" s="7" t="n">
        <v>53</v>
      </c>
      <c r="C1720" s="7" t="inlineStr">
        <is>
          <t>M</t>
        </is>
      </c>
      <c r="D1720" s="7" t="n">
        <v>20</v>
      </c>
      <c r="E1720" s="7" t="n">
        <v>23</v>
      </c>
      <c r="F1720" s="7" t="n">
        <v>268000</v>
      </c>
      <c r="G1720" s="7" t="n">
        <v>43</v>
      </c>
    </row>
    <row r="1721">
      <c r="A1721" s="7" t="n">
        <v>1720</v>
      </c>
      <c r="B1721" s="7" t="n">
        <v>49</v>
      </c>
      <c r="C1721" s="7" t="inlineStr">
        <is>
          <t>F</t>
        </is>
      </c>
      <c r="D1721" s="7" t="n">
        <v>10</v>
      </c>
      <c r="E1721" s="7" t="n">
        <v>93</v>
      </c>
      <c r="F1721" s="7" t="n">
        <v>235000</v>
      </c>
      <c r="G1721" s="7" t="n">
        <v>116</v>
      </c>
    </row>
    <row r="1722">
      <c r="A1722" s="7" t="n">
        <v>1721</v>
      </c>
      <c r="B1722" s="7" t="n">
        <v>57</v>
      </c>
      <c r="C1722" s="7" t="inlineStr">
        <is>
          <t>F</t>
        </is>
      </c>
      <c r="D1722" s="7" t="n">
        <v>15</v>
      </c>
      <c r="E1722" s="7" t="n">
        <v>80</v>
      </c>
      <c r="F1722" s="7" t="n">
        <v>185000</v>
      </c>
      <c r="G1722" s="7" t="n">
        <v>16</v>
      </c>
    </row>
    <row r="1723">
      <c r="A1723" s="7" t="n">
        <v>1722</v>
      </c>
      <c r="B1723" s="7" t="n">
        <v>58</v>
      </c>
      <c r="C1723" s="7" t="inlineStr">
        <is>
          <t>F</t>
        </is>
      </c>
      <c r="D1723" s="7" t="n">
        <v>20</v>
      </c>
      <c r="E1723" s="7" t="n">
        <v>55</v>
      </c>
      <c r="F1723" s="7" t="n">
        <v>137000</v>
      </c>
      <c r="G1723" s="7" t="n">
        <v>176</v>
      </c>
    </row>
    <row r="1724">
      <c r="A1724" s="7" t="n">
        <v>1723</v>
      </c>
      <c r="B1724" s="7" t="n">
        <v>58</v>
      </c>
      <c r="C1724" s="7" t="inlineStr">
        <is>
          <t>M</t>
        </is>
      </c>
      <c r="D1724" s="7" t="n">
        <v>20</v>
      </c>
      <c r="E1724" s="7" t="n">
        <v>51</v>
      </c>
      <c r="F1724" s="7" t="n">
        <v>285000</v>
      </c>
      <c r="G1724" s="7" t="n">
        <v>73</v>
      </c>
    </row>
    <row r="1725">
      <c r="A1725" s="7" t="n">
        <v>1724</v>
      </c>
      <c r="B1725" s="7" t="n">
        <v>51</v>
      </c>
      <c r="C1725" s="7" t="inlineStr">
        <is>
          <t>F</t>
        </is>
      </c>
      <c r="D1725" s="7" t="n">
        <v>20</v>
      </c>
      <c r="E1725" s="7" t="n">
        <v>39</v>
      </c>
      <c r="F1725" s="7" t="n">
        <v>987000</v>
      </c>
      <c r="G1725" s="7" t="n">
        <v>192</v>
      </c>
    </row>
    <row r="1726">
      <c r="A1726" s="7" t="n">
        <v>1725</v>
      </c>
      <c r="B1726" s="7" t="n">
        <v>46</v>
      </c>
      <c r="C1726" s="7" t="inlineStr">
        <is>
          <t>F</t>
        </is>
      </c>
      <c r="D1726" s="7" t="n">
        <v>15</v>
      </c>
      <c r="E1726" s="7" t="n">
        <v>30</v>
      </c>
      <c r="F1726" s="7" t="n">
        <v>204000</v>
      </c>
      <c r="G1726" s="7" t="n">
        <v>173</v>
      </c>
    </row>
    <row r="1727">
      <c r="A1727" s="7" t="n">
        <v>1726</v>
      </c>
      <c r="B1727" s="7" t="n">
        <v>46</v>
      </c>
      <c r="C1727" s="7" t="inlineStr">
        <is>
          <t>M</t>
        </is>
      </c>
      <c r="D1727" s="7" t="n">
        <v>20</v>
      </c>
      <c r="E1727" s="7" t="n">
        <v>29</v>
      </c>
      <c r="F1727" s="7" t="n">
        <v>339000</v>
      </c>
      <c r="G1727" s="7" t="n">
        <v>45</v>
      </c>
    </row>
    <row r="1728">
      <c r="A1728" s="7" t="n">
        <v>1727</v>
      </c>
      <c r="B1728" s="7" t="n">
        <v>42</v>
      </c>
      <c r="C1728" s="7" t="inlineStr">
        <is>
          <t>F</t>
        </is>
      </c>
      <c r="D1728" s="7" t="n">
        <v>20</v>
      </c>
      <c r="E1728" s="7" t="n">
        <v>41</v>
      </c>
      <c r="F1728" s="7" t="n">
        <v>133000</v>
      </c>
      <c r="G1728" s="7" t="n">
        <v>9</v>
      </c>
    </row>
    <row r="1729">
      <c r="A1729" s="7" t="n">
        <v>1728</v>
      </c>
      <c r="B1729" s="7" t="n">
        <v>23</v>
      </c>
      <c r="C1729" s="7" t="inlineStr">
        <is>
          <t>F</t>
        </is>
      </c>
      <c r="D1729" s="7" t="n">
        <v>20</v>
      </c>
      <c r="E1729" s="7" t="n">
        <v>72</v>
      </c>
      <c r="F1729" s="7" t="n">
        <v>920000</v>
      </c>
      <c r="G1729" s="7" t="n">
        <v>192</v>
      </c>
    </row>
    <row r="1730">
      <c r="A1730" s="7" t="n">
        <v>1729</v>
      </c>
      <c r="B1730" s="7" t="n">
        <v>29</v>
      </c>
      <c r="C1730" s="7" t="inlineStr">
        <is>
          <t>M</t>
        </is>
      </c>
      <c r="D1730" s="7" t="n">
        <v>15</v>
      </c>
      <c r="E1730" s="7" t="n">
        <v>35</v>
      </c>
      <c r="F1730" s="7" t="n">
        <v>780000</v>
      </c>
      <c r="G1730" s="7" t="n">
        <v>152</v>
      </c>
    </row>
    <row r="1731">
      <c r="A1731" s="7" t="n">
        <v>1730</v>
      </c>
      <c r="B1731" s="7" t="n">
        <v>31</v>
      </c>
      <c r="C1731" s="7" t="inlineStr">
        <is>
          <t>F</t>
        </is>
      </c>
      <c r="D1731" s="7" t="n">
        <v>10</v>
      </c>
      <c r="E1731" s="7" t="n">
        <v>93</v>
      </c>
      <c r="F1731" s="7" t="n">
        <v>591000</v>
      </c>
      <c r="G1731" s="7" t="n">
        <v>92</v>
      </c>
    </row>
    <row r="1732">
      <c r="A1732" s="7" t="n">
        <v>1731</v>
      </c>
      <c r="B1732" s="7" t="n">
        <v>53</v>
      </c>
      <c r="C1732" s="7" t="inlineStr">
        <is>
          <t>F</t>
        </is>
      </c>
      <c r="D1732" s="7" t="n">
        <v>20</v>
      </c>
      <c r="E1732" s="7" t="n">
        <v>17</v>
      </c>
      <c r="F1732" s="7" t="n">
        <v>963000</v>
      </c>
      <c r="G1732" s="7" t="n">
        <v>-22</v>
      </c>
    </row>
    <row r="1733">
      <c r="A1733" s="7" t="n">
        <v>1732</v>
      </c>
      <c r="B1733" s="7" t="n">
        <v>21</v>
      </c>
      <c r="C1733" s="7" t="inlineStr">
        <is>
          <t>F</t>
        </is>
      </c>
      <c r="D1733" s="7" t="n">
        <v>15</v>
      </c>
      <c r="E1733" s="7" t="n">
        <v>88</v>
      </c>
      <c r="F1733" s="7" t="n">
        <v>514000</v>
      </c>
      <c r="G1733" s="7" t="n">
        <v>61</v>
      </c>
    </row>
    <row r="1734">
      <c r="A1734" s="7" t="n">
        <v>1733</v>
      </c>
      <c r="B1734" s="7" t="n">
        <v>38</v>
      </c>
      <c r="C1734" s="7" t="inlineStr">
        <is>
          <t>M</t>
        </is>
      </c>
      <c r="D1734" s="7" t="n">
        <v>20</v>
      </c>
      <c r="E1734" s="7" t="n">
        <v>66</v>
      </c>
      <c r="F1734" s="7" t="n">
        <v>168000</v>
      </c>
      <c r="G1734" s="7" t="n">
        <v>55</v>
      </c>
    </row>
    <row r="1735">
      <c r="A1735" s="7" t="n">
        <v>1734</v>
      </c>
      <c r="B1735" s="7" t="n">
        <v>36</v>
      </c>
      <c r="C1735" s="7" t="inlineStr">
        <is>
          <t>F</t>
        </is>
      </c>
      <c r="D1735" s="7" t="n">
        <v>20</v>
      </c>
      <c r="E1735" s="7" t="n">
        <v>47</v>
      </c>
      <c r="F1735" s="7" t="n">
        <v>241000</v>
      </c>
      <c r="G1735" s="7" t="n">
        <v>226</v>
      </c>
    </row>
    <row r="1736">
      <c r="A1736" s="7" t="n">
        <v>1735</v>
      </c>
      <c r="B1736" s="7" t="n">
        <v>43</v>
      </c>
      <c r="C1736" s="7" t="inlineStr">
        <is>
          <t>M</t>
        </is>
      </c>
      <c r="D1736" s="7" t="n">
        <v>15</v>
      </c>
      <c r="E1736" s="7" t="n">
        <v>80</v>
      </c>
      <c r="F1736" s="7" t="n">
        <v>631000</v>
      </c>
      <c r="G1736" s="7" t="n">
        <v>-24</v>
      </c>
    </row>
    <row r="1737">
      <c r="A1737" s="7" t="n">
        <v>1736</v>
      </c>
      <c r="B1737" s="7" t="n">
        <v>45</v>
      </c>
      <c r="C1737" s="7" t="inlineStr">
        <is>
          <t>F</t>
        </is>
      </c>
      <c r="D1737" s="7" t="n">
        <v>10</v>
      </c>
      <c r="E1737" s="7" t="n">
        <v>98</v>
      </c>
      <c r="F1737" s="7" t="n">
        <v>611000</v>
      </c>
      <c r="G1737" s="7" t="n">
        <v>80</v>
      </c>
    </row>
    <row r="1738">
      <c r="A1738" s="7" t="n">
        <v>1737</v>
      </c>
      <c r="B1738" s="7" t="n">
        <v>29</v>
      </c>
      <c r="C1738" s="7" t="inlineStr">
        <is>
          <t>M</t>
        </is>
      </c>
      <c r="D1738" s="7" t="n">
        <v>15</v>
      </c>
      <c r="E1738" s="7" t="n">
        <v>84</v>
      </c>
      <c r="F1738" s="7" t="n">
        <v>985000</v>
      </c>
      <c r="G1738" s="7" t="n">
        <v>56</v>
      </c>
    </row>
    <row r="1739">
      <c r="A1739" s="7" t="n">
        <v>1738</v>
      </c>
      <c r="B1739" s="7" t="n">
        <v>52</v>
      </c>
      <c r="C1739" s="7" t="inlineStr">
        <is>
          <t>F</t>
        </is>
      </c>
      <c r="D1739" s="7" t="n">
        <v>20</v>
      </c>
      <c r="E1739" s="7" t="n">
        <v>82</v>
      </c>
      <c r="F1739" s="7" t="n">
        <v>281000</v>
      </c>
      <c r="G1739" s="7" t="n">
        <v>133</v>
      </c>
    </row>
    <row r="1740">
      <c r="A1740" s="7" t="n">
        <v>1739</v>
      </c>
      <c r="B1740" s="7" t="n">
        <v>41</v>
      </c>
      <c r="C1740" s="7" t="inlineStr">
        <is>
          <t>F</t>
        </is>
      </c>
      <c r="D1740" s="7" t="n">
        <v>20</v>
      </c>
      <c r="E1740" s="7" t="n">
        <v>84</v>
      </c>
      <c r="F1740" s="7" t="n">
        <v>852000</v>
      </c>
      <c r="G1740" s="7" t="n">
        <v>-13</v>
      </c>
    </row>
    <row r="1741">
      <c r="A1741" s="7" t="n">
        <v>1740</v>
      </c>
      <c r="B1741" s="7" t="n">
        <v>35</v>
      </c>
      <c r="C1741" s="7" t="inlineStr">
        <is>
          <t>F</t>
        </is>
      </c>
      <c r="D1741" s="7" t="n">
        <v>10</v>
      </c>
      <c r="E1741" s="7" t="n">
        <v>54</v>
      </c>
      <c r="F1741" s="7" t="n">
        <v>438000</v>
      </c>
      <c r="G1741" s="7" t="n">
        <v>114</v>
      </c>
    </row>
    <row r="1742">
      <c r="A1742" s="7" t="n">
        <v>1741</v>
      </c>
      <c r="B1742" s="7" t="n">
        <v>41</v>
      </c>
      <c r="C1742" s="7" t="inlineStr">
        <is>
          <t>M</t>
        </is>
      </c>
      <c r="D1742" s="7" t="n">
        <v>15</v>
      </c>
      <c r="E1742" s="7" t="n">
        <v>61</v>
      </c>
      <c r="F1742" s="7" t="n">
        <v>99000</v>
      </c>
      <c r="G1742" s="7" t="n">
        <v>77</v>
      </c>
    </row>
    <row r="1743">
      <c r="A1743" s="7" t="n">
        <v>1742</v>
      </c>
      <c r="B1743" s="7" t="n">
        <v>34</v>
      </c>
      <c r="C1743" s="7" t="inlineStr">
        <is>
          <t>M</t>
        </is>
      </c>
      <c r="D1743" s="7" t="n">
        <v>15</v>
      </c>
      <c r="E1743" s="7" t="n">
        <v>46</v>
      </c>
      <c r="F1743" s="7" t="n">
        <v>942000</v>
      </c>
      <c r="G1743" s="7" t="n">
        <v>55</v>
      </c>
    </row>
    <row r="1744">
      <c r="A1744" s="7" t="n">
        <v>1743</v>
      </c>
      <c r="B1744" s="7" t="n">
        <v>51</v>
      </c>
      <c r="C1744" s="7" t="inlineStr">
        <is>
          <t>M</t>
        </is>
      </c>
      <c r="D1744" s="7" t="n">
        <v>20</v>
      </c>
      <c r="E1744" s="7" t="n">
        <v>60</v>
      </c>
      <c r="F1744" s="7" t="n">
        <v>638000</v>
      </c>
      <c r="G1744" s="7" t="n">
        <v>-25</v>
      </c>
    </row>
    <row r="1745">
      <c r="A1745" s="7" t="n">
        <v>1744</v>
      </c>
      <c r="B1745" s="7" t="n">
        <v>27</v>
      </c>
      <c r="C1745" s="7" t="inlineStr">
        <is>
          <t>F</t>
        </is>
      </c>
      <c r="D1745" s="7" t="n">
        <v>10</v>
      </c>
      <c r="E1745" s="7" t="n">
        <v>18</v>
      </c>
      <c r="F1745" s="7" t="n">
        <v>360000</v>
      </c>
      <c r="G1745" s="7" t="n">
        <v>79</v>
      </c>
    </row>
    <row r="1746">
      <c r="A1746" s="7" t="n">
        <v>1745</v>
      </c>
      <c r="B1746" s="7" t="n">
        <v>21</v>
      </c>
      <c r="C1746" s="7" t="inlineStr">
        <is>
          <t>M</t>
        </is>
      </c>
      <c r="D1746" s="7" t="n">
        <v>20</v>
      </c>
      <c r="E1746" s="7" t="n">
        <v>78</v>
      </c>
      <c r="F1746" s="7" t="n">
        <v>502000</v>
      </c>
      <c r="G1746" s="7" t="n">
        <v>181</v>
      </c>
    </row>
    <row r="1747">
      <c r="A1747" s="7" t="n">
        <v>1746</v>
      </c>
      <c r="B1747" s="7" t="n">
        <v>22</v>
      </c>
      <c r="C1747" s="7" t="inlineStr">
        <is>
          <t>M</t>
        </is>
      </c>
      <c r="D1747" s="7" t="n">
        <v>10</v>
      </c>
      <c r="E1747" s="7" t="n">
        <v>15</v>
      </c>
      <c r="F1747" s="7" t="n">
        <v>671000</v>
      </c>
      <c r="G1747" s="7" t="n">
        <v>34</v>
      </c>
    </row>
    <row r="1748">
      <c r="A1748" s="7" t="n">
        <v>1747</v>
      </c>
      <c r="B1748" s="7" t="n">
        <v>28</v>
      </c>
      <c r="C1748" s="7" t="inlineStr">
        <is>
          <t>F</t>
        </is>
      </c>
      <c r="D1748" s="7" t="n">
        <v>10</v>
      </c>
      <c r="E1748" s="7" t="n">
        <v>64</v>
      </c>
      <c r="F1748" s="7" t="n">
        <v>145000</v>
      </c>
      <c r="G1748" s="7" t="n">
        <v>26</v>
      </c>
    </row>
    <row r="1749">
      <c r="A1749" s="7" t="n">
        <v>1748</v>
      </c>
      <c r="B1749" s="7" t="n">
        <v>47</v>
      </c>
      <c r="C1749" s="7" t="inlineStr">
        <is>
          <t>F</t>
        </is>
      </c>
      <c r="D1749" s="7" t="n">
        <v>20</v>
      </c>
      <c r="E1749" s="7" t="n">
        <v>59</v>
      </c>
      <c r="F1749" s="7" t="n">
        <v>237000</v>
      </c>
      <c r="G1749" s="7" t="n">
        <v>12</v>
      </c>
    </row>
    <row r="1750">
      <c r="A1750" s="7" t="n">
        <v>1749</v>
      </c>
      <c r="B1750" s="7" t="n">
        <v>32</v>
      </c>
      <c r="C1750" s="7" t="inlineStr">
        <is>
          <t>M</t>
        </is>
      </c>
      <c r="D1750" s="7" t="n">
        <v>20</v>
      </c>
      <c r="E1750" s="7" t="n">
        <v>36</v>
      </c>
      <c r="F1750" s="7" t="n">
        <v>763000</v>
      </c>
      <c r="G1750" s="7" t="n">
        <v>179</v>
      </c>
    </row>
    <row r="1751">
      <c r="A1751" s="7" t="n">
        <v>1750</v>
      </c>
      <c r="B1751" s="7" t="n">
        <v>37</v>
      </c>
      <c r="C1751" s="7" t="inlineStr">
        <is>
          <t>F</t>
        </is>
      </c>
      <c r="D1751" s="7" t="n">
        <v>20</v>
      </c>
      <c r="E1751" s="7" t="n">
        <v>67</v>
      </c>
      <c r="F1751" s="7" t="n">
        <v>993000</v>
      </c>
      <c r="G1751" s="7" t="n">
        <v>167</v>
      </c>
    </row>
    <row r="1752">
      <c r="A1752" s="7" t="n">
        <v>1751</v>
      </c>
      <c r="B1752" s="7" t="n">
        <v>38</v>
      </c>
      <c r="C1752" s="7" t="inlineStr">
        <is>
          <t>M</t>
        </is>
      </c>
      <c r="D1752" s="7" t="n">
        <v>15</v>
      </c>
      <c r="E1752" s="7" t="n">
        <v>16</v>
      </c>
      <c r="F1752" s="7" t="n">
        <v>881000</v>
      </c>
      <c r="G1752" s="7" t="n">
        <v>-11</v>
      </c>
    </row>
    <row r="1753">
      <c r="A1753" s="7" t="n">
        <v>1752</v>
      </c>
      <c r="B1753" s="7" t="n">
        <v>43</v>
      </c>
      <c r="C1753" s="7" t="inlineStr">
        <is>
          <t>F</t>
        </is>
      </c>
      <c r="D1753" s="7" t="n">
        <v>20</v>
      </c>
      <c r="E1753" s="7" t="n">
        <v>63</v>
      </c>
      <c r="F1753" s="7" t="n">
        <v>213000</v>
      </c>
      <c r="G1753" s="7" t="n">
        <v>4</v>
      </c>
    </row>
    <row r="1754">
      <c r="A1754" s="7" t="n">
        <v>1753</v>
      </c>
      <c r="B1754" s="7" t="n">
        <v>46</v>
      </c>
      <c r="C1754" s="7" t="inlineStr">
        <is>
          <t>M</t>
        </is>
      </c>
      <c r="D1754" s="7" t="n">
        <v>20</v>
      </c>
      <c r="E1754" s="7" t="n">
        <v>37</v>
      </c>
      <c r="F1754" s="7" t="n">
        <v>470000</v>
      </c>
      <c r="G1754" s="7" t="n">
        <v>155</v>
      </c>
    </row>
    <row r="1755">
      <c r="A1755" s="7" t="n">
        <v>1754</v>
      </c>
      <c r="B1755" s="7" t="n">
        <v>48</v>
      </c>
      <c r="C1755" s="7" t="inlineStr">
        <is>
          <t>F</t>
        </is>
      </c>
      <c r="D1755" s="7" t="n">
        <v>15</v>
      </c>
      <c r="E1755" s="7" t="n">
        <v>23</v>
      </c>
      <c r="F1755" s="7" t="n">
        <v>146000</v>
      </c>
      <c r="G1755" s="7" t="n">
        <v>98</v>
      </c>
    </row>
    <row r="1756">
      <c r="A1756" s="7" t="n">
        <v>1755</v>
      </c>
      <c r="B1756" s="7" t="n">
        <v>45</v>
      </c>
      <c r="C1756" s="7" t="inlineStr">
        <is>
          <t>M</t>
        </is>
      </c>
      <c r="D1756" s="7" t="n">
        <v>15</v>
      </c>
      <c r="E1756" s="7" t="n">
        <v>6</v>
      </c>
      <c r="F1756" s="7" t="n">
        <v>25000</v>
      </c>
      <c r="G1756" s="7" t="n">
        <v>19</v>
      </c>
    </row>
    <row r="1757">
      <c r="A1757" s="7" t="n">
        <v>1756</v>
      </c>
      <c r="B1757" s="7" t="n">
        <v>36</v>
      </c>
      <c r="C1757" s="7" t="inlineStr">
        <is>
          <t>M</t>
        </is>
      </c>
      <c r="D1757" s="7" t="n">
        <v>10</v>
      </c>
      <c r="E1757" s="7" t="n">
        <v>78</v>
      </c>
      <c r="F1757" s="7" t="n">
        <v>265000</v>
      </c>
      <c r="G1757" s="7" t="n">
        <v>107</v>
      </c>
    </row>
    <row r="1758">
      <c r="A1758" s="7" t="n">
        <v>1757</v>
      </c>
      <c r="B1758" s="7" t="n">
        <v>38</v>
      </c>
      <c r="C1758" s="7" t="inlineStr">
        <is>
          <t>M</t>
        </is>
      </c>
      <c r="D1758" s="7" t="n">
        <v>20</v>
      </c>
      <c r="E1758" s="7" t="n">
        <v>36</v>
      </c>
      <c r="F1758" s="7" t="n">
        <v>15000</v>
      </c>
      <c r="G1758" s="7" t="n">
        <v>170</v>
      </c>
    </row>
    <row r="1759">
      <c r="A1759" s="7" t="n">
        <v>1758</v>
      </c>
      <c r="B1759" s="7" t="n">
        <v>53</v>
      </c>
      <c r="C1759" s="7" t="inlineStr">
        <is>
          <t>F</t>
        </is>
      </c>
      <c r="D1759" s="7" t="n">
        <v>20</v>
      </c>
      <c r="E1759" s="7" t="n">
        <v>11</v>
      </c>
      <c r="F1759" s="7" t="n">
        <v>56000</v>
      </c>
      <c r="G1759" s="7" t="n">
        <v>87</v>
      </c>
    </row>
    <row r="1760">
      <c r="A1760" s="7" t="n">
        <v>1759</v>
      </c>
      <c r="B1760" s="7" t="n">
        <v>42</v>
      </c>
      <c r="C1760" s="7" t="inlineStr">
        <is>
          <t>M</t>
        </is>
      </c>
      <c r="D1760" s="7" t="n">
        <v>20</v>
      </c>
      <c r="E1760" s="7" t="n">
        <v>7</v>
      </c>
      <c r="F1760" s="7" t="n">
        <v>888000</v>
      </c>
      <c r="G1760" s="7" t="n">
        <v>9</v>
      </c>
    </row>
    <row r="1761">
      <c r="A1761" s="7" t="n">
        <v>1760</v>
      </c>
      <c r="B1761" s="7" t="n">
        <v>39</v>
      </c>
      <c r="C1761" s="7" t="inlineStr">
        <is>
          <t>M</t>
        </is>
      </c>
      <c r="D1761" s="7" t="n">
        <v>20</v>
      </c>
      <c r="E1761" s="7" t="n">
        <v>17</v>
      </c>
      <c r="F1761" s="7" t="n">
        <v>203000</v>
      </c>
      <c r="G1761" s="7" t="n">
        <v>198</v>
      </c>
    </row>
    <row r="1762">
      <c r="A1762" s="7" t="n">
        <v>1761</v>
      </c>
      <c r="B1762" s="7" t="n">
        <v>20</v>
      </c>
      <c r="C1762" s="7" t="inlineStr">
        <is>
          <t>M</t>
        </is>
      </c>
      <c r="D1762" s="7" t="n">
        <v>15</v>
      </c>
      <c r="E1762" s="7" t="n">
        <v>5</v>
      </c>
      <c r="F1762" s="7" t="n">
        <v>313000</v>
      </c>
      <c r="G1762" s="7" t="n">
        <v>75</v>
      </c>
    </row>
    <row r="1763">
      <c r="A1763" s="7" t="n">
        <v>1762</v>
      </c>
      <c r="B1763" s="7" t="n">
        <v>41</v>
      </c>
      <c r="C1763" s="7" t="inlineStr">
        <is>
          <t>F</t>
        </is>
      </c>
      <c r="D1763" s="7" t="n">
        <v>10</v>
      </c>
      <c r="E1763" s="7" t="n">
        <v>89</v>
      </c>
      <c r="F1763" s="7" t="n">
        <v>905000</v>
      </c>
      <c r="G1763" s="7" t="n">
        <v>97</v>
      </c>
    </row>
    <row r="1764">
      <c r="A1764" s="7" t="n">
        <v>1763</v>
      </c>
      <c r="B1764" s="7" t="n">
        <v>56</v>
      </c>
      <c r="C1764" s="7" t="inlineStr">
        <is>
          <t>F</t>
        </is>
      </c>
      <c r="D1764" s="7" t="n">
        <v>15</v>
      </c>
      <c r="E1764" s="7" t="n">
        <v>65</v>
      </c>
      <c r="F1764" s="7" t="n">
        <v>174000</v>
      </c>
      <c r="G1764" s="7" t="n">
        <v>161</v>
      </c>
    </row>
    <row r="1765">
      <c r="A1765" s="7" t="n">
        <v>1764</v>
      </c>
      <c r="B1765" s="7" t="n">
        <v>52</v>
      </c>
      <c r="C1765" s="7" t="inlineStr">
        <is>
          <t>M</t>
        </is>
      </c>
      <c r="D1765" s="7" t="n">
        <v>20</v>
      </c>
      <c r="E1765" s="7" t="n">
        <v>41</v>
      </c>
      <c r="F1765" s="7" t="n">
        <v>278000</v>
      </c>
      <c r="G1765" s="7" t="n">
        <v>43</v>
      </c>
    </row>
    <row r="1766">
      <c r="A1766" s="7" t="n">
        <v>1765</v>
      </c>
      <c r="B1766" s="7" t="n">
        <v>43</v>
      </c>
      <c r="C1766" s="7" t="inlineStr">
        <is>
          <t>M</t>
        </is>
      </c>
      <c r="D1766" s="7" t="n">
        <v>10</v>
      </c>
      <c r="E1766" s="7" t="n">
        <v>77</v>
      </c>
      <c r="F1766" s="7" t="n">
        <v>926000</v>
      </c>
      <c r="G1766" s="7" t="n">
        <v>-29</v>
      </c>
    </row>
    <row r="1767">
      <c r="A1767" s="7" t="n">
        <v>1766</v>
      </c>
      <c r="B1767" s="7" t="n">
        <v>31</v>
      </c>
      <c r="C1767" s="7" t="inlineStr">
        <is>
          <t>F</t>
        </is>
      </c>
      <c r="D1767" s="7" t="n">
        <v>20</v>
      </c>
      <c r="E1767" s="7" t="n">
        <v>40</v>
      </c>
      <c r="F1767" s="7" t="n">
        <v>344000</v>
      </c>
      <c r="G1767" s="7" t="n">
        <v>193</v>
      </c>
    </row>
    <row r="1768">
      <c r="A1768" s="7" t="n">
        <v>1767</v>
      </c>
      <c r="B1768" s="7" t="n">
        <v>22</v>
      </c>
      <c r="C1768" s="7" t="inlineStr">
        <is>
          <t>M</t>
        </is>
      </c>
      <c r="D1768" s="7" t="n">
        <v>10</v>
      </c>
      <c r="E1768" s="7" t="n">
        <v>92</v>
      </c>
      <c r="F1768" s="7" t="n">
        <v>599000</v>
      </c>
      <c r="G1768" s="7" t="n">
        <v>43</v>
      </c>
    </row>
    <row r="1769">
      <c r="A1769" s="7" t="n">
        <v>1768</v>
      </c>
      <c r="B1769" s="7" t="n">
        <v>49</v>
      </c>
      <c r="C1769" s="7" t="inlineStr">
        <is>
          <t>M</t>
        </is>
      </c>
      <c r="D1769" s="7" t="n">
        <v>10</v>
      </c>
      <c r="E1769" s="7" t="n">
        <v>41</v>
      </c>
      <c r="F1769" s="7" t="n">
        <v>933000</v>
      </c>
      <c r="G1769" s="7" t="n">
        <v>108</v>
      </c>
    </row>
    <row r="1770">
      <c r="A1770" s="7" t="n">
        <v>1769</v>
      </c>
      <c r="B1770" s="7" t="n">
        <v>55</v>
      </c>
      <c r="C1770" s="7" t="inlineStr">
        <is>
          <t>F</t>
        </is>
      </c>
      <c r="D1770" s="7" t="n">
        <v>10</v>
      </c>
      <c r="E1770" s="7" t="n">
        <v>19</v>
      </c>
      <c r="F1770" s="7" t="n">
        <v>114000</v>
      </c>
      <c r="G1770" s="7" t="n">
        <v>-13</v>
      </c>
    </row>
    <row r="1771">
      <c r="A1771" s="7" t="n">
        <v>1770</v>
      </c>
      <c r="B1771" s="7" t="n">
        <v>30</v>
      </c>
      <c r="C1771" s="7" t="inlineStr">
        <is>
          <t>M</t>
        </is>
      </c>
      <c r="D1771" s="7" t="n">
        <v>15</v>
      </c>
      <c r="E1771" s="7" t="n">
        <v>52</v>
      </c>
      <c r="F1771" s="7" t="n">
        <v>835000</v>
      </c>
      <c r="G1771" s="7" t="n">
        <v>8</v>
      </c>
    </row>
    <row r="1772">
      <c r="A1772" s="7" t="n">
        <v>1771</v>
      </c>
      <c r="B1772" s="7" t="n">
        <v>54</v>
      </c>
      <c r="C1772" s="7" t="inlineStr">
        <is>
          <t>F</t>
        </is>
      </c>
      <c r="D1772" s="7" t="n">
        <v>20</v>
      </c>
      <c r="E1772" s="7" t="n">
        <v>10</v>
      </c>
      <c r="F1772" s="7" t="n">
        <v>476000</v>
      </c>
      <c r="G1772" s="7" t="n">
        <v>46</v>
      </c>
    </row>
    <row r="1773">
      <c r="A1773" s="7" t="n">
        <v>1772</v>
      </c>
      <c r="B1773" s="7" t="n">
        <v>50</v>
      </c>
      <c r="C1773" s="7" t="inlineStr">
        <is>
          <t>F</t>
        </is>
      </c>
      <c r="D1773" s="7" t="n">
        <v>10</v>
      </c>
      <c r="E1773" s="7" t="n">
        <v>27</v>
      </c>
      <c r="F1773" s="7" t="n">
        <v>692000</v>
      </c>
      <c r="G1773" s="7" t="n">
        <v>-35</v>
      </c>
    </row>
    <row r="1774">
      <c r="A1774" s="7" t="n">
        <v>1773</v>
      </c>
      <c r="B1774" s="7" t="n">
        <v>22</v>
      </c>
      <c r="C1774" s="7" t="inlineStr">
        <is>
          <t>F</t>
        </is>
      </c>
      <c r="D1774" s="7" t="n">
        <v>15</v>
      </c>
      <c r="E1774" s="7" t="n">
        <v>90</v>
      </c>
      <c r="F1774" s="7" t="n">
        <v>193000</v>
      </c>
      <c r="G1774" s="7" t="n">
        <v>122</v>
      </c>
    </row>
    <row r="1775">
      <c r="A1775" s="7" t="n">
        <v>1774</v>
      </c>
      <c r="B1775" s="7" t="n">
        <v>44</v>
      </c>
      <c r="C1775" s="7" t="inlineStr">
        <is>
          <t>M</t>
        </is>
      </c>
      <c r="D1775" s="7" t="n">
        <v>15</v>
      </c>
      <c r="E1775" s="7" t="n">
        <v>8</v>
      </c>
      <c r="F1775" s="7" t="n">
        <v>457000</v>
      </c>
      <c r="G1775" s="7" t="n">
        <v>-20</v>
      </c>
    </row>
    <row r="1776">
      <c r="A1776" s="7" t="n">
        <v>1775</v>
      </c>
      <c r="B1776" s="7" t="n">
        <v>37</v>
      </c>
      <c r="C1776" s="7" t="inlineStr">
        <is>
          <t>M</t>
        </is>
      </c>
      <c r="D1776" s="7" t="n">
        <v>20</v>
      </c>
      <c r="E1776" s="7" t="n">
        <v>29</v>
      </c>
      <c r="F1776" s="7" t="n">
        <v>69000</v>
      </c>
      <c r="G1776" s="7" t="n">
        <v>32</v>
      </c>
    </row>
    <row r="1777">
      <c r="A1777" s="7" t="n">
        <v>1776</v>
      </c>
      <c r="B1777" s="7" t="n">
        <v>58</v>
      </c>
      <c r="C1777" s="7" t="inlineStr">
        <is>
          <t>M</t>
        </is>
      </c>
      <c r="D1777" s="7" t="n">
        <v>10</v>
      </c>
      <c r="E1777" s="7" t="n">
        <v>38</v>
      </c>
      <c r="F1777" s="7" t="n">
        <v>414000</v>
      </c>
      <c r="G1777" s="7" t="n">
        <v>110</v>
      </c>
    </row>
    <row r="1778">
      <c r="A1778" s="7" t="n">
        <v>1777</v>
      </c>
      <c r="B1778" s="7" t="n">
        <v>53</v>
      </c>
      <c r="C1778" s="7" t="inlineStr">
        <is>
          <t>F</t>
        </is>
      </c>
      <c r="D1778" s="7" t="n">
        <v>10</v>
      </c>
      <c r="E1778" s="7" t="n">
        <v>80</v>
      </c>
      <c r="F1778" s="7" t="n">
        <v>198000</v>
      </c>
      <c r="G1778" s="7" t="n">
        <v>22</v>
      </c>
    </row>
    <row r="1779">
      <c r="A1779" s="7" t="n">
        <v>1778</v>
      </c>
      <c r="B1779" s="7" t="n">
        <v>38</v>
      </c>
      <c r="C1779" s="7" t="inlineStr">
        <is>
          <t>F</t>
        </is>
      </c>
      <c r="D1779" s="7" t="n">
        <v>15</v>
      </c>
      <c r="E1779" s="7" t="n">
        <v>99</v>
      </c>
      <c r="F1779" s="7" t="n">
        <v>468000</v>
      </c>
      <c r="G1779" s="7" t="n">
        <v>6</v>
      </c>
    </row>
    <row r="1780">
      <c r="A1780" s="7" t="n">
        <v>1779</v>
      </c>
      <c r="B1780" s="7" t="n">
        <v>56</v>
      </c>
      <c r="C1780" s="7" t="inlineStr">
        <is>
          <t>M</t>
        </is>
      </c>
      <c r="D1780" s="7" t="n">
        <v>15</v>
      </c>
      <c r="E1780" s="7" t="n">
        <v>49</v>
      </c>
      <c r="F1780" s="7" t="n">
        <v>224000</v>
      </c>
      <c r="G1780" s="7" t="n">
        <v>-16</v>
      </c>
    </row>
    <row r="1781">
      <c r="A1781" s="7" t="n">
        <v>1780</v>
      </c>
      <c r="B1781" s="7" t="n">
        <v>49</v>
      </c>
      <c r="C1781" s="7" t="inlineStr">
        <is>
          <t>M</t>
        </is>
      </c>
      <c r="D1781" s="7" t="n">
        <v>20</v>
      </c>
      <c r="E1781" s="7" t="n">
        <v>49</v>
      </c>
      <c r="F1781" s="7" t="n">
        <v>318000</v>
      </c>
      <c r="G1781" s="7" t="n">
        <v>176</v>
      </c>
    </row>
    <row r="1782">
      <c r="A1782" s="7" t="n">
        <v>1781</v>
      </c>
      <c r="B1782" s="7" t="n">
        <v>39</v>
      </c>
      <c r="C1782" s="7" t="inlineStr">
        <is>
          <t>M</t>
        </is>
      </c>
      <c r="D1782" s="7" t="n">
        <v>10</v>
      </c>
      <c r="E1782" s="7" t="n">
        <v>32</v>
      </c>
      <c r="F1782" s="7" t="n">
        <v>535000</v>
      </c>
      <c r="G1782" s="7" t="n">
        <v>-1</v>
      </c>
    </row>
    <row r="1783">
      <c r="A1783" s="7" t="n">
        <v>1782</v>
      </c>
      <c r="B1783" s="7" t="n">
        <v>22</v>
      </c>
      <c r="C1783" s="7" t="inlineStr">
        <is>
          <t>F</t>
        </is>
      </c>
      <c r="D1783" s="7" t="n">
        <v>10</v>
      </c>
      <c r="E1783" s="7" t="n">
        <v>53</v>
      </c>
      <c r="F1783" s="7" t="n">
        <v>343000</v>
      </c>
      <c r="G1783" s="7" t="n">
        <v>66</v>
      </c>
    </row>
    <row r="1784">
      <c r="A1784" s="7" t="n">
        <v>1783</v>
      </c>
      <c r="B1784" s="7" t="n">
        <v>56</v>
      </c>
      <c r="C1784" s="7" t="inlineStr">
        <is>
          <t>F</t>
        </is>
      </c>
      <c r="D1784" s="7" t="n">
        <v>10</v>
      </c>
      <c r="E1784" s="7" t="n">
        <v>57</v>
      </c>
      <c r="F1784" s="7" t="n">
        <v>945000</v>
      </c>
      <c r="G1784" s="7" t="n">
        <v>52</v>
      </c>
    </row>
    <row r="1785">
      <c r="A1785" s="7" t="n">
        <v>1784</v>
      </c>
      <c r="B1785" s="7" t="n">
        <v>48</v>
      </c>
      <c r="C1785" s="7" t="inlineStr">
        <is>
          <t>F</t>
        </is>
      </c>
      <c r="D1785" s="7" t="n">
        <v>10</v>
      </c>
      <c r="E1785" s="7" t="n">
        <v>98</v>
      </c>
      <c r="F1785" s="7" t="n">
        <v>773000</v>
      </c>
      <c r="G1785" s="7" t="n">
        <v>-13</v>
      </c>
    </row>
    <row r="1786">
      <c r="A1786" s="7" t="n">
        <v>1785</v>
      </c>
      <c r="B1786" s="7" t="n">
        <v>28</v>
      </c>
      <c r="C1786" s="7" t="inlineStr">
        <is>
          <t>M</t>
        </is>
      </c>
      <c r="D1786" s="7" t="n">
        <v>10</v>
      </c>
      <c r="E1786" s="7" t="n">
        <v>45</v>
      </c>
      <c r="F1786" s="7" t="n">
        <v>440000</v>
      </c>
      <c r="G1786" s="7" t="n">
        <v>93</v>
      </c>
    </row>
    <row r="1787">
      <c r="A1787" s="7" t="n">
        <v>1786</v>
      </c>
      <c r="B1787" s="7" t="n">
        <v>41</v>
      </c>
      <c r="C1787" s="7" t="inlineStr">
        <is>
          <t>F</t>
        </is>
      </c>
      <c r="D1787" s="7" t="n">
        <v>15</v>
      </c>
      <c r="E1787" s="7" t="n">
        <v>99</v>
      </c>
      <c r="F1787" s="7" t="n">
        <v>578000</v>
      </c>
      <c r="G1787" s="7" t="n">
        <v>96</v>
      </c>
    </row>
    <row r="1788">
      <c r="A1788" s="7" t="n">
        <v>1787</v>
      </c>
      <c r="B1788" s="7" t="n">
        <v>30</v>
      </c>
      <c r="C1788" s="7" t="inlineStr">
        <is>
          <t>F</t>
        </is>
      </c>
      <c r="D1788" s="7" t="n">
        <v>20</v>
      </c>
      <c r="E1788" s="7" t="n">
        <v>88</v>
      </c>
      <c r="F1788" s="7" t="n">
        <v>887000</v>
      </c>
      <c r="G1788" s="7" t="n">
        <v>137</v>
      </c>
    </row>
    <row r="1789">
      <c r="A1789" s="7" t="n">
        <v>1788</v>
      </c>
      <c r="B1789" s="7" t="n">
        <v>29</v>
      </c>
      <c r="C1789" s="7" t="inlineStr">
        <is>
          <t>M</t>
        </is>
      </c>
      <c r="D1789" s="7" t="n">
        <v>10</v>
      </c>
      <c r="E1789" s="7" t="n">
        <v>31</v>
      </c>
      <c r="F1789" s="7" t="n">
        <v>765000</v>
      </c>
      <c r="G1789" s="7" t="n">
        <v>116</v>
      </c>
    </row>
    <row r="1790">
      <c r="A1790" s="7" t="n">
        <v>1789</v>
      </c>
      <c r="B1790" s="7" t="n">
        <v>22</v>
      </c>
      <c r="C1790" s="7" t="inlineStr">
        <is>
          <t>M</t>
        </is>
      </c>
      <c r="D1790" s="7" t="n">
        <v>10</v>
      </c>
      <c r="E1790" s="7" t="n">
        <v>76</v>
      </c>
      <c r="F1790" s="7" t="n">
        <v>122000</v>
      </c>
      <c r="G1790" s="7" t="n">
        <v>77</v>
      </c>
    </row>
    <row r="1791">
      <c r="A1791" s="7" t="n">
        <v>1790</v>
      </c>
      <c r="B1791" s="7" t="n">
        <v>52</v>
      </c>
      <c r="C1791" s="7" t="inlineStr">
        <is>
          <t>F</t>
        </is>
      </c>
      <c r="D1791" s="7" t="n">
        <v>15</v>
      </c>
      <c r="E1791" s="7" t="n">
        <v>47</v>
      </c>
      <c r="F1791" s="7" t="n">
        <v>717000</v>
      </c>
      <c r="G1791" s="7" t="n">
        <v>4</v>
      </c>
    </row>
    <row r="1792">
      <c r="A1792" s="7" t="n">
        <v>1791</v>
      </c>
      <c r="B1792" s="7" t="n">
        <v>27</v>
      </c>
      <c r="C1792" s="7" t="inlineStr">
        <is>
          <t>M</t>
        </is>
      </c>
      <c r="D1792" s="7" t="n">
        <v>10</v>
      </c>
      <c r="E1792" s="7" t="n">
        <v>31</v>
      </c>
      <c r="F1792" s="7" t="n">
        <v>716000</v>
      </c>
      <c r="G1792" s="7" t="n">
        <v>29</v>
      </c>
    </row>
    <row r="1793">
      <c r="A1793" s="7" t="n">
        <v>1792</v>
      </c>
      <c r="B1793" s="7" t="n">
        <v>27</v>
      </c>
      <c r="C1793" s="7" t="inlineStr">
        <is>
          <t>F</t>
        </is>
      </c>
      <c r="D1793" s="7" t="n">
        <v>20</v>
      </c>
      <c r="E1793" s="7" t="n">
        <v>80</v>
      </c>
      <c r="F1793" s="7" t="n">
        <v>406000</v>
      </c>
      <c r="G1793" s="7" t="n">
        <v>202</v>
      </c>
    </row>
    <row r="1794">
      <c r="A1794" s="7" t="n">
        <v>1793</v>
      </c>
      <c r="B1794" s="7" t="n">
        <v>51</v>
      </c>
      <c r="C1794" s="7" t="inlineStr">
        <is>
          <t>F</t>
        </is>
      </c>
      <c r="D1794" s="7" t="n">
        <v>15</v>
      </c>
      <c r="E1794" s="7" t="n">
        <v>72</v>
      </c>
      <c r="F1794" s="7" t="n">
        <v>107000</v>
      </c>
      <c r="G1794" s="7" t="n">
        <v>43</v>
      </c>
    </row>
    <row r="1795">
      <c r="A1795" s="7" t="n">
        <v>1794</v>
      </c>
      <c r="B1795" s="7" t="n">
        <v>40</v>
      </c>
      <c r="C1795" s="7" t="inlineStr">
        <is>
          <t>F</t>
        </is>
      </c>
      <c r="D1795" s="7" t="n">
        <v>20</v>
      </c>
      <c r="E1795" s="7" t="n">
        <v>4</v>
      </c>
      <c r="F1795" s="7" t="n">
        <v>622000</v>
      </c>
      <c r="G1795" s="7" t="n">
        <v>52</v>
      </c>
    </row>
    <row r="1796">
      <c r="A1796" s="7" t="n">
        <v>1795</v>
      </c>
      <c r="B1796" s="7" t="n">
        <v>24</v>
      </c>
      <c r="C1796" s="7" t="inlineStr">
        <is>
          <t>F</t>
        </is>
      </c>
      <c r="D1796" s="7" t="n">
        <v>10</v>
      </c>
      <c r="E1796" s="7" t="n">
        <v>68</v>
      </c>
      <c r="F1796" s="7" t="n">
        <v>563000</v>
      </c>
      <c r="G1796" s="7" t="n">
        <v>95</v>
      </c>
    </row>
    <row r="1797">
      <c r="A1797" s="7" t="n">
        <v>1796</v>
      </c>
      <c r="B1797" s="7" t="n">
        <v>45</v>
      </c>
      <c r="C1797" s="7" t="inlineStr">
        <is>
          <t>M</t>
        </is>
      </c>
      <c r="D1797" s="7" t="n">
        <v>20</v>
      </c>
      <c r="E1797" s="7" t="n">
        <v>69</v>
      </c>
      <c r="F1797" s="7" t="n">
        <v>907000</v>
      </c>
      <c r="G1797" s="7" t="n">
        <v>-30</v>
      </c>
    </row>
    <row r="1798">
      <c r="A1798" s="7" t="n">
        <v>1797</v>
      </c>
      <c r="B1798" s="7" t="n">
        <v>41</v>
      </c>
      <c r="C1798" s="7" t="inlineStr">
        <is>
          <t>F</t>
        </is>
      </c>
      <c r="D1798" s="7" t="n">
        <v>10</v>
      </c>
      <c r="E1798" s="7" t="n">
        <v>73</v>
      </c>
      <c r="F1798" s="7" t="n">
        <v>959000</v>
      </c>
      <c r="G1798" s="7" t="n">
        <v>59</v>
      </c>
    </row>
    <row r="1799">
      <c r="A1799" s="7" t="n">
        <v>1798</v>
      </c>
      <c r="B1799" s="7" t="n">
        <v>23</v>
      </c>
      <c r="C1799" s="7" t="inlineStr">
        <is>
          <t>F</t>
        </is>
      </c>
      <c r="D1799" s="7" t="n">
        <v>10</v>
      </c>
      <c r="E1799" s="7" t="n">
        <v>34</v>
      </c>
      <c r="F1799" s="7" t="n">
        <v>92000</v>
      </c>
      <c r="G1799" s="7" t="n">
        <v>103</v>
      </c>
    </row>
    <row r="1800">
      <c r="A1800" s="7" t="n">
        <v>1799</v>
      </c>
      <c r="B1800" s="7" t="n">
        <v>51</v>
      </c>
      <c r="C1800" s="7" t="inlineStr">
        <is>
          <t>M</t>
        </is>
      </c>
      <c r="D1800" s="7" t="n">
        <v>15</v>
      </c>
      <c r="E1800" s="7" t="n">
        <v>50</v>
      </c>
      <c r="F1800" s="7" t="n">
        <v>59000</v>
      </c>
      <c r="G1800" s="7" t="n">
        <v>130</v>
      </c>
    </row>
    <row r="1801">
      <c r="A1801" s="7" t="n">
        <v>1800</v>
      </c>
      <c r="B1801" s="7" t="n">
        <v>42</v>
      </c>
      <c r="C1801" s="7" t="inlineStr">
        <is>
          <t>M</t>
        </is>
      </c>
      <c r="D1801" s="7" t="n">
        <v>10</v>
      </c>
      <c r="E1801" s="7" t="n">
        <v>59</v>
      </c>
      <c r="F1801" s="7" t="n">
        <v>556000</v>
      </c>
      <c r="G1801" s="7" t="n">
        <v>-12</v>
      </c>
    </row>
    <row r="1802">
      <c r="A1802" s="7" t="n">
        <v>1801</v>
      </c>
      <c r="B1802" s="7" t="n">
        <v>53</v>
      </c>
      <c r="C1802" s="7" t="inlineStr">
        <is>
          <t>M</t>
        </is>
      </c>
      <c r="D1802" s="7" t="n">
        <v>20</v>
      </c>
      <c r="E1802" s="7" t="n">
        <v>56</v>
      </c>
      <c r="F1802" s="7" t="n">
        <v>333000</v>
      </c>
      <c r="G1802" s="7" t="n">
        <v>200</v>
      </c>
    </row>
    <row r="1803">
      <c r="A1803" s="7" t="n">
        <v>1802</v>
      </c>
      <c r="B1803" s="7" t="n">
        <v>24</v>
      </c>
      <c r="C1803" s="7" t="inlineStr">
        <is>
          <t>M</t>
        </is>
      </c>
      <c r="D1803" s="7" t="n">
        <v>15</v>
      </c>
      <c r="E1803" s="7" t="n">
        <v>86</v>
      </c>
      <c r="F1803" s="7" t="n">
        <v>322000</v>
      </c>
      <c r="G1803" s="7" t="n">
        <v>-18</v>
      </c>
    </row>
    <row r="1804">
      <c r="A1804" s="7" t="n">
        <v>1803</v>
      </c>
      <c r="B1804" s="7" t="n">
        <v>31</v>
      </c>
      <c r="C1804" s="7" t="inlineStr">
        <is>
          <t>F</t>
        </is>
      </c>
      <c r="D1804" s="7" t="n">
        <v>10</v>
      </c>
      <c r="E1804" s="7" t="n">
        <v>70</v>
      </c>
      <c r="F1804" s="7" t="n">
        <v>150000</v>
      </c>
      <c r="G1804" s="7" t="n">
        <v>67</v>
      </c>
    </row>
    <row r="1805">
      <c r="A1805" s="7" t="n">
        <v>1804</v>
      </c>
      <c r="B1805" s="7" t="n">
        <v>56</v>
      </c>
      <c r="C1805" s="7" t="inlineStr">
        <is>
          <t>F</t>
        </is>
      </c>
      <c r="D1805" s="7" t="n">
        <v>20</v>
      </c>
      <c r="E1805" s="7" t="n">
        <v>11</v>
      </c>
      <c r="F1805" s="7" t="n">
        <v>163000</v>
      </c>
      <c r="G1805" s="7" t="n">
        <v>158</v>
      </c>
    </row>
    <row r="1806">
      <c r="A1806" s="7" t="n">
        <v>1805</v>
      </c>
      <c r="B1806" s="7" t="n">
        <v>59</v>
      </c>
      <c r="C1806" s="7" t="inlineStr">
        <is>
          <t>F</t>
        </is>
      </c>
      <c r="D1806" s="7" t="n">
        <v>20</v>
      </c>
      <c r="E1806" s="7" t="n">
        <v>15</v>
      </c>
      <c r="F1806" s="7" t="n">
        <v>722000</v>
      </c>
      <c r="G1806" s="7" t="n">
        <v>65</v>
      </c>
    </row>
    <row r="1807">
      <c r="A1807" s="7" t="n">
        <v>1806</v>
      </c>
      <c r="B1807" s="7" t="n">
        <v>28</v>
      </c>
      <c r="C1807" s="7" t="inlineStr">
        <is>
          <t>F</t>
        </is>
      </c>
      <c r="D1807" s="7" t="n">
        <v>10</v>
      </c>
      <c r="E1807" s="7" t="n">
        <v>85</v>
      </c>
      <c r="F1807" s="7" t="n">
        <v>110000</v>
      </c>
      <c r="G1807" s="7" t="n">
        <v>15</v>
      </c>
    </row>
    <row r="1808">
      <c r="A1808" s="7" t="n">
        <v>1807</v>
      </c>
      <c r="B1808" s="7" t="n">
        <v>28</v>
      </c>
      <c r="C1808" s="7" t="inlineStr">
        <is>
          <t>F</t>
        </is>
      </c>
      <c r="D1808" s="7" t="n">
        <v>15</v>
      </c>
      <c r="E1808" s="7" t="n">
        <v>34</v>
      </c>
      <c r="F1808" s="7" t="n">
        <v>823000</v>
      </c>
      <c r="G1808" s="7" t="n">
        <v>-27</v>
      </c>
    </row>
    <row r="1809">
      <c r="A1809" s="7" t="n">
        <v>1808</v>
      </c>
      <c r="B1809" s="7" t="n">
        <v>42</v>
      </c>
      <c r="C1809" s="7" t="inlineStr">
        <is>
          <t>M</t>
        </is>
      </c>
      <c r="D1809" s="7" t="n">
        <v>10</v>
      </c>
      <c r="E1809" s="7" t="n">
        <v>50</v>
      </c>
      <c r="F1809" s="7" t="n">
        <v>225000</v>
      </c>
      <c r="G1809" s="7" t="n">
        <v>17</v>
      </c>
    </row>
    <row r="1810">
      <c r="A1810" s="7" t="n">
        <v>1809</v>
      </c>
      <c r="B1810" s="7" t="n">
        <v>37</v>
      </c>
      <c r="C1810" s="7" t="inlineStr">
        <is>
          <t>M</t>
        </is>
      </c>
      <c r="D1810" s="7" t="n">
        <v>10</v>
      </c>
      <c r="E1810" s="7" t="n">
        <v>97</v>
      </c>
      <c r="F1810" s="7" t="n">
        <v>811000</v>
      </c>
      <c r="G1810" s="7" t="n">
        <v>17</v>
      </c>
    </row>
    <row r="1811">
      <c r="A1811" s="7" t="n">
        <v>1810</v>
      </c>
      <c r="B1811" s="7" t="n">
        <v>57</v>
      </c>
      <c r="C1811" s="7" t="inlineStr">
        <is>
          <t>M</t>
        </is>
      </c>
      <c r="D1811" s="7" t="n">
        <v>10</v>
      </c>
      <c r="E1811" s="7" t="n">
        <v>28</v>
      </c>
      <c r="F1811" s="7" t="n">
        <v>842000</v>
      </c>
      <c r="G1811" s="7" t="n">
        <v>-26</v>
      </c>
    </row>
    <row r="1812">
      <c r="A1812" s="7" t="n">
        <v>1811</v>
      </c>
      <c r="B1812" s="7" t="n">
        <v>58</v>
      </c>
      <c r="C1812" s="7" t="inlineStr">
        <is>
          <t>M</t>
        </is>
      </c>
      <c r="D1812" s="7" t="n">
        <v>20</v>
      </c>
      <c r="E1812" s="7" t="n">
        <v>37</v>
      </c>
      <c r="F1812" s="7" t="n">
        <v>431000</v>
      </c>
      <c r="G1812" s="7" t="n">
        <v>206</v>
      </c>
    </row>
    <row r="1813">
      <c r="A1813" s="7" t="n">
        <v>1812</v>
      </c>
      <c r="B1813" s="7" t="n">
        <v>37</v>
      </c>
      <c r="C1813" s="7" t="inlineStr">
        <is>
          <t>M</t>
        </is>
      </c>
      <c r="D1813" s="7" t="n">
        <v>10</v>
      </c>
      <c r="E1813" s="7" t="n">
        <v>64</v>
      </c>
      <c r="F1813" s="7" t="n">
        <v>704000</v>
      </c>
      <c r="G1813" s="7" t="n">
        <v>118</v>
      </c>
    </row>
    <row r="1814">
      <c r="A1814" s="7" t="n">
        <v>1813</v>
      </c>
      <c r="B1814" s="7" t="n">
        <v>44</v>
      </c>
      <c r="C1814" s="7" t="inlineStr">
        <is>
          <t>F</t>
        </is>
      </c>
      <c r="D1814" s="7" t="n">
        <v>10</v>
      </c>
      <c r="E1814" s="7" t="n">
        <v>98</v>
      </c>
      <c r="F1814" s="7" t="n">
        <v>798000</v>
      </c>
      <c r="G1814" s="7" t="n">
        <v>97</v>
      </c>
    </row>
    <row r="1815">
      <c r="A1815" s="7" t="n">
        <v>1814</v>
      </c>
      <c r="B1815" s="7" t="n">
        <v>20</v>
      </c>
      <c r="C1815" s="7" t="inlineStr">
        <is>
          <t>F</t>
        </is>
      </c>
      <c r="D1815" s="7" t="n">
        <v>10</v>
      </c>
      <c r="E1815" s="7" t="n">
        <v>77</v>
      </c>
      <c r="F1815" s="7" t="n">
        <v>610000</v>
      </c>
      <c r="G1815" s="7" t="n">
        <v>61</v>
      </c>
    </row>
    <row r="1816">
      <c r="A1816" s="7" t="n">
        <v>1815</v>
      </c>
      <c r="B1816" s="7" t="n">
        <v>27</v>
      </c>
      <c r="C1816" s="7" t="inlineStr">
        <is>
          <t>F</t>
        </is>
      </c>
      <c r="D1816" s="7" t="n">
        <v>10</v>
      </c>
      <c r="E1816" s="7" t="n">
        <v>14</v>
      </c>
      <c r="F1816" s="7" t="n">
        <v>948000</v>
      </c>
      <c r="G1816" s="7" t="n">
        <v>-15</v>
      </c>
    </row>
    <row r="1817">
      <c r="A1817" s="7" t="n">
        <v>1816</v>
      </c>
      <c r="B1817" s="7" t="n">
        <v>35</v>
      </c>
      <c r="C1817" s="7" t="inlineStr">
        <is>
          <t>M</t>
        </is>
      </c>
      <c r="D1817" s="7" t="n">
        <v>10</v>
      </c>
      <c r="E1817" s="7" t="n">
        <v>46</v>
      </c>
      <c r="F1817" s="7" t="n">
        <v>333000</v>
      </c>
      <c r="G1817" s="7" t="n">
        <v>-29</v>
      </c>
    </row>
    <row r="1818">
      <c r="A1818" s="7" t="n">
        <v>1817</v>
      </c>
      <c r="B1818" s="7" t="n">
        <v>35</v>
      </c>
      <c r="C1818" s="7" t="inlineStr">
        <is>
          <t>M</t>
        </is>
      </c>
      <c r="D1818" s="7" t="n">
        <v>15</v>
      </c>
      <c r="E1818" s="7" t="n">
        <v>23</v>
      </c>
      <c r="F1818" s="7" t="n">
        <v>441000</v>
      </c>
      <c r="G1818" s="7" t="n">
        <v>98</v>
      </c>
    </row>
    <row r="1819">
      <c r="A1819" s="7" t="n">
        <v>1818</v>
      </c>
      <c r="B1819" s="7" t="n">
        <v>43</v>
      </c>
      <c r="C1819" s="7" t="inlineStr">
        <is>
          <t>M</t>
        </is>
      </c>
      <c r="D1819" s="7" t="n">
        <v>20</v>
      </c>
      <c r="E1819" s="7" t="n">
        <v>8</v>
      </c>
      <c r="F1819" s="7" t="n">
        <v>607000</v>
      </c>
      <c r="G1819" s="7" t="n">
        <v>170</v>
      </c>
    </row>
    <row r="1820">
      <c r="A1820" s="7" t="n">
        <v>1819</v>
      </c>
      <c r="B1820" s="7" t="n">
        <v>32</v>
      </c>
      <c r="C1820" s="7" t="inlineStr">
        <is>
          <t>F</t>
        </is>
      </c>
      <c r="D1820" s="7" t="n">
        <v>10</v>
      </c>
      <c r="E1820" s="7" t="n">
        <v>13</v>
      </c>
      <c r="F1820" s="7" t="n">
        <v>963000</v>
      </c>
      <c r="G1820" s="7" t="n">
        <v>-32</v>
      </c>
    </row>
    <row r="1821">
      <c r="A1821" s="7" t="n">
        <v>1820</v>
      </c>
      <c r="B1821" s="7" t="n">
        <v>41</v>
      </c>
      <c r="C1821" s="7" t="inlineStr">
        <is>
          <t>F</t>
        </is>
      </c>
      <c r="D1821" s="7" t="n">
        <v>15</v>
      </c>
      <c r="E1821" s="7" t="n">
        <v>3</v>
      </c>
      <c r="F1821" s="7" t="n">
        <v>840000</v>
      </c>
      <c r="G1821" s="7" t="n">
        <v>174</v>
      </c>
    </row>
    <row r="1822">
      <c r="A1822" s="7" t="n">
        <v>1821</v>
      </c>
      <c r="B1822" s="7" t="n">
        <v>33</v>
      </c>
      <c r="C1822" s="7" t="inlineStr">
        <is>
          <t>F</t>
        </is>
      </c>
      <c r="D1822" s="7" t="n">
        <v>20</v>
      </c>
      <c r="E1822" s="7" t="n">
        <v>99</v>
      </c>
      <c r="F1822" s="7" t="n">
        <v>801000</v>
      </c>
      <c r="G1822" s="7" t="n">
        <v>7</v>
      </c>
    </row>
    <row r="1823">
      <c r="A1823" s="7" t="n">
        <v>1822</v>
      </c>
      <c r="B1823" s="7" t="n">
        <v>58</v>
      </c>
      <c r="C1823" s="7" t="inlineStr">
        <is>
          <t>M</t>
        </is>
      </c>
      <c r="D1823" s="7" t="n">
        <v>20</v>
      </c>
      <c r="E1823" s="7" t="n">
        <v>70</v>
      </c>
      <c r="F1823" s="7" t="n">
        <v>349000</v>
      </c>
      <c r="G1823" s="7" t="n">
        <v>138</v>
      </c>
    </row>
    <row r="1824">
      <c r="A1824" s="7" t="n">
        <v>1823</v>
      </c>
      <c r="B1824" s="7" t="n">
        <v>26</v>
      </c>
      <c r="C1824" s="7" t="inlineStr">
        <is>
          <t>F</t>
        </is>
      </c>
      <c r="D1824" s="7" t="n">
        <v>10</v>
      </c>
      <c r="E1824" s="7" t="n">
        <v>79</v>
      </c>
      <c r="F1824" s="7" t="n">
        <v>100000</v>
      </c>
      <c r="G1824" s="7" t="n">
        <v>-32</v>
      </c>
    </row>
    <row r="1825">
      <c r="A1825" s="7" t="n">
        <v>1824</v>
      </c>
      <c r="B1825" s="7" t="n">
        <v>23</v>
      </c>
      <c r="C1825" s="7" t="inlineStr">
        <is>
          <t>F</t>
        </is>
      </c>
      <c r="D1825" s="7" t="n">
        <v>15</v>
      </c>
      <c r="E1825" s="7" t="n">
        <v>64</v>
      </c>
      <c r="F1825" s="7" t="n">
        <v>313000</v>
      </c>
      <c r="G1825" s="7" t="n">
        <v>-9</v>
      </c>
    </row>
    <row r="1826">
      <c r="A1826" s="7" t="n">
        <v>1825</v>
      </c>
      <c r="B1826" s="7" t="n">
        <v>38</v>
      </c>
      <c r="C1826" s="7" t="inlineStr">
        <is>
          <t>F</t>
        </is>
      </c>
      <c r="D1826" s="7" t="n">
        <v>20</v>
      </c>
      <c r="E1826" s="7" t="n">
        <v>86</v>
      </c>
      <c r="F1826" s="7" t="n">
        <v>848000</v>
      </c>
      <c r="G1826" s="7" t="n">
        <v>49</v>
      </c>
    </row>
    <row r="1827">
      <c r="A1827" s="7" t="n">
        <v>1826</v>
      </c>
      <c r="B1827" s="7" t="n">
        <v>24</v>
      </c>
      <c r="C1827" s="7" t="inlineStr">
        <is>
          <t>M</t>
        </is>
      </c>
      <c r="D1827" s="7" t="n">
        <v>10</v>
      </c>
      <c r="E1827" s="7" t="n">
        <v>87</v>
      </c>
      <c r="F1827" s="7" t="n">
        <v>878000</v>
      </c>
      <c r="G1827" s="7" t="n">
        <v>93</v>
      </c>
    </row>
    <row r="1828">
      <c r="A1828" s="7" t="n">
        <v>1827</v>
      </c>
      <c r="B1828" s="7" t="n">
        <v>45</v>
      </c>
      <c r="C1828" s="7" t="inlineStr">
        <is>
          <t>M</t>
        </is>
      </c>
      <c r="D1828" s="7" t="n">
        <v>10</v>
      </c>
      <c r="E1828" s="7" t="n">
        <v>70</v>
      </c>
      <c r="F1828" s="7" t="n">
        <v>220000</v>
      </c>
      <c r="G1828" s="7" t="n">
        <v>39</v>
      </c>
    </row>
    <row r="1829">
      <c r="A1829" s="7" t="n">
        <v>1828</v>
      </c>
      <c r="B1829" s="7" t="n">
        <v>35</v>
      </c>
      <c r="C1829" s="7" t="inlineStr">
        <is>
          <t>F</t>
        </is>
      </c>
      <c r="D1829" s="7" t="n">
        <v>15</v>
      </c>
      <c r="E1829" s="7" t="n">
        <v>44</v>
      </c>
      <c r="F1829" s="7" t="n">
        <v>210000</v>
      </c>
      <c r="G1829" s="7" t="n">
        <v>171</v>
      </c>
    </row>
    <row r="1830">
      <c r="A1830" s="7" t="n">
        <v>1829</v>
      </c>
      <c r="B1830" s="7" t="n">
        <v>33</v>
      </c>
      <c r="C1830" s="7" t="inlineStr">
        <is>
          <t>F</t>
        </is>
      </c>
      <c r="D1830" s="7" t="n">
        <v>10</v>
      </c>
      <c r="E1830" s="7" t="n">
        <v>22</v>
      </c>
      <c r="F1830" s="7" t="n">
        <v>685000</v>
      </c>
      <c r="G1830" s="7" t="n">
        <v>9</v>
      </c>
    </row>
    <row r="1831">
      <c r="A1831" s="7" t="n">
        <v>1830</v>
      </c>
      <c r="B1831" s="7" t="n">
        <v>37</v>
      </c>
      <c r="C1831" s="7" t="inlineStr">
        <is>
          <t>M</t>
        </is>
      </c>
      <c r="D1831" s="7" t="n">
        <v>10</v>
      </c>
      <c r="E1831" s="7" t="n">
        <v>53</v>
      </c>
      <c r="F1831" s="7" t="n">
        <v>958000</v>
      </c>
      <c r="G1831" s="7" t="n">
        <v>56</v>
      </c>
    </row>
    <row r="1832">
      <c r="A1832" s="7" t="n">
        <v>1831</v>
      </c>
      <c r="B1832" s="7" t="n">
        <v>40</v>
      </c>
      <c r="C1832" s="7" t="inlineStr">
        <is>
          <t>F</t>
        </is>
      </c>
      <c r="D1832" s="7" t="n">
        <v>10</v>
      </c>
      <c r="E1832" s="7" t="n">
        <v>29</v>
      </c>
      <c r="F1832" s="7" t="n">
        <v>603000</v>
      </c>
      <c r="G1832" s="7" t="n">
        <v>106</v>
      </c>
    </row>
    <row r="1833">
      <c r="A1833" s="7" t="n">
        <v>1832</v>
      </c>
      <c r="B1833" s="7" t="n">
        <v>52</v>
      </c>
      <c r="C1833" s="7" t="inlineStr">
        <is>
          <t>M</t>
        </is>
      </c>
      <c r="D1833" s="7" t="n">
        <v>20</v>
      </c>
      <c r="E1833" s="7" t="n">
        <v>96</v>
      </c>
      <c r="F1833" s="7" t="n">
        <v>592000</v>
      </c>
      <c r="G1833" s="7" t="n">
        <v>175</v>
      </c>
    </row>
    <row r="1834">
      <c r="A1834" s="7" t="n">
        <v>1833</v>
      </c>
      <c r="B1834" s="7" t="n">
        <v>53</v>
      </c>
      <c r="C1834" s="7" t="inlineStr">
        <is>
          <t>M</t>
        </is>
      </c>
      <c r="D1834" s="7" t="n">
        <v>20</v>
      </c>
      <c r="E1834" s="7" t="n">
        <v>74</v>
      </c>
      <c r="F1834" s="7" t="n">
        <v>585000</v>
      </c>
      <c r="G1834" s="7" t="n">
        <v>97</v>
      </c>
    </row>
    <row r="1835">
      <c r="A1835" s="7" t="n">
        <v>1834</v>
      </c>
      <c r="B1835" s="7" t="n">
        <v>26</v>
      </c>
      <c r="C1835" s="7" t="inlineStr">
        <is>
          <t>F</t>
        </is>
      </c>
      <c r="D1835" s="7" t="n">
        <v>10</v>
      </c>
      <c r="E1835" s="7" t="n">
        <v>21</v>
      </c>
      <c r="F1835" s="7" t="n">
        <v>652000</v>
      </c>
      <c r="G1835" s="7" t="n">
        <v>38</v>
      </c>
    </row>
    <row r="1836">
      <c r="A1836" s="7" t="n">
        <v>1835</v>
      </c>
      <c r="B1836" s="7" t="n">
        <v>35</v>
      </c>
      <c r="C1836" s="7" t="inlineStr">
        <is>
          <t>F</t>
        </is>
      </c>
      <c r="D1836" s="7" t="n">
        <v>20</v>
      </c>
      <c r="E1836" s="7" t="n">
        <v>78</v>
      </c>
      <c r="F1836" s="7" t="n">
        <v>642000</v>
      </c>
      <c r="G1836" s="7" t="n">
        <v>213</v>
      </c>
    </row>
    <row r="1837">
      <c r="A1837" s="7" t="n">
        <v>1836</v>
      </c>
      <c r="B1837" s="7" t="n">
        <v>20</v>
      </c>
      <c r="C1837" s="7" t="inlineStr">
        <is>
          <t>F</t>
        </is>
      </c>
      <c r="D1837" s="7" t="n">
        <v>20</v>
      </c>
      <c r="E1837" s="7" t="n">
        <v>91</v>
      </c>
      <c r="F1837" s="7" t="n">
        <v>400000</v>
      </c>
      <c r="G1837" s="7" t="n">
        <v>42</v>
      </c>
    </row>
    <row r="1838">
      <c r="A1838" s="7" t="n">
        <v>1837</v>
      </c>
      <c r="B1838" s="7" t="n">
        <v>28</v>
      </c>
      <c r="C1838" s="7" t="inlineStr">
        <is>
          <t>M</t>
        </is>
      </c>
      <c r="D1838" s="7" t="n">
        <v>10</v>
      </c>
      <c r="E1838" s="7" t="n">
        <v>54</v>
      </c>
      <c r="F1838" s="7" t="n">
        <v>984000</v>
      </c>
      <c r="G1838" s="7" t="n">
        <v>60</v>
      </c>
    </row>
    <row r="1839">
      <c r="A1839" s="7" t="n">
        <v>1838</v>
      </c>
      <c r="B1839" s="7" t="n">
        <v>48</v>
      </c>
      <c r="C1839" s="7" t="inlineStr">
        <is>
          <t>F</t>
        </is>
      </c>
      <c r="D1839" s="7" t="n">
        <v>10</v>
      </c>
      <c r="E1839" s="7" t="n">
        <v>17</v>
      </c>
      <c r="F1839" s="7" t="n">
        <v>996000</v>
      </c>
      <c r="G1839" s="7" t="n">
        <v>9</v>
      </c>
    </row>
    <row r="1840">
      <c r="A1840" s="7" t="n">
        <v>1839</v>
      </c>
      <c r="B1840" s="7" t="n">
        <v>25</v>
      </c>
      <c r="C1840" s="7" t="inlineStr">
        <is>
          <t>M</t>
        </is>
      </c>
      <c r="D1840" s="7" t="n">
        <v>15</v>
      </c>
      <c r="E1840" s="7" t="n">
        <v>100</v>
      </c>
      <c r="F1840" s="7" t="n">
        <v>392000</v>
      </c>
      <c r="G1840" s="7" t="n">
        <v>100</v>
      </c>
    </row>
    <row r="1841">
      <c r="A1841" s="7" t="n">
        <v>1840</v>
      </c>
      <c r="B1841" s="7" t="n">
        <v>37</v>
      </c>
      <c r="C1841" s="7" t="inlineStr">
        <is>
          <t>M</t>
        </is>
      </c>
      <c r="D1841" s="7" t="n">
        <v>10</v>
      </c>
      <c r="E1841" s="7" t="n">
        <v>98</v>
      </c>
      <c r="F1841" s="7" t="n">
        <v>680000</v>
      </c>
      <c r="G1841" s="7" t="n">
        <v>68</v>
      </c>
    </row>
    <row r="1842">
      <c r="A1842" s="7" t="n">
        <v>1841</v>
      </c>
      <c r="B1842" s="7" t="n">
        <v>26</v>
      </c>
      <c r="C1842" s="7" t="inlineStr">
        <is>
          <t>M</t>
        </is>
      </c>
      <c r="D1842" s="7" t="n">
        <v>10</v>
      </c>
      <c r="E1842" s="7" t="n">
        <v>40</v>
      </c>
      <c r="F1842" s="7" t="n">
        <v>465000</v>
      </c>
      <c r="G1842" s="7" t="n">
        <v>18</v>
      </c>
    </row>
    <row r="1843">
      <c r="A1843" s="7" t="n">
        <v>1842</v>
      </c>
      <c r="B1843" s="7" t="n">
        <v>21</v>
      </c>
      <c r="C1843" s="7" t="inlineStr">
        <is>
          <t>F</t>
        </is>
      </c>
      <c r="D1843" s="7" t="n">
        <v>15</v>
      </c>
      <c r="E1843" s="7" t="n">
        <v>41</v>
      </c>
      <c r="F1843" s="7" t="n">
        <v>97000</v>
      </c>
      <c r="G1843" s="7" t="n">
        <v>-35</v>
      </c>
    </row>
    <row r="1844">
      <c r="A1844" s="7" t="n">
        <v>1843</v>
      </c>
      <c r="B1844" s="7" t="n">
        <v>37</v>
      </c>
      <c r="C1844" s="7" t="inlineStr">
        <is>
          <t>M</t>
        </is>
      </c>
      <c r="D1844" s="7" t="n">
        <v>20</v>
      </c>
      <c r="E1844" s="7" t="n">
        <v>47</v>
      </c>
      <c r="F1844" s="7" t="n">
        <v>954000</v>
      </c>
      <c r="G1844" s="7" t="n">
        <v>75</v>
      </c>
    </row>
    <row r="1845">
      <c r="A1845" s="7" t="n">
        <v>1844</v>
      </c>
      <c r="B1845" s="7" t="n">
        <v>57</v>
      </c>
      <c r="C1845" s="7" t="inlineStr">
        <is>
          <t>F</t>
        </is>
      </c>
      <c r="D1845" s="7" t="n">
        <v>10</v>
      </c>
      <c r="E1845" s="7" t="n">
        <v>33</v>
      </c>
      <c r="F1845" s="7" t="n">
        <v>60000</v>
      </c>
      <c r="G1845" s="7" t="n">
        <v>21</v>
      </c>
    </row>
    <row r="1846">
      <c r="A1846" s="7" t="n">
        <v>1845</v>
      </c>
      <c r="B1846" s="7" t="n">
        <v>27</v>
      </c>
      <c r="C1846" s="7" t="inlineStr">
        <is>
          <t>M</t>
        </is>
      </c>
      <c r="D1846" s="7" t="n">
        <v>10</v>
      </c>
      <c r="E1846" s="7" t="n">
        <v>32</v>
      </c>
      <c r="F1846" s="7" t="n">
        <v>93000</v>
      </c>
      <c r="G1846" s="7" t="n">
        <v>18</v>
      </c>
    </row>
    <row r="1847">
      <c r="A1847" s="7" t="n">
        <v>1846</v>
      </c>
      <c r="B1847" s="7" t="n">
        <v>21</v>
      </c>
      <c r="C1847" s="7" t="inlineStr">
        <is>
          <t>M</t>
        </is>
      </c>
      <c r="D1847" s="7" t="n">
        <v>10</v>
      </c>
      <c r="E1847" s="7" t="n">
        <v>94</v>
      </c>
      <c r="F1847" s="7" t="n">
        <v>467000</v>
      </c>
      <c r="G1847" s="7" t="n">
        <v>-31</v>
      </c>
    </row>
    <row r="1848">
      <c r="A1848" s="7" t="n">
        <v>1847</v>
      </c>
      <c r="B1848" s="7" t="n">
        <v>35</v>
      </c>
      <c r="C1848" s="7" t="inlineStr">
        <is>
          <t>M</t>
        </is>
      </c>
      <c r="D1848" s="7" t="n">
        <v>15</v>
      </c>
      <c r="E1848" s="7" t="n">
        <v>80</v>
      </c>
      <c r="F1848" s="7" t="n">
        <v>249000</v>
      </c>
      <c r="G1848" s="7" t="n">
        <v>-31</v>
      </c>
    </row>
    <row r="1849">
      <c r="A1849" s="7" t="n">
        <v>1848</v>
      </c>
      <c r="B1849" s="7" t="n">
        <v>39</v>
      </c>
      <c r="C1849" s="7" t="inlineStr">
        <is>
          <t>M</t>
        </is>
      </c>
      <c r="D1849" s="7" t="n">
        <v>15</v>
      </c>
      <c r="E1849" s="7" t="n">
        <v>95</v>
      </c>
      <c r="F1849" s="7" t="n">
        <v>81000</v>
      </c>
      <c r="G1849" s="7" t="n">
        <v>102</v>
      </c>
    </row>
    <row r="1850">
      <c r="A1850" s="7" t="n">
        <v>1849</v>
      </c>
      <c r="B1850" s="7" t="n">
        <v>22</v>
      </c>
      <c r="C1850" s="7" t="inlineStr">
        <is>
          <t>M</t>
        </is>
      </c>
      <c r="D1850" s="7" t="n">
        <v>15</v>
      </c>
      <c r="E1850" s="7" t="n">
        <v>34</v>
      </c>
      <c r="F1850" s="7" t="n">
        <v>977000</v>
      </c>
      <c r="G1850" s="7" t="n">
        <v>176</v>
      </c>
    </row>
    <row r="1851">
      <c r="A1851" s="7" t="n">
        <v>1850</v>
      </c>
      <c r="B1851" s="7" t="n">
        <v>34</v>
      </c>
      <c r="C1851" s="7" t="inlineStr">
        <is>
          <t>M</t>
        </is>
      </c>
      <c r="D1851" s="7" t="n">
        <v>20</v>
      </c>
      <c r="E1851" s="7" t="n">
        <v>87</v>
      </c>
      <c r="F1851" s="7" t="n">
        <v>323000</v>
      </c>
      <c r="G1851" s="7" t="n">
        <v>91</v>
      </c>
    </row>
    <row r="1852">
      <c r="A1852" s="7" t="n">
        <v>1851</v>
      </c>
      <c r="B1852" s="7" t="n">
        <v>51</v>
      </c>
      <c r="C1852" s="7" t="inlineStr">
        <is>
          <t>F</t>
        </is>
      </c>
      <c r="D1852" s="7" t="n">
        <v>10</v>
      </c>
      <c r="E1852" s="7" t="n">
        <v>32</v>
      </c>
      <c r="F1852" s="7" t="n">
        <v>29000</v>
      </c>
      <c r="G1852" s="7" t="n">
        <v>68</v>
      </c>
    </row>
    <row r="1853">
      <c r="A1853" s="7" t="n">
        <v>1852</v>
      </c>
      <c r="B1853" s="7" t="n">
        <v>58</v>
      </c>
      <c r="C1853" s="7" t="inlineStr">
        <is>
          <t>F</t>
        </is>
      </c>
      <c r="D1853" s="7" t="n">
        <v>20</v>
      </c>
      <c r="E1853" s="7" t="n">
        <v>37</v>
      </c>
      <c r="F1853" s="7" t="n">
        <v>935000</v>
      </c>
      <c r="G1853" s="7" t="n">
        <v>44</v>
      </c>
    </row>
    <row r="1854">
      <c r="A1854" s="7" t="n">
        <v>1853</v>
      </c>
      <c r="B1854" s="7" t="n">
        <v>22</v>
      </c>
      <c r="C1854" s="7" t="inlineStr">
        <is>
          <t>M</t>
        </is>
      </c>
      <c r="D1854" s="7" t="n">
        <v>10</v>
      </c>
      <c r="E1854" s="7" t="n">
        <v>27</v>
      </c>
      <c r="F1854" s="7" t="n">
        <v>633000</v>
      </c>
      <c r="G1854" s="7" t="n">
        <v>74</v>
      </c>
    </row>
    <row r="1855">
      <c r="A1855" s="7" t="n">
        <v>1854</v>
      </c>
      <c r="B1855" s="7" t="n">
        <v>36</v>
      </c>
      <c r="C1855" s="7" t="inlineStr">
        <is>
          <t>M</t>
        </is>
      </c>
      <c r="D1855" s="7" t="n">
        <v>10</v>
      </c>
      <c r="E1855" s="7" t="n">
        <v>48</v>
      </c>
      <c r="F1855" s="7" t="n">
        <v>696000</v>
      </c>
      <c r="G1855" s="7" t="n">
        <v>102</v>
      </c>
    </row>
    <row r="1856">
      <c r="A1856" s="7" t="n">
        <v>1855</v>
      </c>
      <c r="B1856" s="7" t="n">
        <v>30</v>
      </c>
      <c r="C1856" s="7" t="inlineStr">
        <is>
          <t>F</t>
        </is>
      </c>
      <c r="D1856" s="7" t="n">
        <v>15</v>
      </c>
      <c r="E1856" s="7" t="n">
        <v>4</v>
      </c>
      <c r="F1856" s="7" t="n">
        <v>581000</v>
      </c>
      <c r="G1856" s="7" t="n">
        <v>17</v>
      </c>
    </row>
    <row r="1857">
      <c r="A1857" s="7" t="n">
        <v>1856</v>
      </c>
      <c r="B1857" s="7" t="n">
        <v>28</v>
      </c>
      <c r="C1857" s="7" t="inlineStr">
        <is>
          <t>F</t>
        </is>
      </c>
      <c r="D1857" s="7" t="n">
        <v>10</v>
      </c>
      <c r="E1857" s="7" t="n">
        <v>6</v>
      </c>
      <c r="F1857" s="7" t="n">
        <v>40000</v>
      </c>
      <c r="G1857" s="7" t="n">
        <v>33</v>
      </c>
    </row>
    <row r="1858">
      <c r="A1858" s="7" t="n">
        <v>1857</v>
      </c>
      <c r="B1858" s="7" t="n">
        <v>43</v>
      </c>
      <c r="C1858" s="7" t="inlineStr">
        <is>
          <t>F</t>
        </is>
      </c>
      <c r="D1858" s="7" t="n">
        <v>20</v>
      </c>
      <c r="E1858" s="7" t="n">
        <v>40</v>
      </c>
      <c r="F1858" s="7" t="n">
        <v>116000</v>
      </c>
      <c r="G1858" s="7" t="n">
        <v>229</v>
      </c>
    </row>
    <row r="1859">
      <c r="A1859" s="7" t="n">
        <v>1858</v>
      </c>
      <c r="B1859" s="7" t="n">
        <v>54</v>
      </c>
      <c r="C1859" s="7" t="inlineStr">
        <is>
          <t>M</t>
        </is>
      </c>
      <c r="D1859" s="7" t="n">
        <v>15</v>
      </c>
      <c r="E1859" s="7" t="n">
        <v>68</v>
      </c>
      <c r="F1859" s="7" t="n">
        <v>731000</v>
      </c>
      <c r="G1859" s="7" t="n">
        <v>13</v>
      </c>
    </row>
    <row r="1860">
      <c r="A1860" s="7" t="n">
        <v>1859</v>
      </c>
      <c r="B1860" s="7" t="n">
        <v>39</v>
      </c>
      <c r="C1860" s="7" t="inlineStr">
        <is>
          <t>M</t>
        </is>
      </c>
      <c r="D1860" s="7" t="n">
        <v>10</v>
      </c>
      <c r="E1860" s="7" t="n">
        <v>95</v>
      </c>
      <c r="F1860" s="7" t="n">
        <v>294000</v>
      </c>
      <c r="G1860" s="7" t="n">
        <v>-9</v>
      </c>
    </row>
    <row r="1861">
      <c r="A1861" s="7" t="n">
        <v>1860</v>
      </c>
      <c r="B1861" s="7" t="n">
        <v>40</v>
      </c>
      <c r="C1861" s="7" t="inlineStr">
        <is>
          <t>F</t>
        </is>
      </c>
      <c r="D1861" s="7" t="n">
        <v>20</v>
      </c>
      <c r="E1861" s="7" t="n">
        <v>5</v>
      </c>
      <c r="F1861" s="7" t="n">
        <v>248000</v>
      </c>
      <c r="G1861" s="7" t="n">
        <v>230</v>
      </c>
    </row>
    <row r="1862">
      <c r="A1862" s="7" t="n">
        <v>1861</v>
      </c>
      <c r="B1862" s="7" t="n">
        <v>30</v>
      </c>
      <c r="C1862" s="7" t="inlineStr">
        <is>
          <t>F</t>
        </is>
      </c>
      <c r="D1862" s="7" t="n">
        <v>10</v>
      </c>
      <c r="E1862" s="7" t="n">
        <v>59</v>
      </c>
      <c r="F1862" s="7" t="n">
        <v>298000</v>
      </c>
      <c r="G1862" s="7" t="n">
        <v>93</v>
      </c>
    </row>
    <row r="1863">
      <c r="A1863" s="7" t="n">
        <v>1862</v>
      </c>
      <c r="B1863" s="7" t="n">
        <v>26</v>
      </c>
      <c r="C1863" s="7" t="inlineStr">
        <is>
          <t>M</t>
        </is>
      </c>
      <c r="D1863" s="7" t="n">
        <v>20</v>
      </c>
      <c r="E1863" s="7" t="n">
        <v>36</v>
      </c>
      <c r="F1863" s="7" t="n">
        <v>930000</v>
      </c>
      <c r="G1863" s="7" t="n">
        <v>140</v>
      </c>
    </row>
    <row r="1864">
      <c r="A1864" s="7" t="n">
        <v>1863</v>
      </c>
      <c r="B1864" s="7" t="n">
        <v>28</v>
      </c>
      <c r="C1864" s="7" t="inlineStr">
        <is>
          <t>M</t>
        </is>
      </c>
      <c r="D1864" s="7" t="n">
        <v>10</v>
      </c>
      <c r="E1864" s="7" t="n">
        <v>36</v>
      </c>
      <c r="F1864" s="7" t="n">
        <v>325000</v>
      </c>
      <c r="G1864" s="7" t="n">
        <v>15</v>
      </c>
    </row>
    <row r="1865">
      <c r="A1865" s="7" t="n">
        <v>1864</v>
      </c>
      <c r="B1865" s="7" t="n">
        <v>25</v>
      </c>
      <c r="C1865" s="7" t="inlineStr">
        <is>
          <t>F</t>
        </is>
      </c>
      <c r="D1865" s="7" t="n">
        <v>10</v>
      </c>
      <c r="E1865" s="7" t="n">
        <v>44</v>
      </c>
      <c r="F1865" s="7" t="n">
        <v>209000</v>
      </c>
      <c r="G1865" s="7" t="n">
        <v>28</v>
      </c>
    </row>
    <row r="1866">
      <c r="A1866" s="7" t="n">
        <v>1865</v>
      </c>
      <c r="B1866" s="7" t="n">
        <v>58</v>
      </c>
      <c r="C1866" s="7" t="inlineStr">
        <is>
          <t>F</t>
        </is>
      </c>
      <c r="D1866" s="7" t="n">
        <v>10</v>
      </c>
      <c r="E1866" s="7" t="n">
        <v>1</v>
      </c>
      <c r="F1866" s="7" t="n">
        <v>920000</v>
      </c>
      <c r="G1866" s="7" t="n">
        <v>-9</v>
      </c>
    </row>
    <row r="1867">
      <c r="A1867" s="7" t="n">
        <v>1866</v>
      </c>
      <c r="B1867" s="7" t="n">
        <v>44</v>
      </c>
      <c r="C1867" s="7" t="inlineStr">
        <is>
          <t>M</t>
        </is>
      </c>
      <c r="D1867" s="7" t="n">
        <v>10</v>
      </c>
      <c r="E1867" s="7" t="n">
        <v>32</v>
      </c>
      <c r="F1867" s="7" t="n">
        <v>338000</v>
      </c>
      <c r="G1867" s="7" t="n">
        <v>85</v>
      </c>
    </row>
    <row r="1868">
      <c r="A1868" s="7" t="n">
        <v>1867</v>
      </c>
      <c r="B1868" s="7" t="n">
        <v>25</v>
      </c>
      <c r="C1868" s="7" t="inlineStr">
        <is>
          <t>M</t>
        </is>
      </c>
      <c r="D1868" s="7" t="n">
        <v>20</v>
      </c>
      <c r="E1868" s="7" t="n">
        <v>55</v>
      </c>
      <c r="F1868" s="7" t="n">
        <v>199000</v>
      </c>
      <c r="G1868" s="7" t="n">
        <v>162</v>
      </c>
    </row>
    <row r="1869">
      <c r="A1869" s="7" t="n">
        <v>1868</v>
      </c>
      <c r="B1869" s="7" t="n">
        <v>22</v>
      </c>
      <c r="C1869" s="7" t="inlineStr">
        <is>
          <t>F</t>
        </is>
      </c>
      <c r="D1869" s="7" t="n">
        <v>15</v>
      </c>
      <c r="E1869" s="7" t="n">
        <v>62</v>
      </c>
      <c r="F1869" s="7" t="n">
        <v>478000</v>
      </c>
      <c r="G1869" s="7" t="n">
        <v>173</v>
      </c>
    </row>
    <row r="1870">
      <c r="A1870" s="7" t="n">
        <v>1869</v>
      </c>
      <c r="B1870" s="7" t="n">
        <v>54</v>
      </c>
      <c r="C1870" s="7" t="inlineStr">
        <is>
          <t>F</t>
        </is>
      </c>
      <c r="D1870" s="7" t="n">
        <v>10</v>
      </c>
      <c r="E1870" s="7" t="n">
        <v>69</v>
      </c>
      <c r="F1870" s="7" t="n">
        <v>558000</v>
      </c>
      <c r="G1870" s="7" t="n">
        <v>113</v>
      </c>
    </row>
    <row r="1871">
      <c r="A1871" s="7" t="n">
        <v>1870</v>
      </c>
      <c r="B1871" s="7" t="n">
        <v>33</v>
      </c>
      <c r="C1871" s="7" t="inlineStr">
        <is>
          <t>M</t>
        </is>
      </c>
      <c r="D1871" s="7" t="n">
        <v>10</v>
      </c>
      <c r="E1871" s="7" t="n">
        <v>83</v>
      </c>
      <c r="F1871" s="7" t="n">
        <v>415000</v>
      </c>
      <c r="G1871" s="7" t="n">
        <v>34</v>
      </c>
    </row>
    <row r="1872">
      <c r="A1872" s="7" t="n">
        <v>1871</v>
      </c>
      <c r="B1872" s="7" t="n">
        <v>24</v>
      </c>
      <c r="C1872" s="7" t="inlineStr">
        <is>
          <t>F</t>
        </is>
      </c>
      <c r="D1872" s="7" t="n">
        <v>20</v>
      </c>
      <c r="E1872" s="7" t="n">
        <v>6</v>
      </c>
      <c r="F1872" s="7" t="n">
        <v>633000</v>
      </c>
      <c r="G1872" s="7" t="n">
        <v>157</v>
      </c>
    </row>
    <row r="1873">
      <c r="A1873" s="7" t="n">
        <v>1872</v>
      </c>
      <c r="B1873" s="7" t="n">
        <v>47</v>
      </c>
      <c r="C1873" s="7" t="inlineStr">
        <is>
          <t>M</t>
        </is>
      </c>
      <c r="D1873" s="7" t="n">
        <v>15</v>
      </c>
      <c r="E1873" s="7" t="n">
        <v>74</v>
      </c>
      <c r="F1873" s="7" t="n">
        <v>982000</v>
      </c>
      <c r="G1873" s="7" t="n">
        <v>20</v>
      </c>
    </row>
    <row r="1874">
      <c r="A1874" s="7" t="n">
        <v>1873</v>
      </c>
      <c r="B1874" s="7" t="n">
        <v>25</v>
      </c>
      <c r="C1874" s="7" t="inlineStr">
        <is>
          <t>M</t>
        </is>
      </c>
      <c r="D1874" s="7" t="n">
        <v>15</v>
      </c>
      <c r="E1874" s="7" t="n">
        <v>12</v>
      </c>
      <c r="F1874" s="7" t="n">
        <v>189000</v>
      </c>
      <c r="G1874" s="7" t="n">
        <v>0</v>
      </c>
    </row>
    <row r="1875">
      <c r="A1875" s="7" t="n">
        <v>1874</v>
      </c>
      <c r="B1875" s="7" t="n">
        <v>48</v>
      </c>
      <c r="C1875" s="7" t="inlineStr">
        <is>
          <t>M</t>
        </is>
      </c>
      <c r="D1875" s="7" t="n">
        <v>15</v>
      </c>
      <c r="E1875" s="7" t="n">
        <v>91</v>
      </c>
      <c r="F1875" s="7" t="n">
        <v>587000</v>
      </c>
      <c r="G1875" s="7" t="n">
        <v>165</v>
      </c>
    </row>
    <row r="1876">
      <c r="A1876" s="7" t="n">
        <v>1875</v>
      </c>
      <c r="B1876" s="7" t="n">
        <v>28</v>
      </c>
      <c r="C1876" s="7" t="inlineStr">
        <is>
          <t>M</t>
        </is>
      </c>
      <c r="D1876" s="7" t="n">
        <v>10</v>
      </c>
      <c r="E1876" s="7" t="n">
        <v>94</v>
      </c>
      <c r="F1876" s="7" t="n">
        <v>687000</v>
      </c>
      <c r="G1876" s="7" t="n">
        <v>115</v>
      </c>
    </row>
    <row r="1877">
      <c r="A1877" s="7" t="n">
        <v>1876</v>
      </c>
      <c r="B1877" s="7" t="n">
        <v>46</v>
      </c>
      <c r="C1877" s="7" t="inlineStr">
        <is>
          <t>F</t>
        </is>
      </c>
      <c r="D1877" s="7" t="n">
        <v>20</v>
      </c>
      <c r="E1877" s="7" t="n">
        <v>87</v>
      </c>
      <c r="F1877" s="7" t="n">
        <v>127000</v>
      </c>
      <c r="G1877" s="7" t="n">
        <v>119</v>
      </c>
    </row>
    <row r="1878">
      <c r="A1878" s="7" t="n">
        <v>1877</v>
      </c>
      <c r="B1878" s="7" t="n">
        <v>59</v>
      </c>
      <c r="C1878" s="7" t="inlineStr">
        <is>
          <t>M</t>
        </is>
      </c>
      <c r="D1878" s="7" t="n">
        <v>20</v>
      </c>
      <c r="E1878" s="7" t="n">
        <v>93</v>
      </c>
      <c r="F1878" s="7" t="n">
        <v>762000</v>
      </c>
      <c r="G1878" s="7" t="n">
        <v>-11</v>
      </c>
    </row>
    <row r="1879">
      <c r="A1879" s="7" t="n">
        <v>1878</v>
      </c>
      <c r="B1879" s="7" t="n">
        <v>25</v>
      </c>
      <c r="C1879" s="7" t="inlineStr">
        <is>
          <t>F</t>
        </is>
      </c>
      <c r="D1879" s="7" t="n">
        <v>10</v>
      </c>
      <c r="E1879" s="7" t="n">
        <v>98</v>
      </c>
      <c r="F1879" s="7" t="n">
        <v>765000</v>
      </c>
      <c r="G1879" s="7" t="n">
        <v>90</v>
      </c>
    </row>
    <row r="1880">
      <c r="A1880" s="7" t="n">
        <v>1879</v>
      </c>
      <c r="B1880" s="7" t="n">
        <v>50</v>
      </c>
      <c r="C1880" s="7" t="inlineStr">
        <is>
          <t>M</t>
        </is>
      </c>
      <c r="D1880" s="7" t="n">
        <v>15</v>
      </c>
      <c r="E1880" s="7" t="n">
        <v>14</v>
      </c>
      <c r="F1880" s="7" t="n">
        <v>363000</v>
      </c>
      <c r="G1880" s="7" t="n">
        <v>141</v>
      </c>
    </row>
    <row r="1881">
      <c r="A1881" s="7" t="n">
        <v>1880</v>
      </c>
      <c r="B1881" s="7" t="n">
        <v>20</v>
      </c>
      <c r="C1881" s="7" t="inlineStr">
        <is>
          <t>M</t>
        </is>
      </c>
      <c r="D1881" s="7" t="n">
        <v>20</v>
      </c>
      <c r="E1881" s="7" t="n">
        <v>43</v>
      </c>
      <c r="F1881" s="7" t="n">
        <v>539000</v>
      </c>
      <c r="G1881" s="7" t="n">
        <v>2</v>
      </c>
    </row>
    <row r="1882">
      <c r="A1882" s="7" t="n">
        <v>1881</v>
      </c>
      <c r="B1882" s="7" t="n">
        <v>28</v>
      </c>
      <c r="C1882" s="7" t="inlineStr">
        <is>
          <t>M</t>
        </is>
      </c>
      <c r="D1882" s="7" t="n">
        <v>20</v>
      </c>
      <c r="E1882" s="7" t="n">
        <v>37</v>
      </c>
      <c r="F1882" s="7" t="n">
        <v>964000</v>
      </c>
      <c r="G1882" s="7" t="n">
        <v>15</v>
      </c>
    </row>
    <row r="1883">
      <c r="A1883" s="7" t="n">
        <v>1882</v>
      </c>
      <c r="B1883" s="7" t="n">
        <v>45</v>
      </c>
      <c r="C1883" s="7" t="inlineStr">
        <is>
          <t>F</t>
        </is>
      </c>
      <c r="D1883" s="7" t="n">
        <v>15</v>
      </c>
      <c r="E1883" s="7" t="n">
        <v>56</v>
      </c>
      <c r="F1883" s="7" t="n">
        <v>451000</v>
      </c>
      <c r="G1883" s="7" t="n">
        <v>72</v>
      </c>
    </row>
    <row r="1884">
      <c r="A1884" s="7" t="n">
        <v>1883</v>
      </c>
      <c r="B1884" s="7" t="n">
        <v>27</v>
      </c>
      <c r="C1884" s="7" t="inlineStr">
        <is>
          <t>M</t>
        </is>
      </c>
      <c r="D1884" s="7" t="n">
        <v>15</v>
      </c>
      <c r="E1884" s="7" t="n">
        <v>39</v>
      </c>
      <c r="F1884" s="7" t="n">
        <v>188000</v>
      </c>
      <c r="G1884" s="7" t="n">
        <v>-19</v>
      </c>
    </row>
    <row r="1885">
      <c r="A1885" s="7" t="n">
        <v>1884</v>
      </c>
      <c r="B1885" s="7" t="n">
        <v>35</v>
      </c>
      <c r="C1885" s="7" t="inlineStr">
        <is>
          <t>M</t>
        </is>
      </c>
      <c r="D1885" s="7" t="n">
        <v>20</v>
      </c>
      <c r="E1885" s="7" t="n">
        <v>9</v>
      </c>
      <c r="F1885" s="7" t="n">
        <v>828000</v>
      </c>
      <c r="G1885" s="7" t="n">
        <v>-33</v>
      </c>
    </row>
    <row r="1886">
      <c r="A1886" s="7" t="n">
        <v>1885</v>
      </c>
      <c r="B1886" s="7" t="n">
        <v>52</v>
      </c>
      <c r="C1886" s="7" t="inlineStr">
        <is>
          <t>M</t>
        </is>
      </c>
      <c r="D1886" s="7" t="n">
        <v>10</v>
      </c>
      <c r="E1886" s="7" t="n">
        <v>83</v>
      </c>
      <c r="F1886" s="7" t="n">
        <v>626000</v>
      </c>
      <c r="G1886" s="7" t="n">
        <v>74</v>
      </c>
    </row>
    <row r="1887">
      <c r="A1887" s="7" t="n">
        <v>1886</v>
      </c>
      <c r="B1887" s="7" t="n">
        <v>42</v>
      </c>
      <c r="C1887" s="7" t="inlineStr">
        <is>
          <t>F</t>
        </is>
      </c>
      <c r="D1887" s="7" t="n">
        <v>15</v>
      </c>
      <c r="E1887" s="7" t="n">
        <v>45</v>
      </c>
      <c r="F1887" s="7" t="n">
        <v>861000</v>
      </c>
      <c r="G1887" s="7" t="n">
        <v>145</v>
      </c>
    </row>
    <row r="1888">
      <c r="A1888" s="7" t="n">
        <v>1887</v>
      </c>
      <c r="B1888" s="7" t="n">
        <v>51</v>
      </c>
      <c r="C1888" s="7" t="inlineStr">
        <is>
          <t>F</t>
        </is>
      </c>
      <c r="D1888" s="7" t="n">
        <v>15</v>
      </c>
      <c r="E1888" s="7" t="n">
        <v>98</v>
      </c>
      <c r="F1888" s="7" t="n">
        <v>414000</v>
      </c>
      <c r="G1888" s="7" t="n">
        <v>134</v>
      </c>
    </row>
    <row r="1889">
      <c r="A1889" s="7" t="n">
        <v>1888</v>
      </c>
      <c r="B1889" s="7" t="n">
        <v>25</v>
      </c>
      <c r="C1889" s="7" t="inlineStr">
        <is>
          <t>M</t>
        </is>
      </c>
      <c r="D1889" s="7" t="n">
        <v>10</v>
      </c>
      <c r="E1889" s="7" t="n">
        <v>45</v>
      </c>
      <c r="F1889" s="7" t="n">
        <v>500000</v>
      </c>
      <c r="G1889" s="7" t="n">
        <v>37</v>
      </c>
    </row>
    <row r="1890">
      <c r="A1890" s="7" t="n">
        <v>1889</v>
      </c>
      <c r="B1890" s="7" t="n">
        <v>28</v>
      </c>
      <c r="C1890" s="7" t="inlineStr">
        <is>
          <t>F</t>
        </is>
      </c>
      <c r="D1890" s="7" t="n">
        <v>20</v>
      </c>
      <c r="E1890" s="7" t="n">
        <v>24</v>
      </c>
      <c r="F1890" s="7" t="n">
        <v>798000</v>
      </c>
      <c r="G1890" s="7" t="n">
        <v>16</v>
      </c>
    </row>
    <row r="1891">
      <c r="A1891" s="7" t="n">
        <v>1890</v>
      </c>
      <c r="B1891" s="7" t="n">
        <v>25</v>
      </c>
      <c r="C1891" s="7" t="inlineStr">
        <is>
          <t>M</t>
        </is>
      </c>
      <c r="D1891" s="7" t="n">
        <v>15</v>
      </c>
      <c r="E1891" s="7" t="n">
        <v>100</v>
      </c>
      <c r="F1891" s="7" t="n">
        <v>118000</v>
      </c>
      <c r="G1891" s="7" t="n">
        <v>148</v>
      </c>
    </row>
    <row r="1892">
      <c r="A1892" s="7" t="n">
        <v>1891</v>
      </c>
      <c r="B1892" s="7" t="n">
        <v>51</v>
      </c>
      <c r="C1892" s="7" t="inlineStr">
        <is>
          <t>F</t>
        </is>
      </c>
      <c r="D1892" s="7" t="n">
        <v>10</v>
      </c>
      <c r="E1892" s="7" t="n">
        <v>69</v>
      </c>
      <c r="F1892" s="7" t="n">
        <v>347000</v>
      </c>
      <c r="G1892" s="7" t="n">
        <v>105</v>
      </c>
    </row>
    <row r="1893">
      <c r="A1893" s="7" t="n">
        <v>1892</v>
      </c>
      <c r="B1893" s="7" t="n">
        <v>26</v>
      </c>
      <c r="C1893" s="7" t="inlineStr">
        <is>
          <t>M</t>
        </is>
      </c>
      <c r="D1893" s="7" t="n">
        <v>15</v>
      </c>
      <c r="E1893" s="7" t="n">
        <v>46</v>
      </c>
      <c r="F1893" s="7" t="n">
        <v>187000</v>
      </c>
      <c r="G1893" s="7" t="n">
        <v>17</v>
      </c>
    </row>
    <row r="1894">
      <c r="A1894" s="7" t="n">
        <v>1893</v>
      </c>
      <c r="B1894" s="7" t="n">
        <v>54</v>
      </c>
      <c r="C1894" s="7" t="inlineStr">
        <is>
          <t>M</t>
        </is>
      </c>
      <c r="D1894" s="7" t="n">
        <v>10</v>
      </c>
      <c r="E1894" s="7" t="n">
        <v>55</v>
      </c>
      <c r="F1894" s="7" t="n">
        <v>726000</v>
      </c>
      <c r="G1894" s="7" t="n">
        <v>9</v>
      </c>
    </row>
    <row r="1895">
      <c r="A1895" s="7" t="n">
        <v>1894</v>
      </c>
      <c r="B1895" s="7" t="n">
        <v>48</v>
      </c>
      <c r="C1895" s="7" t="inlineStr">
        <is>
          <t>M</t>
        </is>
      </c>
      <c r="D1895" s="7" t="n">
        <v>20</v>
      </c>
      <c r="E1895" s="7" t="n">
        <v>77</v>
      </c>
      <c r="F1895" s="7" t="n">
        <v>960000</v>
      </c>
      <c r="G1895" s="7" t="n">
        <v>-24</v>
      </c>
    </row>
    <row r="1896">
      <c r="A1896" s="7" t="n">
        <v>1895</v>
      </c>
      <c r="B1896" s="7" t="n">
        <v>35</v>
      </c>
      <c r="C1896" s="7" t="inlineStr">
        <is>
          <t>M</t>
        </is>
      </c>
      <c r="D1896" s="7" t="n">
        <v>20</v>
      </c>
      <c r="E1896" s="7" t="n">
        <v>92</v>
      </c>
      <c r="F1896" s="7" t="n">
        <v>548000</v>
      </c>
      <c r="G1896" s="7" t="n">
        <v>-19</v>
      </c>
    </row>
    <row r="1897">
      <c r="A1897" s="7" t="n">
        <v>1896</v>
      </c>
      <c r="B1897" s="7" t="n">
        <v>28</v>
      </c>
      <c r="C1897" s="7" t="inlineStr">
        <is>
          <t>F</t>
        </is>
      </c>
      <c r="D1897" s="7" t="n">
        <v>10</v>
      </c>
      <c r="E1897" s="7" t="n">
        <v>44</v>
      </c>
      <c r="F1897" s="7" t="n">
        <v>682000</v>
      </c>
      <c r="G1897" s="7" t="n">
        <v>54</v>
      </c>
    </row>
    <row r="1898">
      <c r="A1898" s="7" t="n">
        <v>1897</v>
      </c>
      <c r="B1898" s="7" t="n">
        <v>53</v>
      </c>
      <c r="C1898" s="7" t="inlineStr">
        <is>
          <t>M</t>
        </is>
      </c>
      <c r="D1898" s="7" t="n">
        <v>15</v>
      </c>
      <c r="E1898" s="7" t="n">
        <v>58</v>
      </c>
      <c r="F1898" s="7" t="n">
        <v>497000</v>
      </c>
      <c r="G1898" s="7" t="n">
        <v>114</v>
      </c>
    </row>
    <row r="1899">
      <c r="A1899" s="7" t="n">
        <v>1898</v>
      </c>
      <c r="B1899" s="7" t="n">
        <v>28</v>
      </c>
      <c r="C1899" s="7" t="inlineStr">
        <is>
          <t>F</t>
        </is>
      </c>
      <c r="D1899" s="7" t="n">
        <v>20</v>
      </c>
      <c r="E1899" s="7" t="n">
        <v>100</v>
      </c>
      <c r="F1899" s="7" t="n">
        <v>552000</v>
      </c>
      <c r="G1899" s="7" t="n">
        <v>208</v>
      </c>
    </row>
    <row r="1900">
      <c r="A1900" s="7" t="n">
        <v>1899</v>
      </c>
      <c r="B1900" s="7" t="n">
        <v>56</v>
      </c>
      <c r="C1900" s="7" t="inlineStr">
        <is>
          <t>M</t>
        </is>
      </c>
      <c r="D1900" s="7" t="n">
        <v>20</v>
      </c>
      <c r="E1900" s="7" t="n">
        <v>52</v>
      </c>
      <c r="F1900" s="7" t="n">
        <v>619000</v>
      </c>
      <c r="G1900" s="7" t="n">
        <v>-19</v>
      </c>
    </row>
    <row r="1901">
      <c r="A1901" s="7" t="n">
        <v>1900</v>
      </c>
      <c r="B1901" s="7" t="n">
        <v>52</v>
      </c>
      <c r="C1901" s="7" t="inlineStr">
        <is>
          <t>F</t>
        </is>
      </c>
      <c r="D1901" s="7" t="n">
        <v>10</v>
      </c>
      <c r="E1901" s="7" t="n">
        <v>27</v>
      </c>
      <c r="F1901" s="7" t="n">
        <v>78000</v>
      </c>
      <c r="G1901" s="7" t="n">
        <v>-6</v>
      </c>
    </row>
    <row r="1902">
      <c r="A1902" s="7" t="n">
        <v>1901</v>
      </c>
      <c r="B1902" s="7" t="n">
        <v>56</v>
      </c>
      <c r="C1902" s="7" t="inlineStr">
        <is>
          <t>M</t>
        </is>
      </c>
      <c r="D1902" s="7" t="n">
        <v>10</v>
      </c>
      <c r="E1902" s="7" t="n">
        <v>76</v>
      </c>
      <c r="F1902" s="7" t="n">
        <v>854000</v>
      </c>
      <c r="G1902" s="7" t="n">
        <v>58</v>
      </c>
    </row>
    <row r="1903">
      <c r="A1903" s="7" t="n">
        <v>1902</v>
      </c>
      <c r="B1903" s="7" t="n">
        <v>34</v>
      </c>
      <c r="C1903" s="7" t="inlineStr">
        <is>
          <t>F</t>
        </is>
      </c>
      <c r="D1903" s="7" t="n">
        <v>10</v>
      </c>
      <c r="E1903" s="7" t="n">
        <v>29</v>
      </c>
      <c r="F1903" s="7" t="n">
        <v>502000</v>
      </c>
      <c r="G1903" s="7" t="n">
        <v>-29</v>
      </c>
    </row>
    <row r="1904">
      <c r="A1904" s="7" t="n">
        <v>1903</v>
      </c>
      <c r="B1904" s="7" t="n">
        <v>46</v>
      </c>
      <c r="C1904" s="7" t="inlineStr">
        <is>
          <t>F</t>
        </is>
      </c>
      <c r="D1904" s="7" t="n">
        <v>15</v>
      </c>
      <c r="E1904" s="7" t="n">
        <v>21</v>
      </c>
      <c r="F1904" s="7" t="n">
        <v>352000</v>
      </c>
      <c r="G1904" s="7" t="n">
        <v>110</v>
      </c>
    </row>
    <row r="1905">
      <c r="A1905" s="7" t="n">
        <v>1904</v>
      </c>
      <c r="B1905" s="7" t="n">
        <v>52</v>
      </c>
      <c r="C1905" s="7" t="inlineStr">
        <is>
          <t>F</t>
        </is>
      </c>
      <c r="D1905" s="7" t="n">
        <v>10</v>
      </c>
      <c r="E1905" s="7" t="n">
        <v>40</v>
      </c>
      <c r="F1905" s="7" t="n">
        <v>467000</v>
      </c>
      <c r="G1905" s="7" t="n">
        <v>58</v>
      </c>
    </row>
    <row r="1906">
      <c r="A1906" s="7" t="n">
        <v>1905</v>
      </c>
      <c r="B1906" s="7" t="n">
        <v>21</v>
      </c>
      <c r="C1906" s="7" t="inlineStr">
        <is>
          <t>F</t>
        </is>
      </c>
      <c r="D1906" s="7" t="n">
        <v>10</v>
      </c>
      <c r="E1906" s="7" t="n">
        <v>71</v>
      </c>
      <c r="F1906" s="7" t="n">
        <v>543000</v>
      </c>
      <c r="G1906" s="7" t="n">
        <v>85</v>
      </c>
    </row>
    <row r="1907">
      <c r="A1907" s="7" t="n">
        <v>1906</v>
      </c>
      <c r="B1907" s="7" t="n">
        <v>40</v>
      </c>
      <c r="C1907" s="7" t="inlineStr">
        <is>
          <t>M</t>
        </is>
      </c>
      <c r="D1907" s="7" t="n">
        <v>15</v>
      </c>
      <c r="E1907" s="7" t="n">
        <v>35</v>
      </c>
      <c r="F1907" s="7" t="n">
        <v>530000</v>
      </c>
      <c r="G1907" s="7" t="n">
        <v>145</v>
      </c>
    </row>
    <row r="1908">
      <c r="A1908" s="7" t="n">
        <v>1907</v>
      </c>
      <c r="B1908" s="7" t="n">
        <v>45</v>
      </c>
      <c r="C1908" s="7" t="inlineStr">
        <is>
          <t>F</t>
        </is>
      </c>
      <c r="D1908" s="7" t="n">
        <v>10</v>
      </c>
      <c r="E1908" s="7" t="n">
        <v>86</v>
      </c>
      <c r="F1908" s="7" t="n">
        <v>767000</v>
      </c>
      <c r="G1908" s="7" t="n">
        <v>50</v>
      </c>
    </row>
    <row r="1909">
      <c r="A1909" s="7" t="n">
        <v>1908</v>
      </c>
      <c r="B1909" s="7" t="n">
        <v>43</v>
      </c>
      <c r="C1909" s="7" t="inlineStr">
        <is>
          <t>M</t>
        </is>
      </c>
      <c r="D1909" s="7" t="n">
        <v>10</v>
      </c>
      <c r="E1909" s="7" t="n">
        <v>88</v>
      </c>
      <c r="F1909" s="7" t="n">
        <v>871000</v>
      </c>
      <c r="G1909" s="7" t="n">
        <v>4</v>
      </c>
    </row>
    <row r="1910">
      <c r="A1910" s="7" t="n">
        <v>1909</v>
      </c>
      <c r="B1910" s="7" t="n">
        <v>34</v>
      </c>
      <c r="C1910" s="7" t="inlineStr">
        <is>
          <t>F</t>
        </is>
      </c>
      <c r="D1910" s="7" t="n">
        <v>20</v>
      </c>
      <c r="E1910" s="7" t="n">
        <v>40</v>
      </c>
      <c r="F1910" s="7" t="n">
        <v>93000</v>
      </c>
      <c r="G1910" s="7" t="n">
        <v>213</v>
      </c>
    </row>
    <row r="1911">
      <c r="A1911" s="7" t="n">
        <v>1910</v>
      </c>
      <c r="B1911" s="7" t="n">
        <v>34</v>
      </c>
      <c r="C1911" s="7" t="inlineStr">
        <is>
          <t>M</t>
        </is>
      </c>
      <c r="D1911" s="7" t="n">
        <v>15</v>
      </c>
      <c r="E1911" s="7" t="n">
        <v>79</v>
      </c>
      <c r="F1911" s="7" t="n">
        <v>495000</v>
      </c>
      <c r="G1911" s="7" t="n">
        <v>41</v>
      </c>
    </row>
    <row r="1912">
      <c r="A1912" s="7" t="n">
        <v>1911</v>
      </c>
      <c r="B1912" s="7" t="n">
        <v>23</v>
      </c>
      <c r="C1912" s="7" t="inlineStr">
        <is>
          <t>F</t>
        </is>
      </c>
      <c r="D1912" s="7" t="n">
        <v>15</v>
      </c>
      <c r="E1912" s="7" t="n">
        <v>6</v>
      </c>
      <c r="F1912" s="7" t="n">
        <v>786000</v>
      </c>
      <c r="G1912" s="7" t="n">
        <v>164</v>
      </c>
    </row>
    <row r="1913">
      <c r="A1913" s="7" t="n">
        <v>1912</v>
      </c>
      <c r="B1913" s="7" t="n">
        <v>38</v>
      </c>
      <c r="C1913" s="7" t="inlineStr">
        <is>
          <t>F</t>
        </is>
      </c>
      <c r="D1913" s="7" t="n">
        <v>15</v>
      </c>
      <c r="E1913" s="7" t="n">
        <v>11</v>
      </c>
      <c r="F1913" s="7" t="n">
        <v>423000</v>
      </c>
      <c r="G1913" s="7" t="n">
        <v>30</v>
      </c>
    </row>
    <row r="1914">
      <c r="A1914" s="7" t="n">
        <v>1913</v>
      </c>
      <c r="B1914" s="7" t="n">
        <v>58</v>
      </c>
      <c r="C1914" s="7" t="inlineStr">
        <is>
          <t>M</t>
        </is>
      </c>
      <c r="D1914" s="7" t="n">
        <v>10</v>
      </c>
      <c r="E1914" s="7" t="n">
        <v>17</v>
      </c>
      <c r="F1914" s="7" t="n">
        <v>517000</v>
      </c>
      <c r="G1914" s="7" t="n">
        <v>-12</v>
      </c>
    </row>
    <row r="1915">
      <c r="A1915" s="7" t="n">
        <v>1914</v>
      </c>
      <c r="B1915" s="7" t="n">
        <v>36</v>
      </c>
      <c r="C1915" s="7" t="inlineStr">
        <is>
          <t>F</t>
        </is>
      </c>
      <c r="D1915" s="7" t="n">
        <v>10</v>
      </c>
      <c r="E1915" s="7" t="n">
        <v>54</v>
      </c>
      <c r="F1915" s="7" t="n">
        <v>86000</v>
      </c>
      <c r="G1915" s="7" t="n">
        <v>29</v>
      </c>
    </row>
    <row r="1916">
      <c r="A1916" s="7" t="n">
        <v>1915</v>
      </c>
      <c r="B1916" s="7" t="n">
        <v>34</v>
      </c>
      <c r="C1916" s="7" t="inlineStr">
        <is>
          <t>F</t>
        </is>
      </c>
      <c r="D1916" s="7" t="n">
        <v>10</v>
      </c>
      <c r="E1916" s="7" t="n">
        <v>30</v>
      </c>
      <c r="F1916" s="7" t="n">
        <v>404000</v>
      </c>
      <c r="G1916" s="7" t="n">
        <v>-21</v>
      </c>
    </row>
    <row r="1917">
      <c r="A1917" s="7" t="n">
        <v>1916</v>
      </c>
      <c r="B1917" s="7" t="n">
        <v>41</v>
      </c>
      <c r="C1917" s="7" t="inlineStr">
        <is>
          <t>M</t>
        </is>
      </c>
      <c r="D1917" s="7" t="n">
        <v>10</v>
      </c>
      <c r="E1917" s="7" t="n">
        <v>84</v>
      </c>
      <c r="F1917" s="7" t="n">
        <v>520000</v>
      </c>
      <c r="G1917" s="7" t="n">
        <v>-14</v>
      </c>
    </row>
    <row r="1918">
      <c r="A1918" s="7" t="n">
        <v>1917</v>
      </c>
      <c r="B1918" s="7" t="n">
        <v>58</v>
      </c>
      <c r="C1918" s="7" t="inlineStr">
        <is>
          <t>M</t>
        </is>
      </c>
      <c r="D1918" s="7" t="n">
        <v>20</v>
      </c>
      <c r="E1918" s="7" t="n">
        <v>42</v>
      </c>
      <c r="F1918" s="7" t="n">
        <v>866000</v>
      </c>
      <c r="G1918" s="7" t="n">
        <v>224</v>
      </c>
    </row>
    <row r="1919">
      <c r="A1919" s="7" t="n">
        <v>1918</v>
      </c>
      <c r="B1919" s="7" t="n">
        <v>55</v>
      </c>
      <c r="C1919" s="7" t="inlineStr">
        <is>
          <t>M</t>
        </is>
      </c>
      <c r="D1919" s="7" t="n">
        <v>15</v>
      </c>
      <c r="E1919" s="7" t="n">
        <v>35</v>
      </c>
      <c r="F1919" s="7" t="n">
        <v>91000</v>
      </c>
      <c r="G1919" s="7" t="n">
        <v>67</v>
      </c>
    </row>
    <row r="1920">
      <c r="A1920" s="7" t="n">
        <v>1919</v>
      </c>
      <c r="B1920" s="7" t="n">
        <v>30</v>
      </c>
      <c r="C1920" s="7" t="inlineStr">
        <is>
          <t>F</t>
        </is>
      </c>
      <c r="D1920" s="7" t="n">
        <v>10</v>
      </c>
      <c r="E1920" s="7" t="n">
        <v>27</v>
      </c>
      <c r="F1920" s="7" t="n">
        <v>294000</v>
      </c>
      <c r="G1920" s="7" t="n">
        <v>50</v>
      </c>
    </row>
    <row r="1921">
      <c r="A1921" s="7" t="n">
        <v>1920</v>
      </c>
      <c r="B1921" s="7" t="n">
        <v>44</v>
      </c>
      <c r="C1921" s="7" t="inlineStr">
        <is>
          <t>F</t>
        </is>
      </c>
      <c r="D1921" s="7" t="n">
        <v>10</v>
      </c>
      <c r="E1921" s="7" t="n">
        <v>69</v>
      </c>
      <c r="F1921" s="7" t="n">
        <v>390000</v>
      </c>
      <c r="G1921" s="7" t="n">
        <v>-25</v>
      </c>
    </row>
    <row r="1922">
      <c r="A1922" s="7" t="n">
        <v>1921</v>
      </c>
      <c r="B1922" s="7" t="n">
        <v>30</v>
      </c>
      <c r="C1922" s="7" t="inlineStr">
        <is>
          <t>M</t>
        </is>
      </c>
      <c r="D1922" s="7" t="n">
        <v>10</v>
      </c>
      <c r="E1922" s="7" t="n">
        <v>78</v>
      </c>
      <c r="F1922" s="7" t="n">
        <v>900000</v>
      </c>
      <c r="G1922" s="7" t="n">
        <v>1</v>
      </c>
    </row>
    <row r="1923">
      <c r="A1923" s="7" t="n">
        <v>1922</v>
      </c>
      <c r="B1923" s="7" t="n">
        <v>43</v>
      </c>
      <c r="C1923" s="7" t="inlineStr">
        <is>
          <t>F</t>
        </is>
      </c>
      <c r="D1923" s="7" t="n">
        <v>20</v>
      </c>
      <c r="E1923" s="7" t="n">
        <v>68</v>
      </c>
      <c r="F1923" s="7" t="n">
        <v>737000</v>
      </c>
      <c r="G1923" s="7" t="n">
        <v>83</v>
      </c>
    </row>
    <row r="1924">
      <c r="A1924" s="7" t="n">
        <v>1923</v>
      </c>
      <c r="B1924" s="7" t="n">
        <v>30</v>
      </c>
      <c r="C1924" s="7" t="inlineStr">
        <is>
          <t>M</t>
        </is>
      </c>
      <c r="D1924" s="7" t="n">
        <v>15</v>
      </c>
      <c r="E1924" s="7" t="n">
        <v>98</v>
      </c>
      <c r="F1924" s="7" t="n">
        <v>83000</v>
      </c>
      <c r="G1924" s="7" t="n">
        <v>-22</v>
      </c>
    </row>
    <row r="1925">
      <c r="A1925" s="7" t="n">
        <v>1924</v>
      </c>
      <c r="B1925" s="7" t="n">
        <v>45</v>
      </c>
      <c r="C1925" s="7" t="inlineStr">
        <is>
          <t>M</t>
        </is>
      </c>
      <c r="D1925" s="7" t="n">
        <v>15</v>
      </c>
      <c r="E1925" s="7" t="n">
        <v>78</v>
      </c>
      <c r="F1925" s="7" t="n">
        <v>808000</v>
      </c>
      <c r="G1925" s="7" t="n">
        <v>36</v>
      </c>
    </row>
    <row r="1926">
      <c r="A1926" s="7" t="n">
        <v>1925</v>
      </c>
      <c r="B1926" s="7" t="n">
        <v>42</v>
      </c>
      <c r="C1926" s="7" t="inlineStr">
        <is>
          <t>M</t>
        </is>
      </c>
      <c r="D1926" s="7" t="n">
        <v>20</v>
      </c>
      <c r="E1926" s="7" t="n">
        <v>29</v>
      </c>
      <c r="F1926" s="7" t="n">
        <v>971000</v>
      </c>
      <c r="G1926" s="7" t="n">
        <v>236</v>
      </c>
    </row>
    <row r="1927">
      <c r="A1927" s="7" t="n">
        <v>1926</v>
      </c>
      <c r="B1927" s="7" t="n">
        <v>20</v>
      </c>
      <c r="C1927" s="7" t="inlineStr">
        <is>
          <t>F</t>
        </is>
      </c>
      <c r="D1927" s="7" t="n">
        <v>15</v>
      </c>
      <c r="E1927" s="7" t="n">
        <v>17</v>
      </c>
      <c r="F1927" s="7" t="n">
        <v>776000</v>
      </c>
      <c r="G1927" s="7" t="n">
        <v>67</v>
      </c>
    </row>
    <row r="1928">
      <c r="A1928" s="7" t="n">
        <v>1927</v>
      </c>
      <c r="B1928" s="7" t="n">
        <v>46</v>
      </c>
      <c r="C1928" s="7" t="inlineStr">
        <is>
          <t>F</t>
        </is>
      </c>
      <c r="D1928" s="7" t="n">
        <v>10</v>
      </c>
      <c r="E1928" s="7" t="n">
        <v>89</v>
      </c>
      <c r="F1928" s="7" t="n">
        <v>546000</v>
      </c>
      <c r="G1928" s="7" t="n">
        <v>38</v>
      </c>
    </row>
    <row r="1929">
      <c r="A1929" s="7" t="n">
        <v>1928</v>
      </c>
      <c r="B1929" s="7" t="n">
        <v>29</v>
      </c>
      <c r="C1929" s="7" t="inlineStr">
        <is>
          <t>F</t>
        </is>
      </c>
      <c r="D1929" s="7" t="n">
        <v>15</v>
      </c>
      <c r="E1929" s="7" t="n">
        <v>66</v>
      </c>
      <c r="F1929" s="7" t="n">
        <v>887000</v>
      </c>
      <c r="G1929" s="7" t="n">
        <v>114</v>
      </c>
    </row>
    <row r="1930">
      <c r="A1930" s="7" t="n">
        <v>1929</v>
      </c>
      <c r="B1930" s="7" t="n">
        <v>52</v>
      </c>
      <c r="C1930" s="7" t="inlineStr">
        <is>
          <t>F</t>
        </is>
      </c>
      <c r="D1930" s="7" t="n">
        <v>10</v>
      </c>
      <c r="E1930" s="7" t="n">
        <v>47</v>
      </c>
      <c r="F1930" s="7" t="n">
        <v>977000</v>
      </c>
      <c r="G1930" s="7" t="n">
        <v>-10</v>
      </c>
    </row>
    <row r="1931">
      <c r="A1931" s="7" t="n">
        <v>1930</v>
      </c>
      <c r="B1931" s="7" t="n">
        <v>36</v>
      </c>
      <c r="C1931" s="7" t="inlineStr">
        <is>
          <t>F</t>
        </is>
      </c>
      <c r="D1931" s="7" t="n">
        <v>15</v>
      </c>
      <c r="E1931" s="7" t="n">
        <v>38</v>
      </c>
      <c r="F1931" s="7" t="n">
        <v>865000</v>
      </c>
      <c r="G1931" s="7" t="n">
        <v>-9</v>
      </c>
    </row>
    <row r="1932">
      <c r="A1932" s="7" t="n">
        <v>1931</v>
      </c>
      <c r="B1932" s="7" t="n">
        <v>40</v>
      </c>
      <c r="C1932" s="7" t="inlineStr">
        <is>
          <t>M</t>
        </is>
      </c>
      <c r="D1932" s="7" t="n">
        <v>15</v>
      </c>
      <c r="E1932" s="7" t="n">
        <v>25</v>
      </c>
      <c r="F1932" s="7" t="n">
        <v>428000</v>
      </c>
      <c r="G1932" s="7" t="n">
        <v>82</v>
      </c>
    </row>
    <row r="1933">
      <c r="A1933" s="7" t="n">
        <v>1932</v>
      </c>
      <c r="B1933" s="7" t="n">
        <v>59</v>
      </c>
      <c r="C1933" s="7" t="inlineStr">
        <is>
          <t>M</t>
        </is>
      </c>
      <c r="D1933" s="7" t="n">
        <v>15</v>
      </c>
      <c r="E1933" s="7" t="n">
        <v>34</v>
      </c>
      <c r="F1933" s="7" t="n">
        <v>249000</v>
      </c>
      <c r="G1933" s="7" t="n">
        <v>92</v>
      </c>
    </row>
    <row r="1934">
      <c r="A1934" s="7" t="n">
        <v>1933</v>
      </c>
      <c r="B1934" s="7" t="n">
        <v>58</v>
      </c>
      <c r="C1934" s="7" t="inlineStr">
        <is>
          <t>M</t>
        </is>
      </c>
      <c r="D1934" s="7" t="n">
        <v>20</v>
      </c>
      <c r="E1934" s="7" t="n">
        <v>94</v>
      </c>
      <c r="F1934" s="7" t="n">
        <v>39000</v>
      </c>
      <c r="G1934" s="7" t="n">
        <v>68</v>
      </c>
    </row>
    <row r="1935">
      <c r="A1935" s="7" t="n">
        <v>1934</v>
      </c>
      <c r="B1935" s="7" t="n">
        <v>49</v>
      </c>
      <c r="C1935" s="7" t="inlineStr">
        <is>
          <t>F</t>
        </is>
      </c>
      <c r="D1935" s="7" t="n">
        <v>10</v>
      </c>
      <c r="E1935" s="7" t="n">
        <v>3</v>
      </c>
      <c r="F1935" s="7" t="n">
        <v>553000</v>
      </c>
      <c r="G1935" s="7" t="n">
        <v>53</v>
      </c>
    </row>
    <row r="1936">
      <c r="A1936" s="7" t="n">
        <v>1935</v>
      </c>
      <c r="B1936" s="7" t="n">
        <v>57</v>
      </c>
      <c r="C1936" s="7" t="inlineStr">
        <is>
          <t>M</t>
        </is>
      </c>
      <c r="D1936" s="7" t="n">
        <v>15</v>
      </c>
      <c r="E1936" s="7" t="n">
        <v>22</v>
      </c>
      <c r="F1936" s="7" t="n">
        <v>154000</v>
      </c>
      <c r="G1936" s="7" t="n">
        <v>133</v>
      </c>
    </row>
    <row r="1937">
      <c r="A1937" s="7" t="n">
        <v>1936</v>
      </c>
      <c r="B1937" s="7" t="n">
        <v>56</v>
      </c>
      <c r="C1937" s="7" t="inlineStr">
        <is>
          <t>M</t>
        </is>
      </c>
      <c r="D1937" s="7" t="n">
        <v>15</v>
      </c>
      <c r="E1937" s="7" t="n">
        <v>42</v>
      </c>
      <c r="F1937" s="7" t="n">
        <v>123000</v>
      </c>
      <c r="G1937" s="7" t="n">
        <v>-20</v>
      </c>
    </row>
    <row r="1938">
      <c r="A1938" s="7" t="n">
        <v>1937</v>
      </c>
      <c r="B1938" s="7" t="n">
        <v>32</v>
      </c>
      <c r="C1938" s="7" t="inlineStr">
        <is>
          <t>F</t>
        </is>
      </c>
      <c r="D1938" s="7" t="n">
        <v>20</v>
      </c>
      <c r="E1938" s="7" t="n">
        <v>11</v>
      </c>
      <c r="F1938" s="7" t="n">
        <v>819000</v>
      </c>
      <c r="G1938" s="7" t="n">
        <v>236</v>
      </c>
    </row>
    <row r="1939">
      <c r="A1939" s="7" t="n">
        <v>1938</v>
      </c>
      <c r="B1939" s="7" t="n">
        <v>42</v>
      </c>
      <c r="C1939" s="7" t="inlineStr">
        <is>
          <t>M</t>
        </is>
      </c>
      <c r="D1939" s="7" t="n">
        <v>20</v>
      </c>
      <c r="E1939" s="7" t="n">
        <v>99</v>
      </c>
      <c r="F1939" s="7" t="n">
        <v>365000</v>
      </c>
      <c r="G1939" s="7" t="n">
        <v>75</v>
      </c>
    </row>
    <row r="1940">
      <c r="A1940" s="7" t="n">
        <v>1939</v>
      </c>
      <c r="B1940" s="7" t="n">
        <v>26</v>
      </c>
      <c r="C1940" s="7" t="inlineStr">
        <is>
          <t>F</t>
        </is>
      </c>
      <c r="D1940" s="7" t="n">
        <v>10</v>
      </c>
      <c r="E1940" s="7" t="n">
        <v>19</v>
      </c>
      <c r="F1940" s="7" t="n">
        <v>62000</v>
      </c>
      <c r="G1940" s="7" t="n">
        <v>0</v>
      </c>
    </row>
    <row r="1941">
      <c r="A1941" s="7" t="n">
        <v>1940</v>
      </c>
      <c r="B1941" s="7" t="n">
        <v>54</v>
      </c>
      <c r="C1941" s="7" t="inlineStr">
        <is>
          <t>M</t>
        </is>
      </c>
      <c r="D1941" s="7" t="n">
        <v>10</v>
      </c>
      <c r="E1941" s="7" t="n">
        <v>66</v>
      </c>
      <c r="F1941" s="7" t="n">
        <v>120000</v>
      </c>
      <c r="G1941" s="7" t="n">
        <v>14</v>
      </c>
    </row>
    <row r="1942">
      <c r="A1942" s="7" t="n">
        <v>1941</v>
      </c>
      <c r="B1942" s="7" t="n">
        <v>47</v>
      </c>
      <c r="C1942" s="7" t="inlineStr">
        <is>
          <t>M</t>
        </is>
      </c>
      <c r="D1942" s="7" t="n">
        <v>10</v>
      </c>
      <c r="E1942" s="7" t="n">
        <v>99</v>
      </c>
      <c r="F1942" s="7" t="n">
        <v>550000</v>
      </c>
      <c r="G1942" s="7" t="n">
        <v>-24</v>
      </c>
    </row>
    <row r="1943">
      <c r="A1943" s="7" t="n">
        <v>1942</v>
      </c>
      <c r="B1943" s="7" t="n">
        <v>38</v>
      </c>
      <c r="C1943" s="7" t="inlineStr">
        <is>
          <t>F</t>
        </is>
      </c>
      <c r="D1943" s="7" t="n">
        <v>15</v>
      </c>
      <c r="E1943" s="7" t="n">
        <v>51</v>
      </c>
      <c r="F1943" s="7" t="n">
        <v>234000</v>
      </c>
      <c r="G1943" s="7" t="n">
        <v>-5</v>
      </c>
    </row>
    <row r="1944">
      <c r="A1944" s="7" t="n">
        <v>1943</v>
      </c>
      <c r="B1944" s="7" t="n">
        <v>53</v>
      </c>
      <c r="C1944" s="7" t="inlineStr">
        <is>
          <t>M</t>
        </is>
      </c>
      <c r="D1944" s="7" t="n">
        <v>15</v>
      </c>
      <c r="E1944" s="7" t="n">
        <v>75</v>
      </c>
      <c r="F1944" s="7" t="n">
        <v>711000</v>
      </c>
      <c r="G1944" s="7" t="n">
        <v>177</v>
      </c>
    </row>
    <row r="1945">
      <c r="A1945" s="7" t="n">
        <v>1944</v>
      </c>
      <c r="B1945" s="7" t="n">
        <v>56</v>
      </c>
      <c r="C1945" s="7" t="inlineStr">
        <is>
          <t>F</t>
        </is>
      </c>
      <c r="D1945" s="7" t="n">
        <v>10</v>
      </c>
      <c r="E1945" s="7" t="n">
        <v>14</v>
      </c>
      <c r="F1945" s="7" t="n">
        <v>963000</v>
      </c>
      <c r="G1945" s="7" t="n">
        <v>69</v>
      </c>
    </row>
    <row r="1946">
      <c r="A1946" s="7" t="n">
        <v>1945</v>
      </c>
      <c r="B1946" s="7" t="n">
        <v>48</v>
      </c>
      <c r="C1946" s="7" t="inlineStr">
        <is>
          <t>F</t>
        </is>
      </c>
      <c r="D1946" s="7" t="n">
        <v>20</v>
      </c>
      <c r="E1946" s="7" t="n">
        <v>92</v>
      </c>
      <c r="F1946" s="7" t="n">
        <v>813000</v>
      </c>
      <c r="G1946" s="7" t="n">
        <v>219</v>
      </c>
    </row>
    <row r="1947">
      <c r="A1947" s="7" t="n">
        <v>1946</v>
      </c>
      <c r="B1947" s="7" t="n">
        <v>59</v>
      </c>
      <c r="C1947" s="7" t="inlineStr">
        <is>
          <t>F</t>
        </is>
      </c>
      <c r="D1947" s="7" t="n">
        <v>15</v>
      </c>
      <c r="E1947" s="7" t="n">
        <v>61</v>
      </c>
      <c r="F1947" s="7" t="n">
        <v>780000</v>
      </c>
      <c r="G1947" s="7" t="n">
        <v>65</v>
      </c>
    </row>
    <row r="1948">
      <c r="A1948" s="7" t="n">
        <v>1947</v>
      </c>
      <c r="B1948" s="7" t="n">
        <v>29</v>
      </c>
      <c r="C1948" s="7" t="inlineStr">
        <is>
          <t>F</t>
        </is>
      </c>
      <c r="D1948" s="7" t="n">
        <v>15</v>
      </c>
      <c r="E1948" s="7" t="n">
        <v>61</v>
      </c>
      <c r="F1948" s="7" t="n">
        <v>775000</v>
      </c>
      <c r="G1948" s="7" t="n">
        <v>84</v>
      </c>
    </row>
    <row r="1949">
      <c r="A1949" s="7" t="n">
        <v>1948</v>
      </c>
      <c r="B1949" s="7" t="n">
        <v>46</v>
      </c>
      <c r="C1949" s="7" t="inlineStr">
        <is>
          <t>F</t>
        </is>
      </c>
      <c r="D1949" s="7" t="n">
        <v>10</v>
      </c>
      <c r="E1949" s="7" t="n">
        <v>79</v>
      </c>
      <c r="F1949" s="7" t="n">
        <v>658000</v>
      </c>
      <c r="G1949" s="7" t="n">
        <v>6</v>
      </c>
    </row>
    <row r="1950">
      <c r="A1950" s="7" t="n">
        <v>1949</v>
      </c>
      <c r="B1950" s="7" t="n">
        <v>41</v>
      </c>
      <c r="C1950" s="7" t="inlineStr">
        <is>
          <t>F</t>
        </is>
      </c>
      <c r="D1950" s="7" t="n">
        <v>20</v>
      </c>
      <c r="E1950" s="7" t="n">
        <v>71</v>
      </c>
      <c r="F1950" s="7" t="n">
        <v>579000</v>
      </c>
      <c r="G1950" s="7" t="n">
        <v>155</v>
      </c>
    </row>
    <row r="1951">
      <c r="A1951" s="7" t="n">
        <v>1950</v>
      </c>
      <c r="B1951" s="7" t="n">
        <v>39</v>
      </c>
      <c r="C1951" s="7" t="inlineStr">
        <is>
          <t>M</t>
        </is>
      </c>
      <c r="D1951" s="7" t="n">
        <v>15</v>
      </c>
      <c r="E1951" s="7" t="n">
        <v>63</v>
      </c>
      <c r="F1951" s="7" t="n">
        <v>845000</v>
      </c>
      <c r="G1951" s="7" t="n">
        <v>12</v>
      </c>
    </row>
    <row r="1952">
      <c r="A1952" s="7" t="n">
        <v>1951</v>
      </c>
      <c r="B1952" s="7" t="n">
        <v>45</v>
      </c>
      <c r="C1952" s="7" t="inlineStr">
        <is>
          <t>F</t>
        </is>
      </c>
      <c r="D1952" s="7" t="n">
        <v>10</v>
      </c>
      <c r="E1952" s="7" t="n">
        <v>36</v>
      </c>
      <c r="F1952" s="7" t="n">
        <v>499000</v>
      </c>
      <c r="G1952" s="7" t="n">
        <v>21</v>
      </c>
    </row>
    <row r="1953">
      <c r="A1953" s="7" t="n">
        <v>1952</v>
      </c>
      <c r="B1953" s="7" t="n">
        <v>48</v>
      </c>
      <c r="C1953" s="7" t="inlineStr">
        <is>
          <t>M</t>
        </is>
      </c>
      <c r="D1953" s="7" t="n">
        <v>20</v>
      </c>
      <c r="E1953" s="7" t="n">
        <v>19</v>
      </c>
      <c r="F1953" s="7" t="n">
        <v>616000</v>
      </c>
      <c r="G1953" s="7" t="n">
        <v>98</v>
      </c>
    </row>
    <row r="1954">
      <c r="A1954" s="7" t="n">
        <v>1953</v>
      </c>
      <c r="B1954" s="7" t="n">
        <v>41</v>
      </c>
      <c r="C1954" s="7" t="inlineStr">
        <is>
          <t>F</t>
        </is>
      </c>
      <c r="D1954" s="7" t="n">
        <v>20</v>
      </c>
      <c r="E1954" s="7" t="n">
        <v>83</v>
      </c>
      <c r="F1954" s="7" t="n">
        <v>543000</v>
      </c>
      <c r="G1954" s="7" t="n">
        <v>108</v>
      </c>
    </row>
    <row r="1955">
      <c r="A1955" s="7" t="n">
        <v>1954</v>
      </c>
      <c r="B1955" s="7" t="n">
        <v>58</v>
      </c>
      <c r="C1955" s="7" t="inlineStr">
        <is>
          <t>F</t>
        </is>
      </c>
      <c r="D1955" s="7" t="n">
        <v>10</v>
      </c>
      <c r="E1955" s="7" t="n">
        <v>41</v>
      </c>
      <c r="F1955" s="7" t="n">
        <v>171000</v>
      </c>
      <c r="G1955" s="7" t="n">
        <v>99</v>
      </c>
    </row>
    <row r="1956">
      <c r="A1956" s="7" t="n">
        <v>1955</v>
      </c>
      <c r="B1956" s="7" t="n">
        <v>30</v>
      </c>
      <c r="C1956" s="7" t="inlineStr">
        <is>
          <t>M</t>
        </is>
      </c>
      <c r="D1956" s="7" t="n">
        <v>15</v>
      </c>
      <c r="E1956" s="7" t="n">
        <v>15</v>
      </c>
      <c r="F1956" s="7" t="n">
        <v>735000</v>
      </c>
      <c r="G1956" s="7" t="n">
        <v>82</v>
      </c>
    </row>
    <row r="1957">
      <c r="A1957" s="7" t="n">
        <v>1956</v>
      </c>
      <c r="B1957" s="7" t="n">
        <v>38</v>
      </c>
      <c r="C1957" s="7" t="inlineStr">
        <is>
          <t>M</t>
        </is>
      </c>
      <c r="D1957" s="7" t="n">
        <v>10</v>
      </c>
      <c r="E1957" s="7" t="n">
        <v>78</v>
      </c>
      <c r="F1957" s="7" t="n">
        <v>130000</v>
      </c>
      <c r="G1957" s="7" t="n">
        <v>26</v>
      </c>
    </row>
    <row r="1958">
      <c r="A1958" s="7" t="n">
        <v>1957</v>
      </c>
      <c r="B1958" s="7" t="n">
        <v>43</v>
      </c>
      <c r="C1958" s="7" t="inlineStr">
        <is>
          <t>F</t>
        </is>
      </c>
      <c r="D1958" s="7" t="n">
        <v>20</v>
      </c>
      <c r="E1958" s="7" t="n">
        <v>57</v>
      </c>
      <c r="F1958" s="7" t="n">
        <v>994000</v>
      </c>
      <c r="G1958" s="7" t="n">
        <v>58</v>
      </c>
    </row>
    <row r="1959">
      <c r="A1959" s="7" t="n">
        <v>1958</v>
      </c>
      <c r="B1959" s="7" t="n">
        <v>47</v>
      </c>
      <c r="C1959" s="7" t="inlineStr">
        <is>
          <t>M</t>
        </is>
      </c>
      <c r="D1959" s="7" t="n">
        <v>15</v>
      </c>
      <c r="E1959" s="7" t="n">
        <v>8</v>
      </c>
      <c r="F1959" s="7" t="n">
        <v>852000</v>
      </c>
      <c r="G1959" s="7" t="n">
        <v>47</v>
      </c>
    </row>
    <row r="1960">
      <c r="A1960" s="7" t="n">
        <v>1959</v>
      </c>
      <c r="B1960" s="7" t="n">
        <v>56</v>
      </c>
      <c r="C1960" s="7" t="inlineStr">
        <is>
          <t>F</t>
        </is>
      </c>
      <c r="D1960" s="7" t="n">
        <v>15</v>
      </c>
      <c r="E1960" s="7" t="n">
        <v>37</v>
      </c>
      <c r="F1960" s="7" t="n">
        <v>391000</v>
      </c>
      <c r="G1960" s="7" t="n">
        <v>28</v>
      </c>
    </row>
    <row r="1961">
      <c r="A1961" s="7" t="n">
        <v>1960</v>
      </c>
      <c r="B1961" s="7" t="n">
        <v>21</v>
      </c>
      <c r="C1961" s="7" t="inlineStr">
        <is>
          <t>M</t>
        </is>
      </c>
      <c r="D1961" s="7" t="n">
        <v>20</v>
      </c>
      <c r="E1961" s="7" t="n">
        <v>72</v>
      </c>
      <c r="F1961" s="7" t="n">
        <v>897000</v>
      </c>
      <c r="G1961" s="7" t="n">
        <v>23</v>
      </c>
    </row>
    <row r="1962">
      <c r="A1962" s="7" t="n">
        <v>1961</v>
      </c>
      <c r="B1962" s="7" t="n">
        <v>54</v>
      </c>
      <c r="C1962" s="7" t="inlineStr">
        <is>
          <t>F</t>
        </is>
      </c>
      <c r="D1962" s="7" t="n">
        <v>10</v>
      </c>
      <c r="E1962" s="7" t="n">
        <v>56</v>
      </c>
      <c r="F1962" s="7" t="n">
        <v>523000</v>
      </c>
      <c r="G1962" s="7" t="n">
        <v>-3</v>
      </c>
    </row>
    <row r="1963">
      <c r="A1963" s="7" t="n">
        <v>1962</v>
      </c>
      <c r="B1963" s="7" t="n">
        <v>43</v>
      </c>
      <c r="C1963" s="7" t="inlineStr">
        <is>
          <t>F</t>
        </is>
      </c>
      <c r="D1963" s="7" t="n">
        <v>20</v>
      </c>
      <c r="E1963" s="7" t="n">
        <v>2</v>
      </c>
      <c r="F1963" s="7" t="n">
        <v>368000</v>
      </c>
      <c r="G1963" s="7" t="n">
        <v>137</v>
      </c>
    </row>
    <row r="1964">
      <c r="A1964" s="7" t="n">
        <v>1963</v>
      </c>
      <c r="B1964" s="7" t="n">
        <v>50</v>
      </c>
      <c r="C1964" s="7" t="inlineStr">
        <is>
          <t>F</t>
        </is>
      </c>
      <c r="D1964" s="7" t="n">
        <v>15</v>
      </c>
      <c r="E1964" s="7" t="n">
        <v>55</v>
      </c>
      <c r="F1964" s="7" t="n">
        <v>612000</v>
      </c>
      <c r="G1964" s="7" t="n">
        <v>159</v>
      </c>
    </row>
    <row r="1965">
      <c r="A1965" s="7" t="n">
        <v>1964</v>
      </c>
      <c r="B1965" s="7" t="n">
        <v>32</v>
      </c>
      <c r="C1965" s="7" t="inlineStr">
        <is>
          <t>M</t>
        </is>
      </c>
      <c r="D1965" s="7" t="n">
        <v>10</v>
      </c>
      <c r="E1965" s="7" t="n">
        <v>67</v>
      </c>
      <c r="F1965" s="7" t="n">
        <v>914000</v>
      </c>
      <c r="G1965" s="7" t="n">
        <v>-7</v>
      </c>
    </row>
    <row r="1966">
      <c r="A1966" s="7" t="n">
        <v>1965</v>
      </c>
      <c r="B1966" s="7" t="n">
        <v>22</v>
      </c>
      <c r="C1966" s="7" t="inlineStr">
        <is>
          <t>M</t>
        </is>
      </c>
      <c r="D1966" s="7" t="n">
        <v>20</v>
      </c>
      <c r="E1966" s="7" t="n">
        <v>2</v>
      </c>
      <c r="F1966" s="7" t="n">
        <v>472000</v>
      </c>
      <c r="G1966" s="7" t="n">
        <v>236</v>
      </c>
    </row>
    <row r="1967">
      <c r="A1967" s="7" t="n">
        <v>1966</v>
      </c>
      <c r="B1967" s="7" t="n">
        <v>50</v>
      </c>
      <c r="C1967" s="7" t="inlineStr">
        <is>
          <t>F</t>
        </is>
      </c>
      <c r="D1967" s="7" t="n">
        <v>20</v>
      </c>
      <c r="E1967" s="7" t="n">
        <v>38</v>
      </c>
      <c r="F1967" s="7" t="n">
        <v>647000</v>
      </c>
      <c r="G1967" s="7" t="n">
        <v>214</v>
      </c>
    </row>
    <row r="1968">
      <c r="A1968" s="7" t="n">
        <v>1967</v>
      </c>
      <c r="B1968" s="7" t="n">
        <v>54</v>
      </c>
      <c r="C1968" s="7" t="inlineStr">
        <is>
          <t>F</t>
        </is>
      </c>
      <c r="D1968" s="7" t="n">
        <v>15</v>
      </c>
      <c r="E1968" s="7" t="n">
        <v>79</v>
      </c>
      <c r="F1968" s="7" t="n">
        <v>12000</v>
      </c>
      <c r="G1968" s="7" t="n">
        <v>105</v>
      </c>
    </row>
    <row r="1969">
      <c r="A1969" s="7" t="n">
        <v>1968</v>
      </c>
      <c r="B1969" s="7" t="n">
        <v>31</v>
      </c>
      <c r="C1969" s="7" t="inlineStr">
        <is>
          <t>F</t>
        </is>
      </c>
      <c r="D1969" s="7" t="n">
        <v>10</v>
      </c>
      <c r="E1969" s="7" t="n">
        <v>87</v>
      </c>
      <c r="F1969" s="7" t="n">
        <v>424000</v>
      </c>
      <c r="G1969" s="7" t="n">
        <v>24</v>
      </c>
    </row>
    <row r="1970">
      <c r="A1970" s="7" t="n">
        <v>1969</v>
      </c>
      <c r="B1970" s="7" t="n">
        <v>36</v>
      </c>
      <c r="C1970" s="7" t="inlineStr">
        <is>
          <t>F</t>
        </is>
      </c>
      <c r="D1970" s="7" t="n">
        <v>15</v>
      </c>
      <c r="E1970" s="7" t="n">
        <v>65</v>
      </c>
      <c r="F1970" s="7" t="n">
        <v>776000</v>
      </c>
      <c r="G1970" s="7" t="n">
        <v>70</v>
      </c>
    </row>
    <row r="1971">
      <c r="A1971" s="7" t="n">
        <v>1970</v>
      </c>
      <c r="B1971" s="7" t="n">
        <v>44</v>
      </c>
      <c r="C1971" s="7" t="inlineStr">
        <is>
          <t>F</t>
        </is>
      </c>
      <c r="D1971" s="7" t="n">
        <v>15</v>
      </c>
      <c r="E1971" s="7" t="n">
        <v>85</v>
      </c>
      <c r="F1971" s="7" t="n">
        <v>59000</v>
      </c>
      <c r="G1971" s="7" t="n">
        <v>150</v>
      </c>
    </row>
    <row r="1972">
      <c r="A1972" s="7" t="n">
        <v>1971</v>
      </c>
      <c r="B1972" s="7" t="n">
        <v>44</v>
      </c>
      <c r="C1972" s="7" t="inlineStr">
        <is>
          <t>F</t>
        </is>
      </c>
      <c r="D1972" s="7" t="n">
        <v>20</v>
      </c>
      <c r="E1972" s="7" t="n">
        <v>94</v>
      </c>
      <c r="F1972" s="7" t="n">
        <v>405000</v>
      </c>
      <c r="G1972" s="7" t="n">
        <v>233</v>
      </c>
    </row>
    <row r="1973">
      <c r="A1973" s="7" t="n">
        <v>1972</v>
      </c>
      <c r="B1973" s="7" t="n">
        <v>39</v>
      </c>
      <c r="C1973" s="7" t="inlineStr">
        <is>
          <t>M</t>
        </is>
      </c>
      <c r="D1973" s="7" t="n">
        <v>10</v>
      </c>
      <c r="E1973" s="7" t="n">
        <v>38</v>
      </c>
      <c r="F1973" s="7" t="n">
        <v>56000</v>
      </c>
      <c r="G1973" s="7" t="n">
        <v>2</v>
      </c>
    </row>
    <row r="1974">
      <c r="A1974" s="7" t="n">
        <v>1973</v>
      </c>
      <c r="B1974" s="7" t="n">
        <v>53</v>
      </c>
      <c r="C1974" s="7" t="inlineStr">
        <is>
          <t>M</t>
        </is>
      </c>
      <c r="D1974" s="7" t="n">
        <v>15</v>
      </c>
      <c r="E1974" s="7" t="n">
        <v>58</v>
      </c>
      <c r="F1974" s="7" t="n">
        <v>273000</v>
      </c>
      <c r="G1974" s="7" t="n">
        <v>84</v>
      </c>
    </row>
    <row r="1975">
      <c r="A1975" s="7" t="n">
        <v>1974</v>
      </c>
      <c r="B1975" s="7" t="n">
        <v>59</v>
      </c>
      <c r="C1975" s="7" t="inlineStr">
        <is>
          <t>F</t>
        </is>
      </c>
      <c r="D1975" s="7" t="n">
        <v>10</v>
      </c>
      <c r="E1975" s="7" t="n">
        <v>73</v>
      </c>
      <c r="F1975" s="7" t="n">
        <v>731000</v>
      </c>
      <c r="G1975" s="7" t="n">
        <v>78</v>
      </c>
    </row>
    <row r="1976">
      <c r="A1976" s="7" t="n">
        <v>1975</v>
      </c>
      <c r="B1976" s="7" t="n">
        <v>50</v>
      </c>
      <c r="C1976" s="7" t="inlineStr">
        <is>
          <t>M</t>
        </is>
      </c>
      <c r="D1976" s="7" t="n">
        <v>20</v>
      </c>
      <c r="E1976" s="7" t="n">
        <v>84</v>
      </c>
      <c r="F1976" s="7" t="n">
        <v>185000</v>
      </c>
      <c r="G1976" s="7" t="n">
        <v>135</v>
      </c>
    </row>
    <row r="1977">
      <c r="A1977" s="7" t="n">
        <v>1976</v>
      </c>
      <c r="B1977" s="7" t="n">
        <v>54</v>
      </c>
      <c r="C1977" s="7" t="inlineStr">
        <is>
          <t>M</t>
        </is>
      </c>
      <c r="D1977" s="7" t="n">
        <v>15</v>
      </c>
      <c r="E1977" s="7" t="n">
        <v>74</v>
      </c>
      <c r="F1977" s="7" t="n">
        <v>174000</v>
      </c>
      <c r="G1977" s="7" t="n">
        <v>42</v>
      </c>
    </row>
    <row r="1978">
      <c r="A1978" s="7" t="n">
        <v>1977</v>
      </c>
      <c r="B1978" s="7" t="n">
        <v>43</v>
      </c>
      <c r="C1978" s="7" t="inlineStr">
        <is>
          <t>F</t>
        </is>
      </c>
      <c r="D1978" s="7" t="n">
        <v>20</v>
      </c>
      <c r="E1978" s="7" t="n">
        <v>35</v>
      </c>
      <c r="F1978" s="7" t="n">
        <v>962000</v>
      </c>
      <c r="G1978" s="7" t="n">
        <v>38</v>
      </c>
    </row>
    <row r="1979">
      <c r="A1979" s="7" t="n">
        <v>1978</v>
      </c>
      <c r="B1979" s="7" t="n">
        <v>23</v>
      </c>
      <c r="C1979" s="7" t="inlineStr">
        <is>
          <t>M</t>
        </is>
      </c>
      <c r="D1979" s="7" t="n">
        <v>10</v>
      </c>
      <c r="E1979" s="7" t="n">
        <v>50</v>
      </c>
      <c r="F1979" s="7" t="n">
        <v>346000</v>
      </c>
      <c r="G1979" s="7" t="n">
        <v>64</v>
      </c>
    </row>
    <row r="1980">
      <c r="A1980" s="7" t="n">
        <v>1979</v>
      </c>
      <c r="B1980" s="7" t="n">
        <v>59</v>
      </c>
      <c r="C1980" s="7" t="inlineStr">
        <is>
          <t>F</t>
        </is>
      </c>
      <c r="D1980" s="7" t="n">
        <v>20</v>
      </c>
      <c r="E1980" s="7" t="n">
        <v>98</v>
      </c>
      <c r="F1980" s="7" t="n">
        <v>627000</v>
      </c>
      <c r="G1980" s="7" t="n">
        <v>168</v>
      </c>
    </row>
    <row r="1981">
      <c r="A1981" s="7" t="n">
        <v>1980</v>
      </c>
      <c r="B1981" s="7" t="n">
        <v>56</v>
      </c>
      <c r="C1981" s="7" t="inlineStr">
        <is>
          <t>F</t>
        </is>
      </c>
      <c r="D1981" s="7" t="n">
        <v>10</v>
      </c>
      <c r="E1981" s="7" t="n">
        <v>98</v>
      </c>
      <c r="F1981" s="7" t="n">
        <v>505000</v>
      </c>
      <c r="G1981" s="7" t="n">
        <v>41</v>
      </c>
    </row>
    <row r="1982">
      <c r="A1982" s="7" t="n">
        <v>1981</v>
      </c>
      <c r="B1982" s="7" t="n">
        <v>53</v>
      </c>
      <c r="C1982" s="7" t="inlineStr">
        <is>
          <t>M</t>
        </is>
      </c>
      <c r="D1982" s="7" t="n">
        <v>15</v>
      </c>
      <c r="E1982" s="7" t="n">
        <v>54</v>
      </c>
      <c r="F1982" s="7" t="n">
        <v>250000</v>
      </c>
      <c r="G1982" s="7" t="n">
        <v>9</v>
      </c>
    </row>
    <row r="1983">
      <c r="A1983" s="7" t="n">
        <v>1982</v>
      </c>
      <c r="B1983" s="7" t="n">
        <v>50</v>
      </c>
      <c r="C1983" s="7" t="inlineStr">
        <is>
          <t>M</t>
        </is>
      </c>
      <c r="D1983" s="7" t="n">
        <v>10</v>
      </c>
      <c r="E1983" s="7" t="n">
        <v>37</v>
      </c>
      <c r="F1983" s="7" t="n">
        <v>690000</v>
      </c>
      <c r="G1983" s="7" t="n">
        <v>-2</v>
      </c>
    </row>
    <row r="1984">
      <c r="A1984" s="7" t="n">
        <v>1983</v>
      </c>
      <c r="B1984" s="7" t="n">
        <v>49</v>
      </c>
      <c r="C1984" s="7" t="inlineStr">
        <is>
          <t>M</t>
        </is>
      </c>
      <c r="D1984" s="7" t="n">
        <v>20</v>
      </c>
      <c r="E1984" s="7" t="n">
        <v>7</v>
      </c>
      <c r="F1984" s="7" t="n">
        <v>428000</v>
      </c>
      <c r="G1984" s="7" t="n">
        <v>-18</v>
      </c>
    </row>
    <row r="1985">
      <c r="A1985" s="7" t="n">
        <v>1984</v>
      </c>
      <c r="B1985" s="7" t="n">
        <v>24</v>
      </c>
      <c r="C1985" s="7" t="inlineStr">
        <is>
          <t>F</t>
        </is>
      </c>
      <c r="D1985" s="7" t="n">
        <v>15</v>
      </c>
      <c r="E1985" s="7" t="n">
        <v>61</v>
      </c>
      <c r="F1985" s="7" t="n">
        <v>497000</v>
      </c>
      <c r="G1985" s="7" t="n">
        <v>15</v>
      </c>
    </row>
    <row r="1986">
      <c r="A1986" s="7" t="n">
        <v>1985</v>
      </c>
      <c r="B1986" s="7" t="n">
        <v>34</v>
      </c>
      <c r="C1986" s="7" t="inlineStr">
        <is>
          <t>F</t>
        </is>
      </c>
      <c r="D1986" s="7" t="n">
        <v>20</v>
      </c>
      <c r="E1986" s="7" t="n">
        <v>69</v>
      </c>
      <c r="F1986" s="7" t="n">
        <v>862000</v>
      </c>
      <c r="G1986" s="7" t="n">
        <v>156</v>
      </c>
    </row>
    <row r="1987">
      <c r="A1987" s="7" t="n">
        <v>1986</v>
      </c>
      <c r="B1987" s="7" t="n">
        <v>49</v>
      </c>
      <c r="C1987" s="7" t="inlineStr">
        <is>
          <t>M</t>
        </is>
      </c>
      <c r="D1987" s="7" t="n">
        <v>20</v>
      </c>
      <c r="E1987" s="7" t="n">
        <v>36</v>
      </c>
      <c r="F1987" s="7" t="n">
        <v>123000</v>
      </c>
      <c r="G1987" s="7" t="n">
        <v>48</v>
      </c>
    </row>
    <row r="1988">
      <c r="A1988" s="7" t="n">
        <v>1987</v>
      </c>
      <c r="B1988" s="7" t="n">
        <v>46</v>
      </c>
      <c r="C1988" s="7" t="inlineStr">
        <is>
          <t>M</t>
        </is>
      </c>
      <c r="D1988" s="7" t="n">
        <v>15</v>
      </c>
      <c r="E1988" s="7" t="n">
        <v>29</v>
      </c>
      <c r="F1988" s="7" t="n">
        <v>450000</v>
      </c>
      <c r="G1988" s="7" t="n">
        <v>-4</v>
      </c>
    </row>
    <row r="1989">
      <c r="A1989" s="7" t="n">
        <v>1988</v>
      </c>
      <c r="B1989" s="7" t="n">
        <v>56</v>
      </c>
      <c r="C1989" s="7" t="inlineStr">
        <is>
          <t>M</t>
        </is>
      </c>
      <c r="D1989" s="7" t="n">
        <v>15</v>
      </c>
      <c r="E1989" s="7" t="n">
        <v>64</v>
      </c>
      <c r="F1989" s="7" t="n">
        <v>560000</v>
      </c>
      <c r="G1989" s="7" t="n">
        <v>128</v>
      </c>
    </row>
    <row r="1990">
      <c r="A1990" s="7" t="n">
        <v>1989</v>
      </c>
      <c r="B1990" s="7" t="n">
        <v>28</v>
      </c>
      <c r="C1990" s="7" t="inlineStr">
        <is>
          <t>M</t>
        </is>
      </c>
      <c r="D1990" s="7" t="n">
        <v>15</v>
      </c>
      <c r="E1990" s="7" t="n">
        <v>68</v>
      </c>
      <c r="F1990" s="7" t="n">
        <v>551000</v>
      </c>
      <c r="G1990" s="7" t="n">
        <v>-6</v>
      </c>
    </row>
    <row r="1991">
      <c r="A1991" s="7" t="n">
        <v>1990</v>
      </c>
      <c r="B1991" s="7" t="n">
        <v>32</v>
      </c>
      <c r="C1991" s="7" t="inlineStr">
        <is>
          <t>M</t>
        </is>
      </c>
      <c r="D1991" s="7" t="n">
        <v>15</v>
      </c>
      <c r="E1991" s="7" t="n">
        <v>47</v>
      </c>
      <c r="F1991" s="7" t="n">
        <v>522000</v>
      </c>
      <c r="G1991" s="7" t="n">
        <v>162</v>
      </c>
    </row>
    <row r="1992">
      <c r="A1992" s="7" t="n">
        <v>1991</v>
      </c>
      <c r="B1992" s="7" t="n">
        <v>25</v>
      </c>
      <c r="C1992" s="7" t="inlineStr">
        <is>
          <t>M</t>
        </is>
      </c>
      <c r="D1992" s="7" t="n">
        <v>15</v>
      </c>
      <c r="E1992" s="7" t="n">
        <v>66</v>
      </c>
      <c r="F1992" s="7" t="n">
        <v>736000</v>
      </c>
      <c r="G1992" s="7" t="n">
        <v>47</v>
      </c>
    </row>
    <row r="1993">
      <c r="A1993" s="7" t="n">
        <v>1992</v>
      </c>
      <c r="B1993" s="7" t="n">
        <v>42</v>
      </c>
      <c r="C1993" s="7" t="inlineStr">
        <is>
          <t>M</t>
        </is>
      </c>
      <c r="D1993" s="7" t="n">
        <v>20</v>
      </c>
      <c r="E1993" s="7" t="n">
        <v>14</v>
      </c>
      <c r="F1993" s="7" t="n">
        <v>700000</v>
      </c>
      <c r="G1993" s="7" t="n">
        <v>58</v>
      </c>
    </row>
    <row r="1994">
      <c r="A1994" s="7" t="n">
        <v>1993</v>
      </c>
      <c r="B1994" s="7" t="n">
        <v>48</v>
      </c>
      <c r="C1994" s="7" t="inlineStr">
        <is>
          <t>F</t>
        </is>
      </c>
      <c r="D1994" s="7" t="n">
        <v>15</v>
      </c>
      <c r="E1994" s="7" t="n">
        <v>57</v>
      </c>
      <c r="F1994" s="7" t="n">
        <v>494000</v>
      </c>
      <c r="G1994" s="7" t="n">
        <v>71</v>
      </c>
    </row>
    <row r="1995">
      <c r="A1995" s="7" t="n">
        <v>1994</v>
      </c>
      <c r="B1995" s="7" t="n">
        <v>26</v>
      </c>
      <c r="C1995" s="7" t="inlineStr">
        <is>
          <t>M</t>
        </is>
      </c>
      <c r="D1995" s="7" t="n">
        <v>20</v>
      </c>
      <c r="E1995" s="7" t="n">
        <v>14</v>
      </c>
      <c r="F1995" s="7" t="n">
        <v>251000</v>
      </c>
      <c r="G1995" s="7" t="n">
        <v>37</v>
      </c>
    </row>
    <row r="1996">
      <c r="A1996" s="7" t="n">
        <v>1995</v>
      </c>
      <c r="B1996" s="7" t="n">
        <v>57</v>
      </c>
      <c r="C1996" s="7" t="inlineStr">
        <is>
          <t>M</t>
        </is>
      </c>
      <c r="D1996" s="7" t="n">
        <v>20</v>
      </c>
      <c r="E1996" s="7" t="n">
        <v>75</v>
      </c>
      <c r="F1996" s="7" t="n">
        <v>472000</v>
      </c>
      <c r="G1996" s="7" t="n">
        <v>13</v>
      </c>
    </row>
    <row r="1997">
      <c r="A1997" s="7" t="n">
        <v>1996</v>
      </c>
      <c r="B1997" s="7" t="n">
        <v>34</v>
      </c>
      <c r="C1997" s="7" t="inlineStr">
        <is>
          <t>M</t>
        </is>
      </c>
      <c r="D1997" s="7" t="n">
        <v>10</v>
      </c>
      <c r="E1997" s="7" t="n">
        <v>4</v>
      </c>
      <c r="F1997" s="7" t="n">
        <v>384000</v>
      </c>
      <c r="G1997" s="7" t="n">
        <v>79</v>
      </c>
    </row>
    <row r="1998">
      <c r="A1998" s="7" t="n">
        <v>1997</v>
      </c>
      <c r="B1998" s="7" t="n">
        <v>23</v>
      </c>
      <c r="C1998" s="7" t="inlineStr">
        <is>
          <t>M</t>
        </is>
      </c>
      <c r="D1998" s="7" t="n">
        <v>15</v>
      </c>
      <c r="E1998" s="7" t="n">
        <v>92</v>
      </c>
      <c r="F1998" s="7" t="n">
        <v>834000</v>
      </c>
      <c r="G1998" s="7" t="n">
        <v>96</v>
      </c>
    </row>
    <row r="1999">
      <c r="A1999" s="7" t="n">
        <v>1998</v>
      </c>
      <c r="B1999" s="7" t="n">
        <v>39</v>
      </c>
      <c r="C1999" s="7" t="inlineStr">
        <is>
          <t>F</t>
        </is>
      </c>
      <c r="D1999" s="7" t="n">
        <v>15</v>
      </c>
      <c r="E1999" s="7" t="n">
        <v>84</v>
      </c>
      <c r="F1999" s="7" t="n">
        <v>983000</v>
      </c>
      <c r="G1999" s="7" t="n">
        <v>66</v>
      </c>
    </row>
    <row r="2000">
      <c r="A2000" s="7" t="n">
        <v>1999</v>
      </c>
      <c r="B2000" s="7" t="n">
        <v>55</v>
      </c>
      <c r="C2000" s="7" t="inlineStr">
        <is>
          <t>F</t>
        </is>
      </c>
      <c r="D2000" s="7" t="n">
        <v>10</v>
      </c>
      <c r="E2000" s="7" t="n">
        <v>59</v>
      </c>
      <c r="F2000" s="7" t="n">
        <v>916000</v>
      </c>
      <c r="G2000" s="7" t="n">
        <v>2</v>
      </c>
    </row>
    <row r="2001">
      <c r="A2001" s="7" t="n">
        <v>2000</v>
      </c>
      <c r="B2001" s="7" t="n">
        <v>37</v>
      </c>
      <c r="C2001" s="7" t="inlineStr">
        <is>
          <t>F</t>
        </is>
      </c>
      <c r="D2001" s="7" t="n">
        <v>10</v>
      </c>
      <c r="E2001" s="7" t="n">
        <v>64</v>
      </c>
      <c r="F2001" s="7" t="n">
        <v>788000</v>
      </c>
      <c r="G2001" s="7" t="n">
        <v>94</v>
      </c>
    </row>
    <row r="2002">
      <c r="A2002" s="7" t="n">
        <v>2001</v>
      </c>
      <c r="B2002" s="7" t="n">
        <v>47</v>
      </c>
      <c r="C2002" s="7" t="inlineStr">
        <is>
          <t>M</t>
        </is>
      </c>
      <c r="D2002" s="7" t="n">
        <v>15</v>
      </c>
      <c r="E2002" s="7" t="n">
        <v>15</v>
      </c>
      <c r="F2002" s="7" t="n">
        <v>919000</v>
      </c>
      <c r="G2002" s="7" t="n">
        <v>29</v>
      </c>
    </row>
    <row r="2003">
      <c r="A2003" s="7" t="n">
        <v>2002</v>
      </c>
      <c r="B2003" s="7" t="n">
        <v>27</v>
      </c>
      <c r="C2003" s="7" t="inlineStr">
        <is>
          <t>F</t>
        </is>
      </c>
      <c r="D2003" s="7" t="n">
        <v>15</v>
      </c>
      <c r="E2003" s="7" t="n">
        <v>80</v>
      </c>
      <c r="F2003" s="7" t="n">
        <v>541000</v>
      </c>
      <c r="G2003" s="7" t="n">
        <v>112</v>
      </c>
    </row>
    <row r="2004">
      <c r="A2004" s="7" t="n">
        <v>2003</v>
      </c>
      <c r="B2004" s="7" t="n">
        <v>34</v>
      </c>
      <c r="C2004" s="7" t="inlineStr">
        <is>
          <t>M</t>
        </is>
      </c>
      <c r="D2004" s="7" t="n">
        <v>20</v>
      </c>
      <c r="E2004" s="7" t="n">
        <v>7</v>
      </c>
      <c r="F2004" s="7" t="n">
        <v>932000</v>
      </c>
      <c r="G2004" s="7" t="n">
        <v>88</v>
      </c>
    </row>
    <row r="2005">
      <c r="A2005" s="7" t="n">
        <v>2004</v>
      </c>
      <c r="B2005" s="7" t="n">
        <v>59</v>
      </c>
      <c r="C2005" s="7" t="inlineStr">
        <is>
          <t>M</t>
        </is>
      </c>
      <c r="D2005" s="7" t="n">
        <v>20</v>
      </c>
      <c r="E2005" s="7" t="n">
        <v>30</v>
      </c>
      <c r="F2005" s="7" t="n">
        <v>410000</v>
      </c>
      <c r="G2005" s="7" t="n">
        <v>133</v>
      </c>
    </row>
    <row r="2006">
      <c r="A2006" s="7" t="n">
        <v>2005</v>
      </c>
      <c r="B2006" s="7" t="n">
        <v>59</v>
      </c>
      <c r="C2006" s="7" t="inlineStr">
        <is>
          <t>F</t>
        </is>
      </c>
      <c r="D2006" s="7" t="n">
        <v>10</v>
      </c>
      <c r="E2006" s="7" t="n">
        <v>32</v>
      </c>
      <c r="F2006" s="7" t="n">
        <v>27000</v>
      </c>
      <c r="G2006" s="7" t="n">
        <v>-1</v>
      </c>
    </row>
    <row r="2007">
      <c r="A2007" s="7" t="n">
        <v>2006</v>
      </c>
      <c r="B2007" s="7" t="n">
        <v>20</v>
      </c>
      <c r="C2007" s="7" t="inlineStr">
        <is>
          <t>F</t>
        </is>
      </c>
      <c r="D2007" s="7" t="n">
        <v>10</v>
      </c>
      <c r="E2007" s="7" t="n">
        <v>53</v>
      </c>
      <c r="F2007" s="7" t="n">
        <v>286000</v>
      </c>
      <c r="G2007" s="7" t="n">
        <v>13</v>
      </c>
    </row>
    <row r="2008">
      <c r="A2008" s="7" t="n">
        <v>2007</v>
      </c>
      <c r="B2008" s="7" t="n">
        <v>25</v>
      </c>
      <c r="C2008" s="7" t="inlineStr">
        <is>
          <t>F</t>
        </is>
      </c>
      <c r="D2008" s="7" t="n">
        <v>20</v>
      </c>
      <c r="E2008" s="7" t="n">
        <v>31</v>
      </c>
      <c r="F2008" s="7" t="n">
        <v>288000</v>
      </c>
      <c r="G2008" s="7" t="n">
        <v>-14</v>
      </c>
    </row>
    <row r="2009">
      <c r="A2009" s="7" t="n">
        <v>2008</v>
      </c>
      <c r="B2009" s="7" t="n">
        <v>27</v>
      </c>
      <c r="C2009" s="7" t="inlineStr">
        <is>
          <t>M</t>
        </is>
      </c>
      <c r="D2009" s="7" t="n">
        <v>15</v>
      </c>
      <c r="E2009" s="7" t="n">
        <v>47</v>
      </c>
      <c r="F2009" s="7" t="n">
        <v>853000</v>
      </c>
      <c r="G2009" s="7" t="n">
        <v>6</v>
      </c>
    </row>
    <row r="2010">
      <c r="A2010" s="7" t="n">
        <v>2009</v>
      </c>
      <c r="B2010" s="7" t="n">
        <v>28</v>
      </c>
      <c r="C2010" s="7" t="inlineStr">
        <is>
          <t>M</t>
        </is>
      </c>
      <c r="D2010" s="7" t="n">
        <v>20</v>
      </c>
      <c r="E2010" s="7" t="n">
        <v>0</v>
      </c>
      <c r="F2010" s="7" t="n">
        <v>390000</v>
      </c>
      <c r="G2010" s="7" t="n">
        <v>30</v>
      </c>
    </row>
    <row r="2011">
      <c r="A2011" s="7" t="n">
        <v>2010</v>
      </c>
      <c r="B2011" s="7" t="n">
        <v>31</v>
      </c>
      <c r="C2011" s="7" t="inlineStr">
        <is>
          <t>M</t>
        </is>
      </c>
      <c r="D2011" s="7" t="n">
        <v>15</v>
      </c>
      <c r="E2011" s="7" t="n">
        <v>91</v>
      </c>
      <c r="F2011" s="7" t="n">
        <v>310000</v>
      </c>
      <c r="G2011" s="7" t="n">
        <v>126</v>
      </c>
    </row>
    <row r="2012">
      <c r="A2012" s="7" t="n">
        <v>2011</v>
      </c>
      <c r="B2012" s="7" t="n">
        <v>43</v>
      </c>
      <c r="C2012" s="7" t="inlineStr">
        <is>
          <t>F</t>
        </is>
      </c>
      <c r="D2012" s="7" t="n">
        <v>20</v>
      </c>
      <c r="E2012" s="7" t="n">
        <v>16</v>
      </c>
      <c r="F2012" s="7" t="n">
        <v>563000</v>
      </c>
      <c r="G2012" s="7" t="n">
        <v>12</v>
      </c>
    </row>
    <row r="2013">
      <c r="A2013" s="7" t="n">
        <v>2012</v>
      </c>
      <c r="B2013" s="7" t="n">
        <v>29</v>
      </c>
      <c r="C2013" s="7" t="inlineStr">
        <is>
          <t>M</t>
        </is>
      </c>
      <c r="D2013" s="7" t="n">
        <v>10</v>
      </c>
      <c r="E2013" s="7" t="n">
        <v>57</v>
      </c>
      <c r="F2013" s="7" t="n">
        <v>642000</v>
      </c>
      <c r="G2013" s="7" t="n">
        <v>115</v>
      </c>
    </row>
    <row r="2014">
      <c r="A2014" s="7" t="n">
        <v>2013</v>
      </c>
      <c r="B2014" s="7" t="n">
        <v>41</v>
      </c>
      <c r="C2014" s="7" t="inlineStr">
        <is>
          <t>M</t>
        </is>
      </c>
      <c r="D2014" s="7" t="n">
        <v>15</v>
      </c>
      <c r="E2014" s="7" t="n">
        <v>97</v>
      </c>
      <c r="F2014" s="7" t="n">
        <v>149000</v>
      </c>
      <c r="G2014" s="7" t="n">
        <v>161</v>
      </c>
    </row>
    <row r="2015">
      <c r="A2015" s="7" t="n">
        <v>2014</v>
      </c>
      <c r="B2015" s="7" t="n">
        <v>22</v>
      </c>
      <c r="C2015" s="7" t="inlineStr">
        <is>
          <t>M</t>
        </is>
      </c>
      <c r="D2015" s="7" t="n">
        <v>15</v>
      </c>
      <c r="E2015" s="7" t="n">
        <v>58</v>
      </c>
      <c r="F2015" s="7" t="n">
        <v>341000</v>
      </c>
      <c r="G2015" s="7" t="n">
        <v>104</v>
      </c>
    </row>
    <row r="2016">
      <c r="A2016" s="7" t="n">
        <v>2015</v>
      </c>
      <c r="B2016" s="7" t="n">
        <v>40</v>
      </c>
      <c r="C2016" s="7" t="inlineStr">
        <is>
          <t>M</t>
        </is>
      </c>
      <c r="D2016" s="7" t="n">
        <v>20</v>
      </c>
      <c r="E2016" s="7" t="n">
        <v>35</v>
      </c>
      <c r="F2016" s="7" t="n">
        <v>578000</v>
      </c>
      <c r="G2016" s="7" t="n">
        <v>159</v>
      </c>
    </row>
    <row r="2017">
      <c r="A2017" s="7" t="n">
        <v>2016</v>
      </c>
      <c r="B2017" s="7" t="n">
        <v>36</v>
      </c>
      <c r="C2017" s="7" t="inlineStr">
        <is>
          <t>F</t>
        </is>
      </c>
      <c r="D2017" s="7" t="n">
        <v>15</v>
      </c>
      <c r="E2017" s="7" t="n">
        <v>93</v>
      </c>
      <c r="F2017" s="7" t="n">
        <v>424000</v>
      </c>
      <c r="G2017" s="7" t="n">
        <v>-20</v>
      </c>
    </row>
    <row r="2018">
      <c r="A2018" s="7" t="n">
        <v>2017</v>
      </c>
      <c r="B2018" s="7" t="n">
        <v>39</v>
      </c>
      <c r="C2018" s="7" t="inlineStr">
        <is>
          <t>M</t>
        </is>
      </c>
      <c r="D2018" s="7" t="n">
        <v>10</v>
      </c>
      <c r="E2018" s="7" t="n">
        <v>36</v>
      </c>
      <c r="F2018" s="7" t="n">
        <v>86000</v>
      </c>
      <c r="G2018" s="7" t="n">
        <v>8</v>
      </c>
    </row>
    <row r="2019">
      <c r="A2019" s="7" t="n">
        <v>2018</v>
      </c>
      <c r="B2019" s="7" t="n">
        <v>29</v>
      </c>
      <c r="C2019" s="7" t="inlineStr">
        <is>
          <t>M</t>
        </is>
      </c>
      <c r="D2019" s="7" t="n">
        <v>10</v>
      </c>
      <c r="E2019" s="7" t="n">
        <v>32</v>
      </c>
      <c r="F2019" s="7" t="n">
        <v>318000</v>
      </c>
      <c r="G2019" s="7" t="n">
        <v>58</v>
      </c>
    </row>
    <row r="2020">
      <c r="A2020" s="7" t="n">
        <v>2019</v>
      </c>
      <c r="B2020" s="7" t="n">
        <v>26</v>
      </c>
      <c r="C2020" s="7" t="inlineStr">
        <is>
          <t>F</t>
        </is>
      </c>
      <c r="D2020" s="7" t="n">
        <v>20</v>
      </c>
      <c r="E2020" s="7" t="n">
        <v>12</v>
      </c>
      <c r="F2020" s="7" t="n">
        <v>723000</v>
      </c>
      <c r="G2020" s="7" t="n">
        <v>48</v>
      </c>
    </row>
    <row r="2021">
      <c r="A2021" s="7" t="n">
        <v>2020</v>
      </c>
      <c r="B2021" s="7" t="n">
        <v>33</v>
      </c>
      <c r="C2021" s="7" t="inlineStr">
        <is>
          <t>M</t>
        </is>
      </c>
      <c r="D2021" s="7" t="n">
        <v>10</v>
      </c>
      <c r="E2021" s="7" t="n">
        <v>19</v>
      </c>
      <c r="F2021" s="7" t="n">
        <v>616000</v>
      </c>
      <c r="G2021" s="7" t="n">
        <v>52</v>
      </c>
    </row>
    <row r="2022">
      <c r="A2022" s="7" t="n">
        <v>2021</v>
      </c>
      <c r="B2022" s="7" t="n">
        <v>43</v>
      </c>
      <c r="C2022" s="7" t="inlineStr">
        <is>
          <t>M</t>
        </is>
      </c>
      <c r="D2022" s="7" t="n">
        <v>20</v>
      </c>
      <c r="E2022" s="7" t="n">
        <v>23</v>
      </c>
      <c r="F2022" s="7" t="n">
        <v>776000</v>
      </c>
      <c r="G2022" s="7" t="n">
        <v>-11</v>
      </c>
    </row>
    <row r="2023">
      <c r="A2023" s="7" t="n">
        <v>2022</v>
      </c>
      <c r="B2023" s="7" t="n">
        <v>24</v>
      </c>
      <c r="C2023" s="7" t="inlineStr">
        <is>
          <t>F</t>
        </is>
      </c>
      <c r="D2023" s="7" t="n">
        <v>10</v>
      </c>
      <c r="E2023" s="7" t="n">
        <v>26</v>
      </c>
      <c r="F2023" s="7" t="n">
        <v>49000</v>
      </c>
      <c r="G2023" s="7" t="n">
        <v>105</v>
      </c>
    </row>
    <row r="2024">
      <c r="A2024" s="7" t="n">
        <v>2023</v>
      </c>
      <c r="B2024" s="7" t="n">
        <v>53</v>
      </c>
      <c r="C2024" s="7" t="inlineStr">
        <is>
          <t>F</t>
        </is>
      </c>
      <c r="D2024" s="7" t="n">
        <v>20</v>
      </c>
      <c r="E2024" s="7" t="n">
        <v>73</v>
      </c>
      <c r="F2024" s="7" t="n">
        <v>449000</v>
      </c>
      <c r="G2024" s="7" t="n">
        <v>-20</v>
      </c>
    </row>
    <row r="2025">
      <c r="A2025" s="7" t="n">
        <v>2024</v>
      </c>
      <c r="B2025" s="7" t="n">
        <v>54</v>
      </c>
      <c r="C2025" s="7" t="inlineStr">
        <is>
          <t>F</t>
        </is>
      </c>
      <c r="D2025" s="7" t="n">
        <v>10</v>
      </c>
      <c r="E2025" s="7" t="n">
        <v>2</v>
      </c>
      <c r="F2025" s="7" t="n">
        <v>641000</v>
      </c>
      <c r="G2025" s="7" t="n">
        <v>95</v>
      </c>
    </row>
    <row r="2026">
      <c r="A2026" s="7" t="n">
        <v>2025</v>
      </c>
      <c r="B2026" s="7" t="n">
        <v>56</v>
      </c>
      <c r="C2026" s="7" t="inlineStr">
        <is>
          <t>F</t>
        </is>
      </c>
      <c r="D2026" s="7" t="n">
        <v>20</v>
      </c>
      <c r="E2026" s="7" t="n">
        <v>84</v>
      </c>
      <c r="F2026" s="7" t="n">
        <v>411000</v>
      </c>
      <c r="G2026" s="7" t="n">
        <v>209</v>
      </c>
    </row>
    <row r="2027">
      <c r="A2027" s="7" t="n">
        <v>2026</v>
      </c>
      <c r="B2027" s="7" t="n">
        <v>51</v>
      </c>
      <c r="C2027" s="7" t="inlineStr">
        <is>
          <t>M</t>
        </is>
      </c>
      <c r="D2027" s="7" t="n">
        <v>10</v>
      </c>
      <c r="E2027" s="7" t="n">
        <v>73</v>
      </c>
      <c r="F2027" s="7" t="n">
        <v>962000</v>
      </c>
      <c r="G2027" s="7" t="n">
        <v>-33</v>
      </c>
    </row>
    <row r="2028">
      <c r="A2028" s="7" t="n">
        <v>2027</v>
      </c>
      <c r="B2028" s="7" t="n">
        <v>21</v>
      </c>
      <c r="C2028" s="7" t="inlineStr">
        <is>
          <t>M</t>
        </is>
      </c>
      <c r="D2028" s="7" t="n">
        <v>20</v>
      </c>
      <c r="E2028" s="7" t="n">
        <v>64</v>
      </c>
      <c r="F2028" s="7" t="n">
        <v>434000</v>
      </c>
      <c r="G2028" s="7" t="n">
        <v>49</v>
      </c>
    </row>
    <row r="2029">
      <c r="A2029" s="7" t="n">
        <v>2028</v>
      </c>
      <c r="B2029" s="7" t="n">
        <v>20</v>
      </c>
      <c r="C2029" s="7" t="inlineStr">
        <is>
          <t>F</t>
        </is>
      </c>
      <c r="D2029" s="7" t="n">
        <v>10</v>
      </c>
      <c r="E2029" s="7" t="n">
        <v>50</v>
      </c>
      <c r="F2029" s="7" t="n">
        <v>984000</v>
      </c>
      <c r="G2029" s="7" t="n">
        <v>32</v>
      </c>
    </row>
    <row r="2030">
      <c r="A2030" s="7" t="n">
        <v>2029</v>
      </c>
      <c r="B2030" s="7" t="n">
        <v>59</v>
      </c>
      <c r="C2030" s="7" t="inlineStr">
        <is>
          <t>F</t>
        </is>
      </c>
      <c r="D2030" s="7" t="n">
        <v>10</v>
      </c>
      <c r="E2030" s="7" t="n">
        <v>55</v>
      </c>
      <c r="F2030" s="7" t="n">
        <v>576000</v>
      </c>
      <c r="G2030" s="7" t="n">
        <v>-9</v>
      </c>
    </row>
    <row r="2031">
      <c r="A2031" s="7" t="n">
        <v>2030</v>
      </c>
      <c r="B2031" s="7" t="n">
        <v>21</v>
      </c>
      <c r="C2031" s="7" t="inlineStr">
        <is>
          <t>M</t>
        </is>
      </c>
      <c r="D2031" s="7" t="n">
        <v>15</v>
      </c>
      <c r="E2031" s="7" t="n">
        <v>14</v>
      </c>
      <c r="F2031" s="7" t="n">
        <v>520000</v>
      </c>
      <c r="G2031" s="7" t="n">
        <v>40</v>
      </c>
    </row>
    <row r="2032">
      <c r="A2032" s="7" t="n">
        <v>2031</v>
      </c>
      <c r="B2032" s="7" t="n">
        <v>48</v>
      </c>
      <c r="C2032" s="7" t="inlineStr">
        <is>
          <t>M</t>
        </is>
      </c>
      <c r="D2032" s="7" t="n">
        <v>20</v>
      </c>
      <c r="E2032" s="7" t="n">
        <v>36</v>
      </c>
      <c r="F2032" s="7" t="n">
        <v>539000</v>
      </c>
      <c r="G2032" s="7" t="n">
        <v>135</v>
      </c>
    </row>
    <row r="2033">
      <c r="A2033" s="7" t="n">
        <v>2032</v>
      </c>
      <c r="B2033" s="7" t="n">
        <v>46</v>
      </c>
      <c r="C2033" s="7" t="inlineStr">
        <is>
          <t>M</t>
        </is>
      </c>
      <c r="D2033" s="7" t="n">
        <v>20</v>
      </c>
      <c r="E2033" s="7" t="n">
        <v>35</v>
      </c>
      <c r="F2033" s="7" t="n">
        <v>529000</v>
      </c>
      <c r="G2033" s="7" t="n">
        <v>151</v>
      </c>
    </row>
    <row r="2034">
      <c r="A2034" s="7" t="n">
        <v>2033</v>
      </c>
      <c r="B2034" s="7" t="n">
        <v>46</v>
      </c>
      <c r="C2034" s="7" t="inlineStr">
        <is>
          <t>F</t>
        </is>
      </c>
      <c r="D2034" s="7" t="n">
        <v>10</v>
      </c>
      <c r="E2034" s="7" t="n">
        <v>74</v>
      </c>
      <c r="F2034" s="7" t="n">
        <v>982000</v>
      </c>
      <c r="G2034" s="7" t="n">
        <v>-30</v>
      </c>
    </row>
    <row r="2035">
      <c r="A2035" s="7" t="n">
        <v>2034</v>
      </c>
      <c r="B2035" s="7" t="n">
        <v>30</v>
      </c>
      <c r="C2035" s="7" t="inlineStr">
        <is>
          <t>F</t>
        </is>
      </c>
      <c r="D2035" s="7" t="n">
        <v>15</v>
      </c>
      <c r="E2035" s="7" t="n">
        <v>0</v>
      </c>
      <c r="F2035" s="7" t="n">
        <v>489000</v>
      </c>
      <c r="G2035" s="7" t="n">
        <v>102</v>
      </c>
    </row>
    <row r="2036">
      <c r="A2036" s="7" t="n">
        <v>2035</v>
      </c>
      <c r="B2036" s="7" t="n">
        <v>55</v>
      </c>
      <c r="C2036" s="7" t="inlineStr">
        <is>
          <t>M</t>
        </is>
      </c>
      <c r="D2036" s="7" t="n">
        <v>10</v>
      </c>
      <c r="E2036" s="7" t="n">
        <v>12</v>
      </c>
      <c r="F2036" s="7" t="n">
        <v>376000</v>
      </c>
      <c r="G2036" s="7" t="n">
        <v>-1</v>
      </c>
    </row>
    <row r="2037">
      <c r="A2037" s="7" t="n">
        <v>2036</v>
      </c>
      <c r="B2037" s="7" t="n">
        <v>34</v>
      </c>
      <c r="C2037" s="7" t="inlineStr">
        <is>
          <t>F</t>
        </is>
      </c>
      <c r="D2037" s="7" t="n">
        <v>10</v>
      </c>
      <c r="E2037" s="7" t="n">
        <v>95</v>
      </c>
      <c r="F2037" s="7" t="n">
        <v>678000</v>
      </c>
      <c r="G2037" s="7" t="n">
        <v>76</v>
      </c>
    </row>
    <row r="2038">
      <c r="A2038" s="7" t="n">
        <v>2037</v>
      </c>
      <c r="B2038" s="7" t="n">
        <v>39</v>
      </c>
      <c r="C2038" s="7" t="inlineStr">
        <is>
          <t>M</t>
        </is>
      </c>
      <c r="D2038" s="7" t="n">
        <v>20</v>
      </c>
      <c r="E2038" s="7" t="n">
        <v>2</v>
      </c>
      <c r="F2038" s="7" t="n">
        <v>581000</v>
      </c>
      <c r="G2038" s="7" t="n">
        <v>104</v>
      </c>
    </row>
    <row r="2039">
      <c r="A2039" s="7" t="n">
        <v>2038</v>
      </c>
      <c r="B2039" s="7" t="n">
        <v>39</v>
      </c>
      <c r="C2039" s="7" t="inlineStr">
        <is>
          <t>F</t>
        </is>
      </c>
      <c r="D2039" s="7" t="n">
        <v>10</v>
      </c>
      <c r="E2039" s="7" t="n">
        <v>55</v>
      </c>
      <c r="F2039" s="7" t="n">
        <v>249000</v>
      </c>
      <c r="G2039" s="7" t="n">
        <v>48</v>
      </c>
    </row>
    <row r="2040">
      <c r="A2040" s="7" t="n">
        <v>2039</v>
      </c>
      <c r="B2040" s="7" t="n">
        <v>20</v>
      </c>
      <c r="C2040" s="7" t="inlineStr">
        <is>
          <t>F</t>
        </is>
      </c>
      <c r="D2040" s="7" t="n">
        <v>15</v>
      </c>
      <c r="E2040" s="7" t="n">
        <v>36</v>
      </c>
      <c r="F2040" s="7" t="n">
        <v>697000</v>
      </c>
      <c r="G2040" s="7" t="n">
        <v>0</v>
      </c>
    </row>
    <row r="2041">
      <c r="A2041" s="7" t="n">
        <v>2040</v>
      </c>
      <c r="B2041" s="7" t="n">
        <v>57</v>
      </c>
      <c r="C2041" s="7" t="inlineStr">
        <is>
          <t>F</t>
        </is>
      </c>
      <c r="D2041" s="7" t="n">
        <v>10</v>
      </c>
      <c r="E2041" s="7" t="n">
        <v>13</v>
      </c>
      <c r="F2041" s="7" t="n">
        <v>477000</v>
      </c>
      <c r="G2041" s="7" t="n">
        <v>-2</v>
      </c>
    </row>
    <row r="2042">
      <c r="A2042" s="7" t="n">
        <v>2041</v>
      </c>
      <c r="B2042" s="7" t="n">
        <v>29</v>
      </c>
      <c r="C2042" s="7" t="inlineStr">
        <is>
          <t>M</t>
        </is>
      </c>
      <c r="D2042" s="7" t="n">
        <v>10</v>
      </c>
      <c r="E2042" s="7" t="n">
        <v>48</v>
      </c>
      <c r="F2042" s="7" t="n">
        <v>743000</v>
      </c>
      <c r="G2042" s="7" t="n">
        <v>49</v>
      </c>
    </row>
    <row r="2043">
      <c r="A2043" s="7" t="n">
        <v>2042</v>
      </c>
      <c r="B2043" s="7" t="n">
        <v>24</v>
      </c>
      <c r="C2043" s="7" t="inlineStr">
        <is>
          <t>M</t>
        </is>
      </c>
      <c r="D2043" s="7" t="n">
        <v>15</v>
      </c>
      <c r="E2043" s="7" t="n">
        <v>2</v>
      </c>
      <c r="F2043" s="7" t="n">
        <v>688000</v>
      </c>
      <c r="G2043" s="7" t="n">
        <v>5</v>
      </c>
    </row>
    <row r="2044">
      <c r="A2044" s="7" t="n">
        <v>2043</v>
      </c>
      <c r="B2044" s="7" t="n">
        <v>32</v>
      </c>
      <c r="C2044" s="7" t="inlineStr">
        <is>
          <t>F</t>
        </is>
      </c>
      <c r="D2044" s="7" t="n">
        <v>15</v>
      </c>
      <c r="E2044" s="7" t="n">
        <v>29</v>
      </c>
      <c r="F2044" s="7" t="n">
        <v>719000</v>
      </c>
      <c r="G2044" s="7" t="n">
        <v>57</v>
      </c>
    </row>
    <row r="2045">
      <c r="A2045" s="7" t="n">
        <v>2044</v>
      </c>
      <c r="B2045" s="7" t="n">
        <v>34</v>
      </c>
      <c r="C2045" s="7" t="inlineStr">
        <is>
          <t>F</t>
        </is>
      </c>
      <c r="D2045" s="7" t="n">
        <v>20</v>
      </c>
      <c r="E2045" s="7" t="n">
        <v>97</v>
      </c>
      <c r="F2045" s="7" t="n">
        <v>554000</v>
      </c>
      <c r="G2045" s="7" t="n">
        <v>185</v>
      </c>
    </row>
    <row r="2046">
      <c r="A2046" s="7" t="n">
        <v>2045</v>
      </c>
      <c r="B2046" s="7" t="n">
        <v>54</v>
      </c>
      <c r="C2046" s="7" t="inlineStr">
        <is>
          <t>M</t>
        </is>
      </c>
      <c r="D2046" s="7" t="n">
        <v>15</v>
      </c>
      <c r="E2046" s="7" t="n">
        <v>92</v>
      </c>
      <c r="F2046" s="7" t="n">
        <v>382000</v>
      </c>
      <c r="G2046" s="7" t="n">
        <v>29</v>
      </c>
    </row>
    <row r="2047">
      <c r="A2047" s="7" t="n">
        <v>2046</v>
      </c>
      <c r="B2047" s="7" t="n">
        <v>50</v>
      </c>
      <c r="C2047" s="7" t="inlineStr">
        <is>
          <t>M</t>
        </is>
      </c>
      <c r="D2047" s="7" t="n">
        <v>15</v>
      </c>
      <c r="E2047" s="7" t="n">
        <v>52</v>
      </c>
      <c r="F2047" s="7" t="n">
        <v>862000</v>
      </c>
      <c r="G2047" s="7" t="n">
        <v>171</v>
      </c>
    </row>
    <row r="2048">
      <c r="A2048" s="7" t="n">
        <v>2047</v>
      </c>
      <c r="B2048" s="7" t="n">
        <v>31</v>
      </c>
      <c r="C2048" s="7" t="inlineStr">
        <is>
          <t>F</t>
        </is>
      </c>
      <c r="D2048" s="7" t="n">
        <v>10</v>
      </c>
      <c r="E2048" s="7" t="n">
        <v>66</v>
      </c>
      <c r="F2048" s="7" t="n">
        <v>427000</v>
      </c>
      <c r="G2048" s="7" t="n">
        <v>37</v>
      </c>
    </row>
    <row r="2049">
      <c r="A2049" s="7" t="n">
        <v>2048</v>
      </c>
      <c r="B2049" s="7" t="n">
        <v>43</v>
      </c>
      <c r="C2049" s="7" t="inlineStr">
        <is>
          <t>M</t>
        </is>
      </c>
      <c r="D2049" s="7" t="n">
        <v>10</v>
      </c>
      <c r="E2049" s="7" t="n">
        <v>34</v>
      </c>
      <c r="F2049" s="7" t="n">
        <v>54000</v>
      </c>
      <c r="G2049" s="7" t="n">
        <v>76</v>
      </c>
    </row>
    <row r="2050">
      <c r="A2050" s="7" t="n">
        <v>2049</v>
      </c>
      <c r="B2050" s="7" t="n">
        <v>57</v>
      </c>
      <c r="C2050" s="7" t="inlineStr">
        <is>
          <t>F</t>
        </is>
      </c>
      <c r="D2050" s="7" t="n">
        <v>20</v>
      </c>
      <c r="E2050" s="7" t="n">
        <v>88</v>
      </c>
      <c r="F2050" s="7" t="n">
        <v>60000</v>
      </c>
      <c r="G2050" s="7" t="n">
        <v>125</v>
      </c>
    </row>
    <row r="2051">
      <c r="A2051" s="7" t="n">
        <v>2050</v>
      </c>
      <c r="B2051" s="7" t="n">
        <v>34</v>
      </c>
      <c r="C2051" s="7" t="inlineStr">
        <is>
          <t>M</t>
        </is>
      </c>
      <c r="D2051" s="7" t="n">
        <v>15</v>
      </c>
      <c r="E2051" s="7" t="n">
        <v>98</v>
      </c>
      <c r="F2051" s="7" t="n">
        <v>718000</v>
      </c>
      <c r="G2051" s="7" t="n">
        <v>172</v>
      </c>
    </row>
    <row r="2052">
      <c r="A2052" s="7" t="n">
        <v>2051</v>
      </c>
      <c r="B2052" s="7" t="n">
        <v>56</v>
      </c>
      <c r="C2052" s="7" t="inlineStr">
        <is>
          <t>M</t>
        </is>
      </c>
      <c r="D2052" s="7" t="n">
        <v>20</v>
      </c>
      <c r="E2052" s="7" t="n">
        <v>3</v>
      </c>
      <c r="F2052" s="7" t="n">
        <v>505000</v>
      </c>
      <c r="G2052" s="7" t="n">
        <v>201</v>
      </c>
    </row>
    <row r="2053">
      <c r="A2053" s="7" t="n">
        <v>2052</v>
      </c>
      <c r="B2053" s="7" t="n">
        <v>40</v>
      </c>
      <c r="C2053" s="7" t="inlineStr">
        <is>
          <t>M</t>
        </is>
      </c>
      <c r="D2053" s="7" t="n">
        <v>10</v>
      </c>
      <c r="E2053" s="7" t="n">
        <v>27</v>
      </c>
      <c r="F2053" s="7" t="n">
        <v>474000</v>
      </c>
      <c r="G2053" s="7" t="n">
        <v>37</v>
      </c>
    </row>
    <row r="2054">
      <c r="A2054" s="7" t="n">
        <v>2053</v>
      </c>
      <c r="B2054" s="7" t="n">
        <v>28</v>
      </c>
      <c r="C2054" s="7" t="inlineStr">
        <is>
          <t>M</t>
        </is>
      </c>
      <c r="D2054" s="7" t="n">
        <v>20</v>
      </c>
      <c r="E2054" s="7" t="n">
        <v>20</v>
      </c>
      <c r="F2054" s="7" t="n">
        <v>136000</v>
      </c>
      <c r="G2054" s="7" t="n">
        <v>159</v>
      </c>
    </row>
    <row r="2055">
      <c r="A2055" s="7" t="n">
        <v>2054</v>
      </c>
      <c r="B2055" s="7" t="n">
        <v>21</v>
      </c>
      <c r="C2055" s="7" t="inlineStr">
        <is>
          <t>M</t>
        </is>
      </c>
      <c r="D2055" s="7" t="n">
        <v>15</v>
      </c>
      <c r="E2055" s="7" t="n">
        <v>1</v>
      </c>
      <c r="F2055" s="7" t="n">
        <v>186000</v>
      </c>
      <c r="G2055" s="7" t="n">
        <v>89</v>
      </c>
    </row>
    <row r="2056">
      <c r="A2056" s="7" t="n">
        <v>2055</v>
      </c>
      <c r="B2056" s="7" t="n">
        <v>38</v>
      </c>
      <c r="C2056" s="7" t="inlineStr">
        <is>
          <t>F</t>
        </is>
      </c>
      <c r="D2056" s="7" t="n">
        <v>10</v>
      </c>
      <c r="E2056" s="7" t="n">
        <v>25</v>
      </c>
      <c r="F2056" s="7" t="n">
        <v>566000</v>
      </c>
      <c r="G2056" s="7" t="n">
        <v>17</v>
      </c>
    </row>
    <row r="2057">
      <c r="A2057" s="7" t="n">
        <v>2056</v>
      </c>
      <c r="B2057" s="7" t="n">
        <v>33</v>
      </c>
      <c r="C2057" s="7" t="inlineStr">
        <is>
          <t>M</t>
        </is>
      </c>
      <c r="D2057" s="7" t="n">
        <v>10</v>
      </c>
      <c r="E2057" s="7" t="n">
        <v>42</v>
      </c>
      <c r="F2057" s="7" t="n">
        <v>809000</v>
      </c>
      <c r="G2057" s="7" t="n">
        <v>-21</v>
      </c>
    </row>
    <row r="2058">
      <c r="A2058" s="7" t="n">
        <v>2057</v>
      </c>
      <c r="B2058" s="7" t="n">
        <v>27</v>
      </c>
      <c r="C2058" s="7" t="inlineStr">
        <is>
          <t>F</t>
        </is>
      </c>
      <c r="D2058" s="7" t="n">
        <v>10</v>
      </c>
      <c r="E2058" s="7" t="n">
        <v>97</v>
      </c>
      <c r="F2058" s="7" t="n">
        <v>496000</v>
      </c>
      <c r="G2058" s="7" t="n">
        <v>37</v>
      </c>
    </row>
    <row r="2059">
      <c r="A2059" s="7" t="n">
        <v>2058</v>
      </c>
      <c r="B2059" s="7" t="n">
        <v>47</v>
      </c>
      <c r="C2059" s="7" t="inlineStr">
        <is>
          <t>F</t>
        </is>
      </c>
      <c r="D2059" s="7" t="n">
        <v>20</v>
      </c>
      <c r="E2059" s="7" t="n">
        <v>2</v>
      </c>
      <c r="F2059" s="7" t="n">
        <v>521000</v>
      </c>
      <c r="G2059" s="7" t="n">
        <v>96</v>
      </c>
    </row>
    <row r="2060">
      <c r="A2060" s="7" t="n">
        <v>2059</v>
      </c>
      <c r="B2060" s="7" t="n">
        <v>55</v>
      </c>
      <c r="C2060" s="7" t="inlineStr">
        <is>
          <t>M</t>
        </is>
      </c>
      <c r="D2060" s="7" t="n">
        <v>15</v>
      </c>
      <c r="E2060" s="7" t="n">
        <v>10</v>
      </c>
      <c r="F2060" s="7" t="n">
        <v>754000</v>
      </c>
      <c r="G2060" s="7" t="n">
        <v>85</v>
      </c>
    </row>
    <row r="2061">
      <c r="A2061" s="7" t="n">
        <v>2060</v>
      </c>
      <c r="B2061" s="7" t="n">
        <v>20</v>
      </c>
      <c r="C2061" s="7" t="inlineStr">
        <is>
          <t>F</t>
        </is>
      </c>
      <c r="D2061" s="7" t="n">
        <v>10</v>
      </c>
      <c r="E2061" s="7" t="n">
        <v>29</v>
      </c>
      <c r="F2061" s="7" t="n">
        <v>637000</v>
      </c>
      <c r="G2061" s="7" t="n">
        <v>90</v>
      </c>
    </row>
    <row r="2062">
      <c r="A2062" s="7" t="n">
        <v>2061</v>
      </c>
      <c r="B2062" s="7" t="n">
        <v>58</v>
      </c>
      <c r="C2062" s="7" t="inlineStr">
        <is>
          <t>M</t>
        </is>
      </c>
      <c r="D2062" s="7" t="n">
        <v>15</v>
      </c>
      <c r="E2062" s="7" t="n">
        <v>57</v>
      </c>
      <c r="F2062" s="7" t="n">
        <v>957000</v>
      </c>
      <c r="G2062" s="7" t="n">
        <v>129</v>
      </c>
    </row>
    <row r="2063">
      <c r="A2063" s="7" t="n">
        <v>2062</v>
      </c>
      <c r="B2063" s="7" t="n">
        <v>39</v>
      </c>
      <c r="C2063" s="7" t="inlineStr">
        <is>
          <t>M</t>
        </is>
      </c>
      <c r="D2063" s="7" t="n">
        <v>15</v>
      </c>
      <c r="E2063" s="7" t="n">
        <v>60</v>
      </c>
      <c r="F2063" s="7" t="n">
        <v>609000</v>
      </c>
      <c r="G2063" s="7" t="n">
        <v>27</v>
      </c>
    </row>
    <row r="2064">
      <c r="A2064" s="7" t="n">
        <v>2063</v>
      </c>
      <c r="B2064" s="7" t="n">
        <v>46</v>
      </c>
      <c r="C2064" s="7" t="inlineStr">
        <is>
          <t>F</t>
        </is>
      </c>
      <c r="D2064" s="7" t="n">
        <v>10</v>
      </c>
      <c r="E2064" s="7" t="n">
        <v>98</v>
      </c>
      <c r="F2064" s="7" t="n">
        <v>675000</v>
      </c>
      <c r="G2064" s="7" t="n">
        <v>-13</v>
      </c>
    </row>
    <row r="2065">
      <c r="A2065" s="7" t="n">
        <v>2064</v>
      </c>
      <c r="B2065" s="7" t="n">
        <v>26</v>
      </c>
      <c r="C2065" s="7" t="inlineStr">
        <is>
          <t>M</t>
        </is>
      </c>
      <c r="D2065" s="7" t="n">
        <v>10</v>
      </c>
      <c r="E2065" s="7" t="n">
        <v>74</v>
      </c>
      <c r="F2065" s="7" t="n">
        <v>156000</v>
      </c>
      <c r="G2065" s="7" t="n">
        <v>30</v>
      </c>
    </row>
    <row r="2066">
      <c r="A2066" s="7" t="n">
        <v>2065</v>
      </c>
      <c r="B2066" s="7" t="n">
        <v>24</v>
      </c>
      <c r="C2066" s="7" t="inlineStr">
        <is>
          <t>F</t>
        </is>
      </c>
      <c r="D2066" s="7" t="n">
        <v>15</v>
      </c>
      <c r="E2066" s="7" t="n">
        <v>90</v>
      </c>
      <c r="F2066" s="7" t="n">
        <v>177000</v>
      </c>
      <c r="G2066" s="7" t="n">
        <v>-5</v>
      </c>
    </row>
    <row r="2067">
      <c r="A2067" s="7" t="n">
        <v>2066</v>
      </c>
      <c r="B2067" s="7" t="n">
        <v>27</v>
      </c>
      <c r="C2067" s="7" t="inlineStr">
        <is>
          <t>F</t>
        </is>
      </c>
      <c r="D2067" s="7" t="n">
        <v>15</v>
      </c>
      <c r="E2067" s="7" t="n">
        <v>86</v>
      </c>
      <c r="F2067" s="7" t="n">
        <v>845000</v>
      </c>
      <c r="G2067" s="7" t="n">
        <v>53</v>
      </c>
    </row>
    <row r="2068">
      <c r="A2068" s="7" t="n">
        <v>2067</v>
      </c>
      <c r="B2068" s="7" t="n">
        <v>33</v>
      </c>
      <c r="C2068" s="7" t="inlineStr">
        <is>
          <t>F</t>
        </is>
      </c>
      <c r="D2068" s="7" t="n">
        <v>10</v>
      </c>
      <c r="E2068" s="7" t="n">
        <v>66</v>
      </c>
      <c r="F2068" s="7" t="n">
        <v>315000</v>
      </c>
      <c r="G2068" s="7" t="n">
        <v>35</v>
      </c>
    </row>
    <row r="2069">
      <c r="A2069" s="7" t="n">
        <v>2068</v>
      </c>
      <c r="B2069" s="7" t="n">
        <v>32</v>
      </c>
      <c r="C2069" s="7" t="inlineStr">
        <is>
          <t>F</t>
        </is>
      </c>
      <c r="D2069" s="7" t="n">
        <v>15</v>
      </c>
      <c r="E2069" s="7" t="n">
        <v>92</v>
      </c>
      <c r="F2069" s="7" t="n">
        <v>354000</v>
      </c>
      <c r="G2069" s="7" t="n">
        <v>168</v>
      </c>
    </row>
    <row r="2070">
      <c r="A2070" s="7" t="n">
        <v>2069</v>
      </c>
      <c r="B2070" s="7" t="n">
        <v>40</v>
      </c>
      <c r="C2070" s="7" t="inlineStr">
        <is>
          <t>M</t>
        </is>
      </c>
      <c r="D2070" s="7" t="n">
        <v>20</v>
      </c>
      <c r="E2070" s="7" t="n">
        <v>100</v>
      </c>
      <c r="F2070" s="7" t="n">
        <v>817000</v>
      </c>
      <c r="G2070" s="7" t="n">
        <v>169</v>
      </c>
    </row>
    <row r="2071">
      <c r="A2071" s="7" t="n">
        <v>2070</v>
      </c>
      <c r="B2071" s="7" t="n">
        <v>28</v>
      </c>
      <c r="C2071" s="7" t="inlineStr">
        <is>
          <t>F</t>
        </is>
      </c>
      <c r="D2071" s="7" t="n">
        <v>10</v>
      </c>
      <c r="E2071" s="7" t="n">
        <v>51</v>
      </c>
      <c r="F2071" s="7" t="n">
        <v>201000</v>
      </c>
      <c r="G2071" s="7" t="n">
        <v>-23</v>
      </c>
    </row>
    <row r="2072">
      <c r="A2072" s="7" t="n">
        <v>2071</v>
      </c>
      <c r="B2072" s="7" t="n">
        <v>29</v>
      </c>
      <c r="C2072" s="7" t="inlineStr">
        <is>
          <t>M</t>
        </is>
      </c>
      <c r="D2072" s="7" t="n">
        <v>20</v>
      </c>
      <c r="E2072" s="7" t="n">
        <v>87</v>
      </c>
      <c r="F2072" s="7" t="n">
        <v>657000</v>
      </c>
      <c r="G2072" s="7" t="n">
        <v>63</v>
      </c>
    </row>
    <row r="2073">
      <c r="A2073" s="7" t="n">
        <v>2072</v>
      </c>
      <c r="B2073" s="7" t="n">
        <v>24</v>
      </c>
      <c r="C2073" s="7" t="inlineStr">
        <is>
          <t>M</t>
        </is>
      </c>
      <c r="D2073" s="7" t="n">
        <v>20</v>
      </c>
      <c r="E2073" s="7" t="n">
        <v>99</v>
      </c>
      <c r="F2073" s="7" t="n">
        <v>988000</v>
      </c>
      <c r="G2073" s="7" t="n">
        <v>233</v>
      </c>
    </row>
    <row r="2074">
      <c r="A2074" s="7" t="n">
        <v>2073</v>
      </c>
      <c r="B2074" s="7" t="n">
        <v>26</v>
      </c>
      <c r="C2074" s="7" t="inlineStr">
        <is>
          <t>M</t>
        </is>
      </c>
      <c r="D2074" s="7" t="n">
        <v>10</v>
      </c>
      <c r="E2074" s="7" t="n">
        <v>52</v>
      </c>
      <c r="F2074" s="7" t="n">
        <v>204000</v>
      </c>
      <c r="G2074" s="7" t="n">
        <v>95</v>
      </c>
    </row>
    <row r="2075">
      <c r="A2075" s="7" t="n">
        <v>2074</v>
      </c>
      <c r="B2075" s="7" t="n">
        <v>31</v>
      </c>
      <c r="C2075" s="7" t="inlineStr">
        <is>
          <t>M</t>
        </is>
      </c>
      <c r="D2075" s="7" t="n">
        <v>20</v>
      </c>
      <c r="E2075" s="7" t="n">
        <v>88</v>
      </c>
      <c r="F2075" s="7" t="n">
        <v>939000</v>
      </c>
      <c r="G2075" s="7" t="n">
        <v>42</v>
      </c>
    </row>
    <row r="2076">
      <c r="A2076" s="7" t="n">
        <v>2075</v>
      </c>
      <c r="B2076" s="7" t="n">
        <v>30</v>
      </c>
      <c r="C2076" s="7" t="inlineStr">
        <is>
          <t>F</t>
        </is>
      </c>
      <c r="D2076" s="7" t="n">
        <v>15</v>
      </c>
      <c r="E2076" s="7" t="n">
        <v>12</v>
      </c>
      <c r="F2076" s="7" t="n">
        <v>172000</v>
      </c>
      <c r="G2076" s="7" t="n">
        <v>174</v>
      </c>
    </row>
    <row r="2077">
      <c r="A2077" s="7" t="n">
        <v>2076</v>
      </c>
      <c r="B2077" s="7" t="n">
        <v>50</v>
      </c>
      <c r="C2077" s="7" t="inlineStr">
        <is>
          <t>M</t>
        </is>
      </c>
      <c r="D2077" s="7" t="n">
        <v>10</v>
      </c>
      <c r="E2077" s="7" t="n">
        <v>45</v>
      </c>
      <c r="F2077" s="7" t="n">
        <v>439000</v>
      </c>
      <c r="G2077" s="7" t="n">
        <v>57</v>
      </c>
    </row>
    <row r="2078">
      <c r="A2078" s="7" t="n">
        <v>2077</v>
      </c>
      <c r="B2078" s="7" t="n">
        <v>55</v>
      </c>
      <c r="C2078" s="7" t="inlineStr">
        <is>
          <t>F</t>
        </is>
      </c>
      <c r="D2078" s="7" t="n">
        <v>20</v>
      </c>
      <c r="E2078" s="7" t="n">
        <v>73</v>
      </c>
      <c r="F2078" s="7" t="n">
        <v>695000</v>
      </c>
      <c r="G2078" s="7" t="n">
        <v>131</v>
      </c>
    </row>
    <row r="2079">
      <c r="A2079" s="7" t="n">
        <v>2078</v>
      </c>
      <c r="B2079" s="7" t="n">
        <v>43</v>
      </c>
      <c r="C2079" s="7" t="inlineStr">
        <is>
          <t>M</t>
        </is>
      </c>
      <c r="D2079" s="7" t="n">
        <v>15</v>
      </c>
      <c r="E2079" s="7" t="n">
        <v>35</v>
      </c>
      <c r="F2079" s="7" t="n">
        <v>67000</v>
      </c>
      <c r="G2079" s="7" t="n">
        <v>76</v>
      </c>
    </row>
    <row r="2080">
      <c r="A2080" s="7" t="n">
        <v>2079</v>
      </c>
      <c r="B2080" s="7" t="n">
        <v>33</v>
      </c>
      <c r="C2080" s="7" t="inlineStr">
        <is>
          <t>F</t>
        </is>
      </c>
      <c r="D2080" s="7" t="n">
        <v>15</v>
      </c>
      <c r="E2080" s="7" t="n">
        <v>73</v>
      </c>
      <c r="F2080" s="7" t="n">
        <v>865000</v>
      </c>
      <c r="G2080" s="7" t="n">
        <v>79</v>
      </c>
    </row>
    <row r="2081">
      <c r="A2081" s="7" t="n">
        <v>2080</v>
      </c>
      <c r="B2081" s="7" t="n">
        <v>50</v>
      </c>
      <c r="C2081" s="7" t="inlineStr">
        <is>
          <t>M</t>
        </is>
      </c>
      <c r="D2081" s="7" t="n">
        <v>15</v>
      </c>
      <c r="E2081" s="7" t="n">
        <v>81</v>
      </c>
      <c r="F2081" s="7" t="n">
        <v>521000</v>
      </c>
      <c r="G2081" s="7" t="n">
        <v>24</v>
      </c>
    </row>
    <row r="2082">
      <c r="A2082" s="7" t="n">
        <v>2081</v>
      </c>
      <c r="B2082" s="7" t="n">
        <v>40</v>
      </c>
      <c r="C2082" s="7" t="inlineStr">
        <is>
          <t>M</t>
        </is>
      </c>
      <c r="D2082" s="7" t="n">
        <v>10</v>
      </c>
      <c r="E2082" s="7" t="n">
        <v>90</v>
      </c>
      <c r="F2082" s="7" t="n">
        <v>107000</v>
      </c>
      <c r="G2082" s="7" t="n">
        <v>77</v>
      </c>
    </row>
    <row r="2083">
      <c r="A2083" s="7" t="n">
        <v>2082</v>
      </c>
      <c r="B2083" s="7" t="n">
        <v>53</v>
      </c>
      <c r="C2083" s="7" t="inlineStr">
        <is>
          <t>M</t>
        </is>
      </c>
      <c r="D2083" s="7" t="n">
        <v>10</v>
      </c>
      <c r="E2083" s="7" t="n">
        <v>52</v>
      </c>
      <c r="F2083" s="7" t="n">
        <v>726000</v>
      </c>
      <c r="G2083" s="7" t="n">
        <v>118</v>
      </c>
    </row>
    <row r="2084">
      <c r="A2084" s="7" t="n">
        <v>2083</v>
      </c>
      <c r="B2084" s="7" t="n">
        <v>29</v>
      </c>
      <c r="C2084" s="7" t="inlineStr">
        <is>
          <t>M</t>
        </is>
      </c>
      <c r="D2084" s="7" t="n">
        <v>20</v>
      </c>
      <c r="E2084" s="7" t="n">
        <v>71</v>
      </c>
      <c r="F2084" s="7" t="n">
        <v>818000</v>
      </c>
      <c r="G2084" s="7" t="n">
        <v>119</v>
      </c>
    </row>
    <row r="2085">
      <c r="A2085" s="7" t="n">
        <v>2084</v>
      </c>
      <c r="B2085" s="7" t="n">
        <v>48</v>
      </c>
      <c r="C2085" s="7" t="inlineStr">
        <is>
          <t>F</t>
        </is>
      </c>
      <c r="D2085" s="7" t="n">
        <v>20</v>
      </c>
      <c r="E2085" s="7" t="n">
        <v>23</v>
      </c>
      <c r="F2085" s="7" t="n">
        <v>563000</v>
      </c>
      <c r="G2085" s="7" t="n">
        <v>130</v>
      </c>
    </row>
    <row r="2086">
      <c r="A2086" s="7" t="n">
        <v>2085</v>
      </c>
      <c r="B2086" s="7" t="n">
        <v>34</v>
      </c>
      <c r="C2086" s="7" t="inlineStr">
        <is>
          <t>F</t>
        </is>
      </c>
      <c r="D2086" s="7" t="n">
        <v>20</v>
      </c>
      <c r="E2086" s="7" t="n">
        <v>42</v>
      </c>
      <c r="F2086" s="7" t="n">
        <v>934000</v>
      </c>
      <c r="G2086" s="7" t="n">
        <v>192</v>
      </c>
    </row>
    <row r="2087">
      <c r="A2087" s="7" t="n">
        <v>2086</v>
      </c>
      <c r="B2087" s="7" t="n">
        <v>28</v>
      </c>
      <c r="C2087" s="7" t="inlineStr">
        <is>
          <t>F</t>
        </is>
      </c>
      <c r="D2087" s="7" t="n">
        <v>20</v>
      </c>
      <c r="E2087" s="7" t="n">
        <v>61</v>
      </c>
      <c r="F2087" s="7" t="n">
        <v>348000</v>
      </c>
      <c r="G2087" s="7" t="n">
        <v>187</v>
      </c>
    </row>
    <row r="2088">
      <c r="A2088" s="7" t="n">
        <v>2087</v>
      </c>
      <c r="B2088" s="7" t="n">
        <v>53</v>
      </c>
      <c r="C2088" s="7" t="inlineStr">
        <is>
          <t>F</t>
        </is>
      </c>
      <c r="D2088" s="7" t="n">
        <v>10</v>
      </c>
      <c r="E2088" s="7" t="n">
        <v>61</v>
      </c>
      <c r="F2088" s="7" t="n">
        <v>897000</v>
      </c>
      <c r="G2088" s="7" t="n">
        <v>9</v>
      </c>
    </row>
    <row r="2089">
      <c r="A2089" s="7" t="n">
        <v>2088</v>
      </c>
      <c r="B2089" s="7" t="n">
        <v>35</v>
      </c>
      <c r="C2089" s="7" t="inlineStr">
        <is>
          <t>M</t>
        </is>
      </c>
      <c r="D2089" s="7" t="n">
        <v>10</v>
      </c>
      <c r="E2089" s="7" t="n">
        <v>58</v>
      </c>
      <c r="F2089" s="7" t="n">
        <v>615000</v>
      </c>
      <c r="G2089" s="7" t="n">
        <v>67</v>
      </c>
    </row>
    <row r="2090">
      <c r="A2090" s="7" t="n">
        <v>2089</v>
      </c>
      <c r="B2090" s="7" t="n">
        <v>35</v>
      </c>
      <c r="C2090" s="7" t="inlineStr">
        <is>
          <t>M</t>
        </is>
      </c>
      <c r="D2090" s="7" t="n">
        <v>15</v>
      </c>
      <c r="E2090" s="7" t="n">
        <v>7</v>
      </c>
      <c r="F2090" s="7" t="n">
        <v>866000</v>
      </c>
      <c r="G2090" s="7" t="n">
        <v>53</v>
      </c>
    </row>
    <row r="2091">
      <c r="A2091" s="7" t="n">
        <v>2090</v>
      </c>
      <c r="B2091" s="7" t="n">
        <v>31</v>
      </c>
      <c r="C2091" s="7" t="inlineStr">
        <is>
          <t>F</t>
        </is>
      </c>
      <c r="D2091" s="7" t="n">
        <v>10</v>
      </c>
      <c r="E2091" s="7" t="n">
        <v>90</v>
      </c>
      <c r="F2091" s="7" t="n">
        <v>260000</v>
      </c>
      <c r="G2091" s="7" t="n">
        <v>74</v>
      </c>
    </row>
    <row r="2092">
      <c r="A2092" s="7" t="n">
        <v>2091</v>
      </c>
      <c r="B2092" s="7" t="n">
        <v>44</v>
      </c>
      <c r="C2092" s="7" t="inlineStr">
        <is>
          <t>F</t>
        </is>
      </c>
      <c r="D2092" s="7" t="n">
        <v>20</v>
      </c>
      <c r="E2092" s="7" t="n">
        <v>10</v>
      </c>
      <c r="F2092" s="7" t="n">
        <v>980000</v>
      </c>
      <c r="G2092" s="7" t="n">
        <v>38</v>
      </c>
    </row>
    <row r="2093">
      <c r="A2093" s="7" t="n">
        <v>2092</v>
      </c>
      <c r="B2093" s="7" t="n">
        <v>50</v>
      </c>
      <c r="C2093" s="7" t="inlineStr">
        <is>
          <t>M</t>
        </is>
      </c>
      <c r="D2093" s="7" t="n">
        <v>10</v>
      </c>
      <c r="E2093" s="7" t="n">
        <v>59</v>
      </c>
      <c r="F2093" s="7" t="n">
        <v>783000</v>
      </c>
      <c r="G2093" s="7" t="n">
        <v>38</v>
      </c>
    </row>
    <row r="2094">
      <c r="A2094" s="7" t="n">
        <v>2093</v>
      </c>
      <c r="B2094" s="7" t="n">
        <v>31</v>
      </c>
      <c r="C2094" s="7" t="inlineStr">
        <is>
          <t>M</t>
        </is>
      </c>
      <c r="D2094" s="7" t="n">
        <v>20</v>
      </c>
      <c r="E2094" s="7" t="n">
        <v>85</v>
      </c>
      <c r="F2094" s="7" t="n">
        <v>139000</v>
      </c>
      <c r="G2094" s="7" t="n">
        <v>-25</v>
      </c>
    </row>
    <row r="2095">
      <c r="A2095" s="7" t="n">
        <v>2094</v>
      </c>
      <c r="B2095" s="7" t="n">
        <v>44</v>
      </c>
      <c r="C2095" s="7" t="inlineStr">
        <is>
          <t>F</t>
        </is>
      </c>
      <c r="D2095" s="7" t="n">
        <v>20</v>
      </c>
      <c r="E2095" s="7" t="n">
        <v>36</v>
      </c>
      <c r="F2095" s="7" t="n">
        <v>536000</v>
      </c>
      <c r="G2095" s="7" t="n">
        <v>139</v>
      </c>
    </row>
    <row r="2096">
      <c r="A2096" s="7" t="n">
        <v>2095</v>
      </c>
      <c r="B2096" s="7" t="n">
        <v>22</v>
      </c>
      <c r="C2096" s="7" t="inlineStr">
        <is>
          <t>F</t>
        </is>
      </c>
      <c r="D2096" s="7" t="n">
        <v>20</v>
      </c>
      <c r="E2096" s="7" t="n">
        <v>97</v>
      </c>
      <c r="F2096" s="7" t="n">
        <v>920000</v>
      </c>
      <c r="G2096" s="7" t="n">
        <v>153</v>
      </c>
    </row>
    <row r="2097">
      <c r="A2097" s="7" t="n">
        <v>2096</v>
      </c>
      <c r="B2097" s="7" t="n">
        <v>45</v>
      </c>
      <c r="C2097" s="7" t="inlineStr">
        <is>
          <t>M</t>
        </is>
      </c>
      <c r="D2097" s="7" t="n">
        <v>20</v>
      </c>
      <c r="E2097" s="7" t="n">
        <v>36</v>
      </c>
      <c r="F2097" s="7" t="n">
        <v>216000</v>
      </c>
      <c r="G2097" s="7" t="n">
        <v>-12</v>
      </c>
    </row>
    <row r="2098">
      <c r="A2098" s="7" t="n">
        <v>2097</v>
      </c>
      <c r="B2098" s="7" t="n">
        <v>55</v>
      </c>
      <c r="C2098" s="7" t="inlineStr">
        <is>
          <t>M</t>
        </is>
      </c>
      <c r="D2098" s="7" t="n">
        <v>20</v>
      </c>
      <c r="E2098" s="7" t="n">
        <v>42</v>
      </c>
      <c r="F2098" s="7" t="n">
        <v>275000</v>
      </c>
      <c r="G2098" s="7" t="n">
        <v>226</v>
      </c>
    </row>
    <row r="2099">
      <c r="A2099" s="7" t="n">
        <v>2098</v>
      </c>
      <c r="B2099" s="7" t="n">
        <v>54</v>
      </c>
      <c r="C2099" s="7" t="inlineStr">
        <is>
          <t>M</t>
        </is>
      </c>
      <c r="D2099" s="7" t="n">
        <v>10</v>
      </c>
      <c r="E2099" s="7" t="n">
        <v>12</v>
      </c>
      <c r="F2099" s="7" t="n">
        <v>918000</v>
      </c>
      <c r="G2099" s="7" t="n">
        <v>31</v>
      </c>
    </row>
    <row r="2100">
      <c r="A2100" s="7" t="n">
        <v>2099</v>
      </c>
      <c r="B2100" s="7" t="n">
        <v>21</v>
      </c>
      <c r="C2100" s="7" t="inlineStr">
        <is>
          <t>F</t>
        </is>
      </c>
      <c r="D2100" s="7" t="n">
        <v>10</v>
      </c>
      <c r="E2100" s="7" t="n">
        <v>62</v>
      </c>
      <c r="F2100" s="7" t="n">
        <v>686000</v>
      </c>
      <c r="G2100" s="7" t="n">
        <v>74</v>
      </c>
    </row>
    <row r="2101">
      <c r="A2101" s="7" t="n">
        <v>2100</v>
      </c>
      <c r="B2101" s="7" t="n">
        <v>29</v>
      </c>
      <c r="C2101" s="7" t="inlineStr">
        <is>
          <t>F</t>
        </is>
      </c>
      <c r="D2101" s="7" t="n">
        <v>20</v>
      </c>
      <c r="E2101" s="7" t="n">
        <v>61</v>
      </c>
      <c r="F2101" s="7" t="n">
        <v>656000</v>
      </c>
      <c r="G2101" s="7" t="n">
        <v>78</v>
      </c>
    </row>
    <row r="2102">
      <c r="A2102" s="7" t="n">
        <v>2101</v>
      </c>
      <c r="B2102" s="7" t="n">
        <v>51</v>
      </c>
      <c r="C2102" s="7" t="inlineStr">
        <is>
          <t>M</t>
        </is>
      </c>
      <c r="D2102" s="7" t="n">
        <v>15</v>
      </c>
      <c r="E2102" s="7" t="n">
        <v>50</v>
      </c>
      <c r="F2102" s="7" t="n">
        <v>164000</v>
      </c>
      <c r="G2102" s="7" t="n">
        <v>121</v>
      </c>
    </row>
    <row r="2103">
      <c r="A2103" s="7" t="n">
        <v>2102</v>
      </c>
      <c r="B2103" s="7" t="n">
        <v>30</v>
      </c>
      <c r="C2103" s="7" t="inlineStr">
        <is>
          <t>F</t>
        </is>
      </c>
      <c r="D2103" s="7" t="n">
        <v>20</v>
      </c>
      <c r="E2103" s="7" t="n">
        <v>25</v>
      </c>
      <c r="F2103" s="7" t="n">
        <v>954000</v>
      </c>
      <c r="G2103" s="7" t="n">
        <v>223</v>
      </c>
    </row>
    <row r="2104">
      <c r="A2104" s="7" t="n">
        <v>2103</v>
      </c>
      <c r="B2104" s="7" t="n">
        <v>26</v>
      </c>
      <c r="C2104" s="7" t="inlineStr">
        <is>
          <t>F</t>
        </is>
      </c>
      <c r="D2104" s="7" t="n">
        <v>10</v>
      </c>
      <c r="E2104" s="7" t="n">
        <v>36</v>
      </c>
      <c r="F2104" s="7" t="n">
        <v>337000</v>
      </c>
      <c r="G2104" s="7" t="n">
        <v>6</v>
      </c>
    </row>
    <row r="2105">
      <c r="A2105" s="7" t="n">
        <v>2104</v>
      </c>
      <c r="B2105" s="7" t="n">
        <v>46</v>
      </c>
      <c r="C2105" s="7" t="inlineStr">
        <is>
          <t>F</t>
        </is>
      </c>
      <c r="D2105" s="7" t="n">
        <v>10</v>
      </c>
      <c r="E2105" s="7" t="n">
        <v>47</v>
      </c>
      <c r="F2105" s="7" t="n">
        <v>425000</v>
      </c>
      <c r="G2105" s="7" t="n">
        <v>28</v>
      </c>
    </row>
    <row r="2106">
      <c r="A2106" s="7" t="n">
        <v>2105</v>
      </c>
      <c r="B2106" s="7" t="n">
        <v>30</v>
      </c>
      <c r="C2106" s="7" t="inlineStr">
        <is>
          <t>F</t>
        </is>
      </c>
      <c r="D2106" s="7" t="n">
        <v>20</v>
      </c>
      <c r="E2106" s="7" t="n">
        <v>4</v>
      </c>
      <c r="F2106" s="7" t="n">
        <v>861000</v>
      </c>
      <c r="G2106" s="7" t="n">
        <v>23</v>
      </c>
    </row>
    <row r="2107">
      <c r="A2107" s="7" t="n">
        <v>2106</v>
      </c>
      <c r="B2107" s="7" t="n">
        <v>53</v>
      </c>
      <c r="C2107" s="7" t="inlineStr">
        <is>
          <t>M</t>
        </is>
      </c>
      <c r="D2107" s="7" t="n">
        <v>10</v>
      </c>
      <c r="E2107" s="7" t="n">
        <v>29</v>
      </c>
      <c r="F2107" s="7" t="n">
        <v>605000</v>
      </c>
      <c r="G2107" s="7" t="n">
        <v>109</v>
      </c>
    </row>
    <row r="2108">
      <c r="A2108" s="7" t="n">
        <v>2107</v>
      </c>
      <c r="B2108" s="7" t="n">
        <v>55</v>
      </c>
      <c r="C2108" s="7" t="inlineStr">
        <is>
          <t>F</t>
        </is>
      </c>
      <c r="D2108" s="7" t="n">
        <v>15</v>
      </c>
      <c r="E2108" s="7" t="n">
        <v>79</v>
      </c>
      <c r="F2108" s="7" t="n">
        <v>511000</v>
      </c>
      <c r="G2108" s="7" t="n">
        <v>90</v>
      </c>
    </row>
    <row r="2109">
      <c r="A2109" s="7" t="n">
        <v>2108</v>
      </c>
      <c r="B2109" s="7" t="n">
        <v>20</v>
      </c>
      <c r="C2109" s="7" t="inlineStr">
        <is>
          <t>M</t>
        </is>
      </c>
      <c r="D2109" s="7" t="n">
        <v>10</v>
      </c>
      <c r="E2109" s="7" t="n">
        <v>14</v>
      </c>
      <c r="F2109" s="7" t="n">
        <v>90000</v>
      </c>
      <c r="G2109" s="7" t="n">
        <v>-28</v>
      </c>
    </row>
    <row r="2110">
      <c r="A2110" s="7" t="n">
        <v>2109</v>
      </c>
      <c r="B2110" s="7" t="n">
        <v>59</v>
      </c>
      <c r="C2110" s="7" t="inlineStr">
        <is>
          <t>F</t>
        </is>
      </c>
      <c r="D2110" s="7" t="n">
        <v>15</v>
      </c>
      <c r="E2110" s="7" t="n">
        <v>44</v>
      </c>
      <c r="F2110" s="7" t="n">
        <v>249000</v>
      </c>
      <c r="G2110" s="7" t="n">
        <v>36</v>
      </c>
    </row>
    <row r="2111">
      <c r="A2111" s="7" t="n">
        <v>2110</v>
      </c>
      <c r="B2111" s="7" t="n">
        <v>56</v>
      </c>
      <c r="C2111" s="7" t="inlineStr">
        <is>
          <t>F</t>
        </is>
      </c>
      <c r="D2111" s="7" t="n">
        <v>10</v>
      </c>
      <c r="E2111" s="7" t="n">
        <v>47</v>
      </c>
      <c r="F2111" s="7" t="n">
        <v>794000</v>
      </c>
      <c r="G2111" s="7" t="n">
        <v>111</v>
      </c>
    </row>
    <row r="2112">
      <c r="A2112" s="7" t="n">
        <v>2111</v>
      </c>
      <c r="B2112" s="7" t="n">
        <v>42</v>
      </c>
      <c r="C2112" s="7" t="inlineStr">
        <is>
          <t>M</t>
        </is>
      </c>
      <c r="D2112" s="7" t="n">
        <v>15</v>
      </c>
      <c r="E2112" s="7" t="n">
        <v>97</v>
      </c>
      <c r="F2112" s="7" t="n">
        <v>949000</v>
      </c>
      <c r="G2112" s="7" t="n">
        <v>110</v>
      </c>
    </row>
    <row r="2113">
      <c r="A2113" s="7" t="n">
        <v>2112</v>
      </c>
      <c r="B2113" s="7" t="n">
        <v>30</v>
      </c>
      <c r="C2113" s="7" t="inlineStr">
        <is>
          <t>F</t>
        </is>
      </c>
      <c r="D2113" s="7" t="n">
        <v>10</v>
      </c>
      <c r="E2113" s="7" t="n">
        <v>46</v>
      </c>
      <c r="F2113" s="7" t="n">
        <v>827000</v>
      </c>
      <c r="G2113" s="7" t="n">
        <v>36</v>
      </c>
    </row>
    <row r="2114">
      <c r="A2114" s="7" t="n">
        <v>2113</v>
      </c>
      <c r="B2114" s="7" t="n">
        <v>21</v>
      </c>
      <c r="C2114" s="7" t="inlineStr">
        <is>
          <t>M</t>
        </is>
      </c>
      <c r="D2114" s="7" t="n">
        <v>15</v>
      </c>
      <c r="E2114" s="7" t="n">
        <v>7</v>
      </c>
      <c r="F2114" s="7" t="n">
        <v>415000</v>
      </c>
      <c r="G2114" s="7" t="n">
        <v>25</v>
      </c>
    </row>
    <row r="2115">
      <c r="A2115" s="7" t="n">
        <v>2114</v>
      </c>
      <c r="B2115" s="7" t="n">
        <v>32</v>
      </c>
      <c r="C2115" s="7" t="inlineStr">
        <is>
          <t>F</t>
        </is>
      </c>
      <c r="D2115" s="7" t="n">
        <v>20</v>
      </c>
      <c r="E2115" s="7" t="n">
        <v>91</v>
      </c>
      <c r="F2115" s="7" t="n">
        <v>263000</v>
      </c>
      <c r="G2115" s="7" t="n">
        <v>121</v>
      </c>
    </row>
    <row r="2116">
      <c r="A2116" s="7" t="n">
        <v>2115</v>
      </c>
      <c r="B2116" s="7" t="n">
        <v>54</v>
      </c>
      <c r="C2116" s="7" t="inlineStr">
        <is>
          <t>M</t>
        </is>
      </c>
      <c r="D2116" s="7" t="n">
        <v>10</v>
      </c>
      <c r="E2116" s="7" t="n">
        <v>30</v>
      </c>
      <c r="F2116" s="7" t="n">
        <v>463000</v>
      </c>
      <c r="G2116" s="7" t="n">
        <v>97</v>
      </c>
    </row>
    <row r="2117">
      <c r="A2117" s="7" t="n">
        <v>2116</v>
      </c>
      <c r="B2117" s="7" t="n">
        <v>45</v>
      </c>
      <c r="C2117" s="7" t="inlineStr">
        <is>
          <t>M</t>
        </is>
      </c>
      <c r="D2117" s="7" t="n">
        <v>20</v>
      </c>
      <c r="E2117" s="7" t="n">
        <v>31</v>
      </c>
      <c r="F2117" s="7" t="n">
        <v>788000</v>
      </c>
      <c r="G2117" s="7" t="n">
        <v>137</v>
      </c>
    </row>
    <row r="2118">
      <c r="A2118" s="7" t="n">
        <v>2117</v>
      </c>
      <c r="B2118" s="7" t="n">
        <v>40</v>
      </c>
      <c r="C2118" s="7" t="inlineStr">
        <is>
          <t>F</t>
        </is>
      </c>
      <c r="D2118" s="7" t="n">
        <v>10</v>
      </c>
      <c r="E2118" s="7" t="n">
        <v>85</v>
      </c>
      <c r="F2118" s="7" t="n">
        <v>287000</v>
      </c>
      <c r="G2118" s="7" t="n">
        <v>-2</v>
      </c>
    </row>
    <row r="2119">
      <c r="A2119" s="7" t="n">
        <v>2118</v>
      </c>
      <c r="B2119" s="7" t="n">
        <v>56</v>
      </c>
      <c r="C2119" s="7" t="inlineStr">
        <is>
          <t>F</t>
        </is>
      </c>
      <c r="D2119" s="7" t="n">
        <v>20</v>
      </c>
      <c r="E2119" s="7" t="n">
        <v>40</v>
      </c>
      <c r="F2119" s="7" t="n">
        <v>219000</v>
      </c>
      <c r="G2119" s="7" t="n">
        <v>7</v>
      </c>
    </row>
    <row r="2120">
      <c r="A2120" s="7" t="n">
        <v>2119</v>
      </c>
      <c r="B2120" s="7" t="n">
        <v>52</v>
      </c>
      <c r="C2120" s="7" t="inlineStr">
        <is>
          <t>M</t>
        </is>
      </c>
      <c r="D2120" s="7" t="n">
        <v>20</v>
      </c>
      <c r="E2120" s="7" t="n">
        <v>75</v>
      </c>
      <c r="F2120" s="7" t="n">
        <v>21000</v>
      </c>
      <c r="G2120" s="7" t="n">
        <v>81</v>
      </c>
    </row>
    <row r="2121">
      <c r="A2121" s="7" t="n">
        <v>2120</v>
      </c>
      <c r="B2121" s="7" t="n">
        <v>22</v>
      </c>
      <c r="C2121" s="7" t="inlineStr">
        <is>
          <t>M</t>
        </is>
      </c>
      <c r="D2121" s="7" t="n">
        <v>10</v>
      </c>
      <c r="E2121" s="7" t="n">
        <v>41</v>
      </c>
      <c r="F2121" s="7" t="n">
        <v>956000</v>
      </c>
      <c r="G2121" s="7" t="n">
        <v>68</v>
      </c>
    </row>
    <row r="2122">
      <c r="A2122" s="7" t="n">
        <v>2121</v>
      </c>
      <c r="B2122" s="7" t="n">
        <v>55</v>
      </c>
      <c r="C2122" s="7" t="inlineStr">
        <is>
          <t>M</t>
        </is>
      </c>
      <c r="D2122" s="7" t="n">
        <v>15</v>
      </c>
      <c r="E2122" s="7" t="n">
        <v>29</v>
      </c>
      <c r="F2122" s="7" t="n">
        <v>738000</v>
      </c>
      <c r="G2122" s="7" t="n">
        <v>95</v>
      </c>
    </row>
    <row r="2123">
      <c r="A2123" s="7" t="n">
        <v>2122</v>
      </c>
      <c r="B2123" s="7" t="n">
        <v>38</v>
      </c>
      <c r="C2123" s="7" t="inlineStr">
        <is>
          <t>M</t>
        </is>
      </c>
      <c r="D2123" s="7" t="n">
        <v>20</v>
      </c>
      <c r="E2123" s="7" t="n">
        <v>60</v>
      </c>
      <c r="F2123" s="7" t="n">
        <v>382000</v>
      </c>
      <c r="G2123" s="7" t="n">
        <v>218</v>
      </c>
    </row>
    <row r="2124">
      <c r="A2124" s="7" t="n">
        <v>2123</v>
      </c>
      <c r="B2124" s="7" t="n">
        <v>26</v>
      </c>
      <c r="C2124" s="7" t="inlineStr">
        <is>
          <t>F</t>
        </is>
      </c>
      <c r="D2124" s="7" t="n">
        <v>15</v>
      </c>
      <c r="E2124" s="7" t="n">
        <v>9</v>
      </c>
      <c r="F2124" s="7" t="n">
        <v>298000</v>
      </c>
      <c r="G2124" s="7" t="n">
        <v>-33</v>
      </c>
    </row>
    <row r="2125">
      <c r="A2125" s="7" t="n">
        <v>2124</v>
      </c>
      <c r="B2125" s="7" t="n">
        <v>52</v>
      </c>
      <c r="C2125" s="7" t="inlineStr">
        <is>
          <t>M</t>
        </is>
      </c>
      <c r="D2125" s="7" t="n">
        <v>20</v>
      </c>
      <c r="E2125" s="7" t="n">
        <v>15</v>
      </c>
      <c r="F2125" s="7" t="n">
        <v>559000</v>
      </c>
      <c r="G2125" s="7" t="n">
        <v>165</v>
      </c>
    </row>
    <row r="2126">
      <c r="A2126" s="7" t="n">
        <v>2125</v>
      </c>
      <c r="B2126" s="7" t="n">
        <v>38</v>
      </c>
      <c r="C2126" s="7" t="inlineStr">
        <is>
          <t>F</t>
        </is>
      </c>
      <c r="D2126" s="7" t="n">
        <v>10</v>
      </c>
      <c r="E2126" s="7" t="n">
        <v>41</v>
      </c>
      <c r="F2126" s="7" t="n">
        <v>605000</v>
      </c>
      <c r="G2126" s="7" t="n">
        <v>113</v>
      </c>
    </row>
    <row r="2127">
      <c r="A2127" s="7" t="n">
        <v>2126</v>
      </c>
      <c r="B2127" s="7" t="n">
        <v>39</v>
      </c>
      <c r="C2127" s="7" t="inlineStr">
        <is>
          <t>M</t>
        </is>
      </c>
      <c r="D2127" s="7" t="n">
        <v>20</v>
      </c>
      <c r="E2127" s="7" t="n">
        <v>54</v>
      </c>
      <c r="F2127" s="7" t="n">
        <v>751000</v>
      </c>
      <c r="G2127" s="7" t="n">
        <v>96</v>
      </c>
    </row>
    <row r="2128">
      <c r="A2128" s="7" t="n">
        <v>2127</v>
      </c>
      <c r="B2128" s="7" t="n">
        <v>39</v>
      </c>
      <c r="C2128" s="7" t="inlineStr">
        <is>
          <t>F</t>
        </is>
      </c>
      <c r="D2128" s="7" t="n">
        <v>15</v>
      </c>
      <c r="E2128" s="7" t="n">
        <v>18</v>
      </c>
      <c r="F2128" s="7" t="n">
        <v>165000</v>
      </c>
      <c r="G2128" s="7" t="n">
        <v>24</v>
      </c>
    </row>
    <row r="2129">
      <c r="A2129" s="7" t="n">
        <v>2128</v>
      </c>
      <c r="B2129" s="7" t="n">
        <v>44</v>
      </c>
      <c r="C2129" s="7" t="inlineStr">
        <is>
          <t>M</t>
        </is>
      </c>
      <c r="D2129" s="7" t="n">
        <v>10</v>
      </c>
      <c r="E2129" s="7" t="n">
        <v>18</v>
      </c>
      <c r="F2129" s="7" t="n">
        <v>792000</v>
      </c>
      <c r="G2129" s="7" t="n">
        <v>96</v>
      </c>
    </row>
    <row r="2130">
      <c r="A2130" s="7" t="n">
        <v>2129</v>
      </c>
      <c r="B2130" s="7" t="n">
        <v>52</v>
      </c>
      <c r="C2130" s="7" t="inlineStr">
        <is>
          <t>F</t>
        </is>
      </c>
      <c r="D2130" s="7" t="n">
        <v>20</v>
      </c>
      <c r="E2130" s="7" t="n">
        <v>33</v>
      </c>
      <c r="F2130" s="7" t="n">
        <v>988000</v>
      </c>
      <c r="G2130" s="7" t="n">
        <v>-8</v>
      </c>
    </row>
    <row r="2131">
      <c r="A2131" s="7" t="n">
        <v>2130</v>
      </c>
      <c r="B2131" s="7" t="n">
        <v>48</v>
      </c>
      <c r="C2131" s="7" t="inlineStr">
        <is>
          <t>F</t>
        </is>
      </c>
      <c r="D2131" s="7" t="n">
        <v>15</v>
      </c>
      <c r="E2131" s="7" t="n">
        <v>69</v>
      </c>
      <c r="F2131" s="7" t="n">
        <v>461000</v>
      </c>
      <c r="G2131" s="7" t="n">
        <v>177</v>
      </c>
    </row>
    <row r="2132">
      <c r="A2132" s="7" t="n">
        <v>2131</v>
      </c>
      <c r="B2132" s="7" t="n">
        <v>36</v>
      </c>
      <c r="C2132" s="7" t="inlineStr">
        <is>
          <t>F</t>
        </is>
      </c>
      <c r="D2132" s="7" t="n">
        <v>15</v>
      </c>
      <c r="E2132" s="7" t="n">
        <v>14</v>
      </c>
      <c r="F2132" s="7" t="n">
        <v>399000</v>
      </c>
      <c r="G2132" s="7" t="n">
        <v>7</v>
      </c>
    </row>
    <row r="2133">
      <c r="A2133" s="7" t="n">
        <v>2132</v>
      </c>
      <c r="B2133" s="7" t="n">
        <v>45</v>
      </c>
      <c r="C2133" s="7" t="inlineStr">
        <is>
          <t>M</t>
        </is>
      </c>
      <c r="D2133" s="7" t="n">
        <v>20</v>
      </c>
      <c r="E2133" s="7" t="n">
        <v>24</v>
      </c>
      <c r="F2133" s="7" t="n">
        <v>851000</v>
      </c>
      <c r="G2133" s="7" t="n">
        <v>146</v>
      </c>
    </row>
    <row r="2134">
      <c r="A2134" s="7" t="n">
        <v>2133</v>
      </c>
      <c r="B2134" s="7" t="n">
        <v>33</v>
      </c>
      <c r="C2134" s="7" t="inlineStr">
        <is>
          <t>M</t>
        </is>
      </c>
      <c r="D2134" s="7" t="n">
        <v>10</v>
      </c>
      <c r="E2134" s="7" t="n">
        <v>73</v>
      </c>
      <c r="F2134" s="7" t="n">
        <v>819000</v>
      </c>
      <c r="G2134" s="7" t="n">
        <v>0</v>
      </c>
    </row>
    <row r="2135">
      <c r="A2135" s="7" t="n">
        <v>2134</v>
      </c>
      <c r="B2135" s="7" t="n">
        <v>20</v>
      </c>
      <c r="C2135" s="7" t="inlineStr">
        <is>
          <t>F</t>
        </is>
      </c>
      <c r="D2135" s="7" t="n">
        <v>20</v>
      </c>
      <c r="E2135" s="7" t="n">
        <v>99</v>
      </c>
      <c r="F2135" s="7" t="n">
        <v>99000</v>
      </c>
      <c r="G2135" s="7" t="n">
        <v>125</v>
      </c>
    </row>
    <row r="2136">
      <c r="A2136" s="7" t="n">
        <v>2135</v>
      </c>
      <c r="B2136" s="7" t="n">
        <v>36</v>
      </c>
      <c r="C2136" s="7" t="inlineStr">
        <is>
          <t>F</t>
        </is>
      </c>
      <c r="D2136" s="7" t="n">
        <v>10</v>
      </c>
      <c r="E2136" s="7" t="n">
        <v>32</v>
      </c>
      <c r="F2136" s="7" t="n">
        <v>768000</v>
      </c>
      <c r="G2136" s="7" t="n">
        <v>98</v>
      </c>
    </row>
    <row r="2137">
      <c r="A2137" s="7" t="n">
        <v>2136</v>
      </c>
      <c r="B2137" s="7" t="n">
        <v>55</v>
      </c>
      <c r="C2137" s="7" t="inlineStr">
        <is>
          <t>M</t>
        </is>
      </c>
      <c r="D2137" s="7" t="n">
        <v>15</v>
      </c>
      <c r="E2137" s="7" t="n">
        <v>71</v>
      </c>
      <c r="F2137" s="7" t="n">
        <v>75000</v>
      </c>
      <c r="G2137" s="7" t="n">
        <v>57</v>
      </c>
    </row>
    <row r="2138">
      <c r="A2138" s="7" t="n">
        <v>2137</v>
      </c>
      <c r="B2138" s="7" t="n">
        <v>56</v>
      </c>
      <c r="C2138" s="7" t="inlineStr">
        <is>
          <t>F</t>
        </is>
      </c>
      <c r="D2138" s="7" t="n">
        <v>20</v>
      </c>
      <c r="E2138" s="7" t="n">
        <v>45</v>
      </c>
      <c r="F2138" s="7" t="n">
        <v>112000</v>
      </c>
      <c r="G2138" s="7" t="n">
        <v>168</v>
      </c>
    </row>
    <row r="2139">
      <c r="A2139" s="7" t="n">
        <v>2138</v>
      </c>
      <c r="B2139" s="7" t="n">
        <v>29</v>
      </c>
      <c r="C2139" s="7" t="inlineStr">
        <is>
          <t>F</t>
        </is>
      </c>
      <c r="D2139" s="7" t="n">
        <v>10</v>
      </c>
      <c r="E2139" s="7" t="n">
        <v>89</v>
      </c>
      <c r="F2139" s="7" t="n">
        <v>191000</v>
      </c>
      <c r="G2139" s="7" t="n">
        <v>10</v>
      </c>
    </row>
    <row r="2140">
      <c r="A2140" s="7" t="n">
        <v>2139</v>
      </c>
      <c r="B2140" s="7" t="n">
        <v>29</v>
      </c>
      <c r="C2140" s="7" t="inlineStr">
        <is>
          <t>M</t>
        </is>
      </c>
      <c r="D2140" s="7" t="n">
        <v>20</v>
      </c>
      <c r="E2140" s="7" t="n">
        <v>92</v>
      </c>
      <c r="F2140" s="7" t="n">
        <v>250000</v>
      </c>
      <c r="G2140" s="7" t="n">
        <v>204</v>
      </c>
    </row>
    <row r="2141">
      <c r="A2141" s="7" t="n">
        <v>2140</v>
      </c>
      <c r="B2141" s="7" t="n">
        <v>37</v>
      </c>
      <c r="C2141" s="7" t="inlineStr">
        <is>
          <t>F</t>
        </is>
      </c>
      <c r="D2141" s="7" t="n">
        <v>20</v>
      </c>
      <c r="E2141" s="7" t="n">
        <v>59</v>
      </c>
      <c r="F2141" s="7" t="n">
        <v>385000</v>
      </c>
      <c r="G2141" s="7" t="n">
        <v>29</v>
      </c>
    </row>
    <row r="2142">
      <c r="A2142" s="7" t="n">
        <v>2141</v>
      </c>
      <c r="B2142" s="7" t="n">
        <v>54</v>
      </c>
      <c r="C2142" s="7" t="inlineStr">
        <is>
          <t>F</t>
        </is>
      </c>
      <c r="D2142" s="7" t="n">
        <v>10</v>
      </c>
      <c r="E2142" s="7" t="n">
        <v>32</v>
      </c>
      <c r="F2142" s="7" t="n">
        <v>242000</v>
      </c>
      <c r="G2142" s="7" t="n">
        <v>-26</v>
      </c>
    </row>
    <row r="2143">
      <c r="A2143" s="7" t="n">
        <v>2142</v>
      </c>
      <c r="B2143" s="7" t="n">
        <v>53</v>
      </c>
      <c r="C2143" s="7" t="inlineStr">
        <is>
          <t>M</t>
        </is>
      </c>
      <c r="D2143" s="7" t="n">
        <v>10</v>
      </c>
      <c r="E2143" s="7" t="n">
        <v>27</v>
      </c>
      <c r="F2143" s="7" t="n">
        <v>226000</v>
      </c>
      <c r="G2143" s="7" t="n">
        <v>52</v>
      </c>
    </row>
    <row r="2144">
      <c r="A2144" s="7" t="n">
        <v>2143</v>
      </c>
      <c r="B2144" s="7" t="n">
        <v>28</v>
      </c>
      <c r="C2144" s="7" t="inlineStr">
        <is>
          <t>F</t>
        </is>
      </c>
      <c r="D2144" s="7" t="n">
        <v>10</v>
      </c>
      <c r="E2144" s="7" t="n">
        <v>45</v>
      </c>
      <c r="F2144" s="7" t="n">
        <v>377000</v>
      </c>
      <c r="G2144" s="7" t="n">
        <v>27</v>
      </c>
    </row>
    <row r="2145">
      <c r="A2145" s="7" t="n">
        <v>2144</v>
      </c>
      <c r="B2145" s="7" t="n">
        <v>34</v>
      </c>
      <c r="C2145" s="7" t="inlineStr">
        <is>
          <t>M</t>
        </is>
      </c>
      <c r="D2145" s="7" t="n">
        <v>15</v>
      </c>
      <c r="E2145" s="7" t="n">
        <v>2</v>
      </c>
      <c r="F2145" s="7" t="n">
        <v>571000</v>
      </c>
      <c r="G2145" s="7" t="n">
        <v>173</v>
      </c>
    </row>
    <row r="2146">
      <c r="A2146" s="7" t="n">
        <v>2145</v>
      </c>
      <c r="B2146" s="7" t="n">
        <v>45</v>
      </c>
      <c r="C2146" s="7" t="inlineStr">
        <is>
          <t>F</t>
        </is>
      </c>
      <c r="D2146" s="7" t="n">
        <v>20</v>
      </c>
      <c r="E2146" s="7" t="n">
        <v>30</v>
      </c>
      <c r="F2146" s="7" t="n">
        <v>505000</v>
      </c>
      <c r="G2146" s="7" t="n">
        <v>35</v>
      </c>
    </row>
    <row r="2147">
      <c r="A2147" s="7" t="n">
        <v>2146</v>
      </c>
      <c r="B2147" s="7" t="n">
        <v>37</v>
      </c>
      <c r="C2147" s="7" t="inlineStr">
        <is>
          <t>M</t>
        </is>
      </c>
      <c r="D2147" s="7" t="n">
        <v>20</v>
      </c>
      <c r="E2147" s="7" t="n">
        <v>40</v>
      </c>
      <c r="F2147" s="7" t="n">
        <v>787000</v>
      </c>
      <c r="G2147" s="7" t="n">
        <v>174</v>
      </c>
    </row>
    <row r="2148">
      <c r="A2148" s="7" t="n">
        <v>2147</v>
      </c>
      <c r="B2148" s="7" t="n">
        <v>21</v>
      </c>
      <c r="C2148" s="7" t="inlineStr">
        <is>
          <t>F</t>
        </is>
      </c>
      <c r="D2148" s="7" t="n">
        <v>20</v>
      </c>
      <c r="E2148" s="7" t="n">
        <v>53</v>
      </c>
      <c r="F2148" s="7" t="n">
        <v>432000</v>
      </c>
      <c r="G2148" s="7" t="n">
        <v>69</v>
      </c>
    </row>
    <row r="2149">
      <c r="A2149" s="7" t="n">
        <v>2148</v>
      </c>
      <c r="B2149" s="7" t="n">
        <v>44</v>
      </c>
      <c r="C2149" s="7" t="inlineStr">
        <is>
          <t>M</t>
        </is>
      </c>
      <c r="D2149" s="7" t="n">
        <v>10</v>
      </c>
      <c r="E2149" s="7" t="n">
        <v>98</v>
      </c>
      <c r="F2149" s="7" t="n">
        <v>20000</v>
      </c>
      <c r="G2149" s="7" t="n">
        <v>-17</v>
      </c>
    </row>
    <row r="2150">
      <c r="A2150" s="7" t="n">
        <v>2149</v>
      </c>
      <c r="B2150" s="7" t="n">
        <v>49</v>
      </c>
      <c r="C2150" s="7" t="inlineStr">
        <is>
          <t>F</t>
        </is>
      </c>
      <c r="D2150" s="7" t="n">
        <v>15</v>
      </c>
      <c r="E2150" s="7" t="n">
        <v>98</v>
      </c>
      <c r="F2150" s="7" t="n">
        <v>112000</v>
      </c>
      <c r="G2150" s="7" t="n">
        <v>93</v>
      </c>
    </row>
    <row r="2151">
      <c r="A2151" s="7" t="n">
        <v>2150</v>
      </c>
      <c r="B2151" s="7" t="n">
        <v>34</v>
      </c>
      <c r="C2151" s="7" t="inlineStr">
        <is>
          <t>M</t>
        </is>
      </c>
      <c r="D2151" s="7" t="n">
        <v>15</v>
      </c>
      <c r="E2151" s="7" t="n">
        <v>19</v>
      </c>
      <c r="F2151" s="7" t="n">
        <v>239000</v>
      </c>
      <c r="G2151" s="7" t="n">
        <v>47</v>
      </c>
    </row>
    <row r="2152">
      <c r="A2152" s="7" t="n">
        <v>2151</v>
      </c>
      <c r="B2152" s="7" t="n">
        <v>41</v>
      </c>
      <c r="C2152" s="7" t="inlineStr">
        <is>
          <t>F</t>
        </is>
      </c>
      <c r="D2152" s="7" t="n">
        <v>15</v>
      </c>
      <c r="E2152" s="7" t="n">
        <v>26</v>
      </c>
      <c r="F2152" s="7" t="n">
        <v>96000</v>
      </c>
      <c r="G2152" s="7" t="n">
        <v>-21</v>
      </c>
    </row>
    <row r="2153">
      <c r="A2153" s="7" t="n">
        <v>2152</v>
      </c>
      <c r="B2153" s="7" t="n">
        <v>31</v>
      </c>
      <c r="C2153" s="7" t="inlineStr">
        <is>
          <t>F</t>
        </is>
      </c>
      <c r="D2153" s="7" t="n">
        <v>15</v>
      </c>
      <c r="E2153" s="7" t="n">
        <v>33</v>
      </c>
      <c r="F2153" s="7" t="n">
        <v>574000</v>
      </c>
      <c r="G2153" s="7" t="n">
        <v>14</v>
      </c>
    </row>
    <row r="2154">
      <c r="A2154" s="7" t="n">
        <v>2153</v>
      </c>
      <c r="B2154" s="7" t="n">
        <v>59</v>
      </c>
      <c r="C2154" s="7" t="inlineStr">
        <is>
          <t>F</t>
        </is>
      </c>
      <c r="D2154" s="7" t="n">
        <v>10</v>
      </c>
      <c r="E2154" s="7" t="n">
        <v>36</v>
      </c>
      <c r="F2154" s="7" t="n">
        <v>299000</v>
      </c>
      <c r="G2154" s="7" t="n">
        <v>91</v>
      </c>
    </row>
    <row r="2155">
      <c r="A2155" s="7" t="n">
        <v>2154</v>
      </c>
      <c r="B2155" s="7" t="n">
        <v>40</v>
      </c>
      <c r="C2155" s="7" t="inlineStr">
        <is>
          <t>M</t>
        </is>
      </c>
      <c r="D2155" s="7" t="n">
        <v>20</v>
      </c>
      <c r="E2155" s="7" t="n">
        <v>93</v>
      </c>
      <c r="F2155" s="7" t="n">
        <v>162000</v>
      </c>
      <c r="G2155" s="7" t="n">
        <v>44</v>
      </c>
    </row>
    <row r="2156">
      <c r="A2156" s="7" t="n">
        <v>2155</v>
      </c>
      <c r="B2156" s="7" t="n">
        <v>20</v>
      </c>
      <c r="C2156" s="7" t="inlineStr">
        <is>
          <t>M</t>
        </is>
      </c>
      <c r="D2156" s="7" t="n">
        <v>20</v>
      </c>
      <c r="E2156" s="7" t="n">
        <v>93</v>
      </c>
      <c r="F2156" s="7" t="n">
        <v>982000</v>
      </c>
      <c r="G2156" s="7" t="n">
        <v>84</v>
      </c>
    </row>
    <row r="2157">
      <c r="A2157" s="7" t="n">
        <v>2156</v>
      </c>
      <c r="B2157" s="7" t="n">
        <v>27</v>
      </c>
      <c r="C2157" s="7" t="inlineStr">
        <is>
          <t>M</t>
        </is>
      </c>
      <c r="D2157" s="7" t="n">
        <v>20</v>
      </c>
      <c r="E2157" s="7" t="n">
        <v>36</v>
      </c>
      <c r="F2157" s="7" t="n">
        <v>868000</v>
      </c>
      <c r="G2157" s="7" t="n">
        <v>54</v>
      </c>
    </row>
    <row r="2158">
      <c r="A2158" s="7" t="n">
        <v>2157</v>
      </c>
      <c r="B2158" s="7" t="n">
        <v>34</v>
      </c>
      <c r="C2158" s="7" t="inlineStr">
        <is>
          <t>F</t>
        </is>
      </c>
      <c r="D2158" s="7" t="n">
        <v>15</v>
      </c>
      <c r="E2158" s="7" t="n">
        <v>65</v>
      </c>
      <c r="F2158" s="7" t="n">
        <v>511000</v>
      </c>
      <c r="G2158" s="7" t="n">
        <v>174</v>
      </c>
    </row>
    <row r="2159">
      <c r="A2159" s="7" t="n">
        <v>2158</v>
      </c>
      <c r="B2159" s="7" t="n">
        <v>35</v>
      </c>
      <c r="C2159" s="7" t="inlineStr">
        <is>
          <t>M</t>
        </is>
      </c>
      <c r="D2159" s="7" t="n">
        <v>10</v>
      </c>
      <c r="E2159" s="7" t="n">
        <v>41</v>
      </c>
      <c r="F2159" s="7" t="n">
        <v>791000</v>
      </c>
      <c r="G2159" s="7" t="n">
        <v>-19</v>
      </c>
    </row>
    <row r="2160">
      <c r="A2160" s="7" t="n">
        <v>2159</v>
      </c>
      <c r="B2160" s="7" t="n">
        <v>49</v>
      </c>
      <c r="C2160" s="7" t="inlineStr">
        <is>
          <t>F</t>
        </is>
      </c>
      <c r="D2160" s="7" t="n">
        <v>15</v>
      </c>
      <c r="E2160" s="7" t="n">
        <v>43</v>
      </c>
      <c r="F2160" s="7" t="n">
        <v>306000</v>
      </c>
      <c r="G2160" s="7" t="n">
        <v>124</v>
      </c>
    </row>
    <row r="2161">
      <c r="A2161" s="7" t="n">
        <v>2160</v>
      </c>
      <c r="B2161" s="7" t="n">
        <v>28</v>
      </c>
      <c r="C2161" s="7" t="inlineStr">
        <is>
          <t>M</t>
        </is>
      </c>
      <c r="D2161" s="7" t="n">
        <v>15</v>
      </c>
      <c r="E2161" s="7" t="n">
        <v>4</v>
      </c>
      <c r="F2161" s="7" t="n">
        <v>735000</v>
      </c>
      <c r="G2161" s="7" t="n">
        <v>153</v>
      </c>
    </row>
    <row r="2162">
      <c r="A2162" s="7" t="n">
        <v>2161</v>
      </c>
      <c r="B2162" s="7" t="n">
        <v>33</v>
      </c>
      <c r="C2162" s="7" t="inlineStr">
        <is>
          <t>M</t>
        </is>
      </c>
      <c r="D2162" s="7" t="n">
        <v>10</v>
      </c>
      <c r="E2162" s="7" t="n">
        <v>33</v>
      </c>
      <c r="F2162" s="7" t="n">
        <v>296000</v>
      </c>
      <c r="G2162" s="7" t="n">
        <v>26</v>
      </c>
    </row>
    <row r="2163">
      <c r="A2163" s="7" t="n">
        <v>2162</v>
      </c>
      <c r="B2163" s="7" t="n">
        <v>24</v>
      </c>
      <c r="C2163" s="7" t="inlineStr">
        <is>
          <t>F</t>
        </is>
      </c>
      <c r="D2163" s="7" t="n">
        <v>20</v>
      </c>
      <c r="E2163" s="7" t="n">
        <v>15</v>
      </c>
      <c r="F2163" s="7" t="n">
        <v>652000</v>
      </c>
      <c r="G2163" s="7" t="n">
        <v>117</v>
      </c>
    </row>
    <row r="2164">
      <c r="A2164" s="7" t="n">
        <v>2163</v>
      </c>
      <c r="B2164" s="7" t="n">
        <v>34</v>
      </c>
      <c r="C2164" s="7" t="inlineStr">
        <is>
          <t>F</t>
        </is>
      </c>
      <c r="D2164" s="7" t="n">
        <v>15</v>
      </c>
      <c r="E2164" s="7" t="n">
        <v>87</v>
      </c>
      <c r="F2164" s="7" t="n">
        <v>736000</v>
      </c>
      <c r="G2164" s="7" t="n">
        <v>158</v>
      </c>
    </row>
    <row r="2165">
      <c r="A2165" s="7" t="n">
        <v>2164</v>
      </c>
      <c r="B2165" s="7" t="n">
        <v>58</v>
      </c>
      <c r="C2165" s="7" t="inlineStr">
        <is>
          <t>F</t>
        </is>
      </c>
      <c r="D2165" s="7" t="n">
        <v>10</v>
      </c>
      <c r="E2165" s="7" t="n">
        <v>23</v>
      </c>
      <c r="F2165" s="7" t="n">
        <v>675000</v>
      </c>
      <c r="G2165" s="7" t="n">
        <v>31</v>
      </c>
    </row>
    <row r="2166">
      <c r="A2166" s="7" t="n">
        <v>2165</v>
      </c>
      <c r="B2166" s="7" t="n">
        <v>41</v>
      </c>
      <c r="C2166" s="7" t="inlineStr">
        <is>
          <t>M</t>
        </is>
      </c>
      <c r="D2166" s="7" t="n">
        <v>15</v>
      </c>
      <c r="E2166" s="7" t="n">
        <v>92</v>
      </c>
      <c r="F2166" s="7" t="n">
        <v>985000</v>
      </c>
      <c r="G2166" s="7" t="n">
        <v>66</v>
      </c>
    </row>
    <row r="2167">
      <c r="A2167" s="7" t="n">
        <v>2166</v>
      </c>
      <c r="B2167" s="7" t="n">
        <v>52</v>
      </c>
      <c r="C2167" s="7" t="inlineStr">
        <is>
          <t>F</t>
        </is>
      </c>
      <c r="D2167" s="7" t="n">
        <v>10</v>
      </c>
      <c r="E2167" s="7" t="n">
        <v>6</v>
      </c>
      <c r="F2167" s="7" t="n">
        <v>925000</v>
      </c>
      <c r="G2167" s="7" t="n">
        <v>66</v>
      </c>
    </row>
    <row r="2168">
      <c r="A2168" s="7" t="n">
        <v>2167</v>
      </c>
      <c r="B2168" s="7" t="n">
        <v>37</v>
      </c>
      <c r="C2168" s="7" t="inlineStr">
        <is>
          <t>M</t>
        </is>
      </c>
      <c r="D2168" s="7" t="n">
        <v>15</v>
      </c>
      <c r="E2168" s="7" t="n">
        <v>60</v>
      </c>
      <c r="F2168" s="7" t="n">
        <v>256000</v>
      </c>
      <c r="G2168" s="7" t="n">
        <v>149</v>
      </c>
    </row>
    <row r="2169">
      <c r="A2169" s="7" t="n">
        <v>2168</v>
      </c>
      <c r="B2169" s="7" t="n">
        <v>58</v>
      </c>
      <c r="C2169" s="7" t="inlineStr">
        <is>
          <t>M</t>
        </is>
      </c>
      <c r="D2169" s="7" t="n">
        <v>15</v>
      </c>
      <c r="E2169" s="7" t="n">
        <v>24</v>
      </c>
      <c r="F2169" s="7" t="n">
        <v>284000</v>
      </c>
      <c r="G2169" s="7" t="n">
        <v>78</v>
      </c>
    </row>
    <row r="2170">
      <c r="A2170" s="7" t="n">
        <v>2169</v>
      </c>
      <c r="B2170" s="7" t="n">
        <v>58</v>
      </c>
      <c r="C2170" s="7" t="inlineStr">
        <is>
          <t>F</t>
        </is>
      </c>
      <c r="D2170" s="7" t="n">
        <v>15</v>
      </c>
      <c r="E2170" s="7" t="n">
        <v>9</v>
      </c>
      <c r="F2170" s="7" t="n">
        <v>448000</v>
      </c>
      <c r="G2170" s="7" t="n">
        <v>87</v>
      </c>
    </row>
    <row r="2171">
      <c r="A2171" s="7" t="n">
        <v>2170</v>
      </c>
      <c r="B2171" s="7" t="n">
        <v>36</v>
      </c>
      <c r="C2171" s="7" t="inlineStr">
        <is>
          <t>F</t>
        </is>
      </c>
      <c r="D2171" s="7" t="n">
        <v>15</v>
      </c>
      <c r="E2171" s="7" t="n">
        <v>51</v>
      </c>
      <c r="F2171" s="7" t="n">
        <v>749000</v>
      </c>
      <c r="G2171" s="7" t="n">
        <v>60</v>
      </c>
    </row>
    <row r="2172">
      <c r="A2172" s="7" t="n">
        <v>2171</v>
      </c>
      <c r="B2172" s="7" t="n">
        <v>54</v>
      </c>
      <c r="C2172" s="7" t="inlineStr">
        <is>
          <t>M</t>
        </is>
      </c>
      <c r="D2172" s="7" t="n">
        <v>20</v>
      </c>
      <c r="E2172" s="7" t="n">
        <v>77</v>
      </c>
      <c r="F2172" s="7" t="n">
        <v>870000</v>
      </c>
      <c r="G2172" s="7" t="n">
        <v>85</v>
      </c>
    </row>
    <row r="2173">
      <c r="A2173" s="7" t="n">
        <v>2172</v>
      </c>
      <c r="B2173" s="7" t="n">
        <v>30</v>
      </c>
      <c r="C2173" s="7" t="inlineStr">
        <is>
          <t>F</t>
        </is>
      </c>
      <c r="D2173" s="7" t="n">
        <v>15</v>
      </c>
      <c r="E2173" s="7" t="n">
        <v>21</v>
      </c>
      <c r="F2173" s="7" t="n">
        <v>846000</v>
      </c>
      <c r="G2173" s="7" t="n">
        <v>19</v>
      </c>
    </row>
    <row r="2174">
      <c r="A2174" s="7" t="n">
        <v>2173</v>
      </c>
      <c r="B2174" s="7" t="n">
        <v>36</v>
      </c>
      <c r="C2174" s="7" t="inlineStr">
        <is>
          <t>M</t>
        </is>
      </c>
      <c r="D2174" s="7" t="n">
        <v>20</v>
      </c>
      <c r="E2174" s="7" t="n">
        <v>46</v>
      </c>
      <c r="F2174" s="7" t="n">
        <v>620000</v>
      </c>
      <c r="G2174" s="7" t="n">
        <v>183</v>
      </c>
    </row>
    <row r="2175">
      <c r="A2175" s="7" t="n">
        <v>2174</v>
      </c>
      <c r="B2175" s="7" t="n">
        <v>55</v>
      </c>
      <c r="C2175" s="7" t="inlineStr">
        <is>
          <t>M</t>
        </is>
      </c>
      <c r="D2175" s="7" t="n">
        <v>20</v>
      </c>
      <c r="E2175" s="7" t="n">
        <v>19</v>
      </c>
      <c r="F2175" s="7" t="n">
        <v>461000</v>
      </c>
      <c r="G2175" s="7" t="n">
        <v>131</v>
      </c>
    </row>
    <row r="2176">
      <c r="A2176" s="7" t="n">
        <v>2175</v>
      </c>
      <c r="B2176" s="7" t="n">
        <v>48</v>
      </c>
      <c r="C2176" s="7" t="inlineStr">
        <is>
          <t>M</t>
        </is>
      </c>
      <c r="D2176" s="7" t="n">
        <v>15</v>
      </c>
      <c r="E2176" s="7" t="n">
        <v>4</v>
      </c>
      <c r="F2176" s="7" t="n">
        <v>725000</v>
      </c>
      <c r="G2176" s="7" t="n">
        <v>164</v>
      </c>
    </row>
    <row r="2177">
      <c r="A2177" s="7" t="n">
        <v>2176</v>
      </c>
      <c r="B2177" s="7" t="n">
        <v>30</v>
      </c>
      <c r="C2177" s="7" t="inlineStr">
        <is>
          <t>F</t>
        </is>
      </c>
      <c r="D2177" s="7" t="n">
        <v>10</v>
      </c>
      <c r="E2177" s="7" t="n">
        <v>96</v>
      </c>
      <c r="F2177" s="7" t="n">
        <v>936000</v>
      </c>
      <c r="G2177" s="7" t="n">
        <v>67</v>
      </c>
    </row>
    <row r="2178">
      <c r="A2178" s="7" t="n">
        <v>2177</v>
      </c>
      <c r="B2178" s="7" t="n">
        <v>28</v>
      </c>
      <c r="C2178" s="7" t="inlineStr">
        <is>
          <t>M</t>
        </is>
      </c>
      <c r="D2178" s="7" t="n">
        <v>15</v>
      </c>
      <c r="E2178" s="7" t="n">
        <v>73</v>
      </c>
      <c r="F2178" s="7" t="n">
        <v>36000</v>
      </c>
      <c r="G2178" s="7" t="n">
        <v>24</v>
      </c>
    </row>
    <row r="2179">
      <c r="A2179" s="7" t="n">
        <v>2178</v>
      </c>
      <c r="B2179" s="7" t="n">
        <v>37</v>
      </c>
      <c r="C2179" s="7" t="inlineStr">
        <is>
          <t>M</t>
        </is>
      </c>
      <c r="D2179" s="7" t="n">
        <v>10</v>
      </c>
      <c r="E2179" s="7" t="n">
        <v>80</v>
      </c>
      <c r="F2179" s="7" t="n">
        <v>434000</v>
      </c>
      <c r="G2179" s="7" t="n">
        <v>7</v>
      </c>
    </row>
    <row r="2180">
      <c r="A2180" s="7" t="n">
        <v>2179</v>
      </c>
      <c r="B2180" s="7" t="n">
        <v>43</v>
      </c>
      <c r="C2180" s="7" t="inlineStr">
        <is>
          <t>M</t>
        </is>
      </c>
      <c r="D2180" s="7" t="n">
        <v>20</v>
      </c>
      <c r="E2180" s="7" t="n">
        <v>25</v>
      </c>
      <c r="F2180" s="7" t="n">
        <v>600000</v>
      </c>
      <c r="G2180" s="7" t="n">
        <v>119</v>
      </c>
    </row>
    <row r="2181">
      <c r="A2181" s="7" t="n">
        <v>2180</v>
      </c>
      <c r="B2181" s="7" t="n">
        <v>44</v>
      </c>
      <c r="C2181" s="7" t="inlineStr">
        <is>
          <t>M</t>
        </is>
      </c>
      <c r="D2181" s="7" t="n">
        <v>15</v>
      </c>
      <c r="E2181" s="7" t="n">
        <v>96</v>
      </c>
      <c r="F2181" s="7" t="n">
        <v>640000</v>
      </c>
      <c r="G2181" s="7" t="n">
        <v>162</v>
      </c>
    </row>
    <row r="2182">
      <c r="A2182" s="7" t="n">
        <v>2181</v>
      </c>
      <c r="B2182" s="7" t="n">
        <v>20</v>
      </c>
      <c r="C2182" s="7" t="inlineStr">
        <is>
          <t>F</t>
        </is>
      </c>
      <c r="D2182" s="7" t="n">
        <v>15</v>
      </c>
      <c r="E2182" s="7" t="n">
        <v>7</v>
      </c>
      <c r="F2182" s="7" t="n">
        <v>807000</v>
      </c>
      <c r="G2182" s="7" t="n">
        <v>-17</v>
      </c>
    </row>
    <row r="2183">
      <c r="A2183" s="7" t="n">
        <v>2182</v>
      </c>
      <c r="B2183" s="7" t="n">
        <v>28</v>
      </c>
      <c r="C2183" s="7" t="inlineStr">
        <is>
          <t>F</t>
        </is>
      </c>
      <c r="D2183" s="7" t="n">
        <v>15</v>
      </c>
      <c r="E2183" s="7" t="n">
        <v>12</v>
      </c>
      <c r="F2183" s="7" t="n">
        <v>617000</v>
      </c>
      <c r="G2183" s="7" t="n">
        <v>79</v>
      </c>
    </row>
    <row r="2184">
      <c r="A2184" s="7" t="n">
        <v>2183</v>
      </c>
      <c r="B2184" s="7" t="n">
        <v>39</v>
      </c>
      <c r="C2184" s="7" t="inlineStr">
        <is>
          <t>M</t>
        </is>
      </c>
      <c r="D2184" s="7" t="n">
        <v>20</v>
      </c>
      <c r="E2184" s="7" t="n">
        <v>81</v>
      </c>
      <c r="F2184" s="7" t="n">
        <v>166000</v>
      </c>
      <c r="G2184" s="7" t="n">
        <v>219</v>
      </c>
    </row>
    <row r="2185">
      <c r="A2185" s="7" t="n">
        <v>2184</v>
      </c>
      <c r="B2185" s="7" t="n">
        <v>39</v>
      </c>
      <c r="C2185" s="7" t="inlineStr">
        <is>
          <t>M</t>
        </is>
      </c>
      <c r="D2185" s="7" t="n">
        <v>15</v>
      </c>
      <c r="E2185" s="7" t="n">
        <v>41</v>
      </c>
      <c r="F2185" s="7" t="n">
        <v>459000</v>
      </c>
      <c r="G2185" s="7" t="n">
        <v>136</v>
      </c>
    </row>
    <row r="2186">
      <c r="A2186" s="7" t="n">
        <v>2185</v>
      </c>
      <c r="B2186" s="7" t="n">
        <v>57</v>
      </c>
      <c r="C2186" s="7" t="inlineStr">
        <is>
          <t>F</t>
        </is>
      </c>
      <c r="D2186" s="7" t="n">
        <v>10</v>
      </c>
      <c r="E2186" s="7" t="n">
        <v>18</v>
      </c>
      <c r="F2186" s="7" t="n">
        <v>867000</v>
      </c>
      <c r="G2186" s="7" t="n">
        <v>20</v>
      </c>
    </row>
    <row r="2187">
      <c r="A2187" s="7" t="n">
        <v>2186</v>
      </c>
      <c r="B2187" s="7" t="n">
        <v>51</v>
      </c>
      <c r="C2187" s="7" t="inlineStr">
        <is>
          <t>F</t>
        </is>
      </c>
      <c r="D2187" s="7" t="n">
        <v>15</v>
      </c>
      <c r="E2187" s="7" t="n">
        <v>22</v>
      </c>
      <c r="F2187" s="7" t="n">
        <v>237000</v>
      </c>
      <c r="G2187" s="7" t="n">
        <v>89</v>
      </c>
    </row>
    <row r="2188">
      <c r="A2188" s="7" t="n">
        <v>2187</v>
      </c>
      <c r="B2188" s="7" t="n">
        <v>50</v>
      </c>
      <c r="C2188" s="7" t="inlineStr">
        <is>
          <t>F</t>
        </is>
      </c>
      <c r="D2188" s="7" t="n">
        <v>15</v>
      </c>
      <c r="E2188" s="7" t="n">
        <v>10</v>
      </c>
      <c r="F2188" s="7" t="n">
        <v>166000</v>
      </c>
      <c r="G2188" s="7" t="n">
        <v>160</v>
      </c>
    </row>
    <row r="2189">
      <c r="A2189" s="7" t="n">
        <v>2188</v>
      </c>
      <c r="B2189" s="7" t="n">
        <v>43</v>
      </c>
      <c r="C2189" s="7" t="inlineStr">
        <is>
          <t>F</t>
        </is>
      </c>
      <c r="D2189" s="7" t="n">
        <v>20</v>
      </c>
      <c r="E2189" s="7" t="n">
        <v>46</v>
      </c>
      <c r="F2189" s="7" t="n">
        <v>833000</v>
      </c>
      <c r="G2189" s="7" t="n">
        <v>90</v>
      </c>
    </row>
    <row r="2190">
      <c r="A2190" s="7" t="n">
        <v>2189</v>
      </c>
      <c r="B2190" s="7" t="n">
        <v>42</v>
      </c>
      <c r="C2190" s="7" t="inlineStr">
        <is>
          <t>F</t>
        </is>
      </c>
      <c r="D2190" s="7" t="n">
        <v>15</v>
      </c>
      <c r="E2190" s="7" t="n">
        <v>1</v>
      </c>
      <c r="F2190" s="7" t="n">
        <v>427000</v>
      </c>
      <c r="G2190" s="7" t="n">
        <v>57</v>
      </c>
    </row>
    <row r="2191">
      <c r="A2191" s="7" t="n">
        <v>2190</v>
      </c>
      <c r="B2191" s="7" t="n">
        <v>33</v>
      </c>
      <c r="C2191" s="7" t="inlineStr">
        <is>
          <t>F</t>
        </is>
      </c>
      <c r="D2191" s="7" t="n">
        <v>15</v>
      </c>
      <c r="E2191" s="7" t="n">
        <v>91</v>
      </c>
      <c r="F2191" s="7" t="n">
        <v>324000</v>
      </c>
      <c r="G2191" s="7" t="n">
        <v>-2</v>
      </c>
    </row>
    <row r="2192">
      <c r="A2192" s="7" t="n">
        <v>2191</v>
      </c>
      <c r="B2192" s="7" t="n">
        <v>21</v>
      </c>
      <c r="C2192" s="7" t="inlineStr">
        <is>
          <t>M</t>
        </is>
      </c>
      <c r="D2192" s="7" t="n">
        <v>15</v>
      </c>
      <c r="E2192" s="7" t="n">
        <v>32</v>
      </c>
      <c r="F2192" s="7" t="n">
        <v>100000</v>
      </c>
      <c r="G2192" s="7" t="n">
        <v>54</v>
      </c>
    </row>
    <row r="2193">
      <c r="A2193" s="7" t="n">
        <v>2192</v>
      </c>
      <c r="B2193" s="7" t="n">
        <v>25</v>
      </c>
      <c r="C2193" s="7" t="inlineStr">
        <is>
          <t>M</t>
        </is>
      </c>
      <c r="D2193" s="7" t="n">
        <v>15</v>
      </c>
      <c r="E2193" s="7" t="n">
        <v>76</v>
      </c>
      <c r="F2193" s="7" t="n">
        <v>445000</v>
      </c>
      <c r="G2193" s="7" t="n">
        <v>118</v>
      </c>
    </row>
    <row r="2194">
      <c r="A2194" s="7" t="n">
        <v>2193</v>
      </c>
      <c r="B2194" s="7" t="n">
        <v>23</v>
      </c>
      <c r="C2194" s="7" t="inlineStr">
        <is>
          <t>F</t>
        </is>
      </c>
      <c r="D2194" s="7" t="n">
        <v>20</v>
      </c>
      <c r="E2194" s="7" t="n">
        <v>40</v>
      </c>
      <c r="F2194" s="7" t="n">
        <v>404000</v>
      </c>
      <c r="G2194" s="7" t="n">
        <v>-35</v>
      </c>
    </row>
    <row r="2195">
      <c r="A2195" s="7" t="n">
        <v>2194</v>
      </c>
      <c r="B2195" s="7" t="n">
        <v>37</v>
      </c>
      <c r="C2195" s="7" t="inlineStr">
        <is>
          <t>F</t>
        </is>
      </c>
      <c r="D2195" s="7" t="n">
        <v>15</v>
      </c>
      <c r="E2195" s="7" t="n">
        <v>75</v>
      </c>
      <c r="F2195" s="7" t="n">
        <v>195000</v>
      </c>
      <c r="G2195" s="7" t="n">
        <v>171</v>
      </c>
    </row>
    <row r="2196">
      <c r="A2196" s="7" t="n">
        <v>2195</v>
      </c>
      <c r="B2196" s="7" t="n">
        <v>38</v>
      </c>
      <c r="C2196" s="7" t="inlineStr">
        <is>
          <t>M</t>
        </is>
      </c>
      <c r="D2196" s="7" t="n">
        <v>20</v>
      </c>
      <c r="E2196" s="7" t="n">
        <v>97</v>
      </c>
      <c r="F2196" s="7" t="n">
        <v>509000</v>
      </c>
      <c r="G2196" s="7" t="n">
        <v>93</v>
      </c>
    </row>
    <row r="2197">
      <c r="A2197" s="7" t="n">
        <v>2196</v>
      </c>
      <c r="B2197" s="7" t="n">
        <v>38</v>
      </c>
      <c r="C2197" s="7" t="inlineStr">
        <is>
          <t>M</t>
        </is>
      </c>
      <c r="D2197" s="7" t="n">
        <v>10</v>
      </c>
      <c r="E2197" s="7" t="n">
        <v>12</v>
      </c>
      <c r="F2197" s="7" t="n">
        <v>792000</v>
      </c>
      <c r="G2197" s="7" t="n">
        <v>117</v>
      </c>
    </row>
    <row r="2198">
      <c r="A2198" s="7" t="n">
        <v>2197</v>
      </c>
      <c r="B2198" s="7" t="n">
        <v>25</v>
      </c>
      <c r="C2198" s="7" t="inlineStr">
        <is>
          <t>F</t>
        </is>
      </c>
      <c r="D2198" s="7" t="n">
        <v>15</v>
      </c>
      <c r="E2198" s="7" t="n">
        <v>52</v>
      </c>
      <c r="F2198" s="7" t="n">
        <v>53000</v>
      </c>
      <c r="G2198" s="7" t="n">
        <v>100</v>
      </c>
    </row>
    <row r="2199">
      <c r="A2199" s="7" t="n">
        <v>2198</v>
      </c>
      <c r="B2199" s="7" t="n">
        <v>31</v>
      </c>
      <c r="C2199" s="7" t="inlineStr">
        <is>
          <t>M</t>
        </is>
      </c>
      <c r="D2199" s="7" t="n">
        <v>10</v>
      </c>
      <c r="E2199" s="7" t="n">
        <v>27</v>
      </c>
      <c r="F2199" s="7" t="n">
        <v>85000</v>
      </c>
      <c r="G2199" s="7" t="n">
        <v>38</v>
      </c>
    </row>
    <row r="2200">
      <c r="A2200" s="7" t="n">
        <v>2199</v>
      </c>
      <c r="B2200" s="7" t="n">
        <v>20</v>
      </c>
      <c r="C2200" s="7" t="inlineStr">
        <is>
          <t>F</t>
        </is>
      </c>
      <c r="D2200" s="7" t="n">
        <v>15</v>
      </c>
      <c r="E2200" s="7" t="n">
        <v>69</v>
      </c>
      <c r="F2200" s="7" t="n">
        <v>522000</v>
      </c>
      <c r="G2200" s="7" t="n">
        <v>164</v>
      </c>
    </row>
    <row r="2201">
      <c r="A2201" s="7" t="n">
        <v>2200</v>
      </c>
      <c r="B2201" s="7" t="n">
        <v>35</v>
      </c>
      <c r="C2201" s="7" t="inlineStr">
        <is>
          <t>M</t>
        </is>
      </c>
      <c r="D2201" s="7" t="n">
        <v>10</v>
      </c>
      <c r="E2201" s="7" t="n">
        <v>55</v>
      </c>
      <c r="F2201" s="7" t="n">
        <v>806000</v>
      </c>
      <c r="G2201" s="7" t="n">
        <v>-17</v>
      </c>
    </row>
    <row r="2202">
      <c r="A2202" s="7" t="n">
        <v>2201</v>
      </c>
      <c r="B2202" s="7" t="n">
        <v>29</v>
      </c>
      <c r="C2202" s="7" t="inlineStr">
        <is>
          <t>F</t>
        </is>
      </c>
      <c r="D2202" s="7" t="n">
        <v>10</v>
      </c>
      <c r="E2202" s="7" t="n">
        <v>76</v>
      </c>
      <c r="F2202" s="7" t="n">
        <v>524000</v>
      </c>
      <c r="G2202" s="7" t="n">
        <v>116</v>
      </c>
    </row>
    <row r="2203">
      <c r="A2203" s="7" t="n">
        <v>2202</v>
      </c>
      <c r="B2203" s="7" t="n">
        <v>35</v>
      </c>
      <c r="C2203" s="7" t="inlineStr">
        <is>
          <t>F</t>
        </is>
      </c>
      <c r="D2203" s="7" t="n">
        <v>15</v>
      </c>
      <c r="E2203" s="7" t="n">
        <v>32</v>
      </c>
      <c r="F2203" s="7" t="n">
        <v>167000</v>
      </c>
      <c r="G2203" s="7" t="n">
        <v>42</v>
      </c>
    </row>
    <row r="2204">
      <c r="A2204" s="7" t="n">
        <v>2203</v>
      </c>
      <c r="B2204" s="7" t="n">
        <v>43</v>
      </c>
      <c r="C2204" s="7" t="inlineStr">
        <is>
          <t>F</t>
        </is>
      </c>
      <c r="D2204" s="7" t="n">
        <v>10</v>
      </c>
      <c r="E2204" s="7" t="n">
        <v>24</v>
      </c>
      <c r="F2204" s="7" t="n">
        <v>445000</v>
      </c>
      <c r="G2204" s="7" t="n">
        <v>37</v>
      </c>
    </row>
    <row r="2205">
      <c r="A2205" s="7" t="n">
        <v>2204</v>
      </c>
      <c r="B2205" s="7" t="n">
        <v>24</v>
      </c>
      <c r="C2205" s="7" t="inlineStr">
        <is>
          <t>F</t>
        </is>
      </c>
      <c r="D2205" s="7" t="n">
        <v>10</v>
      </c>
      <c r="E2205" s="7" t="n">
        <v>94</v>
      </c>
      <c r="F2205" s="7" t="n">
        <v>739000</v>
      </c>
      <c r="G2205" s="7" t="n">
        <v>-25</v>
      </c>
    </row>
    <row r="2206">
      <c r="A2206" s="7" t="n">
        <v>2205</v>
      </c>
      <c r="B2206" s="7" t="n">
        <v>42</v>
      </c>
      <c r="C2206" s="7" t="inlineStr">
        <is>
          <t>F</t>
        </is>
      </c>
      <c r="D2206" s="7" t="n">
        <v>10</v>
      </c>
      <c r="E2206" s="7" t="n">
        <v>89</v>
      </c>
      <c r="F2206" s="7" t="n">
        <v>540000</v>
      </c>
      <c r="G2206" s="7" t="n">
        <v>-10</v>
      </c>
    </row>
    <row r="2207">
      <c r="A2207" s="7" t="n">
        <v>2206</v>
      </c>
      <c r="B2207" s="7" t="n">
        <v>56</v>
      </c>
      <c r="C2207" s="7" t="inlineStr">
        <is>
          <t>F</t>
        </is>
      </c>
      <c r="D2207" s="7" t="n">
        <v>20</v>
      </c>
      <c r="E2207" s="7" t="n">
        <v>61</v>
      </c>
      <c r="F2207" s="7" t="n">
        <v>979000</v>
      </c>
      <c r="G2207" s="7" t="n">
        <v>101</v>
      </c>
    </row>
    <row r="2208">
      <c r="A2208" s="7" t="n">
        <v>2207</v>
      </c>
      <c r="B2208" s="7" t="n">
        <v>23</v>
      </c>
      <c r="C2208" s="7" t="inlineStr">
        <is>
          <t>M</t>
        </is>
      </c>
      <c r="D2208" s="7" t="n">
        <v>15</v>
      </c>
      <c r="E2208" s="7" t="n">
        <v>48</v>
      </c>
      <c r="F2208" s="7" t="n">
        <v>515000</v>
      </c>
      <c r="G2208" s="7" t="n">
        <v>118</v>
      </c>
    </row>
    <row r="2209">
      <c r="A2209" s="7" t="n">
        <v>2208</v>
      </c>
      <c r="B2209" s="7" t="n">
        <v>51</v>
      </c>
      <c r="C2209" s="7" t="inlineStr">
        <is>
          <t>M</t>
        </is>
      </c>
      <c r="D2209" s="7" t="n">
        <v>20</v>
      </c>
      <c r="E2209" s="7" t="n">
        <v>48</v>
      </c>
      <c r="F2209" s="7" t="n">
        <v>342000</v>
      </c>
      <c r="G2209" s="7" t="n">
        <v>79</v>
      </c>
    </row>
    <row r="2210">
      <c r="A2210" s="7" t="n">
        <v>2209</v>
      </c>
      <c r="B2210" s="7" t="n">
        <v>47</v>
      </c>
      <c r="C2210" s="7" t="inlineStr">
        <is>
          <t>M</t>
        </is>
      </c>
      <c r="D2210" s="7" t="n">
        <v>10</v>
      </c>
      <c r="E2210" s="7" t="n">
        <v>50</v>
      </c>
      <c r="F2210" s="7" t="n">
        <v>921000</v>
      </c>
      <c r="G2210" s="7" t="n">
        <v>118</v>
      </c>
    </row>
    <row r="2211">
      <c r="A2211" s="7" t="n">
        <v>2210</v>
      </c>
      <c r="B2211" s="7" t="n">
        <v>44</v>
      </c>
      <c r="C2211" s="7" t="inlineStr">
        <is>
          <t>F</t>
        </is>
      </c>
      <c r="D2211" s="7" t="n">
        <v>15</v>
      </c>
      <c r="E2211" s="7" t="n">
        <v>47</v>
      </c>
      <c r="F2211" s="7" t="n">
        <v>670000</v>
      </c>
      <c r="G2211" s="7" t="n">
        <v>99</v>
      </c>
    </row>
    <row r="2212">
      <c r="A2212" s="7" t="n">
        <v>2211</v>
      </c>
      <c r="B2212" s="7" t="n">
        <v>48</v>
      </c>
      <c r="C2212" s="7" t="inlineStr">
        <is>
          <t>F</t>
        </is>
      </c>
      <c r="D2212" s="7" t="n">
        <v>10</v>
      </c>
      <c r="E2212" s="7" t="n">
        <v>48</v>
      </c>
      <c r="F2212" s="7" t="n">
        <v>580000</v>
      </c>
      <c r="G2212" s="7" t="n">
        <v>109</v>
      </c>
    </row>
    <row r="2213">
      <c r="A2213" s="7" t="n">
        <v>2212</v>
      </c>
      <c r="B2213" s="7" t="n">
        <v>30</v>
      </c>
      <c r="C2213" s="7" t="inlineStr">
        <is>
          <t>F</t>
        </is>
      </c>
      <c r="D2213" s="7" t="n">
        <v>20</v>
      </c>
      <c r="E2213" s="7" t="n">
        <v>17</v>
      </c>
      <c r="F2213" s="7" t="n">
        <v>507000</v>
      </c>
      <c r="G2213" s="7" t="n">
        <v>-23</v>
      </c>
    </row>
    <row r="2214">
      <c r="A2214" s="7" t="n">
        <v>2213</v>
      </c>
      <c r="B2214" s="7" t="n">
        <v>46</v>
      </c>
      <c r="C2214" s="7" t="inlineStr">
        <is>
          <t>F</t>
        </is>
      </c>
      <c r="D2214" s="7" t="n">
        <v>15</v>
      </c>
      <c r="E2214" s="7" t="n">
        <v>28</v>
      </c>
      <c r="F2214" s="7" t="n">
        <v>142000</v>
      </c>
      <c r="G2214" s="7" t="n">
        <v>59</v>
      </c>
    </row>
    <row r="2215">
      <c r="A2215" s="7" t="n">
        <v>2214</v>
      </c>
      <c r="B2215" s="7" t="n">
        <v>42</v>
      </c>
      <c r="C2215" s="7" t="inlineStr">
        <is>
          <t>F</t>
        </is>
      </c>
      <c r="D2215" s="7" t="n">
        <v>20</v>
      </c>
      <c r="E2215" s="7" t="n">
        <v>42</v>
      </c>
      <c r="F2215" s="7" t="n">
        <v>603000</v>
      </c>
      <c r="G2215" s="7" t="n">
        <v>20</v>
      </c>
    </row>
    <row r="2216">
      <c r="A2216" s="7" t="n">
        <v>2215</v>
      </c>
      <c r="B2216" s="7" t="n">
        <v>58</v>
      </c>
      <c r="C2216" s="7" t="inlineStr">
        <is>
          <t>F</t>
        </is>
      </c>
      <c r="D2216" s="7" t="n">
        <v>15</v>
      </c>
      <c r="E2216" s="7" t="n">
        <v>50</v>
      </c>
      <c r="F2216" s="7" t="n">
        <v>214000</v>
      </c>
      <c r="G2216" s="7" t="n">
        <v>139</v>
      </c>
    </row>
    <row r="2217">
      <c r="A2217" s="7" t="n">
        <v>2216</v>
      </c>
      <c r="B2217" s="7" t="n">
        <v>34</v>
      </c>
      <c r="C2217" s="7" t="inlineStr">
        <is>
          <t>F</t>
        </is>
      </c>
      <c r="D2217" s="7" t="n">
        <v>20</v>
      </c>
      <c r="E2217" s="7" t="n">
        <v>88</v>
      </c>
      <c r="F2217" s="7" t="n">
        <v>348000</v>
      </c>
      <c r="G2217" s="7" t="n">
        <v>45</v>
      </c>
    </row>
    <row r="2218">
      <c r="A2218" s="7" t="n">
        <v>2217</v>
      </c>
      <c r="B2218" s="7" t="n">
        <v>54</v>
      </c>
      <c r="C2218" s="7" t="inlineStr">
        <is>
          <t>M</t>
        </is>
      </c>
      <c r="D2218" s="7" t="n">
        <v>10</v>
      </c>
      <c r="E2218" s="7" t="n">
        <v>66</v>
      </c>
      <c r="F2218" s="7" t="n">
        <v>806000</v>
      </c>
      <c r="G2218" s="7" t="n">
        <v>0</v>
      </c>
    </row>
    <row r="2219">
      <c r="A2219" s="7" t="n">
        <v>2218</v>
      </c>
      <c r="B2219" s="7" t="n">
        <v>28</v>
      </c>
      <c r="C2219" s="7" t="inlineStr">
        <is>
          <t>M</t>
        </is>
      </c>
      <c r="D2219" s="7" t="n">
        <v>10</v>
      </c>
      <c r="E2219" s="7" t="n">
        <v>93</v>
      </c>
      <c r="F2219" s="7" t="n">
        <v>833000</v>
      </c>
      <c r="G2219" s="7" t="n">
        <v>-30</v>
      </c>
    </row>
    <row r="2220">
      <c r="A2220" s="7" t="n">
        <v>2219</v>
      </c>
      <c r="B2220" s="7" t="n">
        <v>29</v>
      </c>
      <c r="C2220" s="7" t="inlineStr">
        <is>
          <t>F</t>
        </is>
      </c>
      <c r="D2220" s="7" t="n">
        <v>20</v>
      </c>
      <c r="E2220" s="7" t="n">
        <v>36</v>
      </c>
      <c r="F2220" s="7" t="n">
        <v>612000</v>
      </c>
      <c r="G2220" s="7" t="n">
        <v>107</v>
      </c>
    </row>
    <row r="2221">
      <c r="A2221" s="7" t="n">
        <v>2220</v>
      </c>
      <c r="B2221" s="7" t="n">
        <v>31</v>
      </c>
      <c r="C2221" s="7" t="inlineStr">
        <is>
          <t>M</t>
        </is>
      </c>
      <c r="D2221" s="7" t="n">
        <v>10</v>
      </c>
      <c r="E2221" s="7" t="n">
        <v>63</v>
      </c>
      <c r="F2221" s="7" t="n">
        <v>367000</v>
      </c>
      <c r="G2221" s="7" t="n">
        <v>35</v>
      </c>
    </row>
    <row r="2222">
      <c r="A2222" s="7" t="n">
        <v>2221</v>
      </c>
      <c r="B2222" s="7" t="n">
        <v>34</v>
      </c>
      <c r="C2222" s="7" t="inlineStr">
        <is>
          <t>M</t>
        </is>
      </c>
      <c r="D2222" s="7" t="n">
        <v>10</v>
      </c>
      <c r="E2222" s="7" t="n">
        <v>46</v>
      </c>
      <c r="F2222" s="7" t="n">
        <v>557000</v>
      </c>
      <c r="G2222" s="7" t="n">
        <v>89</v>
      </c>
    </row>
    <row r="2223">
      <c r="A2223" s="7" t="n">
        <v>2222</v>
      </c>
      <c r="B2223" s="7" t="n">
        <v>43</v>
      </c>
      <c r="C2223" s="7" t="inlineStr">
        <is>
          <t>F</t>
        </is>
      </c>
      <c r="D2223" s="7" t="n">
        <v>20</v>
      </c>
      <c r="E2223" s="7" t="n">
        <v>31</v>
      </c>
      <c r="F2223" s="7" t="n">
        <v>885000</v>
      </c>
      <c r="G2223" s="7" t="n">
        <v>136</v>
      </c>
    </row>
    <row r="2224">
      <c r="A2224" s="7" t="n">
        <v>2223</v>
      </c>
      <c r="B2224" s="7" t="n">
        <v>41</v>
      </c>
      <c r="C2224" s="7" t="inlineStr">
        <is>
          <t>F</t>
        </is>
      </c>
      <c r="D2224" s="7" t="n">
        <v>10</v>
      </c>
      <c r="E2224" s="7" t="n">
        <v>42</v>
      </c>
      <c r="F2224" s="7" t="n">
        <v>73000</v>
      </c>
      <c r="G2224" s="7" t="n">
        <v>4</v>
      </c>
    </row>
    <row r="2225">
      <c r="A2225" s="7" t="n">
        <v>2224</v>
      </c>
      <c r="B2225" s="7" t="n">
        <v>31</v>
      </c>
      <c r="C2225" s="7" t="inlineStr">
        <is>
          <t>F</t>
        </is>
      </c>
      <c r="D2225" s="7" t="n">
        <v>20</v>
      </c>
      <c r="E2225" s="7" t="n">
        <v>80</v>
      </c>
      <c r="F2225" s="7" t="n">
        <v>843000</v>
      </c>
      <c r="G2225" s="7" t="n">
        <v>61</v>
      </c>
    </row>
    <row r="2226">
      <c r="A2226" s="7" t="n">
        <v>2225</v>
      </c>
      <c r="B2226" s="7" t="n">
        <v>21</v>
      </c>
      <c r="C2226" s="7" t="inlineStr">
        <is>
          <t>M</t>
        </is>
      </c>
      <c r="D2226" s="7" t="n">
        <v>15</v>
      </c>
      <c r="E2226" s="7" t="n">
        <v>77</v>
      </c>
      <c r="F2226" s="7" t="n">
        <v>261000</v>
      </c>
      <c r="G2226" s="7" t="n">
        <v>180</v>
      </c>
    </row>
    <row r="2227">
      <c r="A2227" s="7" t="n">
        <v>2226</v>
      </c>
      <c r="B2227" s="7" t="n">
        <v>45</v>
      </c>
      <c r="C2227" s="7" t="inlineStr">
        <is>
          <t>F</t>
        </is>
      </c>
      <c r="D2227" s="7" t="n">
        <v>10</v>
      </c>
      <c r="E2227" s="7" t="n">
        <v>26</v>
      </c>
      <c r="F2227" s="7" t="n">
        <v>581000</v>
      </c>
      <c r="G2227" s="7" t="n">
        <v>-17</v>
      </c>
    </row>
    <row r="2228">
      <c r="A2228" s="7" t="n">
        <v>2227</v>
      </c>
      <c r="B2228" s="7" t="n">
        <v>34</v>
      </c>
      <c r="C2228" s="7" t="inlineStr">
        <is>
          <t>F</t>
        </is>
      </c>
      <c r="D2228" s="7" t="n">
        <v>20</v>
      </c>
      <c r="E2228" s="7" t="n">
        <v>40</v>
      </c>
      <c r="F2228" s="7" t="n">
        <v>93000</v>
      </c>
      <c r="G2228" s="7" t="n">
        <v>-33</v>
      </c>
    </row>
    <row r="2229">
      <c r="A2229" s="7" t="n">
        <v>2228</v>
      </c>
      <c r="B2229" s="7" t="n">
        <v>54</v>
      </c>
      <c r="C2229" s="7" t="inlineStr">
        <is>
          <t>M</t>
        </is>
      </c>
      <c r="D2229" s="7" t="n">
        <v>15</v>
      </c>
      <c r="E2229" s="7" t="n">
        <v>25</v>
      </c>
      <c r="F2229" s="7" t="n">
        <v>399000</v>
      </c>
      <c r="G2229" s="7" t="n">
        <v>79</v>
      </c>
    </row>
    <row r="2230">
      <c r="A2230" s="7" t="n">
        <v>2229</v>
      </c>
      <c r="B2230" s="7" t="n">
        <v>39</v>
      </c>
      <c r="C2230" s="7" t="inlineStr">
        <is>
          <t>F</t>
        </is>
      </c>
      <c r="D2230" s="7" t="n">
        <v>10</v>
      </c>
      <c r="E2230" s="7" t="n">
        <v>14</v>
      </c>
      <c r="F2230" s="7" t="n">
        <v>662000</v>
      </c>
      <c r="G2230" s="7" t="n">
        <v>100</v>
      </c>
    </row>
    <row r="2231">
      <c r="A2231" s="7" t="n">
        <v>2230</v>
      </c>
      <c r="B2231" s="7" t="n">
        <v>49</v>
      </c>
      <c r="C2231" s="7" t="inlineStr">
        <is>
          <t>M</t>
        </is>
      </c>
      <c r="D2231" s="7" t="n">
        <v>15</v>
      </c>
      <c r="E2231" s="7" t="n">
        <v>98</v>
      </c>
      <c r="F2231" s="7" t="n">
        <v>248000</v>
      </c>
      <c r="G2231" s="7" t="n">
        <v>115</v>
      </c>
    </row>
    <row r="2232">
      <c r="A2232" s="7" t="n">
        <v>2231</v>
      </c>
      <c r="B2232" s="7" t="n">
        <v>50</v>
      </c>
      <c r="C2232" s="7" t="inlineStr">
        <is>
          <t>M</t>
        </is>
      </c>
      <c r="D2232" s="7" t="n">
        <v>10</v>
      </c>
      <c r="E2232" s="7" t="n">
        <v>64</v>
      </c>
      <c r="F2232" s="7" t="n">
        <v>287000</v>
      </c>
      <c r="G2232" s="7" t="n">
        <v>115</v>
      </c>
    </row>
    <row r="2233">
      <c r="A2233" s="7" t="n">
        <v>2232</v>
      </c>
      <c r="B2233" s="7" t="n">
        <v>55</v>
      </c>
      <c r="C2233" s="7" t="inlineStr">
        <is>
          <t>F</t>
        </is>
      </c>
      <c r="D2233" s="7" t="n">
        <v>10</v>
      </c>
      <c r="E2233" s="7" t="n">
        <v>83</v>
      </c>
      <c r="F2233" s="7" t="n">
        <v>41000</v>
      </c>
      <c r="G2233" s="7" t="n">
        <v>59</v>
      </c>
    </row>
    <row r="2234">
      <c r="A2234" s="7" t="n">
        <v>2233</v>
      </c>
      <c r="B2234" s="7" t="n">
        <v>54</v>
      </c>
      <c r="C2234" s="7" t="inlineStr">
        <is>
          <t>M</t>
        </is>
      </c>
      <c r="D2234" s="7" t="n">
        <v>15</v>
      </c>
      <c r="E2234" s="7" t="n">
        <v>65</v>
      </c>
      <c r="F2234" s="7" t="n">
        <v>134000</v>
      </c>
      <c r="G2234" s="7" t="n">
        <v>-3</v>
      </c>
    </row>
    <row r="2235">
      <c r="A2235" s="7" t="n">
        <v>2234</v>
      </c>
      <c r="B2235" s="7" t="n">
        <v>55</v>
      </c>
      <c r="C2235" s="7" t="inlineStr">
        <is>
          <t>F</t>
        </is>
      </c>
      <c r="D2235" s="7" t="n">
        <v>20</v>
      </c>
      <c r="E2235" s="7" t="n">
        <v>38</v>
      </c>
      <c r="F2235" s="7" t="n">
        <v>835000</v>
      </c>
      <c r="G2235" s="7" t="n">
        <v>-34</v>
      </c>
    </row>
    <row r="2236">
      <c r="A2236" s="7" t="n">
        <v>2235</v>
      </c>
      <c r="B2236" s="7" t="n">
        <v>29</v>
      </c>
      <c r="C2236" s="7" t="inlineStr">
        <is>
          <t>F</t>
        </is>
      </c>
      <c r="D2236" s="7" t="n">
        <v>15</v>
      </c>
      <c r="E2236" s="7" t="n">
        <v>49</v>
      </c>
      <c r="F2236" s="7" t="n">
        <v>899000</v>
      </c>
      <c r="G2236" s="7" t="n">
        <v>2</v>
      </c>
    </row>
    <row r="2237">
      <c r="A2237" s="7" t="n">
        <v>2236</v>
      </c>
      <c r="B2237" s="7" t="n">
        <v>50</v>
      </c>
      <c r="C2237" s="7" t="inlineStr">
        <is>
          <t>M</t>
        </is>
      </c>
      <c r="D2237" s="7" t="n">
        <v>15</v>
      </c>
      <c r="E2237" s="7" t="n">
        <v>58</v>
      </c>
      <c r="F2237" s="7" t="n">
        <v>173000</v>
      </c>
      <c r="G2237" s="7" t="n">
        <v>52</v>
      </c>
    </row>
    <row r="2238">
      <c r="A2238" s="7" t="n">
        <v>2237</v>
      </c>
      <c r="B2238" s="7" t="n">
        <v>30</v>
      </c>
      <c r="C2238" s="7" t="inlineStr">
        <is>
          <t>M</t>
        </is>
      </c>
      <c r="D2238" s="7" t="n">
        <v>15</v>
      </c>
      <c r="E2238" s="7" t="n">
        <v>75</v>
      </c>
      <c r="F2238" s="7" t="n">
        <v>650000</v>
      </c>
      <c r="G2238" s="7" t="n">
        <v>58</v>
      </c>
    </row>
    <row r="2239">
      <c r="A2239" s="7" t="n">
        <v>2238</v>
      </c>
      <c r="B2239" s="7" t="n">
        <v>39</v>
      </c>
      <c r="C2239" s="7" t="inlineStr">
        <is>
          <t>F</t>
        </is>
      </c>
      <c r="D2239" s="7" t="n">
        <v>15</v>
      </c>
      <c r="E2239" s="7" t="n">
        <v>12</v>
      </c>
      <c r="F2239" s="7" t="n">
        <v>342000</v>
      </c>
      <c r="G2239" s="7" t="n">
        <v>155</v>
      </c>
    </row>
    <row r="2240">
      <c r="A2240" s="7" t="n">
        <v>2239</v>
      </c>
      <c r="B2240" s="7" t="n">
        <v>28</v>
      </c>
      <c r="C2240" s="7" t="inlineStr">
        <is>
          <t>F</t>
        </is>
      </c>
      <c r="D2240" s="7" t="n">
        <v>15</v>
      </c>
      <c r="E2240" s="7" t="n">
        <v>35</v>
      </c>
      <c r="F2240" s="7" t="n">
        <v>505000</v>
      </c>
      <c r="G2240" s="7" t="n">
        <v>26</v>
      </c>
    </row>
    <row r="2241">
      <c r="A2241" s="7" t="n">
        <v>2240</v>
      </c>
      <c r="B2241" s="7" t="n">
        <v>28</v>
      </c>
      <c r="C2241" s="7" t="inlineStr">
        <is>
          <t>F</t>
        </is>
      </c>
      <c r="D2241" s="7" t="n">
        <v>15</v>
      </c>
      <c r="E2241" s="7" t="n">
        <v>34</v>
      </c>
      <c r="F2241" s="7" t="n">
        <v>341000</v>
      </c>
      <c r="G2241" s="7" t="n">
        <v>163</v>
      </c>
    </row>
    <row r="2242">
      <c r="A2242" s="7" t="n">
        <v>2241</v>
      </c>
      <c r="B2242" s="7" t="n">
        <v>32</v>
      </c>
      <c r="C2242" s="7" t="inlineStr">
        <is>
          <t>F</t>
        </is>
      </c>
      <c r="D2242" s="7" t="n">
        <v>10</v>
      </c>
      <c r="E2242" s="7" t="n">
        <v>62</v>
      </c>
      <c r="F2242" s="7" t="n">
        <v>477000</v>
      </c>
      <c r="G2242" s="7" t="n">
        <v>-33</v>
      </c>
    </row>
    <row r="2243">
      <c r="A2243" s="7" t="n">
        <v>2242</v>
      </c>
      <c r="B2243" s="7" t="n">
        <v>22</v>
      </c>
      <c r="C2243" s="7" t="inlineStr">
        <is>
          <t>F</t>
        </is>
      </c>
      <c r="D2243" s="7" t="n">
        <v>15</v>
      </c>
      <c r="E2243" s="7" t="n">
        <v>44</v>
      </c>
      <c r="F2243" s="7" t="n">
        <v>580000</v>
      </c>
      <c r="G2243" s="7" t="n">
        <v>103</v>
      </c>
    </row>
    <row r="2244">
      <c r="A2244" s="7" t="n">
        <v>2243</v>
      </c>
      <c r="B2244" s="7" t="n">
        <v>57</v>
      </c>
      <c r="C2244" s="7" t="inlineStr">
        <is>
          <t>M</t>
        </is>
      </c>
      <c r="D2244" s="7" t="n">
        <v>20</v>
      </c>
      <c r="E2244" s="7" t="n">
        <v>25</v>
      </c>
      <c r="F2244" s="7" t="n">
        <v>65000</v>
      </c>
      <c r="G2244" s="7" t="n">
        <v>100</v>
      </c>
    </row>
    <row r="2245">
      <c r="A2245" s="7" t="n">
        <v>2244</v>
      </c>
      <c r="B2245" s="7" t="n">
        <v>35</v>
      </c>
      <c r="C2245" s="7" t="inlineStr">
        <is>
          <t>F</t>
        </is>
      </c>
      <c r="D2245" s="7" t="n">
        <v>20</v>
      </c>
      <c r="E2245" s="7" t="n">
        <v>25</v>
      </c>
      <c r="F2245" s="7" t="n">
        <v>39000</v>
      </c>
      <c r="G2245" s="7" t="n">
        <v>126</v>
      </c>
    </row>
    <row r="2246">
      <c r="A2246" s="7" t="n">
        <v>2245</v>
      </c>
      <c r="B2246" s="7" t="n">
        <v>45</v>
      </c>
      <c r="C2246" s="7" t="inlineStr">
        <is>
          <t>F</t>
        </is>
      </c>
      <c r="D2246" s="7" t="n">
        <v>10</v>
      </c>
      <c r="E2246" s="7" t="n">
        <v>1</v>
      </c>
      <c r="F2246" s="7" t="n">
        <v>607000</v>
      </c>
      <c r="G2246" s="7" t="n">
        <v>84</v>
      </c>
    </row>
    <row r="2247">
      <c r="A2247" s="7" t="n">
        <v>2246</v>
      </c>
      <c r="B2247" s="7" t="n">
        <v>24</v>
      </c>
      <c r="C2247" s="7" t="inlineStr">
        <is>
          <t>M</t>
        </is>
      </c>
      <c r="D2247" s="7" t="n">
        <v>15</v>
      </c>
      <c r="E2247" s="7" t="n">
        <v>36</v>
      </c>
      <c r="F2247" s="7" t="n">
        <v>459000</v>
      </c>
      <c r="G2247" s="7" t="n">
        <v>7</v>
      </c>
    </row>
    <row r="2248">
      <c r="A2248" s="7" t="n">
        <v>2247</v>
      </c>
      <c r="B2248" s="7" t="n">
        <v>25</v>
      </c>
      <c r="C2248" s="7" t="inlineStr">
        <is>
          <t>F</t>
        </is>
      </c>
      <c r="D2248" s="7" t="n">
        <v>10</v>
      </c>
      <c r="E2248" s="7" t="n">
        <v>76</v>
      </c>
      <c r="F2248" s="7" t="n">
        <v>845000</v>
      </c>
      <c r="G2248" s="7" t="n">
        <v>85</v>
      </c>
    </row>
    <row r="2249">
      <c r="A2249" s="7" t="n">
        <v>2248</v>
      </c>
      <c r="B2249" s="7" t="n">
        <v>24</v>
      </c>
      <c r="C2249" s="7" t="inlineStr">
        <is>
          <t>M</t>
        </is>
      </c>
      <c r="D2249" s="7" t="n">
        <v>20</v>
      </c>
      <c r="E2249" s="7" t="n">
        <v>78</v>
      </c>
      <c r="F2249" s="7" t="n">
        <v>560000</v>
      </c>
      <c r="G2249" s="7" t="n">
        <v>25</v>
      </c>
    </row>
    <row r="2250">
      <c r="A2250" s="7" t="n">
        <v>2249</v>
      </c>
      <c r="B2250" s="7" t="n">
        <v>22</v>
      </c>
      <c r="C2250" s="7" t="inlineStr">
        <is>
          <t>M</t>
        </is>
      </c>
      <c r="D2250" s="7" t="n">
        <v>10</v>
      </c>
      <c r="E2250" s="7" t="n">
        <v>34</v>
      </c>
      <c r="F2250" s="7" t="n">
        <v>686000</v>
      </c>
      <c r="G2250" s="7" t="n">
        <v>-27</v>
      </c>
    </row>
    <row r="2251">
      <c r="A2251" s="7" t="n">
        <v>2250</v>
      </c>
      <c r="B2251" s="7" t="n">
        <v>31</v>
      </c>
      <c r="C2251" s="7" t="inlineStr">
        <is>
          <t>M</t>
        </is>
      </c>
      <c r="D2251" s="7" t="n">
        <v>10</v>
      </c>
      <c r="E2251" s="7" t="n">
        <v>39</v>
      </c>
      <c r="F2251" s="7" t="n">
        <v>539000</v>
      </c>
      <c r="G2251" s="7" t="n">
        <v>22</v>
      </c>
    </row>
    <row r="2252">
      <c r="A2252" s="7" t="n">
        <v>2251</v>
      </c>
      <c r="B2252" s="7" t="n">
        <v>22</v>
      </c>
      <c r="C2252" s="7" t="inlineStr">
        <is>
          <t>M</t>
        </is>
      </c>
      <c r="D2252" s="7" t="n">
        <v>10</v>
      </c>
      <c r="E2252" s="7" t="n">
        <v>52</v>
      </c>
      <c r="F2252" s="7" t="n">
        <v>36000</v>
      </c>
      <c r="G2252" s="7" t="n">
        <v>82</v>
      </c>
    </row>
    <row r="2253">
      <c r="A2253" s="7" t="n">
        <v>2252</v>
      </c>
      <c r="B2253" s="7" t="n">
        <v>33</v>
      </c>
      <c r="C2253" s="7" t="inlineStr">
        <is>
          <t>M</t>
        </is>
      </c>
      <c r="D2253" s="7" t="n">
        <v>15</v>
      </c>
      <c r="E2253" s="7" t="n">
        <v>56</v>
      </c>
      <c r="F2253" s="7" t="n">
        <v>192000</v>
      </c>
      <c r="G2253" s="7" t="n">
        <v>39</v>
      </c>
    </row>
    <row r="2254">
      <c r="A2254" s="7" t="n">
        <v>2253</v>
      </c>
      <c r="B2254" s="7" t="n">
        <v>39</v>
      </c>
      <c r="C2254" s="7" t="inlineStr">
        <is>
          <t>F</t>
        </is>
      </c>
      <c r="D2254" s="7" t="n">
        <v>20</v>
      </c>
      <c r="E2254" s="7" t="n">
        <v>85</v>
      </c>
      <c r="F2254" s="7" t="n">
        <v>434000</v>
      </c>
      <c r="G2254" s="7" t="n">
        <v>107</v>
      </c>
    </row>
    <row r="2255">
      <c r="A2255" s="7" t="n">
        <v>2254</v>
      </c>
      <c r="B2255" s="7" t="n">
        <v>59</v>
      </c>
      <c r="C2255" s="7" t="inlineStr">
        <is>
          <t>F</t>
        </is>
      </c>
      <c r="D2255" s="7" t="n">
        <v>15</v>
      </c>
      <c r="E2255" s="7" t="n">
        <v>53</v>
      </c>
      <c r="F2255" s="7" t="n">
        <v>312000</v>
      </c>
      <c r="G2255" s="7" t="n">
        <v>-18</v>
      </c>
    </row>
    <row r="2256">
      <c r="A2256" s="7" t="n">
        <v>2255</v>
      </c>
      <c r="B2256" s="7" t="n">
        <v>27</v>
      </c>
      <c r="C2256" s="7" t="inlineStr">
        <is>
          <t>F</t>
        </is>
      </c>
      <c r="D2256" s="7" t="n">
        <v>15</v>
      </c>
      <c r="E2256" s="7" t="n">
        <v>95</v>
      </c>
      <c r="F2256" s="7" t="n">
        <v>329000</v>
      </c>
      <c r="G2256" s="7" t="n">
        <v>133</v>
      </c>
    </row>
    <row r="2257">
      <c r="A2257" s="7" t="n">
        <v>2256</v>
      </c>
      <c r="B2257" s="7" t="n">
        <v>25</v>
      </c>
      <c r="C2257" s="7" t="inlineStr">
        <is>
          <t>F</t>
        </is>
      </c>
      <c r="D2257" s="7" t="n">
        <v>10</v>
      </c>
      <c r="E2257" s="7" t="n">
        <v>9</v>
      </c>
      <c r="F2257" s="7" t="n">
        <v>731000</v>
      </c>
      <c r="G2257" s="7" t="n">
        <v>-21</v>
      </c>
    </row>
    <row r="2258">
      <c r="A2258" s="7" t="n">
        <v>2257</v>
      </c>
      <c r="B2258" s="7" t="n">
        <v>52</v>
      </c>
      <c r="C2258" s="7" t="inlineStr">
        <is>
          <t>M</t>
        </is>
      </c>
      <c r="D2258" s="7" t="n">
        <v>10</v>
      </c>
      <c r="E2258" s="7" t="n">
        <v>60</v>
      </c>
      <c r="F2258" s="7" t="n">
        <v>640000</v>
      </c>
      <c r="G2258" s="7" t="n">
        <v>45</v>
      </c>
    </row>
    <row r="2259">
      <c r="A2259" s="7" t="n">
        <v>2258</v>
      </c>
      <c r="B2259" s="7" t="n">
        <v>44</v>
      </c>
      <c r="C2259" s="7" t="inlineStr">
        <is>
          <t>F</t>
        </is>
      </c>
      <c r="D2259" s="7" t="n">
        <v>20</v>
      </c>
      <c r="E2259" s="7" t="n">
        <v>79</v>
      </c>
      <c r="F2259" s="7" t="n">
        <v>531000</v>
      </c>
      <c r="G2259" s="7" t="n">
        <v>107</v>
      </c>
    </row>
    <row r="2260">
      <c r="A2260" s="7" t="n">
        <v>2259</v>
      </c>
      <c r="B2260" s="7" t="n">
        <v>27</v>
      </c>
      <c r="C2260" s="7" t="inlineStr">
        <is>
          <t>M</t>
        </is>
      </c>
      <c r="D2260" s="7" t="n">
        <v>10</v>
      </c>
      <c r="E2260" s="7" t="n">
        <v>17</v>
      </c>
      <c r="F2260" s="7" t="n">
        <v>931000</v>
      </c>
      <c r="G2260" s="7" t="n">
        <v>120</v>
      </c>
    </row>
    <row r="2261">
      <c r="A2261" s="7" t="n">
        <v>2260</v>
      </c>
      <c r="B2261" s="7" t="n">
        <v>21</v>
      </c>
      <c r="C2261" s="7" t="inlineStr">
        <is>
          <t>F</t>
        </is>
      </c>
      <c r="D2261" s="7" t="n">
        <v>15</v>
      </c>
      <c r="E2261" s="7" t="n">
        <v>4</v>
      </c>
      <c r="F2261" s="7" t="n">
        <v>225000</v>
      </c>
      <c r="G2261" s="7" t="n">
        <v>47</v>
      </c>
    </row>
    <row r="2262">
      <c r="A2262" s="7" t="n">
        <v>2261</v>
      </c>
      <c r="B2262" s="7" t="n">
        <v>24</v>
      </c>
      <c r="C2262" s="7" t="inlineStr">
        <is>
          <t>F</t>
        </is>
      </c>
      <c r="D2262" s="7" t="n">
        <v>20</v>
      </c>
      <c r="E2262" s="7" t="n">
        <v>62</v>
      </c>
      <c r="F2262" s="7" t="n">
        <v>339000</v>
      </c>
      <c r="G2262" s="7" t="n">
        <v>70</v>
      </c>
    </row>
    <row r="2263">
      <c r="A2263" s="7" t="n">
        <v>2262</v>
      </c>
      <c r="B2263" s="7" t="n">
        <v>53</v>
      </c>
      <c r="C2263" s="7" t="inlineStr">
        <is>
          <t>F</t>
        </is>
      </c>
      <c r="D2263" s="7" t="n">
        <v>10</v>
      </c>
      <c r="E2263" s="7" t="n">
        <v>8</v>
      </c>
      <c r="F2263" s="7" t="n">
        <v>312000</v>
      </c>
      <c r="G2263" s="7" t="n">
        <v>-16</v>
      </c>
    </row>
    <row r="2264">
      <c r="A2264" s="7" t="n">
        <v>2263</v>
      </c>
      <c r="B2264" s="7" t="n">
        <v>22</v>
      </c>
      <c r="C2264" s="7" t="inlineStr">
        <is>
          <t>F</t>
        </is>
      </c>
      <c r="D2264" s="7" t="n">
        <v>10</v>
      </c>
      <c r="E2264" s="7" t="n">
        <v>35</v>
      </c>
      <c r="F2264" s="7" t="n">
        <v>533000</v>
      </c>
      <c r="G2264" s="7" t="n">
        <v>82</v>
      </c>
    </row>
    <row r="2265">
      <c r="A2265" s="7" t="n">
        <v>2264</v>
      </c>
      <c r="B2265" s="7" t="n">
        <v>24</v>
      </c>
      <c r="C2265" s="7" t="inlineStr">
        <is>
          <t>F</t>
        </is>
      </c>
      <c r="D2265" s="7" t="n">
        <v>10</v>
      </c>
      <c r="E2265" s="7" t="n">
        <v>96</v>
      </c>
      <c r="F2265" s="7" t="n">
        <v>533000</v>
      </c>
      <c r="G2265" s="7" t="n">
        <v>38</v>
      </c>
    </row>
    <row r="2266">
      <c r="A2266" s="7" t="n">
        <v>2265</v>
      </c>
      <c r="B2266" s="7" t="n">
        <v>59</v>
      </c>
      <c r="C2266" s="7" t="inlineStr">
        <is>
          <t>F</t>
        </is>
      </c>
      <c r="D2266" s="7" t="n">
        <v>10</v>
      </c>
      <c r="E2266" s="7" t="n">
        <v>98</v>
      </c>
      <c r="F2266" s="7" t="n">
        <v>615000</v>
      </c>
      <c r="G2266" s="7" t="n">
        <v>107</v>
      </c>
    </row>
    <row r="2267">
      <c r="A2267" s="7" t="n">
        <v>2266</v>
      </c>
      <c r="B2267" s="7" t="n">
        <v>35</v>
      </c>
      <c r="C2267" s="7" t="inlineStr">
        <is>
          <t>F</t>
        </is>
      </c>
      <c r="D2267" s="7" t="n">
        <v>10</v>
      </c>
      <c r="E2267" s="7" t="n">
        <v>27</v>
      </c>
      <c r="F2267" s="7" t="n">
        <v>728000</v>
      </c>
      <c r="G2267" s="7" t="n">
        <v>36</v>
      </c>
    </row>
    <row r="2268">
      <c r="A2268" s="7" t="n">
        <v>2267</v>
      </c>
      <c r="B2268" s="7" t="n">
        <v>28</v>
      </c>
      <c r="C2268" s="7" t="inlineStr">
        <is>
          <t>F</t>
        </is>
      </c>
      <c r="D2268" s="7" t="n">
        <v>15</v>
      </c>
      <c r="E2268" s="7" t="n">
        <v>17</v>
      </c>
      <c r="F2268" s="7" t="n">
        <v>153000</v>
      </c>
      <c r="G2268" s="7" t="n">
        <v>16</v>
      </c>
    </row>
    <row r="2269">
      <c r="A2269" s="7" t="n">
        <v>2268</v>
      </c>
      <c r="B2269" s="7" t="n">
        <v>39</v>
      </c>
      <c r="C2269" s="7" t="inlineStr">
        <is>
          <t>M</t>
        </is>
      </c>
      <c r="D2269" s="7" t="n">
        <v>15</v>
      </c>
      <c r="E2269" s="7" t="n">
        <v>5</v>
      </c>
      <c r="F2269" s="7" t="n">
        <v>876000</v>
      </c>
      <c r="G2269" s="7" t="n">
        <v>4</v>
      </c>
    </row>
    <row r="2270">
      <c r="A2270" s="7" t="n">
        <v>2269</v>
      </c>
      <c r="B2270" s="7" t="n">
        <v>44</v>
      </c>
      <c r="C2270" s="7" t="inlineStr">
        <is>
          <t>M</t>
        </is>
      </c>
      <c r="D2270" s="7" t="n">
        <v>15</v>
      </c>
      <c r="E2270" s="7" t="n">
        <v>46</v>
      </c>
      <c r="F2270" s="7" t="n">
        <v>952000</v>
      </c>
      <c r="G2270" s="7" t="n">
        <v>95</v>
      </c>
    </row>
    <row r="2271">
      <c r="A2271" s="7" t="n">
        <v>2270</v>
      </c>
      <c r="B2271" s="7" t="n">
        <v>51</v>
      </c>
      <c r="C2271" s="7" t="inlineStr">
        <is>
          <t>F</t>
        </is>
      </c>
      <c r="D2271" s="7" t="n">
        <v>15</v>
      </c>
      <c r="E2271" s="7" t="n">
        <v>63</v>
      </c>
      <c r="F2271" s="7" t="n">
        <v>995000</v>
      </c>
      <c r="G2271" s="7" t="n">
        <v>146</v>
      </c>
    </row>
    <row r="2272">
      <c r="A2272" s="7" t="n">
        <v>2271</v>
      </c>
      <c r="B2272" s="7" t="n">
        <v>21</v>
      </c>
      <c r="C2272" s="7" t="inlineStr">
        <is>
          <t>F</t>
        </is>
      </c>
      <c r="D2272" s="7" t="n">
        <v>10</v>
      </c>
      <c r="E2272" s="7" t="n">
        <v>42</v>
      </c>
      <c r="F2272" s="7" t="n">
        <v>357000</v>
      </c>
      <c r="G2272" s="7" t="n">
        <v>89</v>
      </c>
    </row>
    <row r="2273">
      <c r="A2273" s="7" t="n">
        <v>2272</v>
      </c>
      <c r="B2273" s="7" t="n">
        <v>39</v>
      </c>
      <c r="C2273" s="7" t="inlineStr">
        <is>
          <t>M</t>
        </is>
      </c>
      <c r="D2273" s="7" t="n">
        <v>20</v>
      </c>
      <c r="E2273" s="7" t="n">
        <v>89</v>
      </c>
      <c r="F2273" s="7" t="n">
        <v>136000</v>
      </c>
      <c r="G2273" s="7" t="n">
        <v>149</v>
      </c>
    </row>
    <row r="2274">
      <c r="A2274" s="7" t="n">
        <v>2273</v>
      </c>
      <c r="B2274" s="7" t="n">
        <v>40</v>
      </c>
      <c r="C2274" s="7" t="inlineStr">
        <is>
          <t>M</t>
        </is>
      </c>
      <c r="D2274" s="7" t="n">
        <v>15</v>
      </c>
      <c r="E2274" s="7" t="n">
        <v>78</v>
      </c>
      <c r="F2274" s="7" t="n">
        <v>555000</v>
      </c>
      <c r="G2274" s="7" t="n">
        <v>177</v>
      </c>
    </row>
    <row r="2275">
      <c r="A2275" s="7" t="n">
        <v>2274</v>
      </c>
      <c r="B2275" s="7" t="n">
        <v>31</v>
      </c>
      <c r="C2275" s="7" t="inlineStr">
        <is>
          <t>F</t>
        </is>
      </c>
      <c r="D2275" s="7" t="n">
        <v>10</v>
      </c>
      <c r="E2275" s="7" t="n">
        <v>94</v>
      </c>
      <c r="F2275" s="7" t="n">
        <v>847000</v>
      </c>
      <c r="G2275" s="7" t="n">
        <v>113</v>
      </c>
    </row>
    <row r="2276">
      <c r="A2276" s="7" t="n">
        <v>2275</v>
      </c>
      <c r="B2276" s="7" t="n">
        <v>34</v>
      </c>
      <c r="C2276" s="7" t="inlineStr">
        <is>
          <t>M</t>
        </is>
      </c>
      <c r="D2276" s="7" t="n">
        <v>15</v>
      </c>
      <c r="E2276" s="7" t="n">
        <v>45</v>
      </c>
      <c r="F2276" s="7" t="n">
        <v>712000</v>
      </c>
      <c r="G2276" s="7" t="n">
        <v>54</v>
      </c>
    </row>
    <row r="2277">
      <c r="A2277" s="7" t="n">
        <v>2276</v>
      </c>
      <c r="B2277" s="7" t="n">
        <v>51</v>
      </c>
      <c r="C2277" s="7" t="inlineStr">
        <is>
          <t>F</t>
        </is>
      </c>
      <c r="D2277" s="7" t="n">
        <v>20</v>
      </c>
      <c r="E2277" s="7" t="n">
        <v>76</v>
      </c>
      <c r="F2277" s="7" t="n">
        <v>882000</v>
      </c>
      <c r="G2277" s="7" t="n">
        <v>-1</v>
      </c>
    </row>
    <row r="2278">
      <c r="A2278" s="7" t="n">
        <v>2277</v>
      </c>
      <c r="B2278" s="7" t="n">
        <v>28</v>
      </c>
      <c r="C2278" s="7" t="inlineStr">
        <is>
          <t>M</t>
        </is>
      </c>
      <c r="D2278" s="7" t="n">
        <v>20</v>
      </c>
      <c r="E2278" s="7" t="n">
        <v>86</v>
      </c>
      <c r="F2278" s="7" t="n">
        <v>755000</v>
      </c>
      <c r="G2278" s="7" t="n">
        <v>7</v>
      </c>
    </row>
    <row r="2279">
      <c r="A2279" s="7" t="n">
        <v>2278</v>
      </c>
      <c r="B2279" s="7" t="n">
        <v>28</v>
      </c>
      <c r="C2279" s="7" t="inlineStr">
        <is>
          <t>F</t>
        </is>
      </c>
      <c r="D2279" s="7" t="n">
        <v>15</v>
      </c>
      <c r="E2279" s="7" t="n">
        <v>66</v>
      </c>
      <c r="F2279" s="7" t="n">
        <v>373000</v>
      </c>
      <c r="G2279" s="7" t="n">
        <v>25</v>
      </c>
    </row>
    <row r="2280">
      <c r="A2280" s="7" t="n">
        <v>2279</v>
      </c>
      <c r="B2280" s="7" t="n">
        <v>43</v>
      </c>
      <c r="C2280" s="7" t="inlineStr">
        <is>
          <t>F</t>
        </is>
      </c>
      <c r="D2280" s="7" t="n">
        <v>15</v>
      </c>
      <c r="E2280" s="7" t="n">
        <v>69</v>
      </c>
      <c r="F2280" s="7" t="n">
        <v>769000</v>
      </c>
      <c r="G2280" s="7" t="n">
        <v>-19</v>
      </c>
    </row>
    <row r="2281">
      <c r="A2281" s="7" t="n">
        <v>2280</v>
      </c>
      <c r="B2281" s="7" t="n">
        <v>58</v>
      </c>
      <c r="C2281" s="7" t="inlineStr">
        <is>
          <t>M</t>
        </is>
      </c>
      <c r="D2281" s="7" t="n">
        <v>15</v>
      </c>
      <c r="E2281" s="7" t="n">
        <v>55</v>
      </c>
      <c r="F2281" s="7" t="n">
        <v>571000</v>
      </c>
      <c r="G2281" s="7" t="n">
        <v>71</v>
      </c>
    </row>
    <row r="2282">
      <c r="A2282" s="7" t="n">
        <v>2281</v>
      </c>
      <c r="B2282" s="7" t="n">
        <v>58</v>
      </c>
      <c r="C2282" s="7" t="inlineStr">
        <is>
          <t>M</t>
        </is>
      </c>
      <c r="D2282" s="7" t="n">
        <v>20</v>
      </c>
      <c r="E2282" s="7" t="n">
        <v>28</v>
      </c>
      <c r="F2282" s="7" t="n">
        <v>734000</v>
      </c>
      <c r="G2282" s="7" t="n">
        <v>145</v>
      </c>
    </row>
    <row r="2283">
      <c r="A2283" s="7" t="n">
        <v>2282</v>
      </c>
      <c r="B2283" s="7" t="n">
        <v>45</v>
      </c>
      <c r="C2283" s="7" t="inlineStr">
        <is>
          <t>M</t>
        </is>
      </c>
      <c r="D2283" s="7" t="n">
        <v>15</v>
      </c>
      <c r="E2283" s="7" t="n">
        <v>23</v>
      </c>
      <c r="F2283" s="7" t="n">
        <v>834000</v>
      </c>
      <c r="G2283" s="7" t="n">
        <v>47</v>
      </c>
    </row>
    <row r="2284">
      <c r="A2284" s="7" t="n">
        <v>2283</v>
      </c>
      <c r="B2284" s="7" t="n">
        <v>24</v>
      </c>
      <c r="C2284" s="7" t="inlineStr">
        <is>
          <t>F</t>
        </is>
      </c>
      <c r="D2284" s="7" t="n">
        <v>15</v>
      </c>
      <c r="E2284" s="7" t="n">
        <v>56</v>
      </c>
      <c r="F2284" s="7" t="n">
        <v>916000</v>
      </c>
      <c r="G2284" s="7" t="n">
        <v>143</v>
      </c>
    </row>
    <row r="2285">
      <c r="A2285" s="7" t="n">
        <v>2284</v>
      </c>
      <c r="B2285" s="7" t="n">
        <v>20</v>
      </c>
      <c r="C2285" s="7" t="inlineStr">
        <is>
          <t>F</t>
        </is>
      </c>
      <c r="D2285" s="7" t="n">
        <v>10</v>
      </c>
      <c r="E2285" s="7" t="n">
        <v>97</v>
      </c>
      <c r="F2285" s="7" t="n">
        <v>340000</v>
      </c>
      <c r="G2285" s="7" t="n">
        <v>107</v>
      </c>
    </row>
    <row r="2286">
      <c r="A2286" s="7" t="n">
        <v>2285</v>
      </c>
      <c r="B2286" s="7" t="n">
        <v>21</v>
      </c>
      <c r="C2286" s="7" t="inlineStr">
        <is>
          <t>M</t>
        </is>
      </c>
      <c r="D2286" s="7" t="n">
        <v>10</v>
      </c>
      <c r="E2286" s="7" t="n">
        <v>1</v>
      </c>
      <c r="F2286" s="7" t="n">
        <v>432000</v>
      </c>
      <c r="G2286" s="7" t="n">
        <v>-22</v>
      </c>
    </row>
    <row r="2287">
      <c r="A2287" s="7" t="n">
        <v>2286</v>
      </c>
      <c r="B2287" s="7" t="n">
        <v>58</v>
      </c>
      <c r="C2287" s="7" t="inlineStr">
        <is>
          <t>M</t>
        </is>
      </c>
      <c r="D2287" s="7" t="n">
        <v>15</v>
      </c>
      <c r="E2287" s="7" t="n">
        <v>69</v>
      </c>
      <c r="F2287" s="7" t="n">
        <v>524000</v>
      </c>
      <c r="G2287" s="7" t="n">
        <v>93</v>
      </c>
    </row>
    <row r="2288">
      <c r="A2288" s="7" t="n">
        <v>2287</v>
      </c>
      <c r="B2288" s="7" t="n">
        <v>40</v>
      </c>
      <c r="C2288" s="7" t="inlineStr">
        <is>
          <t>F</t>
        </is>
      </c>
      <c r="D2288" s="7" t="n">
        <v>10</v>
      </c>
      <c r="E2288" s="7" t="n">
        <v>55</v>
      </c>
      <c r="F2288" s="7" t="n">
        <v>221000</v>
      </c>
      <c r="G2288" s="7" t="n">
        <v>78</v>
      </c>
    </row>
    <row r="2289">
      <c r="A2289" s="7" t="n">
        <v>2288</v>
      </c>
      <c r="B2289" s="7" t="n">
        <v>54</v>
      </c>
      <c r="C2289" s="7" t="inlineStr">
        <is>
          <t>M</t>
        </is>
      </c>
      <c r="D2289" s="7" t="n">
        <v>15</v>
      </c>
      <c r="E2289" s="7" t="n">
        <v>8</v>
      </c>
      <c r="F2289" s="7" t="n">
        <v>534000</v>
      </c>
      <c r="G2289" s="7" t="n">
        <v>101</v>
      </c>
    </row>
    <row r="2290">
      <c r="A2290" s="7" t="n">
        <v>2289</v>
      </c>
      <c r="B2290" s="7" t="n">
        <v>43</v>
      </c>
      <c r="C2290" s="7" t="inlineStr">
        <is>
          <t>M</t>
        </is>
      </c>
      <c r="D2290" s="7" t="n">
        <v>20</v>
      </c>
      <c r="E2290" s="7" t="n">
        <v>89</v>
      </c>
      <c r="F2290" s="7" t="n">
        <v>231000</v>
      </c>
      <c r="G2290" s="7" t="n">
        <v>211</v>
      </c>
    </row>
    <row r="2291">
      <c r="A2291" s="7" t="n">
        <v>2290</v>
      </c>
      <c r="B2291" s="7" t="n">
        <v>28</v>
      </c>
      <c r="C2291" s="7" t="inlineStr">
        <is>
          <t>F</t>
        </is>
      </c>
      <c r="D2291" s="7" t="n">
        <v>10</v>
      </c>
      <c r="E2291" s="7" t="n">
        <v>47</v>
      </c>
      <c r="F2291" s="7" t="n">
        <v>515000</v>
      </c>
      <c r="G2291" s="7" t="n">
        <v>-16</v>
      </c>
    </row>
    <row r="2292">
      <c r="A2292" s="7" t="n">
        <v>2291</v>
      </c>
      <c r="B2292" s="7" t="n">
        <v>44</v>
      </c>
      <c r="C2292" s="7" t="inlineStr">
        <is>
          <t>M</t>
        </is>
      </c>
      <c r="D2292" s="7" t="n">
        <v>15</v>
      </c>
      <c r="E2292" s="7" t="n">
        <v>90</v>
      </c>
      <c r="F2292" s="7" t="n">
        <v>760000</v>
      </c>
      <c r="G2292" s="7" t="n">
        <v>122</v>
      </c>
    </row>
    <row r="2293">
      <c r="A2293" s="7" t="n">
        <v>2292</v>
      </c>
      <c r="B2293" s="7" t="n">
        <v>59</v>
      </c>
      <c r="C2293" s="7" t="inlineStr">
        <is>
          <t>F</t>
        </is>
      </c>
      <c r="D2293" s="7" t="n">
        <v>10</v>
      </c>
      <c r="E2293" s="7" t="n">
        <v>23</v>
      </c>
      <c r="F2293" s="7" t="n">
        <v>46000</v>
      </c>
      <c r="G2293" s="7" t="n">
        <v>-28</v>
      </c>
    </row>
    <row r="2294">
      <c r="A2294" s="7" t="n">
        <v>2293</v>
      </c>
      <c r="B2294" s="7" t="n">
        <v>53</v>
      </c>
      <c r="C2294" s="7" t="inlineStr">
        <is>
          <t>M</t>
        </is>
      </c>
      <c r="D2294" s="7" t="n">
        <v>15</v>
      </c>
      <c r="E2294" s="7" t="n">
        <v>89</v>
      </c>
      <c r="F2294" s="7" t="n">
        <v>684000</v>
      </c>
      <c r="G2294" s="7" t="n">
        <v>92</v>
      </c>
    </row>
    <row r="2295">
      <c r="A2295" s="7" t="n">
        <v>2294</v>
      </c>
      <c r="B2295" s="7" t="n">
        <v>36</v>
      </c>
      <c r="C2295" s="7" t="inlineStr">
        <is>
          <t>M</t>
        </is>
      </c>
      <c r="D2295" s="7" t="n">
        <v>15</v>
      </c>
      <c r="E2295" s="7" t="n">
        <v>64</v>
      </c>
      <c r="F2295" s="7" t="n">
        <v>451000</v>
      </c>
      <c r="G2295" s="7" t="n">
        <v>70</v>
      </c>
    </row>
    <row r="2296">
      <c r="A2296" s="7" t="n">
        <v>2295</v>
      </c>
      <c r="B2296" s="7" t="n">
        <v>48</v>
      </c>
      <c r="C2296" s="7" t="inlineStr">
        <is>
          <t>F</t>
        </is>
      </c>
      <c r="D2296" s="7" t="n">
        <v>15</v>
      </c>
      <c r="E2296" s="7" t="n">
        <v>57</v>
      </c>
      <c r="F2296" s="7" t="n">
        <v>47000</v>
      </c>
      <c r="G2296" s="7" t="n">
        <v>68</v>
      </c>
    </row>
    <row r="2297">
      <c r="A2297" s="7" t="n">
        <v>2296</v>
      </c>
      <c r="B2297" s="7" t="n">
        <v>59</v>
      </c>
      <c r="C2297" s="7" t="inlineStr">
        <is>
          <t>M</t>
        </is>
      </c>
      <c r="D2297" s="7" t="n">
        <v>10</v>
      </c>
      <c r="E2297" s="7" t="n">
        <v>32</v>
      </c>
      <c r="F2297" s="7" t="n">
        <v>305000</v>
      </c>
      <c r="G2297" s="7" t="n">
        <v>57</v>
      </c>
    </row>
    <row r="2298">
      <c r="A2298" s="7" t="n">
        <v>2297</v>
      </c>
      <c r="B2298" s="7" t="n">
        <v>59</v>
      </c>
      <c r="C2298" s="7" t="inlineStr">
        <is>
          <t>F</t>
        </is>
      </c>
      <c r="D2298" s="7" t="n">
        <v>15</v>
      </c>
      <c r="E2298" s="7" t="n">
        <v>68</v>
      </c>
      <c r="F2298" s="7" t="n">
        <v>13000</v>
      </c>
      <c r="G2298" s="7" t="n">
        <v>115</v>
      </c>
    </row>
    <row r="2299">
      <c r="A2299" s="7" t="n">
        <v>2298</v>
      </c>
      <c r="B2299" s="7" t="n">
        <v>40</v>
      </c>
      <c r="C2299" s="7" t="inlineStr">
        <is>
          <t>M</t>
        </is>
      </c>
      <c r="D2299" s="7" t="n">
        <v>20</v>
      </c>
      <c r="E2299" s="7" t="n">
        <v>65</v>
      </c>
      <c r="F2299" s="7" t="n">
        <v>594000</v>
      </c>
      <c r="G2299" s="7" t="n">
        <v>-31</v>
      </c>
    </row>
    <row r="2300">
      <c r="A2300" s="7" t="n">
        <v>2299</v>
      </c>
      <c r="B2300" s="7" t="n">
        <v>53</v>
      </c>
      <c r="C2300" s="7" t="inlineStr">
        <is>
          <t>M</t>
        </is>
      </c>
      <c r="D2300" s="7" t="n">
        <v>10</v>
      </c>
      <c r="E2300" s="7" t="n">
        <v>30</v>
      </c>
      <c r="F2300" s="7" t="n">
        <v>570000</v>
      </c>
      <c r="G2300" s="7" t="n">
        <v>70</v>
      </c>
    </row>
    <row r="2301">
      <c r="A2301" s="7" t="n">
        <v>2300</v>
      </c>
      <c r="B2301" s="7" t="n">
        <v>36</v>
      </c>
      <c r="C2301" s="7" t="inlineStr">
        <is>
          <t>F</t>
        </is>
      </c>
      <c r="D2301" s="7" t="n">
        <v>15</v>
      </c>
      <c r="E2301" s="7" t="n">
        <v>92</v>
      </c>
      <c r="F2301" s="7" t="n">
        <v>486000</v>
      </c>
      <c r="G2301" s="7" t="n">
        <v>-17</v>
      </c>
    </row>
    <row r="2302">
      <c r="A2302" s="7" t="n">
        <v>2301</v>
      </c>
      <c r="B2302" s="7" t="n">
        <v>49</v>
      </c>
      <c r="C2302" s="7" t="inlineStr">
        <is>
          <t>F</t>
        </is>
      </c>
      <c r="D2302" s="7" t="n">
        <v>15</v>
      </c>
      <c r="E2302" s="7" t="n">
        <v>69</v>
      </c>
      <c r="F2302" s="7" t="n">
        <v>141000</v>
      </c>
      <c r="G2302" s="7" t="n">
        <v>34</v>
      </c>
    </row>
    <row r="2303">
      <c r="A2303" s="7" t="n">
        <v>2302</v>
      </c>
      <c r="B2303" s="7" t="n">
        <v>34</v>
      </c>
      <c r="C2303" s="7" t="inlineStr">
        <is>
          <t>M</t>
        </is>
      </c>
      <c r="D2303" s="7" t="n">
        <v>20</v>
      </c>
      <c r="E2303" s="7" t="n">
        <v>71</v>
      </c>
      <c r="F2303" s="7" t="n">
        <v>54000</v>
      </c>
      <c r="G2303" s="7" t="n">
        <v>232</v>
      </c>
    </row>
    <row r="2304">
      <c r="A2304" s="7" t="n">
        <v>2303</v>
      </c>
      <c r="B2304" s="7" t="n">
        <v>35</v>
      </c>
      <c r="C2304" s="7" t="inlineStr">
        <is>
          <t>F</t>
        </is>
      </c>
      <c r="D2304" s="7" t="n">
        <v>10</v>
      </c>
      <c r="E2304" s="7" t="n">
        <v>86</v>
      </c>
      <c r="F2304" s="7" t="n">
        <v>859000</v>
      </c>
      <c r="G2304" s="7" t="n">
        <v>91</v>
      </c>
    </row>
    <row r="2305">
      <c r="A2305" s="7" t="n">
        <v>2304</v>
      </c>
      <c r="B2305" s="7" t="n">
        <v>49</v>
      </c>
      <c r="C2305" s="7" t="inlineStr">
        <is>
          <t>M</t>
        </is>
      </c>
      <c r="D2305" s="7" t="n">
        <v>10</v>
      </c>
      <c r="E2305" s="7" t="n">
        <v>39</v>
      </c>
      <c r="F2305" s="7" t="n">
        <v>609000</v>
      </c>
      <c r="G2305" s="7" t="n">
        <v>35</v>
      </c>
    </row>
    <row r="2306">
      <c r="A2306" s="7" t="n">
        <v>2305</v>
      </c>
      <c r="B2306" s="7" t="n">
        <v>26</v>
      </c>
      <c r="C2306" s="7" t="inlineStr">
        <is>
          <t>M</t>
        </is>
      </c>
      <c r="D2306" s="7" t="n">
        <v>10</v>
      </c>
      <c r="E2306" s="7" t="n">
        <v>54</v>
      </c>
      <c r="F2306" s="7" t="n">
        <v>115000</v>
      </c>
      <c r="G2306" s="7" t="n">
        <v>-10</v>
      </c>
    </row>
    <row r="2307">
      <c r="A2307" s="7" t="n">
        <v>2306</v>
      </c>
      <c r="B2307" s="7" t="n">
        <v>50</v>
      </c>
      <c r="C2307" s="7" t="inlineStr">
        <is>
          <t>F</t>
        </is>
      </c>
      <c r="D2307" s="7" t="n">
        <v>15</v>
      </c>
      <c r="E2307" s="7" t="n">
        <v>28</v>
      </c>
      <c r="F2307" s="7" t="n">
        <v>156000</v>
      </c>
      <c r="G2307" s="7" t="n">
        <v>3</v>
      </c>
    </row>
    <row r="2308">
      <c r="A2308" s="7" t="n">
        <v>2307</v>
      </c>
      <c r="B2308" s="7" t="n">
        <v>49</v>
      </c>
      <c r="C2308" s="7" t="inlineStr">
        <is>
          <t>M</t>
        </is>
      </c>
      <c r="D2308" s="7" t="n">
        <v>15</v>
      </c>
      <c r="E2308" s="7" t="n">
        <v>14</v>
      </c>
      <c r="F2308" s="7" t="n">
        <v>386000</v>
      </c>
      <c r="G2308" s="7" t="n">
        <v>158</v>
      </c>
    </row>
    <row r="2309">
      <c r="A2309" s="7" t="n">
        <v>2308</v>
      </c>
      <c r="B2309" s="7" t="n">
        <v>52</v>
      </c>
      <c r="C2309" s="7" t="inlineStr">
        <is>
          <t>M</t>
        </is>
      </c>
      <c r="D2309" s="7" t="n">
        <v>10</v>
      </c>
      <c r="E2309" s="7" t="n">
        <v>17</v>
      </c>
      <c r="F2309" s="7" t="n">
        <v>336000</v>
      </c>
      <c r="G2309" s="7" t="n">
        <v>28</v>
      </c>
    </row>
    <row r="2310">
      <c r="A2310" s="7" t="n">
        <v>2309</v>
      </c>
      <c r="B2310" s="7" t="n">
        <v>40</v>
      </c>
      <c r="C2310" s="7" t="inlineStr">
        <is>
          <t>M</t>
        </is>
      </c>
      <c r="D2310" s="7" t="n">
        <v>10</v>
      </c>
      <c r="E2310" s="7" t="n">
        <v>91</v>
      </c>
      <c r="F2310" s="7" t="n">
        <v>299000</v>
      </c>
      <c r="G2310" s="7" t="n">
        <v>-24</v>
      </c>
    </row>
    <row r="2311">
      <c r="A2311" s="7" t="n">
        <v>2310</v>
      </c>
      <c r="B2311" s="7" t="n">
        <v>50</v>
      </c>
      <c r="C2311" s="7" t="inlineStr">
        <is>
          <t>F</t>
        </is>
      </c>
      <c r="D2311" s="7" t="n">
        <v>20</v>
      </c>
      <c r="E2311" s="7" t="n">
        <v>17</v>
      </c>
      <c r="F2311" s="7" t="n">
        <v>327000</v>
      </c>
      <c r="G2311" s="7" t="n">
        <v>95</v>
      </c>
    </row>
    <row r="2312">
      <c r="A2312" s="7" t="n">
        <v>2311</v>
      </c>
      <c r="B2312" s="7" t="n">
        <v>22</v>
      </c>
      <c r="C2312" s="7" t="inlineStr">
        <is>
          <t>M</t>
        </is>
      </c>
      <c r="D2312" s="7" t="n">
        <v>10</v>
      </c>
      <c r="E2312" s="7" t="n">
        <v>96</v>
      </c>
      <c r="F2312" s="7" t="n">
        <v>175000</v>
      </c>
      <c r="G2312" s="7" t="n">
        <v>26</v>
      </c>
    </row>
    <row r="2313">
      <c r="A2313" s="7" t="n">
        <v>2312</v>
      </c>
      <c r="B2313" s="7" t="n">
        <v>25</v>
      </c>
      <c r="C2313" s="7" t="inlineStr">
        <is>
          <t>M</t>
        </is>
      </c>
      <c r="D2313" s="7" t="n">
        <v>10</v>
      </c>
      <c r="E2313" s="7" t="n">
        <v>10</v>
      </c>
      <c r="F2313" s="7" t="n">
        <v>26000</v>
      </c>
      <c r="G2313" s="7" t="n">
        <v>46</v>
      </c>
    </row>
    <row r="2314">
      <c r="A2314" s="7" t="n">
        <v>2313</v>
      </c>
      <c r="B2314" s="7" t="n">
        <v>38</v>
      </c>
      <c r="C2314" s="7" t="inlineStr">
        <is>
          <t>M</t>
        </is>
      </c>
      <c r="D2314" s="7" t="n">
        <v>20</v>
      </c>
      <c r="E2314" s="7" t="n">
        <v>83</v>
      </c>
      <c r="F2314" s="7" t="n">
        <v>416000</v>
      </c>
      <c r="G2314" s="7" t="n">
        <v>111</v>
      </c>
    </row>
    <row r="2315">
      <c r="A2315" s="7" t="n">
        <v>2314</v>
      </c>
      <c r="B2315" s="7" t="n">
        <v>22</v>
      </c>
      <c r="C2315" s="7" t="inlineStr">
        <is>
          <t>F</t>
        </is>
      </c>
      <c r="D2315" s="7" t="n">
        <v>15</v>
      </c>
      <c r="E2315" s="7" t="n">
        <v>35</v>
      </c>
      <c r="F2315" s="7" t="n">
        <v>802000</v>
      </c>
      <c r="G2315" s="7" t="n">
        <v>121</v>
      </c>
    </row>
    <row r="2316">
      <c r="A2316" s="7" t="n">
        <v>2315</v>
      </c>
      <c r="B2316" s="7" t="n">
        <v>30</v>
      </c>
      <c r="C2316" s="7" t="inlineStr">
        <is>
          <t>F</t>
        </is>
      </c>
      <c r="D2316" s="7" t="n">
        <v>20</v>
      </c>
      <c r="E2316" s="7" t="n">
        <v>79</v>
      </c>
      <c r="F2316" s="7" t="n">
        <v>261000</v>
      </c>
      <c r="G2316" s="7" t="n">
        <v>94</v>
      </c>
    </row>
    <row r="2317">
      <c r="A2317" s="7" t="n">
        <v>2316</v>
      </c>
      <c r="B2317" s="7" t="n">
        <v>32</v>
      </c>
      <c r="C2317" s="7" t="inlineStr">
        <is>
          <t>M</t>
        </is>
      </c>
      <c r="D2317" s="7" t="n">
        <v>20</v>
      </c>
      <c r="E2317" s="7" t="n">
        <v>94</v>
      </c>
      <c r="F2317" s="7" t="n">
        <v>959000</v>
      </c>
      <c r="G2317" s="7" t="n">
        <v>79</v>
      </c>
    </row>
    <row r="2318">
      <c r="A2318" s="7" t="n">
        <v>2317</v>
      </c>
      <c r="B2318" s="7" t="n">
        <v>35</v>
      </c>
      <c r="C2318" s="7" t="inlineStr">
        <is>
          <t>F</t>
        </is>
      </c>
      <c r="D2318" s="7" t="n">
        <v>20</v>
      </c>
      <c r="E2318" s="7" t="n">
        <v>14</v>
      </c>
      <c r="F2318" s="7" t="n">
        <v>294000</v>
      </c>
      <c r="G2318" s="7" t="n">
        <v>67</v>
      </c>
    </row>
    <row r="2319">
      <c r="A2319" s="7" t="n">
        <v>2318</v>
      </c>
      <c r="B2319" s="7" t="n">
        <v>33</v>
      </c>
      <c r="C2319" s="7" t="inlineStr">
        <is>
          <t>F</t>
        </is>
      </c>
      <c r="D2319" s="7" t="n">
        <v>10</v>
      </c>
      <c r="E2319" s="7" t="n">
        <v>12</v>
      </c>
      <c r="F2319" s="7" t="n">
        <v>414000</v>
      </c>
      <c r="G2319" s="7" t="n">
        <v>28</v>
      </c>
    </row>
    <row r="2320">
      <c r="A2320" s="7" t="n">
        <v>2319</v>
      </c>
      <c r="B2320" s="7" t="n">
        <v>29</v>
      </c>
      <c r="C2320" s="7" t="inlineStr">
        <is>
          <t>M</t>
        </is>
      </c>
      <c r="D2320" s="7" t="n">
        <v>15</v>
      </c>
      <c r="E2320" s="7" t="n">
        <v>0</v>
      </c>
      <c r="F2320" s="7" t="n">
        <v>792000</v>
      </c>
      <c r="G2320" s="7" t="n">
        <v>144</v>
      </c>
    </row>
    <row r="2321">
      <c r="A2321" s="7" t="n">
        <v>2320</v>
      </c>
      <c r="B2321" s="7" t="n">
        <v>35</v>
      </c>
      <c r="C2321" s="7" t="inlineStr">
        <is>
          <t>M</t>
        </is>
      </c>
      <c r="D2321" s="7" t="n">
        <v>10</v>
      </c>
      <c r="E2321" s="7" t="n">
        <v>31</v>
      </c>
      <c r="F2321" s="7" t="n">
        <v>663000</v>
      </c>
      <c r="G2321" s="7" t="n">
        <v>40</v>
      </c>
    </row>
    <row r="2322">
      <c r="A2322" s="7" t="n">
        <v>2321</v>
      </c>
      <c r="B2322" s="7" t="n">
        <v>51</v>
      </c>
      <c r="C2322" s="7" t="inlineStr">
        <is>
          <t>M</t>
        </is>
      </c>
      <c r="D2322" s="7" t="n">
        <v>10</v>
      </c>
      <c r="E2322" s="7" t="n">
        <v>43</v>
      </c>
      <c r="F2322" s="7" t="n">
        <v>438000</v>
      </c>
      <c r="G2322" s="7" t="n">
        <v>52</v>
      </c>
    </row>
    <row r="2323">
      <c r="A2323" s="7" t="n">
        <v>2322</v>
      </c>
      <c r="B2323" s="7" t="n">
        <v>42</v>
      </c>
      <c r="C2323" s="7" t="inlineStr">
        <is>
          <t>M</t>
        </is>
      </c>
      <c r="D2323" s="7" t="n">
        <v>10</v>
      </c>
      <c r="E2323" s="7" t="n">
        <v>15</v>
      </c>
      <c r="F2323" s="7" t="n">
        <v>556000</v>
      </c>
      <c r="G2323" s="7" t="n">
        <v>33</v>
      </c>
    </row>
    <row r="2324">
      <c r="A2324" s="7" t="n">
        <v>2323</v>
      </c>
      <c r="B2324" s="7" t="n">
        <v>24</v>
      </c>
      <c r="C2324" s="7" t="inlineStr">
        <is>
          <t>M</t>
        </is>
      </c>
      <c r="D2324" s="7" t="n">
        <v>10</v>
      </c>
      <c r="E2324" s="7" t="n">
        <v>63</v>
      </c>
      <c r="F2324" s="7" t="n">
        <v>59000</v>
      </c>
      <c r="G2324" s="7" t="n">
        <v>-7</v>
      </c>
    </row>
    <row r="2325">
      <c r="A2325" s="7" t="n">
        <v>2324</v>
      </c>
      <c r="B2325" s="7" t="n">
        <v>30</v>
      </c>
      <c r="C2325" s="7" t="inlineStr">
        <is>
          <t>M</t>
        </is>
      </c>
      <c r="D2325" s="7" t="n">
        <v>10</v>
      </c>
      <c r="E2325" s="7" t="n">
        <v>19</v>
      </c>
      <c r="F2325" s="7" t="n">
        <v>310000</v>
      </c>
      <c r="G2325" s="7" t="n">
        <v>-23</v>
      </c>
    </row>
    <row r="2326">
      <c r="A2326" s="7" t="n">
        <v>2325</v>
      </c>
      <c r="B2326" s="7" t="n">
        <v>21</v>
      </c>
      <c r="C2326" s="7" t="inlineStr">
        <is>
          <t>F</t>
        </is>
      </c>
      <c r="D2326" s="7" t="n">
        <v>10</v>
      </c>
      <c r="E2326" s="7" t="n">
        <v>68</v>
      </c>
      <c r="F2326" s="7" t="n">
        <v>514000</v>
      </c>
      <c r="G2326" s="7" t="n">
        <v>-18</v>
      </c>
    </row>
    <row r="2327">
      <c r="A2327" s="7" t="n">
        <v>2326</v>
      </c>
      <c r="B2327" s="7" t="n">
        <v>59</v>
      </c>
      <c r="C2327" s="7" t="inlineStr">
        <is>
          <t>M</t>
        </is>
      </c>
      <c r="D2327" s="7" t="n">
        <v>15</v>
      </c>
      <c r="E2327" s="7" t="n">
        <v>47</v>
      </c>
      <c r="F2327" s="7" t="n">
        <v>187000</v>
      </c>
      <c r="G2327" s="7" t="n">
        <v>25</v>
      </c>
    </row>
    <row r="2328">
      <c r="A2328" s="7" t="n">
        <v>2327</v>
      </c>
      <c r="B2328" s="7" t="n">
        <v>49</v>
      </c>
      <c r="C2328" s="7" t="inlineStr">
        <is>
          <t>M</t>
        </is>
      </c>
      <c r="D2328" s="7" t="n">
        <v>10</v>
      </c>
      <c r="E2328" s="7" t="n">
        <v>49</v>
      </c>
      <c r="F2328" s="7" t="n">
        <v>32000</v>
      </c>
      <c r="G2328" s="7" t="n">
        <v>84</v>
      </c>
    </row>
    <row r="2329">
      <c r="A2329" s="7" t="n">
        <v>2328</v>
      </c>
      <c r="B2329" s="7" t="n">
        <v>35</v>
      </c>
      <c r="C2329" s="7" t="inlineStr">
        <is>
          <t>M</t>
        </is>
      </c>
      <c r="D2329" s="7" t="n">
        <v>10</v>
      </c>
      <c r="E2329" s="7" t="n">
        <v>49</v>
      </c>
      <c r="F2329" s="7" t="n">
        <v>942000</v>
      </c>
      <c r="G2329" s="7" t="n">
        <v>54</v>
      </c>
    </row>
    <row r="2330">
      <c r="A2330" s="7" t="n">
        <v>2329</v>
      </c>
      <c r="B2330" s="7" t="n">
        <v>48</v>
      </c>
      <c r="C2330" s="7" t="inlineStr">
        <is>
          <t>F</t>
        </is>
      </c>
      <c r="D2330" s="7" t="n">
        <v>20</v>
      </c>
      <c r="E2330" s="7" t="n">
        <v>65</v>
      </c>
      <c r="F2330" s="7" t="n">
        <v>216000</v>
      </c>
      <c r="G2330" s="7" t="n">
        <v>62</v>
      </c>
    </row>
    <row r="2331">
      <c r="A2331" s="7" t="n">
        <v>2330</v>
      </c>
      <c r="B2331" s="7" t="n">
        <v>28</v>
      </c>
      <c r="C2331" s="7" t="inlineStr">
        <is>
          <t>F</t>
        </is>
      </c>
      <c r="D2331" s="7" t="n">
        <v>10</v>
      </c>
      <c r="E2331" s="7" t="n">
        <v>44</v>
      </c>
      <c r="F2331" s="7" t="n">
        <v>898000</v>
      </c>
      <c r="G2331" s="7" t="n">
        <v>-12</v>
      </c>
    </row>
    <row r="2332">
      <c r="A2332" s="7" t="n">
        <v>2331</v>
      </c>
      <c r="B2332" s="7" t="n">
        <v>30</v>
      </c>
      <c r="C2332" s="7" t="inlineStr">
        <is>
          <t>F</t>
        </is>
      </c>
      <c r="D2332" s="7" t="n">
        <v>15</v>
      </c>
      <c r="E2332" s="7" t="n">
        <v>62</v>
      </c>
      <c r="F2332" s="7" t="n">
        <v>817000</v>
      </c>
      <c r="G2332" s="7" t="n">
        <v>-14</v>
      </c>
    </row>
    <row r="2333">
      <c r="A2333" s="7" t="n">
        <v>2332</v>
      </c>
      <c r="B2333" s="7" t="n">
        <v>35</v>
      </c>
      <c r="C2333" s="7" t="inlineStr">
        <is>
          <t>M</t>
        </is>
      </c>
      <c r="D2333" s="7" t="n">
        <v>20</v>
      </c>
      <c r="E2333" s="7" t="n">
        <v>30</v>
      </c>
      <c r="F2333" s="7" t="n">
        <v>795000</v>
      </c>
      <c r="G2333" s="7" t="n">
        <v>7</v>
      </c>
    </row>
    <row r="2334">
      <c r="A2334" s="7" t="n">
        <v>2333</v>
      </c>
      <c r="B2334" s="7" t="n">
        <v>23</v>
      </c>
      <c r="C2334" s="7" t="inlineStr">
        <is>
          <t>F</t>
        </is>
      </c>
      <c r="D2334" s="7" t="n">
        <v>15</v>
      </c>
      <c r="E2334" s="7" t="n">
        <v>4</v>
      </c>
      <c r="F2334" s="7" t="n">
        <v>135000</v>
      </c>
      <c r="G2334" s="7" t="n">
        <v>12</v>
      </c>
    </row>
    <row r="2335">
      <c r="A2335" s="7" t="n">
        <v>2334</v>
      </c>
      <c r="B2335" s="7" t="n">
        <v>37</v>
      </c>
      <c r="C2335" s="7" t="inlineStr">
        <is>
          <t>M</t>
        </is>
      </c>
      <c r="D2335" s="7" t="n">
        <v>15</v>
      </c>
      <c r="E2335" s="7" t="n">
        <v>74</v>
      </c>
      <c r="F2335" s="7" t="n">
        <v>869000</v>
      </c>
      <c r="G2335" s="7" t="n">
        <v>96</v>
      </c>
    </row>
    <row r="2336">
      <c r="A2336" s="7" t="n">
        <v>2335</v>
      </c>
      <c r="B2336" s="7" t="n">
        <v>33</v>
      </c>
      <c r="C2336" s="7" t="inlineStr">
        <is>
          <t>F</t>
        </is>
      </c>
      <c r="D2336" s="7" t="n">
        <v>20</v>
      </c>
      <c r="E2336" s="7" t="n">
        <v>72</v>
      </c>
      <c r="F2336" s="7" t="n">
        <v>255000</v>
      </c>
      <c r="G2336" s="7" t="n">
        <v>162</v>
      </c>
    </row>
    <row r="2337">
      <c r="A2337" s="7" t="n">
        <v>2336</v>
      </c>
      <c r="B2337" s="7" t="n">
        <v>41</v>
      </c>
      <c r="C2337" s="7" t="inlineStr">
        <is>
          <t>F</t>
        </is>
      </c>
      <c r="D2337" s="7" t="n">
        <v>15</v>
      </c>
      <c r="E2337" s="7" t="n">
        <v>75</v>
      </c>
      <c r="F2337" s="7" t="n">
        <v>105000</v>
      </c>
      <c r="G2337" s="7" t="n">
        <v>30</v>
      </c>
    </row>
    <row r="2338">
      <c r="A2338" s="7" t="n">
        <v>2337</v>
      </c>
      <c r="B2338" s="7" t="n">
        <v>45</v>
      </c>
      <c r="C2338" s="7" t="inlineStr">
        <is>
          <t>F</t>
        </is>
      </c>
      <c r="D2338" s="7" t="n">
        <v>10</v>
      </c>
      <c r="E2338" s="7" t="n">
        <v>86</v>
      </c>
      <c r="F2338" s="7" t="n">
        <v>516000</v>
      </c>
      <c r="G2338" s="7" t="n">
        <v>44</v>
      </c>
    </row>
    <row r="2339">
      <c r="A2339" s="7" t="n">
        <v>2338</v>
      </c>
      <c r="B2339" s="7" t="n">
        <v>27</v>
      </c>
      <c r="C2339" s="7" t="inlineStr">
        <is>
          <t>M</t>
        </is>
      </c>
      <c r="D2339" s="7" t="n">
        <v>10</v>
      </c>
      <c r="E2339" s="7" t="n">
        <v>3</v>
      </c>
      <c r="F2339" s="7" t="n">
        <v>147000</v>
      </c>
      <c r="G2339" s="7" t="n">
        <v>94</v>
      </c>
    </row>
    <row r="2340">
      <c r="A2340" s="7" t="n">
        <v>2339</v>
      </c>
      <c r="B2340" s="7" t="n">
        <v>44</v>
      </c>
      <c r="C2340" s="7" t="inlineStr">
        <is>
          <t>F</t>
        </is>
      </c>
      <c r="D2340" s="7" t="n">
        <v>10</v>
      </c>
      <c r="E2340" s="7" t="n">
        <v>53</v>
      </c>
      <c r="F2340" s="7" t="n">
        <v>833000</v>
      </c>
      <c r="G2340" s="7" t="n">
        <v>79</v>
      </c>
    </row>
    <row r="2341">
      <c r="A2341" s="7" t="n">
        <v>2340</v>
      </c>
      <c r="B2341" s="7" t="n">
        <v>37</v>
      </c>
      <c r="C2341" s="7" t="inlineStr">
        <is>
          <t>F</t>
        </is>
      </c>
      <c r="D2341" s="7" t="n">
        <v>10</v>
      </c>
      <c r="E2341" s="7" t="n">
        <v>39</v>
      </c>
      <c r="F2341" s="7" t="n">
        <v>186000</v>
      </c>
      <c r="G2341" s="7" t="n">
        <v>21</v>
      </c>
    </row>
    <row r="2342">
      <c r="A2342" s="7" t="n">
        <v>2341</v>
      </c>
      <c r="B2342" s="7" t="n">
        <v>55</v>
      </c>
      <c r="C2342" s="7" t="inlineStr">
        <is>
          <t>F</t>
        </is>
      </c>
      <c r="D2342" s="7" t="n">
        <v>10</v>
      </c>
      <c r="E2342" s="7" t="n">
        <v>75</v>
      </c>
      <c r="F2342" s="7" t="n">
        <v>652000</v>
      </c>
      <c r="G2342" s="7" t="n">
        <v>85</v>
      </c>
    </row>
    <row r="2343">
      <c r="A2343" s="7" t="n">
        <v>2342</v>
      </c>
      <c r="B2343" s="7" t="n">
        <v>57</v>
      </c>
      <c r="C2343" s="7" t="inlineStr">
        <is>
          <t>F</t>
        </is>
      </c>
      <c r="D2343" s="7" t="n">
        <v>15</v>
      </c>
      <c r="E2343" s="7" t="n">
        <v>40</v>
      </c>
      <c r="F2343" s="7" t="n">
        <v>832000</v>
      </c>
      <c r="G2343" s="7" t="n">
        <v>91</v>
      </c>
    </row>
    <row r="2344">
      <c r="A2344" s="7" t="n">
        <v>2343</v>
      </c>
      <c r="B2344" s="7" t="n">
        <v>58</v>
      </c>
      <c r="C2344" s="7" t="inlineStr">
        <is>
          <t>F</t>
        </is>
      </c>
      <c r="D2344" s="7" t="n">
        <v>15</v>
      </c>
      <c r="E2344" s="7" t="n">
        <v>92</v>
      </c>
      <c r="F2344" s="7" t="n">
        <v>881000</v>
      </c>
      <c r="G2344" s="7" t="n">
        <v>59</v>
      </c>
    </row>
    <row r="2345">
      <c r="A2345" s="7" t="n">
        <v>2344</v>
      </c>
      <c r="B2345" s="7" t="n">
        <v>25</v>
      </c>
      <c r="C2345" s="7" t="inlineStr">
        <is>
          <t>F</t>
        </is>
      </c>
      <c r="D2345" s="7" t="n">
        <v>10</v>
      </c>
      <c r="E2345" s="7" t="n">
        <v>86</v>
      </c>
      <c r="F2345" s="7" t="n">
        <v>930000</v>
      </c>
      <c r="G2345" s="7" t="n">
        <v>66</v>
      </c>
    </row>
    <row r="2346">
      <c r="A2346" s="7" t="n">
        <v>2345</v>
      </c>
      <c r="B2346" s="7" t="n">
        <v>31</v>
      </c>
      <c r="C2346" s="7" t="inlineStr">
        <is>
          <t>F</t>
        </is>
      </c>
      <c r="D2346" s="7" t="n">
        <v>15</v>
      </c>
      <c r="E2346" s="7" t="n">
        <v>80</v>
      </c>
      <c r="F2346" s="7" t="n">
        <v>896000</v>
      </c>
      <c r="G2346" s="7" t="n">
        <v>74</v>
      </c>
    </row>
    <row r="2347">
      <c r="A2347" s="7" t="n">
        <v>2346</v>
      </c>
      <c r="B2347" s="7" t="n">
        <v>52</v>
      </c>
      <c r="C2347" s="7" t="inlineStr">
        <is>
          <t>M</t>
        </is>
      </c>
      <c r="D2347" s="7" t="n">
        <v>20</v>
      </c>
      <c r="E2347" s="7" t="n">
        <v>30</v>
      </c>
      <c r="F2347" s="7" t="n">
        <v>860000</v>
      </c>
      <c r="G2347" s="7" t="n">
        <v>-9</v>
      </c>
    </row>
    <row r="2348">
      <c r="A2348" s="7" t="n">
        <v>2347</v>
      </c>
      <c r="B2348" s="7" t="n">
        <v>23</v>
      </c>
      <c r="C2348" s="7" t="inlineStr">
        <is>
          <t>M</t>
        </is>
      </c>
      <c r="D2348" s="7" t="n">
        <v>15</v>
      </c>
      <c r="E2348" s="7" t="n">
        <v>27</v>
      </c>
      <c r="F2348" s="7" t="n">
        <v>59000</v>
      </c>
      <c r="G2348" s="7" t="n">
        <v>62</v>
      </c>
    </row>
    <row r="2349">
      <c r="A2349" s="7" t="n">
        <v>2348</v>
      </c>
      <c r="B2349" s="7" t="n">
        <v>29</v>
      </c>
      <c r="C2349" s="7" t="inlineStr">
        <is>
          <t>M</t>
        </is>
      </c>
      <c r="D2349" s="7" t="n">
        <v>10</v>
      </c>
      <c r="E2349" s="7" t="n">
        <v>16</v>
      </c>
      <c r="F2349" s="7" t="n">
        <v>649000</v>
      </c>
      <c r="G2349" s="7" t="n">
        <v>35</v>
      </c>
    </row>
    <row r="2350">
      <c r="A2350" s="7" t="n">
        <v>2349</v>
      </c>
      <c r="B2350" s="7" t="n">
        <v>34</v>
      </c>
      <c r="C2350" s="7" t="inlineStr">
        <is>
          <t>F</t>
        </is>
      </c>
      <c r="D2350" s="7" t="n">
        <v>10</v>
      </c>
      <c r="E2350" s="7" t="n">
        <v>90</v>
      </c>
      <c r="F2350" s="7" t="n">
        <v>436000</v>
      </c>
      <c r="G2350" s="7" t="n">
        <v>-35</v>
      </c>
    </row>
    <row r="2351">
      <c r="A2351" s="7" t="n">
        <v>2350</v>
      </c>
      <c r="B2351" s="7" t="n">
        <v>33</v>
      </c>
      <c r="C2351" s="7" t="inlineStr">
        <is>
          <t>F</t>
        </is>
      </c>
      <c r="D2351" s="7" t="n">
        <v>20</v>
      </c>
      <c r="E2351" s="7" t="n">
        <v>91</v>
      </c>
      <c r="F2351" s="7" t="n">
        <v>109000</v>
      </c>
      <c r="G2351" s="7" t="n">
        <v>230</v>
      </c>
    </row>
    <row r="2352">
      <c r="A2352" s="7" t="n">
        <v>2351</v>
      </c>
      <c r="B2352" s="7" t="n">
        <v>27</v>
      </c>
      <c r="C2352" s="7" t="inlineStr">
        <is>
          <t>F</t>
        </is>
      </c>
      <c r="D2352" s="7" t="n">
        <v>20</v>
      </c>
      <c r="E2352" s="7" t="n">
        <v>99</v>
      </c>
      <c r="F2352" s="7" t="n">
        <v>591000</v>
      </c>
      <c r="G2352" s="7" t="n">
        <v>-14</v>
      </c>
    </row>
    <row r="2353">
      <c r="A2353" s="7" t="n">
        <v>2352</v>
      </c>
      <c r="B2353" s="7" t="n">
        <v>55</v>
      </c>
      <c r="C2353" s="7" t="inlineStr">
        <is>
          <t>F</t>
        </is>
      </c>
      <c r="D2353" s="7" t="n">
        <v>20</v>
      </c>
      <c r="E2353" s="7" t="n">
        <v>88</v>
      </c>
      <c r="F2353" s="7" t="n">
        <v>95000</v>
      </c>
      <c r="G2353" s="7" t="n">
        <v>-22</v>
      </c>
    </row>
    <row r="2354">
      <c r="A2354" s="7" t="n">
        <v>2353</v>
      </c>
      <c r="B2354" s="7" t="n">
        <v>37</v>
      </c>
      <c r="C2354" s="7" t="inlineStr">
        <is>
          <t>M</t>
        </is>
      </c>
      <c r="D2354" s="7" t="n">
        <v>20</v>
      </c>
      <c r="E2354" s="7" t="n">
        <v>53</v>
      </c>
      <c r="F2354" s="7" t="n">
        <v>789000</v>
      </c>
      <c r="G2354" s="7" t="n">
        <v>44</v>
      </c>
    </row>
    <row r="2355">
      <c r="A2355" s="7" t="n">
        <v>2354</v>
      </c>
      <c r="B2355" s="7" t="n">
        <v>38</v>
      </c>
      <c r="C2355" s="7" t="inlineStr">
        <is>
          <t>M</t>
        </is>
      </c>
      <c r="D2355" s="7" t="n">
        <v>10</v>
      </c>
      <c r="E2355" s="7" t="n">
        <v>88</v>
      </c>
      <c r="F2355" s="7" t="n">
        <v>508000</v>
      </c>
      <c r="G2355" s="7" t="n">
        <v>53</v>
      </c>
    </row>
    <row r="2356">
      <c r="A2356" s="7" t="n">
        <v>2355</v>
      </c>
      <c r="B2356" s="7" t="n">
        <v>39</v>
      </c>
      <c r="C2356" s="7" t="inlineStr">
        <is>
          <t>F</t>
        </is>
      </c>
      <c r="D2356" s="7" t="n">
        <v>15</v>
      </c>
      <c r="E2356" s="7" t="n">
        <v>7</v>
      </c>
      <c r="F2356" s="7" t="n">
        <v>536000</v>
      </c>
      <c r="G2356" s="7" t="n">
        <v>-4</v>
      </c>
    </row>
    <row r="2357">
      <c r="A2357" s="7" t="n">
        <v>2356</v>
      </c>
      <c r="B2357" s="7" t="n">
        <v>57</v>
      </c>
      <c r="C2357" s="7" t="inlineStr">
        <is>
          <t>F</t>
        </is>
      </c>
      <c r="D2357" s="7" t="n">
        <v>15</v>
      </c>
      <c r="E2357" s="7" t="n">
        <v>28</v>
      </c>
      <c r="F2357" s="7" t="n">
        <v>991000</v>
      </c>
      <c r="G2357" s="7" t="n">
        <v>86</v>
      </c>
    </row>
    <row r="2358">
      <c r="A2358" s="7" t="n">
        <v>2357</v>
      </c>
      <c r="B2358" s="7" t="n">
        <v>59</v>
      </c>
      <c r="C2358" s="7" t="inlineStr">
        <is>
          <t>M</t>
        </is>
      </c>
      <c r="D2358" s="7" t="n">
        <v>20</v>
      </c>
      <c r="E2358" s="7" t="n">
        <v>86</v>
      </c>
      <c r="F2358" s="7" t="n">
        <v>34000</v>
      </c>
      <c r="G2358" s="7" t="n">
        <v>-26</v>
      </c>
    </row>
    <row r="2359">
      <c r="A2359" s="7" t="n">
        <v>2358</v>
      </c>
      <c r="B2359" s="7" t="n">
        <v>20</v>
      </c>
      <c r="C2359" s="7" t="inlineStr">
        <is>
          <t>F</t>
        </is>
      </c>
      <c r="D2359" s="7" t="n">
        <v>15</v>
      </c>
      <c r="E2359" s="7" t="n">
        <v>97</v>
      </c>
      <c r="F2359" s="7" t="n">
        <v>134000</v>
      </c>
      <c r="G2359" s="7" t="n">
        <v>134</v>
      </c>
    </row>
    <row r="2360">
      <c r="A2360" s="7" t="n">
        <v>2359</v>
      </c>
      <c r="B2360" s="7" t="n">
        <v>50</v>
      </c>
      <c r="C2360" s="7" t="inlineStr">
        <is>
          <t>F</t>
        </is>
      </c>
      <c r="D2360" s="7" t="n">
        <v>20</v>
      </c>
      <c r="E2360" s="7" t="n">
        <v>8</v>
      </c>
      <c r="F2360" s="7" t="n">
        <v>428000</v>
      </c>
      <c r="G2360" s="7" t="n">
        <v>177</v>
      </c>
    </row>
    <row r="2361">
      <c r="A2361" s="7" t="n">
        <v>2360</v>
      </c>
      <c r="B2361" s="7" t="n">
        <v>42</v>
      </c>
      <c r="C2361" s="7" t="inlineStr">
        <is>
          <t>F</t>
        </is>
      </c>
      <c r="D2361" s="7" t="n">
        <v>20</v>
      </c>
      <c r="E2361" s="7" t="n">
        <v>55</v>
      </c>
      <c r="F2361" s="7" t="n">
        <v>105000</v>
      </c>
      <c r="G2361" s="7" t="n">
        <v>228</v>
      </c>
    </row>
    <row r="2362">
      <c r="A2362" s="7" t="n">
        <v>2361</v>
      </c>
      <c r="B2362" s="7" t="n">
        <v>46</v>
      </c>
      <c r="C2362" s="7" t="inlineStr">
        <is>
          <t>M</t>
        </is>
      </c>
      <c r="D2362" s="7" t="n">
        <v>15</v>
      </c>
      <c r="E2362" s="7" t="n">
        <v>41</v>
      </c>
      <c r="F2362" s="7" t="n">
        <v>603000</v>
      </c>
      <c r="G2362" s="7" t="n">
        <v>2</v>
      </c>
    </row>
    <row r="2363">
      <c r="A2363" s="7" t="n">
        <v>2362</v>
      </c>
      <c r="B2363" s="7" t="n">
        <v>22</v>
      </c>
      <c r="C2363" s="7" t="inlineStr">
        <is>
          <t>M</t>
        </is>
      </c>
      <c r="D2363" s="7" t="n">
        <v>15</v>
      </c>
      <c r="E2363" s="7" t="n">
        <v>27</v>
      </c>
      <c r="F2363" s="7" t="n">
        <v>195000</v>
      </c>
      <c r="G2363" s="7" t="n">
        <v>144</v>
      </c>
    </row>
    <row r="2364">
      <c r="A2364" s="7" t="n">
        <v>2363</v>
      </c>
      <c r="B2364" s="7" t="n">
        <v>40</v>
      </c>
      <c r="C2364" s="7" t="inlineStr">
        <is>
          <t>M</t>
        </is>
      </c>
      <c r="D2364" s="7" t="n">
        <v>10</v>
      </c>
      <c r="E2364" s="7" t="n">
        <v>88</v>
      </c>
      <c r="F2364" s="7" t="n">
        <v>992000</v>
      </c>
      <c r="G2364" s="7" t="n">
        <v>21</v>
      </c>
    </row>
    <row r="2365">
      <c r="A2365" s="7" t="n">
        <v>2364</v>
      </c>
      <c r="B2365" s="7" t="n">
        <v>40</v>
      </c>
      <c r="C2365" s="7" t="inlineStr">
        <is>
          <t>F</t>
        </is>
      </c>
      <c r="D2365" s="7" t="n">
        <v>20</v>
      </c>
      <c r="E2365" s="7" t="n">
        <v>82</v>
      </c>
      <c r="F2365" s="7" t="n">
        <v>957000</v>
      </c>
      <c r="G2365" s="7" t="n">
        <v>24</v>
      </c>
    </row>
    <row r="2366">
      <c r="A2366" s="7" t="n">
        <v>2365</v>
      </c>
      <c r="B2366" s="7" t="n">
        <v>58</v>
      </c>
      <c r="C2366" s="7" t="inlineStr">
        <is>
          <t>F</t>
        </is>
      </c>
      <c r="D2366" s="7" t="n">
        <v>10</v>
      </c>
      <c r="E2366" s="7" t="n">
        <v>53</v>
      </c>
      <c r="F2366" s="7" t="n">
        <v>412000</v>
      </c>
      <c r="G2366" s="7" t="n">
        <v>53</v>
      </c>
    </row>
    <row r="2367">
      <c r="A2367" s="7" t="n">
        <v>2366</v>
      </c>
      <c r="B2367" s="7" t="n">
        <v>50</v>
      </c>
      <c r="C2367" s="7" t="inlineStr">
        <is>
          <t>F</t>
        </is>
      </c>
      <c r="D2367" s="7" t="n">
        <v>10</v>
      </c>
      <c r="E2367" s="7" t="n">
        <v>93</v>
      </c>
      <c r="F2367" s="7" t="n">
        <v>531000</v>
      </c>
      <c r="G2367" s="7" t="n">
        <v>36</v>
      </c>
    </row>
    <row r="2368">
      <c r="A2368" s="7" t="n">
        <v>2367</v>
      </c>
      <c r="B2368" s="7" t="n">
        <v>45</v>
      </c>
      <c r="C2368" s="7" t="inlineStr">
        <is>
          <t>M</t>
        </is>
      </c>
      <c r="D2368" s="7" t="n">
        <v>20</v>
      </c>
      <c r="E2368" s="7" t="n">
        <v>24</v>
      </c>
      <c r="F2368" s="7" t="n">
        <v>89000</v>
      </c>
      <c r="G2368" s="7" t="n">
        <v>83</v>
      </c>
    </row>
    <row r="2369">
      <c r="A2369" s="7" t="n">
        <v>2368</v>
      </c>
      <c r="B2369" s="7" t="n">
        <v>25</v>
      </c>
      <c r="C2369" s="7" t="inlineStr">
        <is>
          <t>M</t>
        </is>
      </c>
      <c r="D2369" s="7" t="n">
        <v>20</v>
      </c>
      <c r="E2369" s="7" t="n">
        <v>48</v>
      </c>
      <c r="F2369" s="7" t="n">
        <v>410000</v>
      </c>
      <c r="G2369" s="7" t="n">
        <v>20</v>
      </c>
    </row>
    <row r="2370">
      <c r="A2370" s="7" t="n">
        <v>2369</v>
      </c>
      <c r="B2370" s="7" t="n">
        <v>34</v>
      </c>
      <c r="C2370" s="7" t="inlineStr">
        <is>
          <t>M</t>
        </is>
      </c>
      <c r="D2370" s="7" t="n">
        <v>20</v>
      </c>
      <c r="E2370" s="7" t="n">
        <v>39</v>
      </c>
      <c r="F2370" s="7" t="n">
        <v>678000</v>
      </c>
      <c r="G2370" s="7" t="n">
        <v>98</v>
      </c>
    </row>
    <row r="2371">
      <c r="A2371" s="7" t="n">
        <v>2370</v>
      </c>
      <c r="B2371" s="7" t="n">
        <v>28</v>
      </c>
      <c r="C2371" s="7" t="inlineStr">
        <is>
          <t>M</t>
        </is>
      </c>
      <c r="D2371" s="7" t="n">
        <v>15</v>
      </c>
      <c r="E2371" s="7" t="n">
        <v>48</v>
      </c>
      <c r="F2371" s="7" t="n">
        <v>961000</v>
      </c>
      <c r="G2371" s="7" t="n">
        <v>103</v>
      </c>
    </row>
    <row r="2372">
      <c r="A2372" s="7" t="n">
        <v>2371</v>
      </c>
      <c r="B2372" s="7" t="n">
        <v>29</v>
      </c>
      <c r="C2372" s="7" t="inlineStr">
        <is>
          <t>F</t>
        </is>
      </c>
      <c r="D2372" s="7" t="n">
        <v>20</v>
      </c>
      <c r="E2372" s="7" t="n">
        <v>26</v>
      </c>
      <c r="F2372" s="7" t="n">
        <v>192000</v>
      </c>
      <c r="G2372" s="7" t="n">
        <v>153</v>
      </c>
    </row>
    <row r="2373">
      <c r="A2373" s="7" t="n">
        <v>2372</v>
      </c>
      <c r="B2373" s="7" t="n">
        <v>53</v>
      </c>
      <c r="C2373" s="7" t="inlineStr">
        <is>
          <t>F</t>
        </is>
      </c>
      <c r="D2373" s="7" t="n">
        <v>10</v>
      </c>
      <c r="E2373" s="7" t="n">
        <v>53</v>
      </c>
      <c r="F2373" s="7" t="n">
        <v>798000</v>
      </c>
      <c r="G2373" s="7" t="n">
        <v>110</v>
      </c>
    </row>
    <row r="2374">
      <c r="A2374" s="7" t="n">
        <v>2373</v>
      </c>
      <c r="B2374" s="7" t="n">
        <v>41</v>
      </c>
      <c r="C2374" s="7" t="inlineStr">
        <is>
          <t>F</t>
        </is>
      </c>
      <c r="D2374" s="7" t="n">
        <v>15</v>
      </c>
      <c r="E2374" s="7" t="n">
        <v>68</v>
      </c>
      <c r="F2374" s="7" t="n">
        <v>934000</v>
      </c>
      <c r="G2374" s="7" t="n">
        <v>161</v>
      </c>
    </row>
    <row r="2375">
      <c r="A2375" s="7" t="n">
        <v>2374</v>
      </c>
      <c r="B2375" s="7" t="n">
        <v>50</v>
      </c>
      <c r="C2375" s="7" t="inlineStr">
        <is>
          <t>M</t>
        </is>
      </c>
      <c r="D2375" s="7" t="n">
        <v>10</v>
      </c>
      <c r="E2375" s="7" t="n">
        <v>16</v>
      </c>
      <c r="F2375" s="7" t="n">
        <v>558000</v>
      </c>
      <c r="G2375" s="7" t="n">
        <v>32</v>
      </c>
    </row>
    <row r="2376">
      <c r="A2376" s="7" t="n">
        <v>2375</v>
      </c>
      <c r="B2376" s="7" t="n">
        <v>41</v>
      </c>
      <c r="C2376" s="7" t="inlineStr">
        <is>
          <t>M</t>
        </is>
      </c>
      <c r="D2376" s="7" t="n">
        <v>15</v>
      </c>
      <c r="E2376" s="7" t="n">
        <v>71</v>
      </c>
      <c r="F2376" s="7" t="n">
        <v>261000</v>
      </c>
      <c r="G2376" s="7" t="n">
        <v>106</v>
      </c>
    </row>
    <row r="2377">
      <c r="A2377" s="7" t="n">
        <v>2376</v>
      </c>
      <c r="B2377" s="7" t="n">
        <v>42</v>
      </c>
      <c r="C2377" s="7" t="inlineStr">
        <is>
          <t>M</t>
        </is>
      </c>
      <c r="D2377" s="7" t="n">
        <v>15</v>
      </c>
      <c r="E2377" s="7" t="n">
        <v>44</v>
      </c>
      <c r="F2377" s="7" t="n">
        <v>396000</v>
      </c>
      <c r="G2377" s="7" t="n">
        <v>30</v>
      </c>
    </row>
    <row r="2378">
      <c r="A2378" s="7" t="n">
        <v>2377</v>
      </c>
      <c r="B2378" s="7" t="n">
        <v>21</v>
      </c>
      <c r="C2378" s="7" t="inlineStr">
        <is>
          <t>M</t>
        </is>
      </c>
      <c r="D2378" s="7" t="n">
        <v>15</v>
      </c>
      <c r="E2378" s="7" t="n">
        <v>53</v>
      </c>
      <c r="F2378" s="7" t="n">
        <v>289000</v>
      </c>
      <c r="G2378" s="7" t="n">
        <v>147</v>
      </c>
    </row>
    <row r="2379">
      <c r="A2379" s="7" t="n">
        <v>2378</v>
      </c>
      <c r="B2379" s="7" t="n">
        <v>43</v>
      </c>
      <c r="C2379" s="7" t="inlineStr">
        <is>
          <t>F</t>
        </is>
      </c>
      <c r="D2379" s="7" t="n">
        <v>10</v>
      </c>
      <c r="E2379" s="7" t="n">
        <v>83</v>
      </c>
      <c r="F2379" s="7" t="n">
        <v>882000</v>
      </c>
      <c r="G2379" s="7" t="n">
        <v>25</v>
      </c>
    </row>
    <row r="2380">
      <c r="A2380" s="7" t="n">
        <v>2379</v>
      </c>
      <c r="B2380" s="7" t="n">
        <v>37</v>
      </c>
      <c r="C2380" s="7" t="inlineStr">
        <is>
          <t>F</t>
        </is>
      </c>
      <c r="D2380" s="7" t="n">
        <v>15</v>
      </c>
      <c r="E2380" s="7" t="n">
        <v>2</v>
      </c>
      <c r="F2380" s="7" t="n">
        <v>761000</v>
      </c>
      <c r="G2380" s="7" t="n">
        <v>159</v>
      </c>
    </row>
    <row r="2381">
      <c r="A2381" s="7" t="n">
        <v>2380</v>
      </c>
      <c r="B2381" s="7" t="n">
        <v>27</v>
      </c>
      <c r="C2381" s="7" t="inlineStr">
        <is>
          <t>M</t>
        </is>
      </c>
      <c r="D2381" s="7" t="n">
        <v>10</v>
      </c>
      <c r="E2381" s="7" t="n">
        <v>49</v>
      </c>
      <c r="F2381" s="7" t="n">
        <v>995000</v>
      </c>
      <c r="G2381" s="7" t="n">
        <v>24</v>
      </c>
    </row>
    <row r="2382">
      <c r="A2382" s="7" t="n">
        <v>2381</v>
      </c>
      <c r="B2382" s="7" t="n">
        <v>42</v>
      </c>
      <c r="C2382" s="7" t="inlineStr">
        <is>
          <t>F</t>
        </is>
      </c>
      <c r="D2382" s="7" t="n">
        <v>10</v>
      </c>
      <c r="E2382" s="7" t="n">
        <v>80</v>
      </c>
      <c r="F2382" s="7" t="n">
        <v>251000</v>
      </c>
      <c r="G2382" s="7" t="n">
        <v>120</v>
      </c>
    </row>
    <row r="2383">
      <c r="A2383" s="7" t="n">
        <v>2382</v>
      </c>
      <c r="B2383" s="7" t="n">
        <v>40</v>
      </c>
      <c r="C2383" s="7" t="inlineStr">
        <is>
          <t>M</t>
        </is>
      </c>
      <c r="D2383" s="7" t="n">
        <v>15</v>
      </c>
      <c r="E2383" s="7" t="n">
        <v>91</v>
      </c>
      <c r="F2383" s="7" t="n">
        <v>719000</v>
      </c>
      <c r="G2383" s="7" t="n">
        <v>67</v>
      </c>
    </row>
    <row r="2384">
      <c r="A2384" s="7" t="n">
        <v>2383</v>
      </c>
      <c r="B2384" s="7" t="n">
        <v>30</v>
      </c>
      <c r="C2384" s="7" t="inlineStr">
        <is>
          <t>F</t>
        </is>
      </c>
      <c r="D2384" s="7" t="n">
        <v>15</v>
      </c>
      <c r="E2384" s="7" t="n">
        <v>74</v>
      </c>
      <c r="F2384" s="7" t="n">
        <v>166000</v>
      </c>
      <c r="G2384" s="7" t="n">
        <v>31</v>
      </c>
    </row>
    <row r="2385">
      <c r="A2385" s="7" t="n">
        <v>2384</v>
      </c>
      <c r="B2385" s="7" t="n">
        <v>55</v>
      </c>
      <c r="C2385" s="7" t="inlineStr">
        <is>
          <t>M</t>
        </is>
      </c>
      <c r="D2385" s="7" t="n">
        <v>20</v>
      </c>
      <c r="E2385" s="7" t="n">
        <v>35</v>
      </c>
      <c r="F2385" s="7" t="n">
        <v>271000</v>
      </c>
      <c r="G2385" s="7" t="n">
        <v>100</v>
      </c>
    </row>
    <row r="2386">
      <c r="A2386" s="7" t="n">
        <v>2385</v>
      </c>
      <c r="B2386" s="7" t="n">
        <v>57</v>
      </c>
      <c r="C2386" s="7" t="inlineStr">
        <is>
          <t>F</t>
        </is>
      </c>
      <c r="D2386" s="7" t="n">
        <v>10</v>
      </c>
      <c r="E2386" s="7" t="n">
        <v>8</v>
      </c>
      <c r="F2386" s="7" t="n">
        <v>563000</v>
      </c>
      <c r="G2386" s="7" t="n">
        <v>102</v>
      </c>
    </row>
    <row r="2387">
      <c r="A2387" s="7" t="n">
        <v>2386</v>
      </c>
      <c r="B2387" s="7" t="n">
        <v>37</v>
      </c>
      <c r="C2387" s="7" t="inlineStr">
        <is>
          <t>F</t>
        </is>
      </c>
      <c r="D2387" s="7" t="n">
        <v>15</v>
      </c>
      <c r="E2387" s="7" t="n">
        <v>85</v>
      </c>
      <c r="F2387" s="7" t="n">
        <v>690000</v>
      </c>
      <c r="G2387" s="7" t="n">
        <v>138</v>
      </c>
    </row>
    <row r="2388">
      <c r="A2388" s="7" t="n">
        <v>2387</v>
      </c>
      <c r="B2388" s="7" t="n">
        <v>25</v>
      </c>
      <c r="C2388" s="7" t="inlineStr">
        <is>
          <t>F</t>
        </is>
      </c>
      <c r="D2388" s="7" t="n">
        <v>20</v>
      </c>
      <c r="E2388" s="7" t="n">
        <v>3</v>
      </c>
      <c r="F2388" s="7" t="n">
        <v>92000</v>
      </c>
      <c r="G2388" s="7" t="n">
        <v>41</v>
      </c>
    </row>
    <row r="2389">
      <c r="A2389" s="7" t="n">
        <v>2388</v>
      </c>
      <c r="B2389" s="7" t="n">
        <v>22</v>
      </c>
      <c r="C2389" s="7" t="inlineStr">
        <is>
          <t>F</t>
        </is>
      </c>
      <c r="D2389" s="7" t="n">
        <v>10</v>
      </c>
      <c r="E2389" s="7" t="n">
        <v>56</v>
      </c>
      <c r="F2389" s="7" t="n">
        <v>725000</v>
      </c>
      <c r="G2389" s="7" t="n">
        <v>76</v>
      </c>
    </row>
    <row r="2390">
      <c r="A2390" s="7" t="n">
        <v>2389</v>
      </c>
      <c r="B2390" s="7" t="n">
        <v>55</v>
      </c>
      <c r="C2390" s="7" t="inlineStr">
        <is>
          <t>F</t>
        </is>
      </c>
      <c r="D2390" s="7" t="n">
        <v>20</v>
      </c>
      <c r="E2390" s="7" t="n">
        <v>19</v>
      </c>
      <c r="F2390" s="7" t="n">
        <v>112000</v>
      </c>
      <c r="G2390" s="7" t="n">
        <v>-33</v>
      </c>
    </row>
    <row r="2391">
      <c r="A2391" s="7" t="n">
        <v>2390</v>
      </c>
      <c r="B2391" s="7" t="n">
        <v>57</v>
      </c>
      <c r="C2391" s="7" t="inlineStr">
        <is>
          <t>M</t>
        </is>
      </c>
      <c r="D2391" s="7" t="n">
        <v>15</v>
      </c>
      <c r="E2391" s="7" t="n">
        <v>29</v>
      </c>
      <c r="F2391" s="7" t="n">
        <v>402000</v>
      </c>
      <c r="G2391" s="7" t="n">
        <v>145</v>
      </c>
    </row>
    <row r="2392">
      <c r="A2392" s="7" t="n">
        <v>2391</v>
      </c>
      <c r="B2392" s="7" t="n">
        <v>43</v>
      </c>
      <c r="C2392" s="7" t="inlineStr">
        <is>
          <t>F</t>
        </is>
      </c>
      <c r="D2392" s="7" t="n">
        <v>20</v>
      </c>
      <c r="E2392" s="7" t="n">
        <v>3</v>
      </c>
      <c r="F2392" s="7" t="n">
        <v>594000</v>
      </c>
      <c r="G2392" s="7" t="n">
        <v>110</v>
      </c>
    </row>
    <row r="2393">
      <c r="A2393" s="7" t="n">
        <v>2392</v>
      </c>
      <c r="B2393" s="7" t="n">
        <v>51</v>
      </c>
      <c r="C2393" s="7" t="inlineStr">
        <is>
          <t>M</t>
        </is>
      </c>
      <c r="D2393" s="7" t="n">
        <v>20</v>
      </c>
      <c r="E2393" s="7" t="n">
        <v>95</v>
      </c>
      <c r="F2393" s="7" t="n">
        <v>452000</v>
      </c>
      <c r="G2393" s="7" t="n">
        <v>20</v>
      </c>
    </row>
    <row r="2394">
      <c r="A2394" s="7" t="n">
        <v>2393</v>
      </c>
      <c r="B2394" s="7" t="n">
        <v>24</v>
      </c>
      <c r="C2394" s="7" t="inlineStr">
        <is>
          <t>F</t>
        </is>
      </c>
      <c r="D2394" s="7" t="n">
        <v>15</v>
      </c>
      <c r="E2394" s="7" t="n">
        <v>93</v>
      </c>
      <c r="F2394" s="7" t="n">
        <v>51000</v>
      </c>
      <c r="G2394" s="7" t="n">
        <v>146</v>
      </c>
    </row>
    <row r="2395">
      <c r="A2395" s="7" t="n">
        <v>2394</v>
      </c>
      <c r="B2395" s="7" t="n">
        <v>22</v>
      </c>
      <c r="C2395" s="7" t="inlineStr">
        <is>
          <t>F</t>
        </is>
      </c>
      <c r="D2395" s="7" t="n">
        <v>10</v>
      </c>
      <c r="E2395" s="7" t="n">
        <v>71</v>
      </c>
      <c r="F2395" s="7" t="n">
        <v>383000</v>
      </c>
      <c r="G2395" s="7" t="n">
        <v>62</v>
      </c>
    </row>
    <row r="2396">
      <c r="A2396" s="7" t="n">
        <v>2395</v>
      </c>
      <c r="B2396" s="7" t="n">
        <v>32</v>
      </c>
      <c r="C2396" s="7" t="inlineStr">
        <is>
          <t>F</t>
        </is>
      </c>
      <c r="D2396" s="7" t="n">
        <v>10</v>
      </c>
      <c r="E2396" s="7" t="n">
        <v>5</v>
      </c>
      <c r="F2396" s="7" t="n">
        <v>883000</v>
      </c>
      <c r="G2396" s="7" t="n">
        <v>107</v>
      </c>
    </row>
    <row r="2397">
      <c r="A2397" s="7" t="n">
        <v>2396</v>
      </c>
      <c r="B2397" s="7" t="n">
        <v>36</v>
      </c>
      <c r="C2397" s="7" t="inlineStr">
        <is>
          <t>F</t>
        </is>
      </c>
      <c r="D2397" s="7" t="n">
        <v>15</v>
      </c>
      <c r="E2397" s="7" t="n">
        <v>6</v>
      </c>
      <c r="F2397" s="7" t="n">
        <v>194000</v>
      </c>
      <c r="G2397" s="7" t="n">
        <v>-7</v>
      </c>
    </row>
    <row r="2398">
      <c r="A2398" s="7" t="n">
        <v>2397</v>
      </c>
      <c r="B2398" s="7" t="n">
        <v>35</v>
      </c>
      <c r="C2398" s="7" t="inlineStr">
        <is>
          <t>M</t>
        </is>
      </c>
      <c r="D2398" s="7" t="n">
        <v>20</v>
      </c>
      <c r="E2398" s="7" t="n">
        <v>43</v>
      </c>
      <c r="F2398" s="7" t="n">
        <v>544000</v>
      </c>
      <c r="G2398" s="7" t="n">
        <v>51</v>
      </c>
    </row>
    <row r="2399">
      <c r="A2399" s="7" t="n">
        <v>2398</v>
      </c>
      <c r="B2399" s="7" t="n">
        <v>26</v>
      </c>
      <c r="C2399" s="7" t="inlineStr">
        <is>
          <t>F</t>
        </is>
      </c>
      <c r="D2399" s="7" t="n">
        <v>10</v>
      </c>
      <c r="E2399" s="7" t="n">
        <v>100</v>
      </c>
      <c r="F2399" s="7" t="n">
        <v>505000</v>
      </c>
      <c r="G2399" s="7" t="n">
        <v>97</v>
      </c>
    </row>
    <row r="2400">
      <c r="A2400" s="7" t="n">
        <v>2399</v>
      </c>
      <c r="B2400" s="7" t="n">
        <v>22</v>
      </c>
      <c r="C2400" s="7" t="inlineStr">
        <is>
          <t>F</t>
        </is>
      </c>
      <c r="D2400" s="7" t="n">
        <v>20</v>
      </c>
      <c r="E2400" s="7" t="n">
        <v>33</v>
      </c>
      <c r="F2400" s="7" t="n">
        <v>254000</v>
      </c>
      <c r="G2400" s="7" t="n">
        <v>11</v>
      </c>
    </row>
    <row r="2401">
      <c r="A2401" s="7" t="n">
        <v>2400</v>
      </c>
      <c r="B2401" s="7" t="n">
        <v>55</v>
      </c>
      <c r="C2401" s="7" t="inlineStr">
        <is>
          <t>F</t>
        </is>
      </c>
      <c r="D2401" s="7" t="n">
        <v>15</v>
      </c>
      <c r="E2401" s="7" t="n">
        <v>1</v>
      </c>
      <c r="F2401" s="7" t="n">
        <v>996000</v>
      </c>
      <c r="G2401" s="7" t="n">
        <v>70</v>
      </c>
    </row>
    <row r="2402">
      <c r="A2402" s="7" t="n">
        <v>2401</v>
      </c>
      <c r="B2402" s="7" t="n">
        <v>42</v>
      </c>
      <c r="C2402" s="7" t="inlineStr">
        <is>
          <t>M</t>
        </is>
      </c>
      <c r="D2402" s="7" t="n">
        <v>20</v>
      </c>
      <c r="E2402" s="7" t="n">
        <v>47</v>
      </c>
      <c r="F2402" s="7" t="n">
        <v>31000</v>
      </c>
      <c r="G2402" s="7" t="n">
        <v>102</v>
      </c>
    </row>
    <row r="2403">
      <c r="A2403" s="7" t="n">
        <v>2402</v>
      </c>
      <c r="B2403" s="7" t="n">
        <v>46</v>
      </c>
      <c r="C2403" s="7" t="inlineStr">
        <is>
          <t>F</t>
        </is>
      </c>
      <c r="D2403" s="7" t="n">
        <v>10</v>
      </c>
      <c r="E2403" s="7" t="n">
        <v>17</v>
      </c>
      <c r="F2403" s="7" t="n">
        <v>348000</v>
      </c>
      <c r="G2403" s="7" t="n">
        <v>-9</v>
      </c>
    </row>
    <row r="2404">
      <c r="A2404" s="7" t="n">
        <v>2403</v>
      </c>
      <c r="B2404" s="7" t="n">
        <v>42</v>
      </c>
      <c r="C2404" s="7" t="inlineStr">
        <is>
          <t>F</t>
        </is>
      </c>
      <c r="D2404" s="7" t="n">
        <v>20</v>
      </c>
      <c r="E2404" s="7" t="n">
        <v>90</v>
      </c>
      <c r="F2404" s="7" t="n">
        <v>818000</v>
      </c>
      <c r="G2404" s="7" t="n">
        <v>-19</v>
      </c>
    </row>
    <row r="2405">
      <c r="A2405" s="7" t="n">
        <v>2404</v>
      </c>
      <c r="B2405" s="7" t="n">
        <v>57</v>
      </c>
      <c r="C2405" s="7" t="inlineStr">
        <is>
          <t>M</t>
        </is>
      </c>
      <c r="D2405" s="7" t="n">
        <v>10</v>
      </c>
      <c r="E2405" s="7" t="n">
        <v>52</v>
      </c>
      <c r="F2405" s="7" t="n">
        <v>419000</v>
      </c>
      <c r="G2405" s="7" t="n">
        <v>110</v>
      </c>
    </row>
    <row r="2406">
      <c r="A2406" s="7" t="n">
        <v>2405</v>
      </c>
      <c r="B2406" s="7" t="n">
        <v>27</v>
      </c>
      <c r="C2406" s="7" t="inlineStr">
        <is>
          <t>F</t>
        </is>
      </c>
      <c r="D2406" s="7" t="n">
        <v>15</v>
      </c>
      <c r="E2406" s="7" t="n">
        <v>75</v>
      </c>
      <c r="F2406" s="7" t="n">
        <v>243000</v>
      </c>
      <c r="G2406" s="7" t="n">
        <v>121</v>
      </c>
    </row>
    <row r="2407">
      <c r="A2407" s="7" t="n">
        <v>2406</v>
      </c>
      <c r="B2407" s="7" t="n">
        <v>38</v>
      </c>
      <c r="C2407" s="7" t="inlineStr">
        <is>
          <t>M</t>
        </is>
      </c>
      <c r="D2407" s="7" t="n">
        <v>15</v>
      </c>
      <c r="E2407" s="7" t="n">
        <v>49</v>
      </c>
      <c r="F2407" s="7" t="n">
        <v>252000</v>
      </c>
      <c r="G2407" s="7" t="n">
        <v>170</v>
      </c>
    </row>
    <row r="2408">
      <c r="A2408" s="7" t="n">
        <v>2407</v>
      </c>
      <c r="B2408" s="7" t="n">
        <v>31</v>
      </c>
      <c r="C2408" s="7" t="inlineStr">
        <is>
          <t>M</t>
        </is>
      </c>
      <c r="D2408" s="7" t="n">
        <v>15</v>
      </c>
      <c r="E2408" s="7" t="n">
        <v>32</v>
      </c>
      <c r="F2408" s="7" t="n">
        <v>437000</v>
      </c>
      <c r="G2408" s="7" t="n">
        <v>149</v>
      </c>
    </row>
    <row r="2409">
      <c r="A2409" s="7" t="n">
        <v>2408</v>
      </c>
      <c r="B2409" s="7" t="n">
        <v>59</v>
      </c>
      <c r="C2409" s="7" t="inlineStr">
        <is>
          <t>M</t>
        </is>
      </c>
      <c r="D2409" s="7" t="n">
        <v>20</v>
      </c>
      <c r="E2409" s="7" t="n">
        <v>35</v>
      </c>
      <c r="F2409" s="7" t="n">
        <v>869000</v>
      </c>
      <c r="G2409" s="7" t="n">
        <v>179</v>
      </c>
    </row>
    <row r="2410">
      <c r="A2410" s="7" t="n">
        <v>2409</v>
      </c>
      <c r="B2410" s="7" t="n">
        <v>48</v>
      </c>
      <c r="C2410" s="7" t="inlineStr">
        <is>
          <t>F</t>
        </is>
      </c>
      <c r="D2410" s="7" t="n">
        <v>20</v>
      </c>
      <c r="E2410" s="7" t="n">
        <v>22</v>
      </c>
      <c r="F2410" s="7" t="n">
        <v>622000</v>
      </c>
      <c r="G2410" s="7" t="n">
        <v>222</v>
      </c>
    </row>
    <row r="2411">
      <c r="A2411" s="7" t="n">
        <v>2410</v>
      </c>
      <c r="B2411" s="7" t="n">
        <v>23</v>
      </c>
      <c r="C2411" s="7" t="inlineStr">
        <is>
          <t>F</t>
        </is>
      </c>
      <c r="D2411" s="7" t="n">
        <v>20</v>
      </c>
      <c r="E2411" s="7" t="n">
        <v>68</v>
      </c>
      <c r="F2411" s="7" t="n">
        <v>447000</v>
      </c>
      <c r="G2411" s="7" t="n">
        <v>37</v>
      </c>
    </row>
    <row r="2412">
      <c r="A2412" s="7" t="n">
        <v>2411</v>
      </c>
      <c r="B2412" s="7" t="n">
        <v>22</v>
      </c>
      <c r="C2412" s="7" t="inlineStr">
        <is>
          <t>M</t>
        </is>
      </c>
      <c r="D2412" s="7" t="n">
        <v>10</v>
      </c>
      <c r="E2412" s="7" t="n">
        <v>20</v>
      </c>
      <c r="F2412" s="7" t="n">
        <v>186000</v>
      </c>
      <c r="G2412" s="7" t="n">
        <v>39</v>
      </c>
    </row>
    <row r="2413">
      <c r="A2413" s="7" t="n">
        <v>2412</v>
      </c>
      <c r="B2413" s="7" t="n">
        <v>29</v>
      </c>
      <c r="C2413" s="7" t="inlineStr">
        <is>
          <t>F</t>
        </is>
      </c>
      <c r="D2413" s="7" t="n">
        <v>20</v>
      </c>
      <c r="E2413" s="7" t="n">
        <v>13</v>
      </c>
      <c r="F2413" s="7" t="n">
        <v>597000</v>
      </c>
      <c r="G2413" s="7" t="n">
        <v>-23</v>
      </c>
    </row>
    <row r="2414">
      <c r="A2414" s="7" t="n">
        <v>2413</v>
      </c>
      <c r="B2414" s="7" t="n">
        <v>30</v>
      </c>
      <c r="C2414" s="7" t="inlineStr">
        <is>
          <t>M</t>
        </is>
      </c>
      <c r="D2414" s="7" t="n">
        <v>10</v>
      </c>
      <c r="E2414" s="7" t="n">
        <v>71</v>
      </c>
      <c r="F2414" s="7" t="n">
        <v>410000</v>
      </c>
      <c r="G2414" s="7" t="n">
        <v>94</v>
      </c>
    </row>
    <row r="2415">
      <c r="A2415" s="7" t="n">
        <v>2414</v>
      </c>
      <c r="B2415" s="7" t="n">
        <v>52</v>
      </c>
      <c r="C2415" s="7" t="inlineStr">
        <is>
          <t>M</t>
        </is>
      </c>
      <c r="D2415" s="7" t="n">
        <v>15</v>
      </c>
      <c r="E2415" s="7" t="n">
        <v>30</v>
      </c>
      <c r="F2415" s="7" t="n">
        <v>725000</v>
      </c>
      <c r="G2415" s="7" t="n">
        <v>30</v>
      </c>
    </row>
    <row r="2416">
      <c r="A2416" s="7" t="n">
        <v>2415</v>
      </c>
      <c r="B2416" s="7" t="n">
        <v>58</v>
      </c>
      <c r="C2416" s="7" t="inlineStr">
        <is>
          <t>M</t>
        </is>
      </c>
      <c r="D2416" s="7" t="n">
        <v>15</v>
      </c>
      <c r="E2416" s="7" t="n">
        <v>44</v>
      </c>
      <c r="F2416" s="7" t="n">
        <v>321000</v>
      </c>
      <c r="G2416" s="7" t="n">
        <v>75</v>
      </c>
    </row>
    <row r="2417">
      <c r="A2417" s="7" t="n">
        <v>2416</v>
      </c>
      <c r="B2417" s="7" t="n">
        <v>43</v>
      </c>
      <c r="C2417" s="7" t="inlineStr">
        <is>
          <t>M</t>
        </is>
      </c>
      <c r="D2417" s="7" t="n">
        <v>10</v>
      </c>
      <c r="E2417" s="7" t="n">
        <v>78</v>
      </c>
      <c r="F2417" s="7" t="n">
        <v>743000</v>
      </c>
      <c r="G2417" s="7" t="n">
        <v>70</v>
      </c>
    </row>
    <row r="2418">
      <c r="A2418" s="7" t="n">
        <v>2417</v>
      </c>
      <c r="B2418" s="7" t="n">
        <v>53</v>
      </c>
      <c r="C2418" s="7" t="inlineStr">
        <is>
          <t>F</t>
        </is>
      </c>
      <c r="D2418" s="7" t="n">
        <v>20</v>
      </c>
      <c r="E2418" s="7" t="n">
        <v>18</v>
      </c>
      <c r="F2418" s="7" t="n">
        <v>699000</v>
      </c>
      <c r="G2418" s="7" t="n">
        <v>-25</v>
      </c>
    </row>
    <row r="2419">
      <c r="A2419" s="7" t="n">
        <v>2418</v>
      </c>
      <c r="B2419" s="7" t="n">
        <v>56</v>
      </c>
      <c r="C2419" s="7" t="inlineStr">
        <is>
          <t>M</t>
        </is>
      </c>
      <c r="D2419" s="7" t="n">
        <v>15</v>
      </c>
      <c r="E2419" s="7" t="n">
        <v>75</v>
      </c>
      <c r="F2419" s="7" t="n">
        <v>583000</v>
      </c>
      <c r="G2419" s="7" t="n">
        <v>81</v>
      </c>
    </row>
    <row r="2420">
      <c r="A2420" s="7" t="n">
        <v>2419</v>
      </c>
      <c r="B2420" s="7" t="n">
        <v>27</v>
      </c>
      <c r="C2420" s="7" t="inlineStr">
        <is>
          <t>M</t>
        </is>
      </c>
      <c r="D2420" s="7" t="n">
        <v>20</v>
      </c>
      <c r="E2420" s="7" t="n">
        <v>18</v>
      </c>
      <c r="F2420" s="7" t="n">
        <v>944000</v>
      </c>
      <c r="G2420" s="7" t="n">
        <v>232</v>
      </c>
    </row>
    <row r="2421">
      <c r="A2421" s="7" t="n">
        <v>2420</v>
      </c>
      <c r="B2421" s="7" t="n">
        <v>34</v>
      </c>
      <c r="C2421" s="7" t="inlineStr">
        <is>
          <t>F</t>
        </is>
      </c>
      <c r="D2421" s="7" t="n">
        <v>20</v>
      </c>
      <c r="E2421" s="7" t="n">
        <v>67</v>
      </c>
      <c r="F2421" s="7" t="n">
        <v>255000</v>
      </c>
      <c r="G2421" s="7" t="n">
        <v>103</v>
      </c>
    </row>
    <row r="2422">
      <c r="A2422" s="7" t="n">
        <v>2421</v>
      </c>
      <c r="B2422" s="7" t="n">
        <v>28</v>
      </c>
      <c r="C2422" s="7" t="inlineStr">
        <is>
          <t>F</t>
        </is>
      </c>
      <c r="D2422" s="7" t="n">
        <v>15</v>
      </c>
      <c r="E2422" s="7" t="n">
        <v>90</v>
      </c>
      <c r="F2422" s="7" t="n">
        <v>527000</v>
      </c>
      <c r="G2422" s="7" t="n">
        <v>112</v>
      </c>
    </row>
    <row r="2423">
      <c r="A2423" s="7" t="n">
        <v>2422</v>
      </c>
      <c r="B2423" s="7" t="n">
        <v>20</v>
      </c>
      <c r="C2423" s="7" t="inlineStr">
        <is>
          <t>M</t>
        </is>
      </c>
      <c r="D2423" s="7" t="n">
        <v>10</v>
      </c>
      <c r="E2423" s="7" t="n">
        <v>30</v>
      </c>
      <c r="F2423" s="7" t="n">
        <v>510000</v>
      </c>
      <c r="G2423" s="7" t="n">
        <v>16</v>
      </c>
    </row>
    <row r="2424">
      <c r="A2424" s="7" t="n">
        <v>2423</v>
      </c>
      <c r="B2424" s="7" t="n">
        <v>24</v>
      </c>
      <c r="C2424" s="7" t="inlineStr">
        <is>
          <t>M</t>
        </is>
      </c>
      <c r="D2424" s="7" t="n">
        <v>15</v>
      </c>
      <c r="E2424" s="7" t="n">
        <v>66</v>
      </c>
      <c r="F2424" s="7" t="n">
        <v>180000</v>
      </c>
      <c r="G2424" s="7" t="n">
        <v>-29</v>
      </c>
    </row>
    <row r="2425">
      <c r="A2425" s="7" t="n">
        <v>2424</v>
      </c>
      <c r="B2425" s="7" t="n">
        <v>38</v>
      </c>
      <c r="C2425" s="7" t="inlineStr">
        <is>
          <t>M</t>
        </is>
      </c>
      <c r="D2425" s="7" t="n">
        <v>20</v>
      </c>
      <c r="E2425" s="7" t="n">
        <v>63</v>
      </c>
      <c r="F2425" s="7" t="n">
        <v>757000</v>
      </c>
      <c r="G2425" s="7" t="n">
        <v>13</v>
      </c>
    </row>
    <row r="2426">
      <c r="A2426" s="7" t="n">
        <v>2425</v>
      </c>
      <c r="B2426" s="7" t="n">
        <v>30</v>
      </c>
      <c r="C2426" s="7" t="inlineStr">
        <is>
          <t>F</t>
        </is>
      </c>
      <c r="D2426" s="7" t="n">
        <v>10</v>
      </c>
      <c r="E2426" s="7" t="n">
        <v>82</v>
      </c>
      <c r="F2426" s="7" t="n">
        <v>439000</v>
      </c>
      <c r="G2426" s="7" t="n">
        <v>60</v>
      </c>
    </row>
    <row r="2427">
      <c r="A2427" s="7" t="n">
        <v>2426</v>
      </c>
      <c r="B2427" s="7" t="n">
        <v>25</v>
      </c>
      <c r="C2427" s="7" t="inlineStr">
        <is>
          <t>M</t>
        </is>
      </c>
      <c r="D2427" s="7" t="n">
        <v>20</v>
      </c>
      <c r="E2427" s="7" t="n">
        <v>23</v>
      </c>
      <c r="F2427" s="7" t="n">
        <v>675000</v>
      </c>
      <c r="G2427" s="7" t="n">
        <v>195</v>
      </c>
    </row>
    <row r="2428">
      <c r="A2428" s="7" t="n">
        <v>2427</v>
      </c>
      <c r="B2428" s="7" t="n">
        <v>43</v>
      </c>
      <c r="C2428" s="7" t="inlineStr">
        <is>
          <t>F</t>
        </is>
      </c>
      <c r="D2428" s="7" t="n">
        <v>20</v>
      </c>
      <c r="E2428" s="7" t="n">
        <v>28</v>
      </c>
      <c r="F2428" s="7" t="n">
        <v>123000</v>
      </c>
      <c r="G2428" s="7" t="n">
        <v>218</v>
      </c>
    </row>
    <row r="2429">
      <c r="A2429" s="7" t="n">
        <v>2428</v>
      </c>
      <c r="B2429" s="7" t="n">
        <v>26</v>
      </c>
      <c r="C2429" s="7" t="inlineStr">
        <is>
          <t>F</t>
        </is>
      </c>
      <c r="D2429" s="7" t="n">
        <v>20</v>
      </c>
      <c r="E2429" s="7" t="n">
        <v>81</v>
      </c>
      <c r="F2429" s="7" t="n">
        <v>756000</v>
      </c>
      <c r="G2429" s="7" t="n">
        <v>94</v>
      </c>
    </row>
    <row r="2430">
      <c r="A2430" s="7" t="n">
        <v>2429</v>
      </c>
      <c r="B2430" s="7" t="n">
        <v>27</v>
      </c>
      <c r="C2430" s="7" t="inlineStr">
        <is>
          <t>F</t>
        </is>
      </c>
      <c r="D2430" s="7" t="n">
        <v>10</v>
      </c>
      <c r="E2430" s="7" t="n">
        <v>73</v>
      </c>
      <c r="F2430" s="7" t="n">
        <v>799000</v>
      </c>
      <c r="G2430" s="7" t="n">
        <v>-24</v>
      </c>
    </row>
    <row r="2431">
      <c r="A2431" s="7" t="n">
        <v>2430</v>
      </c>
      <c r="B2431" s="7" t="n">
        <v>28</v>
      </c>
      <c r="C2431" s="7" t="inlineStr">
        <is>
          <t>F</t>
        </is>
      </c>
      <c r="D2431" s="7" t="n">
        <v>15</v>
      </c>
      <c r="E2431" s="7" t="n">
        <v>16</v>
      </c>
      <c r="F2431" s="7" t="n">
        <v>396000</v>
      </c>
      <c r="G2431" s="7" t="n">
        <v>35</v>
      </c>
    </row>
    <row r="2432">
      <c r="A2432" s="7" t="n">
        <v>2431</v>
      </c>
      <c r="B2432" s="7" t="n">
        <v>37</v>
      </c>
      <c r="C2432" s="7" t="inlineStr">
        <is>
          <t>M</t>
        </is>
      </c>
      <c r="D2432" s="7" t="n">
        <v>20</v>
      </c>
      <c r="E2432" s="7" t="n">
        <v>30</v>
      </c>
      <c r="F2432" s="7" t="n">
        <v>748000</v>
      </c>
      <c r="G2432" s="7" t="n">
        <v>20</v>
      </c>
    </row>
    <row r="2433">
      <c r="A2433" s="7" t="n">
        <v>2432</v>
      </c>
      <c r="B2433" s="7" t="n">
        <v>28</v>
      </c>
      <c r="C2433" s="7" t="inlineStr">
        <is>
          <t>M</t>
        </is>
      </c>
      <c r="D2433" s="7" t="n">
        <v>10</v>
      </c>
      <c r="E2433" s="7" t="n">
        <v>27</v>
      </c>
      <c r="F2433" s="7" t="n">
        <v>967000</v>
      </c>
      <c r="G2433" s="7" t="n">
        <v>-36</v>
      </c>
    </row>
    <row r="2434">
      <c r="A2434" s="7" t="n">
        <v>2433</v>
      </c>
      <c r="B2434" s="7" t="n">
        <v>27</v>
      </c>
      <c r="C2434" s="7" t="inlineStr">
        <is>
          <t>M</t>
        </is>
      </c>
      <c r="D2434" s="7" t="n">
        <v>15</v>
      </c>
      <c r="E2434" s="7" t="n">
        <v>72</v>
      </c>
      <c r="F2434" s="7" t="n">
        <v>41000</v>
      </c>
      <c r="G2434" s="7" t="n">
        <v>46</v>
      </c>
    </row>
    <row r="2435">
      <c r="A2435" s="7" t="n">
        <v>2434</v>
      </c>
      <c r="B2435" s="7" t="n">
        <v>36</v>
      </c>
      <c r="C2435" s="7" t="inlineStr">
        <is>
          <t>F</t>
        </is>
      </c>
      <c r="D2435" s="7" t="n">
        <v>20</v>
      </c>
      <c r="E2435" s="7" t="n">
        <v>43</v>
      </c>
      <c r="F2435" s="7" t="n">
        <v>943000</v>
      </c>
      <c r="G2435" s="7" t="n">
        <v>143</v>
      </c>
    </row>
    <row r="2436">
      <c r="A2436" s="7" t="n">
        <v>2435</v>
      </c>
      <c r="B2436" s="7" t="n">
        <v>40</v>
      </c>
      <c r="C2436" s="7" t="inlineStr">
        <is>
          <t>F</t>
        </is>
      </c>
      <c r="D2436" s="7" t="n">
        <v>15</v>
      </c>
      <c r="E2436" s="7" t="n">
        <v>77</v>
      </c>
      <c r="F2436" s="7" t="n">
        <v>325000</v>
      </c>
      <c r="G2436" s="7" t="n">
        <v>30</v>
      </c>
    </row>
    <row r="2437">
      <c r="A2437" s="7" t="n">
        <v>2436</v>
      </c>
      <c r="B2437" s="7" t="n">
        <v>42</v>
      </c>
      <c r="C2437" s="7" t="inlineStr">
        <is>
          <t>F</t>
        </is>
      </c>
      <c r="D2437" s="7" t="n">
        <v>10</v>
      </c>
      <c r="E2437" s="7" t="n">
        <v>9</v>
      </c>
      <c r="F2437" s="7" t="n">
        <v>444000</v>
      </c>
      <c r="G2437" s="7" t="n">
        <v>-26</v>
      </c>
    </row>
    <row r="2438">
      <c r="A2438" s="7" t="n">
        <v>2437</v>
      </c>
      <c r="B2438" s="7" t="n">
        <v>39</v>
      </c>
      <c r="C2438" s="7" t="inlineStr">
        <is>
          <t>F</t>
        </is>
      </c>
      <c r="D2438" s="7" t="n">
        <v>10</v>
      </c>
      <c r="E2438" s="7" t="n">
        <v>43</v>
      </c>
      <c r="F2438" s="7" t="n">
        <v>996000</v>
      </c>
      <c r="G2438" s="7" t="n">
        <v>43</v>
      </c>
    </row>
    <row r="2439">
      <c r="A2439" s="7" t="n">
        <v>2438</v>
      </c>
      <c r="B2439" s="7" t="n">
        <v>53</v>
      </c>
      <c r="C2439" s="7" t="inlineStr">
        <is>
          <t>M</t>
        </is>
      </c>
      <c r="D2439" s="7" t="n">
        <v>10</v>
      </c>
      <c r="E2439" s="7" t="n">
        <v>96</v>
      </c>
      <c r="F2439" s="7" t="n">
        <v>312000</v>
      </c>
      <c r="G2439" s="7" t="n">
        <v>17</v>
      </c>
    </row>
    <row r="2440">
      <c r="A2440" s="7" t="n">
        <v>2439</v>
      </c>
      <c r="B2440" s="7" t="n">
        <v>51</v>
      </c>
      <c r="C2440" s="7" t="inlineStr">
        <is>
          <t>F</t>
        </is>
      </c>
      <c r="D2440" s="7" t="n">
        <v>15</v>
      </c>
      <c r="E2440" s="7" t="n">
        <v>16</v>
      </c>
      <c r="F2440" s="7" t="n">
        <v>960000</v>
      </c>
      <c r="G2440" s="7" t="n">
        <v>147</v>
      </c>
    </row>
    <row r="2441">
      <c r="A2441" s="7" t="n">
        <v>2440</v>
      </c>
      <c r="B2441" s="7" t="n">
        <v>21</v>
      </c>
      <c r="C2441" s="7" t="inlineStr">
        <is>
          <t>M</t>
        </is>
      </c>
      <c r="D2441" s="7" t="n">
        <v>10</v>
      </c>
      <c r="E2441" s="7" t="n">
        <v>44</v>
      </c>
      <c r="F2441" s="7" t="n">
        <v>883000</v>
      </c>
      <c r="G2441" s="7" t="n">
        <v>111</v>
      </c>
    </row>
    <row r="2442">
      <c r="A2442" s="7" t="n">
        <v>2441</v>
      </c>
      <c r="B2442" s="7" t="n">
        <v>41</v>
      </c>
      <c r="C2442" s="7" t="inlineStr">
        <is>
          <t>M</t>
        </is>
      </c>
      <c r="D2442" s="7" t="n">
        <v>15</v>
      </c>
      <c r="E2442" s="7" t="n">
        <v>55</v>
      </c>
      <c r="F2442" s="7" t="n">
        <v>644000</v>
      </c>
      <c r="G2442" s="7" t="n">
        <v>-23</v>
      </c>
    </row>
    <row r="2443">
      <c r="A2443" s="7" t="n">
        <v>2442</v>
      </c>
      <c r="B2443" s="7" t="n">
        <v>22</v>
      </c>
      <c r="C2443" s="7" t="inlineStr">
        <is>
          <t>F</t>
        </is>
      </c>
      <c r="D2443" s="7" t="n">
        <v>10</v>
      </c>
      <c r="E2443" s="7" t="n">
        <v>73</v>
      </c>
      <c r="F2443" s="7" t="n">
        <v>396000</v>
      </c>
      <c r="G2443" s="7" t="n">
        <v>60</v>
      </c>
    </row>
    <row r="2444">
      <c r="A2444" s="7" t="n">
        <v>2443</v>
      </c>
      <c r="B2444" s="7" t="n">
        <v>45</v>
      </c>
      <c r="C2444" s="7" t="inlineStr">
        <is>
          <t>F</t>
        </is>
      </c>
      <c r="D2444" s="7" t="n">
        <v>10</v>
      </c>
      <c r="E2444" s="7" t="n">
        <v>47</v>
      </c>
      <c r="F2444" s="7" t="n">
        <v>584000</v>
      </c>
      <c r="G2444" s="7" t="n">
        <v>68</v>
      </c>
    </row>
    <row r="2445">
      <c r="A2445" s="7" t="n">
        <v>2444</v>
      </c>
      <c r="B2445" s="7" t="n">
        <v>33</v>
      </c>
      <c r="C2445" s="7" t="inlineStr">
        <is>
          <t>M</t>
        </is>
      </c>
      <c r="D2445" s="7" t="n">
        <v>20</v>
      </c>
      <c r="E2445" s="7" t="n">
        <v>16</v>
      </c>
      <c r="F2445" s="7" t="n">
        <v>957000</v>
      </c>
      <c r="G2445" s="7" t="n">
        <v>-33</v>
      </c>
    </row>
    <row r="2446">
      <c r="A2446" s="7" t="n">
        <v>2445</v>
      </c>
      <c r="B2446" s="7" t="n">
        <v>53</v>
      </c>
      <c r="C2446" s="7" t="inlineStr">
        <is>
          <t>F</t>
        </is>
      </c>
      <c r="D2446" s="7" t="n">
        <v>15</v>
      </c>
      <c r="E2446" s="7" t="n">
        <v>21</v>
      </c>
      <c r="F2446" s="7" t="n">
        <v>54000</v>
      </c>
      <c r="G2446" s="7" t="n">
        <v>10</v>
      </c>
    </row>
    <row r="2447">
      <c r="A2447" s="7" t="n">
        <v>2446</v>
      </c>
      <c r="B2447" s="7" t="n">
        <v>36</v>
      </c>
      <c r="C2447" s="7" t="inlineStr">
        <is>
          <t>F</t>
        </is>
      </c>
      <c r="D2447" s="7" t="n">
        <v>20</v>
      </c>
      <c r="E2447" s="7" t="n">
        <v>45</v>
      </c>
      <c r="F2447" s="7" t="n">
        <v>372000</v>
      </c>
      <c r="G2447" s="7" t="n">
        <v>164</v>
      </c>
    </row>
    <row r="2448">
      <c r="A2448" s="7" t="n">
        <v>2447</v>
      </c>
      <c r="B2448" s="7" t="n">
        <v>58</v>
      </c>
      <c r="C2448" s="7" t="inlineStr">
        <is>
          <t>F</t>
        </is>
      </c>
      <c r="D2448" s="7" t="n">
        <v>20</v>
      </c>
      <c r="E2448" s="7" t="n">
        <v>32</v>
      </c>
      <c r="F2448" s="7" t="n">
        <v>140000</v>
      </c>
      <c r="G2448" s="7" t="n">
        <v>13</v>
      </c>
    </row>
    <row r="2449">
      <c r="A2449" s="7" t="n">
        <v>2448</v>
      </c>
      <c r="B2449" s="7" t="n">
        <v>23</v>
      </c>
      <c r="C2449" s="7" t="inlineStr">
        <is>
          <t>M</t>
        </is>
      </c>
      <c r="D2449" s="7" t="n">
        <v>15</v>
      </c>
      <c r="E2449" s="7" t="n">
        <v>81</v>
      </c>
      <c r="F2449" s="7" t="n">
        <v>213000</v>
      </c>
      <c r="G2449" s="7" t="n">
        <v>5</v>
      </c>
    </row>
    <row r="2450">
      <c r="A2450" s="7" t="n">
        <v>2449</v>
      </c>
      <c r="B2450" s="7" t="n">
        <v>32</v>
      </c>
      <c r="C2450" s="7" t="inlineStr">
        <is>
          <t>M</t>
        </is>
      </c>
      <c r="D2450" s="7" t="n">
        <v>20</v>
      </c>
      <c r="E2450" s="7" t="n">
        <v>32</v>
      </c>
      <c r="F2450" s="7" t="n">
        <v>605000</v>
      </c>
      <c r="G2450" s="7" t="n">
        <v>-5</v>
      </c>
    </row>
    <row r="2451">
      <c r="A2451" s="7" t="n">
        <v>2450</v>
      </c>
      <c r="B2451" s="7" t="n">
        <v>50</v>
      </c>
      <c r="C2451" s="7" t="inlineStr">
        <is>
          <t>M</t>
        </is>
      </c>
      <c r="D2451" s="7" t="n">
        <v>20</v>
      </c>
      <c r="E2451" s="7" t="n">
        <v>72</v>
      </c>
      <c r="F2451" s="7" t="n">
        <v>396000</v>
      </c>
      <c r="G2451" s="7" t="n">
        <v>149</v>
      </c>
    </row>
    <row r="2452">
      <c r="A2452" s="7" t="n">
        <v>2451</v>
      </c>
      <c r="B2452" s="7" t="n">
        <v>37</v>
      </c>
      <c r="C2452" s="7" t="inlineStr">
        <is>
          <t>F</t>
        </is>
      </c>
      <c r="D2452" s="7" t="n">
        <v>20</v>
      </c>
      <c r="E2452" s="7" t="n">
        <v>92</v>
      </c>
      <c r="F2452" s="7" t="n">
        <v>982000</v>
      </c>
      <c r="G2452" s="7" t="n">
        <v>142</v>
      </c>
    </row>
    <row r="2453">
      <c r="A2453" s="7" t="n">
        <v>2452</v>
      </c>
      <c r="B2453" s="7" t="n">
        <v>30</v>
      </c>
      <c r="C2453" s="7" t="inlineStr">
        <is>
          <t>F</t>
        </is>
      </c>
      <c r="D2453" s="7" t="n">
        <v>20</v>
      </c>
      <c r="E2453" s="7" t="n">
        <v>94</v>
      </c>
      <c r="F2453" s="7" t="n">
        <v>794000</v>
      </c>
      <c r="G2453" s="7" t="n">
        <v>148</v>
      </c>
    </row>
    <row r="2454">
      <c r="A2454" s="7" t="n">
        <v>2453</v>
      </c>
      <c r="B2454" s="7" t="n">
        <v>55</v>
      </c>
      <c r="C2454" s="7" t="inlineStr">
        <is>
          <t>M</t>
        </is>
      </c>
      <c r="D2454" s="7" t="n">
        <v>15</v>
      </c>
      <c r="E2454" s="7" t="n">
        <v>64</v>
      </c>
      <c r="F2454" s="7" t="n">
        <v>329000</v>
      </c>
      <c r="G2454" s="7" t="n">
        <v>-11</v>
      </c>
    </row>
    <row r="2455">
      <c r="A2455" s="7" t="n">
        <v>2454</v>
      </c>
      <c r="B2455" s="7" t="n">
        <v>59</v>
      </c>
      <c r="C2455" s="7" t="inlineStr">
        <is>
          <t>F</t>
        </is>
      </c>
      <c r="D2455" s="7" t="n">
        <v>20</v>
      </c>
      <c r="E2455" s="7" t="n">
        <v>86</v>
      </c>
      <c r="F2455" s="7" t="n">
        <v>990000</v>
      </c>
      <c r="G2455" s="7" t="n">
        <v>146</v>
      </c>
    </row>
    <row r="2456">
      <c r="A2456" s="7" t="n">
        <v>2455</v>
      </c>
      <c r="B2456" s="7" t="n">
        <v>34</v>
      </c>
      <c r="C2456" s="7" t="inlineStr">
        <is>
          <t>F</t>
        </is>
      </c>
      <c r="D2456" s="7" t="n">
        <v>15</v>
      </c>
      <c r="E2456" s="7" t="n">
        <v>55</v>
      </c>
      <c r="F2456" s="7" t="n">
        <v>278000</v>
      </c>
      <c r="G2456" s="7" t="n">
        <v>-7</v>
      </c>
    </row>
    <row r="2457">
      <c r="A2457" s="7" t="n">
        <v>2456</v>
      </c>
      <c r="B2457" s="7" t="n">
        <v>46</v>
      </c>
      <c r="C2457" s="7" t="inlineStr">
        <is>
          <t>M</t>
        </is>
      </c>
      <c r="D2457" s="7" t="n">
        <v>10</v>
      </c>
      <c r="E2457" s="7" t="n">
        <v>82</v>
      </c>
      <c r="F2457" s="7" t="n">
        <v>127000</v>
      </c>
      <c r="G2457" s="7" t="n">
        <v>74</v>
      </c>
    </row>
    <row r="2458">
      <c r="A2458" s="7" t="n">
        <v>2457</v>
      </c>
      <c r="B2458" s="7" t="n">
        <v>42</v>
      </c>
      <c r="C2458" s="7" t="inlineStr">
        <is>
          <t>M</t>
        </is>
      </c>
      <c r="D2458" s="7" t="n">
        <v>15</v>
      </c>
      <c r="E2458" s="7" t="n">
        <v>14</v>
      </c>
      <c r="F2458" s="7" t="n">
        <v>379000</v>
      </c>
      <c r="G2458" s="7" t="n">
        <v>15</v>
      </c>
    </row>
    <row r="2459">
      <c r="A2459" s="7" t="n">
        <v>2458</v>
      </c>
      <c r="B2459" s="7" t="n">
        <v>22</v>
      </c>
      <c r="C2459" s="7" t="inlineStr">
        <is>
          <t>F</t>
        </is>
      </c>
      <c r="D2459" s="7" t="n">
        <v>10</v>
      </c>
      <c r="E2459" s="7" t="n">
        <v>94</v>
      </c>
      <c r="F2459" s="7" t="n">
        <v>466000</v>
      </c>
      <c r="G2459" s="7" t="n">
        <v>47</v>
      </c>
    </row>
    <row r="2460">
      <c r="A2460" s="7" t="n">
        <v>2459</v>
      </c>
      <c r="B2460" s="7" t="n">
        <v>38</v>
      </c>
      <c r="C2460" s="7" t="inlineStr">
        <is>
          <t>F</t>
        </is>
      </c>
      <c r="D2460" s="7" t="n">
        <v>20</v>
      </c>
      <c r="E2460" s="7" t="n">
        <v>78</v>
      </c>
      <c r="F2460" s="7" t="n">
        <v>643000</v>
      </c>
      <c r="G2460" s="7" t="n">
        <v>113</v>
      </c>
    </row>
    <row r="2461">
      <c r="A2461" s="7" t="n">
        <v>2460</v>
      </c>
      <c r="B2461" s="7" t="n">
        <v>56</v>
      </c>
      <c r="C2461" s="7" t="inlineStr">
        <is>
          <t>M</t>
        </is>
      </c>
      <c r="D2461" s="7" t="n">
        <v>10</v>
      </c>
      <c r="E2461" s="7" t="n">
        <v>57</v>
      </c>
      <c r="F2461" s="7" t="n">
        <v>275000</v>
      </c>
      <c r="G2461" s="7" t="n">
        <v>-1</v>
      </c>
    </row>
    <row r="2462">
      <c r="A2462" s="7" t="n">
        <v>2461</v>
      </c>
      <c r="B2462" s="7" t="n">
        <v>36</v>
      </c>
      <c r="C2462" s="7" t="inlineStr">
        <is>
          <t>M</t>
        </is>
      </c>
      <c r="D2462" s="7" t="n">
        <v>20</v>
      </c>
      <c r="E2462" s="7" t="n">
        <v>32</v>
      </c>
      <c r="F2462" s="7" t="n">
        <v>326000</v>
      </c>
      <c r="G2462" s="7" t="n">
        <v>221</v>
      </c>
    </row>
    <row r="2463">
      <c r="A2463" s="7" t="n">
        <v>2462</v>
      </c>
      <c r="B2463" s="7" t="n">
        <v>38</v>
      </c>
      <c r="C2463" s="7" t="inlineStr">
        <is>
          <t>M</t>
        </is>
      </c>
      <c r="D2463" s="7" t="n">
        <v>10</v>
      </c>
      <c r="E2463" s="7" t="n">
        <v>46</v>
      </c>
      <c r="F2463" s="7" t="n">
        <v>458000</v>
      </c>
      <c r="G2463" s="7" t="n">
        <v>27</v>
      </c>
    </row>
    <row r="2464">
      <c r="A2464" s="7" t="n">
        <v>2463</v>
      </c>
      <c r="B2464" s="7" t="n">
        <v>58</v>
      </c>
      <c r="C2464" s="7" t="inlineStr">
        <is>
          <t>M</t>
        </is>
      </c>
      <c r="D2464" s="7" t="n">
        <v>10</v>
      </c>
      <c r="E2464" s="7" t="n">
        <v>3</v>
      </c>
      <c r="F2464" s="7" t="n">
        <v>699000</v>
      </c>
      <c r="G2464" s="7" t="n">
        <v>-33</v>
      </c>
    </row>
    <row r="2465">
      <c r="A2465" s="7" t="n">
        <v>2464</v>
      </c>
      <c r="B2465" s="7" t="n">
        <v>52</v>
      </c>
      <c r="C2465" s="7" t="inlineStr">
        <is>
          <t>F</t>
        </is>
      </c>
      <c r="D2465" s="7" t="n">
        <v>20</v>
      </c>
      <c r="E2465" s="7" t="n">
        <v>35</v>
      </c>
      <c r="F2465" s="7" t="n">
        <v>698000</v>
      </c>
      <c r="G2465" s="7" t="n">
        <v>195</v>
      </c>
    </row>
    <row r="2466">
      <c r="A2466" s="7" t="n">
        <v>2465</v>
      </c>
      <c r="B2466" s="7" t="n">
        <v>49</v>
      </c>
      <c r="C2466" s="7" t="inlineStr">
        <is>
          <t>F</t>
        </is>
      </c>
      <c r="D2466" s="7" t="n">
        <v>20</v>
      </c>
      <c r="E2466" s="7" t="n">
        <v>41</v>
      </c>
      <c r="F2466" s="7" t="n">
        <v>11000</v>
      </c>
      <c r="G2466" s="7" t="n">
        <v>185</v>
      </c>
    </row>
    <row r="2467">
      <c r="A2467" s="7" t="n">
        <v>2466</v>
      </c>
      <c r="B2467" s="7" t="n">
        <v>48</v>
      </c>
      <c r="C2467" s="7" t="inlineStr">
        <is>
          <t>F</t>
        </is>
      </c>
      <c r="D2467" s="7" t="n">
        <v>15</v>
      </c>
      <c r="E2467" s="7" t="n">
        <v>92</v>
      </c>
      <c r="F2467" s="7" t="n">
        <v>246000</v>
      </c>
      <c r="G2467" s="7" t="n">
        <v>-3</v>
      </c>
    </row>
    <row r="2468">
      <c r="A2468" s="7" t="n">
        <v>2467</v>
      </c>
      <c r="B2468" s="7" t="n">
        <v>35</v>
      </c>
      <c r="C2468" s="7" t="inlineStr">
        <is>
          <t>F</t>
        </is>
      </c>
      <c r="D2468" s="7" t="n">
        <v>20</v>
      </c>
      <c r="E2468" s="7" t="n">
        <v>91</v>
      </c>
      <c r="F2468" s="7" t="n">
        <v>196000</v>
      </c>
      <c r="G2468" s="7" t="n">
        <v>-2</v>
      </c>
    </row>
    <row r="2469">
      <c r="A2469" s="7" t="n">
        <v>2468</v>
      </c>
      <c r="B2469" s="7" t="n">
        <v>31</v>
      </c>
      <c r="C2469" s="7" t="inlineStr">
        <is>
          <t>M</t>
        </is>
      </c>
      <c r="D2469" s="7" t="n">
        <v>20</v>
      </c>
      <c r="E2469" s="7" t="n">
        <v>54</v>
      </c>
      <c r="F2469" s="7" t="n">
        <v>657000</v>
      </c>
      <c r="G2469" s="7" t="n">
        <v>-10</v>
      </c>
    </row>
    <row r="2470">
      <c r="A2470" s="7" t="n">
        <v>2469</v>
      </c>
      <c r="B2470" s="7" t="n">
        <v>58</v>
      </c>
      <c r="C2470" s="7" t="inlineStr">
        <is>
          <t>F</t>
        </is>
      </c>
      <c r="D2470" s="7" t="n">
        <v>20</v>
      </c>
      <c r="E2470" s="7" t="n">
        <v>51</v>
      </c>
      <c r="F2470" s="7" t="n">
        <v>807000</v>
      </c>
      <c r="G2470" s="7" t="n">
        <v>64</v>
      </c>
    </row>
    <row r="2471">
      <c r="A2471" s="7" t="n">
        <v>2470</v>
      </c>
      <c r="B2471" s="7" t="n">
        <v>39</v>
      </c>
      <c r="C2471" s="7" t="inlineStr">
        <is>
          <t>M</t>
        </is>
      </c>
      <c r="D2471" s="7" t="n">
        <v>15</v>
      </c>
      <c r="E2471" s="7" t="n">
        <v>32</v>
      </c>
      <c r="F2471" s="7" t="n">
        <v>284000</v>
      </c>
      <c r="G2471" s="7" t="n">
        <v>121</v>
      </c>
    </row>
    <row r="2472">
      <c r="A2472" s="7" t="n">
        <v>2471</v>
      </c>
      <c r="B2472" s="7" t="n">
        <v>26</v>
      </c>
      <c r="C2472" s="7" t="inlineStr">
        <is>
          <t>F</t>
        </is>
      </c>
      <c r="D2472" s="7" t="n">
        <v>20</v>
      </c>
      <c r="E2472" s="7" t="n">
        <v>39</v>
      </c>
      <c r="F2472" s="7" t="n">
        <v>501000</v>
      </c>
      <c r="G2472" s="7" t="n">
        <v>122</v>
      </c>
    </row>
    <row r="2473">
      <c r="A2473" s="7" t="n">
        <v>2472</v>
      </c>
      <c r="B2473" s="7" t="n">
        <v>21</v>
      </c>
      <c r="C2473" s="7" t="inlineStr">
        <is>
          <t>F</t>
        </is>
      </c>
      <c r="D2473" s="7" t="n">
        <v>10</v>
      </c>
      <c r="E2473" s="7" t="n">
        <v>32</v>
      </c>
      <c r="F2473" s="7" t="n">
        <v>86000</v>
      </c>
      <c r="G2473" s="7" t="n">
        <v>51</v>
      </c>
    </row>
    <row r="2474">
      <c r="A2474" s="7" t="n">
        <v>2473</v>
      </c>
      <c r="B2474" s="7" t="n">
        <v>21</v>
      </c>
      <c r="C2474" s="7" t="inlineStr">
        <is>
          <t>M</t>
        </is>
      </c>
      <c r="D2474" s="7" t="n">
        <v>15</v>
      </c>
      <c r="E2474" s="7" t="n">
        <v>66</v>
      </c>
      <c r="F2474" s="7" t="n">
        <v>424000</v>
      </c>
      <c r="G2474" s="7" t="n">
        <v>86</v>
      </c>
    </row>
    <row r="2475">
      <c r="A2475" s="7" t="n">
        <v>2474</v>
      </c>
      <c r="B2475" s="7" t="n">
        <v>21</v>
      </c>
      <c r="C2475" s="7" t="inlineStr">
        <is>
          <t>M</t>
        </is>
      </c>
      <c r="D2475" s="7" t="n">
        <v>15</v>
      </c>
      <c r="E2475" s="7" t="n">
        <v>84</v>
      </c>
      <c r="F2475" s="7" t="n">
        <v>283000</v>
      </c>
      <c r="G2475" s="7" t="n">
        <v>16</v>
      </c>
    </row>
    <row r="2476">
      <c r="A2476" s="7" t="n">
        <v>2475</v>
      </c>
      <c r="B2476" s="7" t="n">
        <v>38</v>
      </c>
      <c r="C2476" s="7" t="inlineStr">
        <is>
          <t>F</t>
        </is>
      </c>
      <c r="D2476" s="7" t="n">
        <v>15</v>
      </c>
      <c r="E2476" s="7" t="n">
        <v>53</v>
      </c>
      <c r="F2476" s="7" t="n">
        <v>759000</v>
      </c>
      <c r="G2476" s="7" t="n">
        <v>79</v>
      </c>
    </row>
    <row r="2477">
      <c r="A2477" s="7" t="n">
        <v>2476</v>
      </c>
      <c r="B2477" s="7" t="n">
        <v>33</v>
      </c>
      <c r="C2477" s="7" t="inlineStr">
        <is>
          <t>M</t>
        </is>
      </c>
      <c r="D2477" s="7" t="n">
        <v>20</v>
      </c>
      <c r="E2477" s="7" t="n">
        <v>85</v>
      </c>
      <c r="F2477" s="7" t="n">
        <v>353000</v>
      </c>
      <c r="G2477" s="7" t="n">
        <v>191</v>
      </c>
    </row>
    <row r="2478">
      <c r="A2478" s="7" t="n">
        <v>2477</v>
      </c>
      <c r="B2478" s="7" t="n">
        <v>22</v>
      </c>
      <c r="C2478" s="7" t="inlineStr">
        <is>
          <t>F</t>
        </is>
      </c>
      <c r="D2478" s="7" t="n">
        <v>10</v>
      </c>
      <c r="E2478" s="7" t="n">
        <v>1</v>
      </c>
      <c r="F2478" s="7" t="n">
        <v>900000</v>
      </c>
      <c r="G2478" s="7" t="n">
        <v>76</v>
      </c>
    </row>
    <row r="2479">
      <c r="A2479" s="7" t="n">
        <v>2478</v>
      </c>
      <c r="B2479" s="7" t="n">
        <v>56</v>
      </c>
      <c r="C2479" s="7" t="inlineStr">
        <is>
          <t>M</t>
        </is>
      </c>
      <c r="D2479" s="7" t="n">
        <v>15</v>
      </c>
      <c r="E2479" s="7" t="n">
        <v>29</v>
      </c>
      <c r="F2479" s="7" t="n">
        <v>526000</v>
      </c>
      <c r="G2479" s="7" t="n">
        <v>51</v>
      </c>
    </row>
    <row r="2480">
      <c r="A2480" s="7" t="n">
        <v>2479</v>
      </c>
      <c r="B2480" s="7" t="n">
        <v>58</v>
      </c>
      <c r="C2480" s="7" t="inlineStr">
        <is>
          <t>M</t>
        </is>
      </c>
      <c r="D2480" s="7" t="n">
        <v>10</v>
      </c>
      <c r="E2480" s="7" t="n">
        <v>51</v>
      </c>
      <c r="F2480" s="7" t="n">
        <v>639000</v>
      </c>
      <c r="G2480" s="7" t="n">
        <v>-15</v>
      </c>
    </row>
    <row r="2481">
      <c r="A2481" s="7" t="n">
        <v>2480</v>
      </c>
      <c r="B2481" s="7" t="n">
        <v>49</v>
      </c>
      <c r="C2481" s="7" t="inlineStr">
        <is>
          <t>M</t>
        </is>
      </c>
      <c r="D2481" s="7" t="n">
        <v>15</v>
      </c>
      <c r="E2481" s="7" t="n">
        <v>8</v>
      </c>
      <c r="F2481" s="7" t="n">
        <v>922000</v>
      </c>
      <c r="G2481" s="7" t="n">
        <v>-35</v>
      </c>
    </row>
    <row r="2482">
      <c r="A2482" s="7" t="n">
        <v>2481</v>
      </c>
      <c r="B2482" s="7" t="n">
        <v>53</v>
      </c>
      <c r="C2482" s="7" t="inlineStr">
        <is>
          <t>F</t>
        </is>
      </c>
      <c r="D2482" s="7" t="n">
        <v>15</v>
      </c>
      <c r="E2482" s="7" t="n">
        <v>92</v>
      </c>
      <c r="F2482" s="7" t="n">
        <v>557000</v>
      </c>
      <c r="G2482" s="7" t="n">
        <v>114</v>
      </c>
    </row>
    <row r="2483">
      <c r="A2483" s="7" t="n">
        <v>2482</v>
      </c>
      <c r="B2483" s="7" t="n">
        <v>50</v>
      </c>
      <c r="C2483" s="7" t="inlineStr">
        <is>
          <t>F</t>
        </is>
      </c>
      <c r="D2483" s="7" t="n">
        <v>15</v>
      </c>
      <c r="E2483" s="7" t="n">
        <v>22</v>
      </c>
      <c r="F2483" s="7" t="n">
        <v>219000</v>
      </c>
      <c r="G2483" s="7" t="n">
        <v>132</v>
      </c>
    </row>
    <row r="2484">
      <c r="A2484" s="7" t="n">
        <v>2483</v>
      </c>
      <c r="B2484" s="7" t="n">
        <v>57</v>
      </c>
      <c r="C2484" s="7" t="inlineStr">
        <is>
          <t>F</t>
        </is>
      </c>
      <c r="D2484" s="7" t="n">
        <v>10</v>
      </c>
      <c r="E2484" s="7" t="n">
        <v>8</v>
      </c>
      <c r="F2484" s="7" t="n">
        <v>712000</v>
      </c>
      <c r="G2484" s="7" t="n">
        <v>-17</v>
      </c>
    </row>
    <row r="2485">
      <c r="A2485" s="7" t="n">
        <v>2484</v>
      </c>
      <c r="B2485" s="7" t="n">
        <v>36</v>
      </c>
      <c r="C2485" s="7" t="inlineStr">
        <is>
          <t>M</t>
        </is>
      </c>
      <c r="D2485" s="7" t="n">
        <v>10</v>
      </c>
      <c r="E2485" s="7" t="n">
        <v>7</v>
      </c>
      <c r="F2485" s="7" t="n">
        <v>507000</v>
      </c>
      <c r="G2485" s="7" t="n">
        <v>-15</v>
      </c>
    </row>
    <row r="2486">
      <c r="A2486" s="7" t="n">
        <v>2485</v>
      </c>
      <c r="B2486" s="7" t="n">
        <v>48</v>
      </c>
      <c r="C2486" s="7" t="inlineStr">
        <is>
          <t>M</t>
        </is>
      </c>
      <c r="D2486" s="7" t="n">
        <v>20</v>
      </c>
      <c r="E2486" s="7" t="n">
        <v>3</v>
      </c>
      <c r="F2486" s="7" t="n">
        <v>867000</v>
      </c>
      <c r="G2486" s="7" t="n">
        <v>11</v>
      </c>
    </row>
    <row r="2487">
      <c r="A2487" s="7" t="n">
        <v>2486</v>
      </c>
      <c r="B2487" s="7" t="n">
        <v>58</v>
      </c>
      <c r="C2487" s="7" t="inlineStr">
        <is>
          <t>F</t>
        </is>
      </c>
      <c r="D2487" s="7" t="n">
        <v>10</v>
      </c>
      <c r="E2487" s="7" t="n">
        <v>74</v>
      </c>
      <c r="F2487" s="7" t="n">
        <v>303000</v>
      </c>
      <c r="G2487" s="7" t="n">
        <v>66</v>
      </c>
    </row>
    <row r="2488">
      <c r="A2488" s="7" t="n">
        <v>2487</v>
      </c>
      <c r="B2488" s="7" t="n">
        <v>45</v>
      </c>
      <c r="C2488" s="7" t="inlineStr">
        <is>
          <t>F</t>
        </is>
      </c>
      <c r="D2488" s="7" t="n">
        <v>10</v>
      </c>
      <c r="E2488" s="7" t="n">
        <v>51</v>
      </c>
      <c r="F2488" s="7" t="n">
        <v>561000</v>
      </c>
      <c r="G2488" s="7" t="n">
        <v>108</v>
      </c>
    </row>
    <row r="2489">
      <c r="A2489" s="7" t="n">
        <v>2488</v>
      </c>
      <c r="B2489" s="7" t="n">
        <v>42</v>
      </c>
      <c r="C2489" s="7" t="inlineStr">
        <is>
          <t>M</t>
        </is>
      </c>
      <c r="D2489" s="7" t="n">
        <v>10</v>
      </c>
      <c r="E2489" s="7" t="n">
        <v>8</v>
      </c>
      <c r="F2489" s="7" t="n">
        <v>79000</v>
      </c>
      <c r="G2489" s="7" t="n">
        <v>-13</v>
      </c>
    </row>
    <row r="2490">
      <c r="A2490" s="7" t="n">
        <v>2489</v>
      </c>
      <c r="B2490" s="7" t="n">
        <v>20</v>
      </c>
      <c r="C2490" s="7" t="inlineStr">
        <is>
          <t>M</t>
        </is>
      </c>
      <c r="D2490" s="7" t="n">
        <v>15</v>
      </c>
      <c r="E2490" s="7" t="n">
        <v>61</v>
      </c>
      <c r="F2490" s="7" t="n">
        <v>640000</v>
      </c>
      <c r="G2490" s="7" t="n">
        <v>-15</v>
      </c>
    </row>
    <row r="2491">
      <c r="A2491" s="7" t="n">
        <v>2490</v>
      </c>
      <c r="B2491" s="7" t="n">
        <v>44</v>
      </c>
      <c r="C2491" s="7" t="inlineStr">
        <is>
          <t>F</t>
        </is>
      </c>
      <c r="D2491" s="7" t="n">
        <v>10</v>
      </c>
      <c r="E2491" s="7" t="n">
        <v>46</v>
      </c>
      <c r="F2491" s="7" t="n">
        <v>442000</v>
      </c>
      <c r="G2491" s="7" t="n">
        <v>34</v>
      </c>
    </row>
    <row r="2492">
      <c r="A2492" s="7" t="n">
        <v>2491</v>
      </c>
      <c r="B2492" s="7" t="n">
        <v>38</v>
      </c>
      <c r="C2492" s="7" t="inlineStr">
        <is>
          <t>M</t>
        </is>
      </c>
      <c r="D2492" s="7" t="n">
        <v>20</v>
      </c>
      <c r="E2492" s="7" t="n">
        <v>33</v>
      </c>
      <c r="F2492" s="7" t="n">
        <v>389000</v>
      </c>
      <c r="G2492" s="7" t="n">
        <v>210</v>
      </c>
    </row>
    <row r="2493">
      <c r="A2493" s="7" t="n">
        <v>2492</v>
      </c>
      <c r="B2493" s="7" t="n">
        <v>55</v>
      </c>
      <c r="C2493" s="7" t="inlineStr">
        <is>
          <t>M</t>
        </is>
      </c>
      <c r="D2493" s="7" t="n">
        <v>10</v>
      </c>
      <c r="E2493" s="7" t="n">
        <v>5</v>
      </c>
      <c r="F2493" s="7" t="n">
        <v>178000</v>
      </c>
      <c r="G2493" s="7" t="n">
        <v>42</v>
      </c>
    </row>
    <row r="2494">
      <c r="A2494" s="7" t="n">
        <v>2493</v>
      </c>
      <c r="B2494" s="7" t="n">
        <v>27</v>
      </c>
      <c r="C2494" s="7" t="inlineStr">
        <is>
          <t>F</t>
        </is>
      </c>
      <c r="D2494" s="7" t="n">
        <v>10</v>
      </c>
      <c r="E2494" s="7" t="n">
        <v>72</v>
      </c>
      <c r="F2494" s="7" t="n">
        <v>815000</v>
      </c>
      <c r="G2494" s="7" t="n">
        <v>-18</v>
      </c>
    </row>
    <row r="2495">
      <c r="A2495" s="7" t="n">
        <v>2494</v>
      </c>
      <c r="B2495" s="7" t="n">
        <v>29</v>
      </c>
      <c r="C2495" s="7" t="inlineStr">
        <is>
          <t>M</t>
        </is>
      </c>
      <c r="D2495" s="7" t="n">
        <v>10</v>
      </c>
      <c r="E2495" s="7" t="n">
        <v>47</v>
      </c>
      <c r="F2495" s="7" t="n">
        <v>382000</v>
      </c>
      <c r="G2495" s="7" t="n">
        <v>85</v>
      </c>
    </row>
    <row r="2496">
      <c r="A2496" s="7" t="n">
        <v>2495</v>
      </c>
      <c r="B2496" s="7" t="n">
        <v>20</v>
      </c>
      <c r="C2496" s="7" t="inlineStr">
        <is>
          <t>F</t>
        </is>
      </c>
      <c r="D2496" s="7" t="n">
        <v>20</v>
      </c>
      <c r="E2496" s="7" t="n">
        <v>43</v>
      </c>
      <c r="F2496" s="7" t="n">
        <v>754000</v>
      </c>
      <c r="G2496" s="7" t="n">
        <v>125</v>
      </c>
    </row>
    <row r="2497">
      <c r="A2497" s="7" t="n">
        <v>2496</v>
      </c>
      <c r="B2497" s="7" t="n">
        <v>28</v>
      </c>
      <c r="C2497" s="7" t="inlineStr">
        <is>
          <t>F</t>
        </is>
      </c>
      <c r="D2497" s="7" t="n">
        <v>20</v>
      </c>
      <c r="E2497" s="7" t="n">
        <v>55</v>
      </c>
      <c r="F2497" s="7" t="n">
        <v>512000</v>
      </c>
      <c r="G2497" s="7" t="n">
        <v>226</v>
      </c>
    </row>
    <row r="2498">
      <c r="A2498" s="7" t="n">
        <v>2497</v>
      </c>
      <c r="B2498" s="7" t="n">
        <v>22</v>
      </c>
      <c r="C2498" s="7" t="inlineStr">
        <is>
          <t>F</t>
        </is>
      </c>
      <c r="D2498" s="7" t="n">
        <v>10</v>
      </c>
      <c r="E2498" s="7" t="n">
        <v>52</v>
      </c>
      <c r="F2498" s="7" t="n">
        <v>240000</v>
      </c>
      <c r="G2498" s="7" t="n">
        <v>50</v>
      </c>
    </row>
    <row r="2499">
      <c r="A2499" s="7" t="n">
        <v>2498</v>
      </c>
      <c r="B2499" s="7" t="n">
        <v>41</v>
      </c>
      <c r="C2499" s="7" t="inlineStr">
        <is>
          <t>M</t>
        </is>
      </c>
      <c r="D2499" s="7" t="n">
        <v>10</v>
      </c>
      <c r="E2499" s="7" t="n">
        <v>14</v>
      </c>
      <c r="F2499" s="7" t="n">
        <v>198000</v>
      </c>
      <c r="G2499" s="7" t="n">
        <v>37</v>
      </c>
    </row>
    <row r="2500">
      <c r="A2500" s="7" t="n">
        <v>2499</v>
      </c>
      <c r="B2500" s="7" t="n">
        <v>56</v>
      </c>
      <c r="C2500" s="7" t="inlineStr">
        <is>
          <t>M</t>
        </is>
      </c>
      <c r="D2500" s="7" t="n">
        <v>20</v>
      </c>
      <c r="E2500" s="7" t="n">
        <v>59</v>
      </c>
      <c r="F2500" s="7" t="n">
        <v>947000</v>
      </c>
      <c r="G2500" s="7" t="n">
        <v>45</v>
      </c>
    </row>
    <row r="2501">
      <c r="A2501" s="7" t="n">
        <v>2500</v>
      </c>
      <c r="B2501" s="7" t="n">
        <v>41</v>
      </c>
      <c r="C2501" s="7" t="inlineStr">
        <is>
          <t>F</t>
        </is>
      </c>
      <c r="D2501" s="7" t="n">
        <v>15</v>
      </c>
      <c r="E2501" s="7" t="n">
        <v>51</v>
      </c>
      <c r="F2501" s="7" t="n">
        <v>925000</v>
      </c>
      <c r="G2501" s="7" t="n">
        <v>-33</v>
      </c>
    </row>
    <row r="2502">
      <c r="A2502" s="7" t="n">
        <v>2501</v>
      </c>
      <c r="B2502" s="7" t="n">
        <v>30</v>
      </c>
      <c r="C2502" s="7" t="inlineStr">
        <is>
          <t>F</t>
        </is>
      </c>
      <c r="D2502" s="7" t="n">
        <v>20</v>
      </c>
      <c r="E2502" s="7" t="n">
        <v>44</v>
      </c>
      <c r="F2502" s="7" t="n">
        <v>294000</v>
      </c>
      <c r="G2502" s="7" t="n">
        <v>16</v>
      </c>
    </row>
    <row r="2503">
      <c r="A2503" s="7" t="n">
        <v>2502</v>
      </c>
      <c r="B2503" s="7" t="n">
        <v>45</v>
      </c>
      <c r="C2503" s="7" t="inlineStr">
        <is>
          <t>F</t>
        </is>
      </c>
      <c r="D2503" s="7" t="n">
        <v>10</v>
      </c>
      <c r="E2503" s="7" t="n">
        <v>65</v>
      </c>
      <c r="F2503" s="7" t="n">
        <v>413000</v>
      </c>
      <c r="G2503" s="7" t="n">
        <v>-25</v>
      </c>
    </row>
    <row r="2504">
      <c r="A2504" s="7" t="n">
        <v>2503</v>
      </c>
      <c r="B2504" s="7" t="n">
        <v>48</v>
      </c>
      <c r="C2504" s="7" t="inlineStr">
        <is>
          <t>M</t>
        </is>
      </c>
      <c r="D2504" s="7" t="n">
        <v>20</v>
      </c>
      <c r="E2504" s="7" t="n">
        <v>92</v>
      </c>
      <c r="F2504" s="7" t="n">
        <v>278000</v>
      </c>
      <c r="G2504" s="7" t="n">
        <v>159</v>
      </c>
    </row>
    <row r="2505">
      <c r="A2505" s="7" t="n">
        <v>2504</v>
      </c>
      <c r="B2505" s="7" t="n">
        <v>24</v>
      </c>
      <c r="C2505" s="7" t="inlineStr">
        <is>
          <t>F</t>
        </is>
      </c>
      <c r="D2505" s="7" t="n">
        <v>20</v>
      </c>
      <c r="E2505" s="7" t="n">
        <v>86</v>
      </c>
      <c r="F2505" s="7" t="n">
        <v>406000</v>
      </c>
      <c r="G2505" s="7" t="n">
        <v>18</v>
      </c>
    </row>
    <row r="2506">
      <c r="A2506" s="7" t="n">
        <v>2505</v>
      </c>
      <c r="B2506" s="7" t="n">
        <v>54</v>
      </c>
      <c r="C2506" s="7" t="inlineStr">
        <is>
          <t>M</t>
        </is>
      </c>
      <c r="D2506" s="7" t="n">
        <v>10</v>
      </c>
      <c r="E2506" s="7" t="n">
        <v>29</v>
      </c>
      <c r="F2506" s="7" t="n">
        <v>259000</v>
      </c>
      <c r="G2506" s="7" t="n">
        <v>45</v>
      </c>
    </row>
    <row r="2507">
      <c r="A2507" s="7" t="n">
        <v>2506</v>
      </c>
      <c r="B2507" s="7" t="n">
        <v>31</v>
      </c>
      <c r="C2507" s="7" t="inlineStr">
        <is>
          <t>F</t>
        </is>
      </c>
      <c r="D2507" s="7" t="n">
        <v>10</v>
      </c>
      <c r="E2507" s="7" t="n">
        <v>35</v>
      </c>
      <c r="F2507" s="7" t="n">
        <v>987000</v>
      </c>
      <c r="G2507" s="7" t="n">
        <v>14</v>
      </c>
    </row>
    <row r="2508">
      <c r="A2508" s="7" t="n">
        <v>2507</v>
      </c>
      <c r="B2508" s="7" t="n">
        <v>25</v>
      </c>
      <c r="C2508" s="7" t="inlineStr">
        <is>
          <t>M</t>
        </is>
      </c>
      <c r="D2508" s="7" t="n">
        <v>15</v>
      </c>
      <c r="E2508" s="7" t="n">
        <v>16</v>
      </c>
      <c r="F2508" s="7" t="n">
        <v>694000</v>
      </c>
      <c r="G2508" s="7" t="n">
        <v>127</v>
      </c>
    </row>
    <row r="2509">
      <c r="A2509" s="7" t="n">
        <v>2508</v>
      </c>
      <c r="B2509" s="7" t="n">
        <v>30</v>
      </c>
      <c r="C2509" s="7" t="inlineStr">
        <is>
          <t>F</t>
        </is>
      </c>
      <c r="D2509" s="7" t="n">
        <v>15</v>
      </c>
      <c r="E2509" s="7" t="n">
        <v>30</v>
      </c>
      <c r="F2509" s="7" t="n">
        <v>195000</v>
      </c>
      <c r="G2509" s="7" t="n">
        <v>117</v>
      </c>
    </row>
    <row r="2510">
      <c r="A2510" s="7" t="n">
        <v>2509</v>
      </c>
      <c r="B2510" s="7" t="n">
        <v>36</v>
      </c>
      <c r="C2510" s="7" t="inlineStr">
        <is>
          <t>F</t>
        </is>
      </c>
      <c r="D2510" s="7" t="n">
        <v>20</v>
      </c>
      <c r="E2510" s="7" t="n">
        <v>43</v>
      </c>
      <c r="F2510" s="7" t="n">
        <v>286000</v>
      </c>
      <c r="G2510" s="7" t="n">
        <v>2</v>
      </c>
    </row>
    <row r="2511">
      <c r="A2511" s="7" t="n">
        <v>2510</v>
      </c>
      <c r="B2511" s="7" t="n">
        <v>39</v>
      </c>
      <c r="C2511" s="7" t="inlineStr">
        <is>
          <t>F</t>
        </is>
      </c>
      <c r="D2511" s="7" t="n">
        <v>20</v>
      </c>
      <c r="E2511" s="7" t="n">
        <v>73</v>
      </c>
      <c r="F2511" s="7" t="n">
        <v>525000</v>
      </c>
      <c r="G2511" s="7" t="n">
        <v>29</v>
      </c>
    </row>
    <row r="2512">
      <c r="A2512" s="7" t="n">
        <v>2511</v>
      </c>
      <c r="B2512" s="7" t="n">
        <v>33</v>
      </c>
      <c r="C2512" s="7" t="inlineStr">
        <is>
          <t>F</t>
        </is>
      </c>
      <c r="D2512" s="7" t="n">
        <v>20</v>
      </c>
      <c r="E2512" s="7" t="n">
        <v>85</v>
      </c>
      <c r="F2512" s="7" t="n">
        <v>122000</v>
      </c>
      <c r="G2512" s="7" t="n">
        <v>71</v>
      </c>
    </row>
    <row r="2513">
      <c r="A2513" s="7" t="n">
        <v>2512</v>
      </c>
      <c r="B2513" s="7" t="n">
        <v>43</v>
      </c>
      <c r="C2513" s="7" t="inlineStr">
        <is>
          <t>M</t>
        </is>
      </c>
      <c r="D2513" s="7" t="n">
        <v>10</v>
      </c>
      <c r="E2513" s="7" t="n">
        <v>95</v>
      </c>
      <c r="F2513" s="7" t="n">
        <v>646000</v>
      </c>
      <c r="G2513" s="7" t="n">
        <v>94</v>
      </c>
    </row>
    <row r="2514">
      <c r="A2514" s="7" t="n">
        <v>2513</v>
      </c>
      <c r="B2514" s="7" t="n">
        <v>55</v>
      </c>
      <c r="C2514" s="7" t="inlineStr">
        <is>
          <t>F</t>
        </is>
      </c>
      <c r="D2514" s="7" t="n">
        <v>15</v>
      </c>
      <c r="E2514" s="7" t="n">
        <v>75</v>
      </c>
      <c r="F2514" s="7" t="n">
        <v>953000</v>
      </c>
      <c r="G2514" s="7" t="n">
        <v>-9</v>
      </c>
    </row>
    <row r="2515">
      <c r="A2515" s="7" t="n">
        <v>2514</v>
      </c>
      <c r="B2515" s="7" t="n">
        <v>37</v>
      </c>
      <c r="C2515" s="7" t="inlineStr">
        <is>
          <t>M</t>
        </is>
      </c>
      <c r="D2515" s="7" t="n">
        <v>10</v>
      </c>
      <c r="E2515" s="7" t="n">
        <v>71</v>
      </c>
      <c r="F2515" s="7" t="n">
        <v>690000</v>
      </c>
      <c r="G2515" s="7" t="n">
        <v>73</v>
      </c>
    </row>
    <row r="2516">
      <c r="A2516" s="7" t="n">
        <v>2515</v>
      </c>
      <c r="B2516" s="7" t="n">
        <v>57</v>
      </c>
      <c r="C2516" s="7" t="inlineStr">
        <is>
          <t>M</t>
        </is>
      </c>
      <c r="D2516" s="7" t="n">
        <v>10</v>
      </c>
      <c r="E2516" s="7" t="n">
        <v>26</v>
      </c>
      <c r="F2516" s="7" t="n">
        <v>587000</v>
      </c>
      <c r="G2516" s="7" t="n">
        <v>30</v>
      </c>
    </row>
    <row r="2517">
      <c r="A2517" s="7" t="n">
        <v>2516</v>
      </c>
      <c r="B2517" s="7" t="n">
        <v>55</v>
      </c>
      <c r="C2517" s="7" t="inlineStr">
        <is>
          <t>F</t>
        </is>
      </c>
      <c r="D2517" s="7" t="n">
        <v>20</v>
      </c>
      <c r="E2517" s="7" t="n">
        <v>87</v>
      </c>
      <c r="F2517" s="7" t="n">
        <v>97000</v>
      </c>
      <c r="G2517" s="7" t="n">
        <v>10</v>
      </c>
    </row>
    <row r="2518">
      <c r="A2518" s="7" t="n">
        <v>2517</v>
      </c>
      <c r="B2518" s="7" t="n">
        <v>40</v>
      </c>
      <c r="C2518" s="7" t="inlineStr">
        <is>
          <t>M</t>
        </is>
      </c>
      <c r="D2518" s="7" t="n">
        <v>15</v>
      </c>
      <c r="E2518" s="7" t="n">
        <v>100</v>
      </c>
      <c r="F2518" s="7" t="n">
        <v>426000</v>
      </c>
      <c r="G2518" s="7" t="n">
        <v>124</v>
      </c>
    </row>
    <row r="2519">
      <c r="A2519" s="7" t="n">
        <v>2518</v>
      </c>
      <c r="B2519" s="7" t="n">
        <v>36</v>
      </c>
      <c r="C2519" s="7" t="inlineStr">
        <is>
          <t>M</t>
        </is>
      </c>
      <c r="D2519" s="7" t="n">
        <v>20</v>
      </c>
      <c r="E2519" s="7" t="n">
        <v>43</v>
      </c>
      <c r="F2519" s="7" t="n">
        <v>703000</v>
      </c>
      <c r="G2519" s="7" t="n">
        <v>136</v>
      </c>
    </row>
    <row r="2520">
      <c r="A2520" s="7" t="n">
        <v>2519</v>
      </c>
      <c r="B2520" s="7" t="n">
        <v>34</v>
      </c>
      <c r="C2520" s="7" t="inlineStr">
        <is>
          <t>F</t>
        </is>
      </c>
      <c r="D2520" s="7" t="n">
        <v>10</v>
      </c>
      <c r="E2520" s="7" t="n">
        <v>98</v>
      </c>
      <c r="F2520" s="7" t="n">
        <v>530000</v>
      </c>
      <c r="G2520" s="7" t="n">
        <v>87</v>
      </c>
    </row>
    <row r="2521">
      <c r="A2521" s="7" t="n">
        <v>2520</v>
      </c>
      <c r="B2521" s="7" t="n">
        <v>41</v>
      </c>
      <c r="C2521" s="7" t="inlineStr">
        <is>
          <t>F</t>
        </is>
      </c>
      <c r="D2521" s="7" t="n">
        <v>10</v>
      </c>
      <c r="E2521" s="7" t="n">
        <v>77</v>
      </c>
      <c r="F2521" s="7" t="n">
        <v>948000</v>
      </c>
      <c r="G2521" s="7" t="n">
        <v>8</v>
      </c>
    </row>
    <row r="2522">
      <c r="A2522" s="7" t="n">
        <v>2521</v>
      </c>
      <c r="B2522" s="7" t="n">
        <v>32</v>
      </c>
      <c r="C2522" s="7" t="inlineStr">
        <is>
          <t>F</t>
        </is>
      </c>
      <c r="D2522" s="7" t="n">
        <v>20</v>
      </c>
      <c r="E2522" s="7" t="n">
        <v>12</v>
      </c>
      <c r="F2522" s="7" t="n">
        <v>814000</v>
      </c>
      <c r="G2522" s="7" t="n">
        <v>175</v>
      </c>
    </row>
    <row r="2523">
      <c r="A2523" s="7" t="n">
        <v>2522</v>
      </c>
      <c r="B2523" s="7" t="n">
        <v>24</v>
      </c>
      <c r="C2523" s="7" t="inlineStr">
        <is>
          <t>M</t>
        </is>
      </c>
      <c r="D2523" s="7" t="n">
        <v>10</v>
      </c>
      <c r="E2523" s="7" t="n">
        <v>7</v>
      </c>
      <c r="F2523" s="7" t="n">
        <v>28000</v>
      </c>
      <c r="G2523" s="7" t="n">
        <v>21</v>
      </c>
    </row>
    <row r="2524">
      <c r="A2524" s="7" t="n">
        <v>2523</v>
      </c>
      <c r="B2524" s="7" t="n">
        <v>37</v>
      </c>
      <c r="C2524" s="7" t="inlineStr">
        <is>
          <t>F</t>
        </is>
      </c>
      <c r="D2524" s="7" t="n">
        <v>20</v>
      </c>
      <c r="E2524" s="7" t="n">
        <v>75</v>
      </c>
      <c r="F2524" s="7" t="n">
        <v>474000</v>
      </c>
      <c r="G2524" s="7" t="n">
        <v>155</v>
      </c>
    </row>
    <row r="2525">
      <c r="A2525" s="7" t="n">
        <v>2524</v>
      </c>
      <c r="B2525" s="7" t="n">
        <v>40</v>
      </c>
      <c r="C2525" s="7" t="inlineStr">
        <is>
          <t>M</t>
        </is>
      </c>
      <c r="D2525" s="7" t="n">
        <v>20</v>
      </c>
      <c r="E2525" s="7" t="n">
        <v>89</v>
      </c>
      <c r="F2525" s="7" t="n">
        <v>383000</v>
      </c>
      <c r="G2525" s="7" t="n">
        <v>10</v>
      </c>
    </row>
    <row r="2526">
      <c r="A2526" s="7" t="n">
        <v>2525</v>
      </c>
      <c r="B2526" s="7" t="n">
        <v>33</v>
      </c>
      <c r="C2526" s="7" t="inlineStr">
        <is>
          <t>F</t>
        </is>
      </c>
      <c r="D2526" s="7" t="n">
        <v>10</v>
      </c>
      <c r="E2526" s="7" t="n">
        <v>15</v>
      </c>
      <c r="F2526" s="7" t="n">
        <v>435000</v>
      </c>
      <c r="G2526" s="7" t="n">
        <v>115</v>
      </c>
    </row>
    <row r="2527">
      <c r="A2527" s="7" t="n">
        <v>2526</v>
      </c>
      <c r="B2527" s="7" t="n">
        <v>58</v>
      </c>
      <c r="C2527" s="7" t="inlineStr">
        <is>
          <t>M</t>
        </is>
      </c>
      <c r="D2527" s="7" t="n">
        <v>10</v>
      </c>
      <c r="E2527" s="7" t="n">
        <v>45</v>
      </c>
      <c r="F2527" s="7" t="n">
        <v>99000</v>
      </c>
      <c r="G2527" s="7" t="n">
        <v>101</v>
      </c>
    </row>
    <row r="2528">
      <c r="A2528" s="7" t="n">
        <v>2527</v>
      </c>
      <c r="B2528" s="7" t="n">
        <v>51</v>
      </c>
      <c r="C2528" s="7" t="inlineStr">
        <is>
          <t>M</t>
        </is>
      </c>
      <c r="D2528" s="7" t="n">
        <v>20</v>
      </c>
      <c r="E2528" s="7" t="n">
        <v>38</v>
      </c>
      <c r="F2528" s="7" t="n">
        <v>995000</v>
      </c>
      <c r="G2528" s="7" t="n">
        <v>15</v>
      </c>
    </row>
    <row r="2529">
      <c r="A2529" s="7" t="n">
        <v>2528</v>
      </c>
      <c r="B2529" s="7" t="n">
        <v>55</v>
      </c>
      <c r="C2529" s="7" t="inlineStr">
        <is>
          <t>M</t>
        </is>
      </c>
      <c r="D2529" s="7" t="n">
        <v>15</v>
      </c>
      <c r="E2529" s="7" t="n">
        <v>3</v>
      </c>
      <c r="F2529" s="7" t="n">
        <v>419000</v>
      </c>
      <c r="G2529" s="7" t="n">
        <v>48</v>
      </c>
    </row>
    <row r="2530">
      <c r="A2530" s="7" t="n">
        <v>2529</v>
      </c>
      <c r="B2530" s="7" t="n">
        <v>30</v>
      </c>
      <c r="C2530" s="7" t="inlineStr">
        <is>
          <t>F</t>
        </is>
      </c>
      <c r="D2530" s="7" t="n">
        <v>10</v>
      </c>
      <c r="E2530" s="7" t="n">
        <v>1</v>
      </c>
      <c r="F2530" s="7" t="n">
        <v>502000</v>
      </c>
      <c r="G2530" s="7" t="n">
        <v>-32</v>
      </c>
    </row>
    <row r="2531">
      <c r="A2531" s="7" t="n">
        <v>2530</v>
      </c>
      <c r="B2531" s="7" t="n">
        <v>20</v>
      </c>
      <c r="C2531" s="7" t="inlineStr">
        <is>
          <t>M</t>
        </is>
      </c>
      <c r="D2531" s="7" t="n">
        <v>20</v>
      </c>
      <c r="E2531" s="7" t="n">
        <v>25</v>
      </c>
      <c r="F2531" s="7" t="n">
        <v>496000</v>
      </c>
      <c r="G2531" s="7" t="n">
        <v>158</v>
      </c>
    </row>
    <row r="2532">
      <c r="A2532" s="7" t="n">
        <v>2531</v>
      </c>
      <c r="B2532" s="7" t="n">
        <v>39</v>
      </c>
      <c r="C2532" s="7" t="inlineStr">
        <is>
          <t>M</t>
        </is>
      </c>
      <c r="D2532" s="7" t="n">
        <v>15</v>
      </c>
      <c r="E2532" s="7" t="n">
        <v>93</v>
      </c>
      <c r="F2532" s="7" t="n">
        <v>359000</v>
      </c>
      <c r="G2532" s="7" t="n">
        <v>64</v>
      </c>
    </row>
    <row r="2533">
      <c r="A2533" s="7" t="n">
        <v>2532</v>
      </c>
      <c r="B2533" s="7" t="n">
        <v>59</v>
      </c>
      <c r="C2533" s="7" t="inlineStr">
        <is>
          <t>M</t>
        </is>
      </c>
      <c r="D2533" s="7" t="n">
        <v>15</v>
      </c>
      <c r="E2533" s="7" t="n">
        <v>77</v>
      </c>
      <c r="F2533" s="7" t="n">
        <v>794000</v>
      </c>
      <c r="G2533" s="7" t="n">
        <v>170</v>
      </c>
    </row>
    <row r="2534">
      <c r="A2534" s="7" t="n">
        <v>2533</v>
      </c>
      <c r="B2534" s="7" t="n">
        <v>34</v>
      </c>
      <c r="C2534" s="7" t="inlineStr">
        <is>
          <t>M</t>
        </is>
      </c>
      <c r="D2534" s="7" t="n">
        <v>20</v>
      </c>
      <c r="E2534" s="7" t="n">
        <v>26</v>
      </c>
      <c r="F2534" s="7" t="n">
        <v>119000</v>
      </c>
      <c r="G2534" s="7" t="n">
        <v>105</v>
      </c>
    </row>
    <row r="2535">
      <c r="A2535" s="7" t="n">
        <v>2534</v>
      </c>
      <c r="B2535" s="7" t="n">
        <v>42</v>
      </c>
      <c r="C2535" s="7" t="inlineStr">
        <is>
          <t>F</t>
        </is>
      </c>
      <c r="D2535" s="7" t="n">
        <v>10</v>
      </c>
      <c r="E2535" s="7" t="n">
        <v>46</v>
      </c>
      <c r="F2535" s="7" t="n">
        <v>433000</v>
      </c>
      <c r="G2535" s="7" t="n">
        <v>-18</v>
      </c>
    </row>
    <row r="2536">
      <c r="A2536" s="7" t="n">
        <v>2535</v>
      </c>
      <c r="B2536" s="7" t="n">
        <v>51</v>
      </c>
      <c r="C2536" s="7" t="inlineStr">
        <is>
          <t>M</t>
        </is>
      </c>
      <c r="D2536" s="7" t="n">
        <v>10</v>
      </c>
      <c r="E2536" s="7" t="n">
        <v>3</v>
      </c>
      <c r="F2536" s="7" t="n">
        <v>732000</v>
      </c>
      <c r="G2536" s="7" t="n">
        <v>75</v>
      </c>
    </row>
    <row r="2537">
      <c r="A2537" s="7" t="n">
        <v>2536</v>
      </c>
      <c r="B2537" s="7" t="n">
        <v>52</v>
      </c>
      <c r="C2537" s="7" t="inlineStr">
        <is>
          <t>M</t>
        </is>
      </c>
      <c r="D2537" s="7" t="n">
        <v>10</v>
      </c>
      <c r="E2537" s="7" t="n">
        <v>74</v>
      </c>
      <c r="F2537" s="7" t="n">
        <v>691000</v>
      </c>
      <c r="G2537" s="7" t="n">
        <v>-5</v>
      </c>
    </row>
    <row r="2538">
      <c r="A2538" s="7" t="n">
        <v>2537</v>
      </c>
      <c r="B2538" s="7" t="n">
        <v>20</v>
      </c>
      <c r="C2538" s="7" t="inlineStr">
        <is>
          <t>M</t>
        </is>
      </c>
      <c r="D2538" s="7" t="n">
        <v>15</v>
      </c>
      <c r="E2538" s="7" t="n">
        <v>80</v>
      </c>
      <c r="F2538" s="7" t="n">
        <v>548000</v>
      </c>
      <c r="G2538" s="7" t="n">
        <v>129</v>
      </c>
    </row>
    <row r="2539">
      <c r="A2539" s="7" t="n">
        <v>2538</v>
      </c>
      <c r="B2539" s="7" t="n">
        <v>29</v>
      </c>
      <c r="C2539" s="7" t="inlineStr">
        <is>
          <t>F</t>
        </is>
      </c>
      <c r="D2539" s="7" t="n">
        <v>10</v>
      </c>
      <c r="E2539" s="7" t="n">
        <v>36</v>
      </c>
      <c r="F2539" s="7" t="n">
        <v>982000</v>
      </c>
      <c r="G2539" s="7" t="n">
        <v>112</v>
      </c>
    </row>
    <row r="2540">
      <c r="A2540" s="7" t="n">
        <v>2539</v>
      </c>
      <c r="B2540" s="7" t="n">
        <v>58</v>
      </c>
      <c r="C2540" s="7" t="inlineStr">
        <is>
          <t>M</t>
        </is>
      </c>
      <c r="D2540" s="7" t="n">
        <v>20</v>
      </c>
      <c r="E2540" s="7" t="n">
        <v>53</v>
      </c>
      <c r="F2540" s="7" t="n">
        <v>116000</v>
      </c>
      <c r="G2540" s="7" t="n">
        <v>114</v>
      </c>
    </row>
    <row r="2541">
      <c r="A2541" s="7" t="n">
        <v>2540</v>
      </c>
      <c r="B2541" s="7" t="n">
        <v>22</v>
      </c>
      <c r="C2541" s="7" t="inlineStr">
        <is>
          <t>F</t>
        </is>
      </c>
      <c r="D2541" s="7" t="n">
        <v>10</v>
      </c>
      <c r="E2541" s="7" t="n">
        <v>54</v>
      </c>
      <c r="F2541" s="7" t="n">
        <v>729000</v>
      </c>
      <c r="G2541" s="7" t="n">
        <v>3</v>
      </c>
    </row>
    <row r="2542">
      <c r="A2542" s="7" t="n">
        <v>2541</v>
      </c>
      <c r="B2542" s="7" t="n">
        <v>49</v>
      </c>
      <c r="C2542" s="7" t="inlineStr">
        <is>
          <t>M</t>
        </is>
      </c>
      <c r="D2542" s="7" t="n">
        <v>20</v>
      </c>
      <c r="E2542" s="7" t="n">
        <v>89</v>
      </c>
      <c r="F2542" s="7" t="n">
        <v>502000</v>
      </c>
      <c r="G2542" s="7" t="n">
        <v>162</v>
      </c>
    </row>
    <row r="2543">
      <c r="A2543" s="7" t="n">
        <v>2542</v>
      </c>
      <c r="B2543" s="7" t="n">
        <v>55</v>
      </c>
      <c r="C2543" s="7" t="inlineStr">
        <is>
          <t>M</t>
        </is>
      </c>
      <c r="D2543" s="7" t="n">
        <v>20</v>
      </c>
      <c r="E2543" s="7" t="n">
        <v>33</v>
      </c>
      <c r="F2543" s="7" t="n">
        <v>469000</v>
      </c>
      <c r="G2543" s="7" t="n">
        <v>31</v>
      </c>
    </row>
    <row r="2544">
      <c r="A2544" s="7" t="n">
        <v>2543</v>
      </c>
      <c r="B2544" s="7" t="n">
        <v>52</v>
      </c>
      <c r="C2544" s="7" t="inlineStr">
        <is>
          <t>F</t>
        </is>
      </c>
      <c r="D2544" s="7" t="n">
        <v>10</v>
      </c>
      <c r="E2544" s="7" t="n">
        <v>69</v>
      </c>
      <c r="F2544" s="7" t="n">
        <v>231000</v>
      </c>
      <c r="G2544" s="7" t="n">
        <v>98</v>
      </c>
    </row>
    <row r="2545">
      <c r="A2545" s="7" t="n">
        <v>2544</v>
      </c>
      <c r="B2545" s="7" t="n">
        <v>39</v>
      </c>
      <c r="C2545" s="7" t="inlineStr">
        <is>
          <t>F</t>
        </is>
      </c>
      <c r="D2545" s="7" t="n">
        <v>20</v>
      </c>
      <c r="E2545" s="7" t="n">
        <v>86</v>
      </c>
      <c r="F2545" s="7" t="n">
        <v>660000</v>
      </c>
      <c r="G2545" s="7" t="n">
        <v>1</v>
      </c>
    </row>
    <row r="2546">
      <c r="A2546" s="7" t="n">
        <v>2545</v>
      </c>
      <c r="B2546" s="7" t="n">
        <v>37</v>
      </c>
      <c r="C2546" s="7" t="inlineStr">
        <is>
          <t>M</t>
        </is>
      </c>
      <c r="D2546" s="7" t="n">
        <v>15</v>
      </c>
      <c r="E2546" s="7" t="n">
        <v>39</v>
      </c>
      <c r="F2546" s="7" t="n">
        <v>27000</v>
      </c>
      <c r="G2546" s="7" t="n">
        <v>103</v>
      </c>
    </row>
    <row r="2547">
      <c r="A2547" s="7" t="n">
        <v>2546</v>
      </c>
      <c r="B2547" s="7" t="n">
        <v>30</v>
      </c>
      <c r="C2547" s="7" t="inlineStr">
        <is>
          <t>M</t>
        </is>
      </c>
      <c r="D2547" s="7" t="n">
        <v>20</v>
      </c>
      <c r="E2547" s="7" t="n">
        <v>2</v>
      </c>
      <c r="F2547" s="7" t="n">
        <v>345000</v>
      </c>
      <c r="G2547" s="7" t="n">
        <v>-15</v>
      </c>
    </row>
    <row r="2548">
      <c r="A2548" s="7" t="n">
        <v>2547</v>
      </c>
      <c r="B2548" s="7" t="n">
        <v>52</v>
      </c>
      <c r="C2548" s="7" t="inlineStr">
        <is>
          <t>F</t>
        </is>
      </c>
      <c r="D2548" s="7" t="n">
        <v>15</v>
      </c>
      <c r="E2548" s="7" t="n">
        <v>43</v>
      </c>
      <c r="F2548" s="7" t="n">
        <v>34000</v>
      </c>
      <c r="G2548" s="7" t="n">
        <v>-8</v>
      </c>
    </row>
    <row r="2549">
      <c r="A2549" s="7" t="n">
        <v>2548</v>
      </c>
      <c r="B2549" s="7" t="n">
        <v>30</v>
      </c>
      <c r="C2549" s="7" t="inlineStr">
        <is>
          <t>M</t>
        </is>
      </c>
      <c r="D2549" s="7" t="n">
        <v>10</v>
      </c>
      <c r="E2549" s="7" t="n">
        <v>20</v>
      </c>
      <c r="F2549" s="7" t="n">
        <v>266000</v>
      </c>
      <c r="G2549" s="7" t="n">
        <v>61</v>
      </c>
    </row>
    <row r="2550">
      <c r="A2550" s="7" t="n">
        <v>2549</v>
      </c>
      <c r="B2550" s="7" t="n">
        <v>22</v>
      </c>
      <c r="C2550" s="7" t="inlineStr">
        <is>
          <t>M</t>
        </is>
      </c>
      <c r="D2550" s="7" t="n">
        <v>15</v>
      </c>
      <c r="E2550" s="7" t="n">
        <v>96</v>
      </c>
      <c r="F2550" s="7" t="n">
        <v>535000</v>
      </c>
      <c r="G2550" s="7" t="n">
        <v>-2</v>
      </c>
    </row>
    <row r="2551">
      <c r="A2551" s="7" t="n">
        <v>2550</v>
      </c>
      <c r="B2551" s="7" t="n">
        <v>35</v>
      </c>
      <c r="C2551" s="7" t="inlineStr">
        <is>
          <t>F</t>
        </is>
      </c>
      <c r="D2551" s="7" t="n">
        <v>15</v>
      </c>
      <c r="E2551" s="7" t="n">
        <v>49</v>
      </c>
      <c r="F2551" s="7" t="n">
        <v>541000</v>
      </c>
      <c r="G2551" s="7" t="n">
        <v>178</v>
      </c>
    </row>
    <row r="2552">
      <c r="A2552" s="7" t="n">
        <v>2551</v>
      </c>
      <c r="B2552" s="7" t="n">
        <v>57</v>
      </c>
      <c r="C2552" s="7" t="inlineStr">
        <is>
          <t>F</t>
        </is>
      </c>
      <c r="D2552" s="7" t="n">
        <v>20</v>
      </c>
      <c r="E2552" s="7" t="n">
        <v>23</v>
      </c>
      <c r="F2552" s="7" t="n">
        <v>724000</v>
      </c>
      <c r="G2552" s="7" t="n">
        <v>216</v>
      </c>
    </row>
    <row r="2553">
      <c r="A2553" s="7" t="n">
        <v>2552</v>
      </c>
      <c r="B2553" s="7" t="n">
        <v>28</v>
      </c>
      <c r="C2553" s="7" t="inlineStr">
        <is>
          <t>M</t>
        </is>
      </c>
      <c r="D2553" s="7" t="n">
        <v>10</v>
      </c>
      <c r="E2553" s="7" t="n">
        <v>87</v>
      </c>
      <c r="F2553" s="7" t="n">
        <v>448000</v>
      </c>
      <c r="G2553" s="7" t="n">
        <v>49</v>
      </c>
    </row>
    <row r="2554">
      <c r="A2554" s="7" t="n">
        <v>2553</v>
      </c>
      <c r="B2554" s="7" t="n">
        <v>20</v>
      </c>
      <c r="C2554" s="7" t="inlineStr">
        <is>
          <t>M</t>
        </is>
      </c>
      <c r="D2554" s="7" t="n">
        <v>10</v>
      </c>
      <c r="E2554" s="7" t="n">
        <v>71</v>
      </c>
      <c r="F2554" s="7" t="n">
        <v>890000</v>
      </c>
      <c r="G2554" s="7" t="n">
        <v>85</v>
      </c>
    </row>
    <row r="2555">
      <c r="A2555" s="7" t="n">
        <v>2554</v>
      </c>
      <c r="B2555" s="7" t="n">
        <v>29</v>
      </c>
      <c r="C2555" s="7" t="inlineStr">
        <is>
          <t>F</t>
        </is>
      </c>
      <c r="D2555" s="7" t="n">
        <v>10</v>
      </c>
      <c r="E2555" s="7" t="n">
        <v>89</v>
      </c>
      <c r="F2555" s="7" t="n">
        <v>981000</v>
      </c>
      <c r="G2555" s="7" t="n">
        <v>108</v>
      </c>
    </row>
    <row r="2556">
      <c r="A2556" s="7" t="n">
        <v>2555</v>
      </c>
      <c r="B2556" s="7" t="n">
        <v>26</v>
      </c>
      <c r="C2556" s="7" t="inlineStr">
        <is>
          <t>F</t>
        </is>
      </c>
      <c r="D2556" s="7" t="n">
        <v>15</v>
      </c>
      <c r="E2556" s="7" t="n">
        <v>42</v>
      </c>
      <c r="F2556" s="7" t="n">
        <v>524000</v>
      </c>
      <c r="G2556" s="7" t="n">
        <v>59</v>
      </c>
    </row>
    <row r="2557">
      <c r="A2557" s="7" t="n">
        <v>2556</v>
      </c>
      <c r="B2557" s="7" t="n">
        <v>44</v>
      </c>
      <c r="C2557" s="7" t="inlineStr">
        <is>
          <t>F</t>
        </is>
      </c>
      <c r="D2557" s="7" t="n">
        <v>20</v>
      </c>
      <c r="E2557" s="7" t="n">
        <v>5</v>
      </c>
      <c r="F2557" s="7" t="n">
        <v>898000</v>
      </c>
      <c r="G2557" s="7" t="n">
        <v>27</v>
      </c>
    </row>
    <row r="2558">
      <c r="A2558" s="7" t="n">
        <v>2557</v>
      </c>
      <c r="B2558" s="7" t="n">
        <v>42</v>
      </c>
      <c r="C2558" s="7" t="inlineStr">
        <is>
          <t>M</t>
        </is>
      </c>
      <c r="D2558" s="7" t="n">
        <v>15</v>
      </c>
      <c r="E2558" s="7" t="n">
        <v>1</v>
      </c>
      <c r="F2558" s="7" t="n">
        <v>518000</v>
      </c>
      <c r="G2558" s="7" t="n">
        <v>1</v>
      </c>
    </row>
    <row r="2559">
      <c r="A2559" s="7" t="n">
        <v>2558</v>
      </c>
      <c r="B2559" s="7" t="n">
        <v>56</v>
      </c>
      <c r="C2559" s="7" t="inlineStr">
        <is>
          <t>F</t>
        </is>
      </c>
      <c r="D2559" s="7" t="n">
        <v>10</v>
      </c>
      <c r="E2559" s="7" t="n">
        <v>55</v>
      </c>
      <c r="F2559" s="7" t="n">
        <v>364000</v>
      </c>
      <c r="G2559" s="7" t="n">
        <v>82</v>
      </c>
    </row>
    <row r="2560">
      <c r="A2560" s="7" t="n">
        <v>2559</v>
      </c>
      <c r="B2560" s="7" t="n">
        <v>35</v>
      </c>
      <c r="C2560" s="7" t="inlineStr">
        <is>
          <t>M</t>
        </is>
      </c>
      <c r="D2560" s="7" t="n">
        <v>10</v>
      </c>
      <c r="E2560" s="7" t="n">
        <v>88</v>
      </c>
      <c r="F2560" s="7" t="n">
        <v>454000</v>
      </c>
      <c r="G2560" s="7" t="n">
        <v>-9</v>
      </c>
    </row>
    <row r="2561">
      <c r="A2561" s="7" t="n">
        <v>2560</v>
      </c>
      <c r="B2561" s="7" t="n">
        <v>45</v>
      </c>
      <c r="C2561" s="7" t="inlineStr">
        <is>
          <t>F</t>
        </is>
      </c>
      <c r="D2561" s="7" t="n">
        <v>15</v>
      </c>
      <c r="E2561" s="7" t="n">
        <v>60</v>
      </c>
      <c r="F2561" s="7" t="n">
        <v>861000</v>
      </c>
      <c r="G2561" s="7" t="n">
        <v>36</v>
      </c>
    </row>
    <row r="2562">
      <c r="A2562" s="7" t="n">
        <v>2561</v>
      </c>
      <c r="B2562" s="7" t="n">
        <v>27</v>
      </c>
      <c r="C2562" s="7" t="inlineStr">
        <is>
          <t>F</t>
        </is>
      </c>
      <c r="D2562" s="7" t="n">
        <v>20</v>
      </c>
      <c r="E2562" s="7" t="n">
        <v>54</v>
      </c>
      <c r="F2562" s="7" t="n">
        <v>416000</v>
      </c>
      <c r="G2562" s="7" t="n">
        <v>117</v>
      </c>
    </row>
    <row r="2563">
      <c r="A2563" s="7" t="n">
        <v>2562</v>
      </c>
      <c r="B2563" s="7" t="n">
        <v>41</v>
      </c>
      <c r="C2563" s="7" t="inlineStr">
        <is>
          <t>M</t>
        </is>
      </c>
      <c r="D2563" s="7" t="n">
        <v>15</v>
      </c>
      <c r="E2563" s="7" t="n">
        <v>0</v>
      </c>
      <c r="F2563" s="7" t="n">
        <v>49000</v>
      </c>
      <c r="G2563" s="7" t="n">
        <v>42</v>
      </c>
    </row>
    <row r="2564">
      <c r="A2564" s="7" t="n">
        <v>2563</v>
      </c>
      <c r="B2564" s="7" t="n">
        <v>32</v>
      </c>
      <c r="C2564" s="7" t="inlineStr">
        <is>
          <t>M</t>
        </is>
      </c>
      <c r="D2564" s="7" t="n">
        <v>20</v>
      </c>
      <c r="E2564" s="7" t="n">
        <v>44</v>
      </c>
      <c r="F2564" s="7" t="n">
        <v>543000</v>
      </c>
      <c r="G2564" s="7" t="n">
        <v>94</v>
      </c>
    </row>
    <row r="2565">
      <c r="A2565" s="7" t="n">
        <v>2564</v>
      </c>
      <c r="B2565" s="7" t="n">
        <v>26</v>
      </c>
      <c r="C2565" s="7" t="inlineStr">
        <is>
          <t>F</t>
        </is>
      </c>
      <c r="D2565" s="7" t="n">
        <v>15</v>
      </c>
      <c r="E2565" s="7" t="n">
        <v>82</v>
      </c>
      <c r="F2565" s="7" t="n">
        <v>109000</v>
      </c>
      <c r="G2565" s="7" t="n">
        <v>6</v>
      </c>
    </row>
    <row r="2566">
      <c r="A2566" s="7" t="n">
        <v>2565</v>
      </c>
      <c r="B2566" s="7" t="n">
        <v>57</v>
      </c>
      <c r="C2566" s="7" t="inlineStr">
        <is>
          <t>M</t>
        </is>
      </c>
      <c r="D2566" s="7" t="n">
        <v>20</v>
      </c>
      <c r="E2566" s="7" t="n">
        <v>20</v>
      </c>
      <c r="F2566" s="7" t="n">
        <v>703000</v>
      </c>
      <c r="G2566" s="7" t="n">
        <v>-2</v>
      </c>
    </row>
    <row r="2567">
      <c r="A2567" s="7" t="n">
        <v>2566</v>
      </c>
      <c r="B2567" s="7" t="n">
        <v>20</v>
      </c>
      <c r="C2567" s="7" t="inlineStr">
        <is>
          <t>F</t>
        </is>
      </c>
      <c r="D2567" s="7" t="n">
        <v>10</v>
      </c>
      <c r="E2567" s="7" t="n">
        <v>17</v>
      </c>
      <c r="F2567" s="7" t="n">
        <v>968000</v>
      </c>
      <c r="G2567" s="7" t="n">
        <v>-11</v>
      </c>
    </row>
    <row r="2568">
      <c r="A2568" s="7" t="n">
        <v>2567</v>
      </c>
      <c r="B2568" s="7" t="n">
        <v>48</v>
      </c>
      <c r="C2568" s="7" t="inlineStr">
        <is>
          <t>M</t>
        </is>
      </c>
      <c r="D2568" s="7" t="n">
        <v>15</v>
      </c>
      <c r="E2568" s="7" t="n">
        <v>88</v>
      </c>
      <c r="F2568" s="7" t="n">
        <v>679000</v>
      </c>
      <c r="G2568" s="7" t="n">
        <v>33</v>
      </c>
    </row>
    <row r="2569">
      <c r="A2569" s="7" t="n">
        <v>2568</v>
      </c>
      <c r="B2569" s="7" t="n">
        <v>54</v>
      </c>
      <c r="C2569" s="7" t="inlineStr">
        <is>
          <t>M</t>
        </is>
      </c>
      <c r="D2569" s="7" t="n">
        <v>10</v>
      </c>
      <c r="E2569" s="7" t="n">
        <v>41</v>
      </c>
      <c r="F2569" s="7" t="n">
        <v>991000</v>
      </c>
      <c r="G2569" s="7" t="n">
        <v>34</v>
      </c>
    </row>
    <row r="2570">
      <c r="A2570" s="7" t="n">
        <v>2569</v>
      </c>
      <c r="B2570" s="7" t="n">
        <v>46</v>
      </c>
      <c r="C2570" s="7" t="inlineStr">
        <is>
          <t>M</t>
        </is>
      </c>
      <c r="D2570" s="7" t="n">
        <v>15</v>
      </c>
      <c r="E2570" s="7" t="n">
        <v>19</v>
      </c>
      <c r="F2570" s="7" t="n">
        <v>556000</v>
      </c>
      <c r="G2570" s="7" t="n">
        <v>87</v>
      </c>
    </row>
    <row r="2571">
      <c r="A2571" s="7" t="n">
        <v>2570</v>
      </c>
      <c r="B2571" s="7" t="n">
        <v>54</v>
      </c>
      <c r="C2571" s="7" t="inlineStr">
        <is>
          <t>F</t>
        </is>
      </c>
      <c r="D2571" s="7" t="n">
        <v>10</v>
      </c>
      <c r="E2571" s="7" t="n">
        <v>60</v>
      </c>
      <c r="F2571" s="7" t="n">
        <v>745000</v>
      </c>
      <c r="G2571" s="7" t="n">
        <v>89</v>
      </c>
    </row>
    <row r="2572">
      <c r="A2572" s="7" t="n">
        <v>2571</v>
      </c>
      <c r="B2572" s="7" t="n">
        <v>21</v>
      </c>
      <c r="C2572" s="7" t="inlineStr">
        <is>
          <t>M</t>
        </is>
      </c>
      <c r="D2572" s="7" t="n">
        <v>15</v>
      </c>
      <c r="E2572" s="7" t="n">
        <v>2</v>
      </c>
      <c r="F2572" s="7" t="n">
        <v>133000</v>
      </c>
      <c r="G2572" s="7" t="n">
        <v>86</v>
      </c>
    </row>
    <row r="2573">
      <c r="A2573" s="7" t="n">
        <v>2572</v>
      </c>
      <c r="B2573" s="7" t="n">
        <v>54</v>
      </c>
      <c r="C2573" s="7" t="inlineStr">
        <is>
          <t>F</t>
        </is>
      </c>
      <c r="D2573" s="7" t="n">
        <v>20</v>
      </c>
      <c r="E2573" s="7" t="n">
        <v>79</v>
      </c>
      <c r="F2573" s="7" t="n">
        <v>25000</v>
      </c>
      <c r="G2573" s="7" t="n">
        <v>224</v>
      </c>
    </row>
    <row r="2574">
      <c r="A2574" s="7" t="n">
        <v>2573</v>
      </c>
      <c r="B2574" s="7" t="n">
        <v>41</v>
      </c>
      <c r="C2574" s="7" t="inlineStr">
        <is>
          <t>M</t>
        </is>
      </c>
      <c r="D2574" s="7" t="n">
        <v>15</v>
      </c>
      <c r="E2574" s="7" t="n">
        <v>0</v>
      </c>
      <c r="F2574" s="7" t="n">
        <v>945000</v>
      </c>
      <c r="G2574" s="7" t="n">
        <v>106</v>
      </c>
    </row>
    <row r="2575">
      <c r="A2575" s="7" t="n">
        <v>2574</v>
      </c>
      <c r="B2575" s="7" t="n">
        <v>26</v>
      </c>
      <c r="C2575" s="7" t="inlineStr">
        <is>
          <t>M</t>
        </is>
      </c>
      <c r="D2575" s="7" t="n">
        <v>15</v>
      </c>
      <c r="E2575" s="7" t="n">
        <v>26</v>
      </c>
      <c r="F2575" s="7" t="n">
        <v>989000</v>
      </c>
      <c r="G2575" s="7" t="n">
        <v>170</v>
      </c>
    </row>
    <row r="2576">
      <c r="A2576" s="7" t="n">
        <v>2575</v>
      </c>
      <c r="B2576" s="7" t="n">
        <v>57</v>
      </c>
      <c r="C2576" s="7" t="inlineStr">
        <is>
          <t>M</t>
        </is>
      </c>
      <c r="D2576" s="7" t="n">
        <v>20</v>
      </c>
      <c r="E2576" s="7" t="n">
        <v>23</v>
      </c>
      <c r="F2576" s="7" t="n">
        <v>445000</v>
      </c>
      <c r="G2576" s="7" t="n">
        <v>210</v>
      </c>
    </row>
    <row r="2577">
      <c r="A2577" s="7" t="n">
        <v>2576</v>
      </c>
      <c r="B2577" s="7" t="n">
        <v>21</v>
      </c>
      <c r="C2577" s="7" t="inlineStr">
        <is>
          <t>M</t>
        </is>
      </c>
      <c r="D2577" s="7" t="n">
        <v>15</v>
      </c>
      <c r="E2577" s="7" t="n">
        <v>38</v>
      </c>
      <c r="F2577" s="7" t="n">
        <v>879000</v>
      </c>
      <c r="G2577" s="7" t="n">
        <v>137</v>
      </c>
    </row>
    <row r="2578">
      <c r="A2578" s="7" t="n">
        <v>2577</v>
      </c>
      <c r="B2578" s="7" t="n">
        <v>50</v>
      </c>
      <c r="C2578" s="7" t="inlineStr">
        <is>
          <t>M</t>
        </is>
      </c>
      <c r="D2578" s="7" t="n">
        <v>15</v>
      </c>
      <c r="E2578" s="7" t="n">
        <v>4</v>
      </c>
      <c r="F2578" s="7" t="n">
        <v>159000</v>
      </c>
      <c r="G2578" s="7" t="n">
        <v>64</v>
      </c>
    </row>
    <row r="2579">
      <c r="A2579" s="7" t="n">
        <v>2578</v>
      </c>
      <c r="B2579" s="7" t="n">
        <v>39</v>
      </c>
      <c r="C2579" s="7" t="inlineStr">
        <is>
          <t>M</t>
        </is>
      </c>
      <c r="D2579" s="7" t="n">
        <v>20</v>
      </c>
      <c r="E2579" s="7" t="n">
        <v>76</v>
      </c>
      <c r="F2579" s="7" t="n">
        <v>885000</v>
      </c>
      <c r="G2579" s="7" t="n">
        <v>12</v>
      </c>
    </row>
    <row r="2580">
      <c r="A2580" s="7" t="n">
        <v>2579</v>
      </c>
      <c r="B2580" s="7" t="n">
        <v>21</v>
      </c>
      <c r="C2580" s="7" t="inlineStr">
        <is>
          <t>M</t>
        </is>
      </c>
      <c r="D2580" s="7" t="n">
        <v>15</v>
      </c>
      <c r="E2580" s="7" t="n">
        <v>42</v>
      </c>
      <c r="F2580" s="7" t="n">
        <v>327000</v>
      </c>
      <c r="G2580" s="7" t="n">
        <v>153</v>
      </c>
    </row>
    <row r="2581">
      <c r="A2581" s="7" t="n">
        <v>2580</v>
      </c>
      <c r="B2581" s="7" t="n">
        <v>38</v>
      </c>
      <c r="C2581" s="7" t="inlineStr">
        <is>
          <t>F</t>
        </is>
      </c>
      <c r="D2581" s="7" t="n">
        <v>20</v>
      </c>
      <c r="E2581" s="7" t="n">
        <v>27</v>
      </c>
      <c r="F2581" s="7" t="n">
        <v>749000</v>
      </c>
      <c r="G2581" s="7" t="n">
        <v>116</v>
      </c>
    </row>
    <row r="2582">
      <c r="A2582" s="7" t="n">
        <v>2581</v>
      </c>
      <c r="B2582" s="7" t="n">
        <v>51</v>
      </c>
      <c r="C2582" s="7" t="inlineStr">
        <is>
          <t>F</t>
        </is>
      </c>
      <c r="D2582" s="7" t="n">
        <v>10</v>
      </c>
      <c r="E2582" s="7" t="n">
        <v>48</v>
      </c>
      <c r="F2582" s="7" t="n">
        <v>154000</v>
      </c>
      <c r="G2582" s="7" t="n">
        <v>68</v>
      </c>
    </row>
    <row r="2583">
      <c r="A2583" s="7" t="n">
        <v>2582</v>
      </c>
      <c r="B2583" s="7" t="n">
        <v>40</v>
      </c>
      <c r="C2583" s="7" t="inlineStr">
        <is>
          <t>M</t>
        </is>
      </c>
      <c r="D2583" s="7" t="n">
        <v>15</v>
      </c>
      <c r="E2583" s="7" t="n">
        <v>73</v>
      </c>
      <c r="F2583" s="7" t="n">
        <v>154000</v>
      </c>
      <c r="G2583" s="7" t="n">
        <v>154</v>
      </c>
    </row>
    <row r="2584">
      <c r="A2584" s="7" t="n">
        <v>2583</v>
      </c>
      <c r="B2584" s="7" t="n">
        <v>36</v>
      </c>
      <c r="C2584" s="7" t="inlineStr">
        <is>
          <t>F</t>
        </is>
      </c>
      <c r="D2584" s="7" t="n">
        <v>15</v>
      </c>
      <c r="E2584" s="7" t="n">
        <v>74</v>
      </c>
      <c r="F2584" s="7" t="n">
        <v>544000</v>
      </c>
      <c r="G2584" s="7" t="n">
        <v>133</v>
      </c>
    </row>
    <row r="2585">
      <c r="A2585" s="7" t="n">
        <v>2584</v>
      </c>
      <c r="B2585" s="7" t="n">
        <v>48</v>
      </c>
      <c r="C2585" s="7" t="inlineStr">
        <is>
          <t>F</t>
        </is>
      </c>
      <c r="D2585" s="7" t="n">
        <v>15</v>
      </c>
      <c r="E2585" s="7" t="n">
        <v>27</v>
      </c>
      <c r="F2585" s="7" t="n">
        <v>971000</v>
      </c>
      <c r="G2585" s="7" t="n">
        <v>156</v>
      </c>
    </row>
    <row r="2586">
      <c r="A2586" s="7" t="n">
        <v>2585</v>
      </c>
      <c r="B2586" s="7" t="n">
        <v>20</v>
      </c>
      <c r="C2586" s="7" t="inlineStr">
        <is>
          <t>M</t>
        </is>
      </c>
      <c r="D2586" s="7" t="n">
        <v>10</v>
      </c>
      <c r="E2586" s="7" t="n">
        <v>17</v>
      </c>
      <c r="F2586" s="7" t="n">
        <v>143000</v>
      </c>
      <c r="G2586" s="7" t="n">
        <v>49</v>
      </c>
    </row>
    <row r="2587">
      <c r="A2587" s="7" t="n">
        <v>2586</v>
      </c>
      <c r="B2587" s="7" t="n">
        <v>54</v>
      </c>
      <c r="C2587" s="7" t="inlineStr">
        <is>
          <t>M</t>
        </is>
      </c>
      <c r="D2587" s="7" t="n">
        <v>10</v>
      </c>
      <c r="E2587" s="7" t="n">
        <v>21</v>
      </c>
      <c r="F2587" s="7" t="n">
        <v>387000</v>
      </c>
      <c r="G2587" s="7" t="n">
        <v>52</v>
      </c>
    </row>
    <row r="2588">
      <c r="A2588" s="7" t="n">
        <v>2587</v>
      </c>
      <c r="B2588" s="7" t="n">
        <v>36</v>
      </c>
      <c r="C2588" s="7" t="inlineStr">
        <is>
          <t>F</t>
        </is>
      </c>
      <c r="D2588" s="7" t="n">
        <v>10</v>
      </c>
      <c r="E2588" s="7" t="n">
        <v>85</v>
      </c>
      <c r="F2588" s="7" t="n">
        <v>298000</v>
      </c>
      <c r="G2588" s="7" t="n">
        <v>64</v>
      </c>
    </row>
    <row r="2589">
      <c r="A2589" s="7" t="n">
        <v>2588</v>
      </c>
      <c r="B2589" s="7" t="n">
        <v>39</v>
      </c>
      <c r="C2589" s="7" t="inlineStr">
        <is>
          <t>F</t>
        </is>
      </c>
      <c r="D2589" s="7" t="n">
        <v>15</v>
      </c>
      <c r="E2589" s="7" t="n">
        <v>67</v>
      </c>
      <c r="F2589" s="7" t="n">
        <v>630000</v>
      </c>
      <c r="G2589" s="7" t="n">
        <v>49</v>
      </c>
    </row>
    <row r="2590">
      <c r="A2590" s="7" t="n">
        <v>2589</v>
      </c>
      <c r="B2590" s="7" t="n">
        <v>23</v>
      </c>
      <c r="C2590" s="7" t="inlineStr">
        <is>
          <t>F</t>
        </is>
      </c>
      <c r="D2590" s="7" t="n">
        <v>20</v>
      </c>
      <c r="E2590" s="7" t="n">
        <v>88</v>
      </c>
      <c r="F2590" s="7" t="n">
        <v>659000</v>
      </c>
      <c r="G2590" s="7" t="n">
        <v>205</v>
      </c>
    </row>
    <row r="2591">
      <c r="A2591" s="7" t="n">
        <v>2590</v>
      </c>
      <c r="B2591" s="7" t="n">
        <v>51</v>
      </c>
      <c r="C2591" s="7" t="inlineStr">
        <is>
          <t>F</t>
        </is>
      </c>
      <c r="D2591" s="7" t="n">
        <v>20</v>
      </c>
      <c r="E2591" s="7" t="n">
        <v>57</v>
      </c>
      <c r="F2591" s="7" t="n">
        <v>383000</v>
      </c>
      <c r="G2591" s="7" t="n">
        <v>24</v>
      </c>
    </row>
    <row r="2592">
      <c r="A2592" s="7" t="n">
        <v>2591</v>
      </c>
      <c r="B2592" s="7" t="n">
        <v>31</v>
      </c>
      <c r="C2592" s="7" t="inlineStr">
        <is>
          <t>M</t>
        </is>
      </c>
      <c r="D2592" s="7" t="n">
        <v>10</v>
      </c>
      <c r="E2592" s="7" t="n">
        <v>95</v>
      </c>
      <c r="F2592" s="7" t="n">
        <v>17000</v>
      </c>
      <c r="G2592" s="7" t="n">
        <v>75</v>
      </c>
    </row>
    <row r="2593">
      <c r="A2593" s="7" t="n">
        <v>2592</v>
      </c>
      <c r="B2593" s="7" t="n">
        <v>20</v>
      </c>
      <c r="C2593" s="7" t="inlineStr">
        <is>
          <t>F</t>
        </is>
      </c>
      <c r="D2593" s="7" t="n">
        <v>15</v>
      </c>
      <c r="E2593" s="7" t="n">
        <v>32</v>
      </c>
      <c r="F2593" s="7" t="n">
        <v>204000</v>
      </c>
      <c r="G2593" s="7" t="n">
        <v>141</v>
      </c>
    </row>
    <row r="2594">
      <c r="A2594" s="7" t="n">
        <v>2593</v>
      </c>
      <c r="B2594" s="7" t="n">
        <v>48</v>
      </c>
      <c r="C2594" s="7" t="inlineStr">
        <is>
          <t>M</t>
        </is>
      </c>
      <c r="D2594" s="7" t="n">
        <v>20</v>
      </c>
      <c r="E2594" s="7" t="n">
        <v>21</v>
      </c>
      <c r="F2594" s="7" t="n">
        <v>875000</v>
      </c>
      <c r="G2594" s="7" t="n">
        <v>192</v>
      </c>
    </row>
    <row r="2595">
      <c r="A2595" s="7" t="n">
        <v>2594</v>
      </c>
      <c r="B2595" s="7" t="n">
        <v>28</v>
      </c>
      <c r="C2595" s="7" t="inlineStr">
        <is>
          <t>F</t>
        </is>
      </c>
      <c r="D2595" s="7" t="n">
        <v>15</v>
      </c>
      <c r="E2595" s="7" t="n">
        <v>48</v>
      </c>
      <c r="F2595" s="7" t="n">
        <v>451000</v>
      </c>
      <c r="G2595" s="7" t="n">
        <v>0</v>
      </c>
    </row>
    <row r="2596">
      <c r="A2596" s="7" t="n">
        <v>2595</v>
      </c>
      <c r="B2596" s="7" t="n">
        <v>22</v>
      </c>
      <c r="C2596" s="7" t="inlineStr">
        <is>
          <t>M</t>
        </is>
      </c>
      <c r="D2596" s="7" t="n">
        <v>20</v>
      </c>
      <c r="E2596" s="7" t="n">
        <v>32</v>
      </c>
      <c r="F2596" s="7" t="n">
        <v>937000</v>
      </c>
      <c r="G2596" s="7" t="n">
        <v>74</v>
      </c>
    </row>
    <row r="2597">
      <c r="A2597" s="7" t="n">
        <v>2596</v>
      </c>
      <c r="B2597" s="7" t="n">
        <v>29</v>
      </c>
      <c r="C2597" s="7" t="inlineStr">
        <is>
          <t>M</t>
        </is>
      </c>
      <c r="D2597" s="7" t="n">
        <v>10</v>
      </c>
      <c r="E2597" s="7" t="n">
        <v>95</v>
      </c>
      <c r="F2597" s="7" t="n">
        <v>933000</v>
      </c>
      <c r="G2597" s="7" t="n">
        <v>57</v>
      </c>
    </row>
    <row r="2598">
      <c r="A2598" s="7" t="n">
        <v>2597</v>
      </c>
      <c r="B2598" s="7" t="n">
        <v>44</v>
      </c>
      <c r="C2598" s="7" t="inlineStr">
        <is>
          <t>F</t>
        </is>
      </c>
      <c r="D2598" s="7" t="n">
        <v>15</v>
      </c>
      <c r="E2598" s="7" t="n">
        <v>98</v>
      </c>
      <c r="F2598" s="7" t="n">
        <v>921000</v>
      </c>
      <c r="G2598" s="7" t="n">
        <v>104</v>
      </c>
    </row>
    <row r="2599">
      <c r="A2599" s="7" t="n">
        <v>2598</v>
      </c>
      <c r="B2599" s="7" t="n">
        <v>35</v>
      </c>
      <c r="C2599" s="7" t="inlineStr">
        <is>
          <t>M</t>
        </is>
      </c>
      <c r="D2599" s="7" t="n">
        <v>10</v>
      </c>
      <c r="E2599" s="7" t="n">
        <v>26</v>
      </c>
      <c r="F2599" s="7" t="n">
        <v>851000</v>
      </c>
      <c r="G2599" s="7" t="n">
        <v>-11</v>
      </c>
    </row>
    <row r="2600">
      <c r="A2600" s="7" t="n">
        <v>2599</v>
      </c>
      <c r="B2600" s="7" t="n">
        <v>21</v>
      </c>
      <c r="C2600" s="7" t="inlineStr">
        <is>
          <t>M</t>
        </is>
      </c>
      <c r="D2600" s="7" t="n">
        <v>15</v>
      </c>
      <c r="E2600" s="7" t="n">
        <v>93</v>
      </c>
      <c r="F2600" s="7" t="n">
        <v>283000</v>
      </c>
      <c r="G2600" s="7" t="n">
        <v>22</v>
      </c>
    </row>
    <row r="2601">
      <c r="A2601" s="7" t="n">
        <v>2600</v>
      </c>
      <c r="B2601" s="7" t="n">
        <v>54</v>
      </c>
      <c r="C2601" s="7" t="inlineStr">
        <is>
          <t>M</t>
        </is>
      </c>
      <c r="D2601" s="7" t="n">
        <v>20</v>
      </c>
      <c r="E2601" s="7" t="n">
        <v>82</v>
      </c>
      <c r="F2601" s="7" t="n">
        <v>762000</v>
      </c>
      <c r="G2601" s="7" t="n">
        <v>186</v>
      </c>
    </row>
    <row r="2602">
      <c r="A2602" s="7" t="n">
        <v>2601</v>
      </c>
      <c r="B2602" s="7" t="n">
        <v>43</v>
      </c>
      <c r="C2602" s="7" t="inlineStr">
        <is>
          <t>M</t>
        </is>
      </c>
      <c r="D2602" s="7" t="n">
        <v>15</v>
      </c>
      <c r="E2602" s="7" t="n">
        <v>39</v>
      </c>
      <c r="F2602" s="7" t="n">
        <v>24000</v>
      </c>
      <c r="G2602" s="7" t="n">
        <v>-33</v>
      </c>
    </row>
    <row r="2603">
      <c r="A2603" s="7" t="n">
        <v>2602</v>
      </c>
      <c r="B2603" s="7" t="n">
        <v>26</v>
      </c>
      <c r="C2603" s="7" t="inlineStr">
        <is>
          <t>M</t>
        </is>
      </c>
      <c r="D2603" s="7" t="n">
        <v>15</v>
      </c>
      <c r="E2603" s="7" t="n">
        <v>8</v>
      </c>
      <c r="F2603" s="7" t="n">
        <v>839000</v>
      </c>
      <c r="G2603" s="7" t="n">
        <v>151</v>
      </c>
    </row>
    <row r="2604">
      <c r="A2604" s="7" t="n">
        <v>2603</v>
      </c>
      <c r="B2604" s="7" t="n">
        <v>54</v>
      </c>
      <c r="C2604" s="7" t="inlineStr">
        <is>
          <t>M</t>
        </is>
      </c>
      <c r="D2604" s="7" t="n">
        <v>15</v>
      </c>
      <c r="E2604" s="7" t="n">
        <v>53</v>
      </c>
      <c r="F2604" s="7" t="n">
        <v>806000</v>
      </c>
      <c r="G2604" s="7" t="n">
        <v>-10</v>
      </c>
    </row>
    <row r="2605">
      <c r="A2605" s="7" t="n">
        <v>2604</v>
      </c>
      <c r="B2605" s="7" t="n">
        <v>53</v>
      </c>
      <c r="C2605" s="7" t="inlineStr">
        <is>
          <t>F</t>
        </is>
      </c>
      <c r="D2605" s="7" t="n">
        <v>15</v>
      </c>
      <c r="E2605" s="7" t="n">
        <v>3</v>
      </c>
      <c r="F2605" s="7" t="n">
        <v>607000</v>
      </c>
      <c r="G2605" s="7" t="n">
        <v>145</v>
      </c>
    </row>
    <row r="2606">
      <c r="A2606" s="7" t="n">
        <v>2605</v>
      </c>
      <c r="B2606" s="7" t="n">
        <v>25</v>
      </c>
      <c r="C2606" s="7" t="inlineStr">
        <is>
          <t>F</t>
        </is>
      </c>
      <c r="D2606" s="7" t="n">
        <v>15</v>
      </c>
      <c r="E2606" s="7" t="n">
        <v>26</v>
      </c>
      <c r="F2606" s="7" t="n">
        <v>542000</v>
      </c>
      <c r="G2606" s="7" t="n">
        <v>9</v>
      </c>
    </row>
    <row r="2607">
      <c r="A2607" s="7" t="n">
        <v>2606</v>
      </c>
      <c r="B2607" s="7" t="n">
        <v>26</v>
      </c>
      <c r="C2607" s="7" t="inlineStr">
        <is>
          <t>M</t>
        </is>
      </c>
      <c r="D2607" s="7" t="n">
        <v>20</v>
      </c>
      <c r="E2607" s="7" t="n">
        <v>4</v>
      </c>
      <c r="F2607" s="7" t="n">
        <v>511000</v>
      </c>
      <c r="G2607" s="7" t="n">
        <v>117</v>
      </c>
    </row>
    <row r="2608">
      <c r="A2608" s="7" t="n">
        <v>2607</v>
      </c>
      <c r="B2608" s="7" t="n">
        <v>28</v>
      </c>
      <c r="C2608" s="7" t="inlineStr">
        <is>
          <t>F</t>
        </is>
      </c>
      <c r="D2608" s="7" t="n">
        <v>10</v>
      </c>
      <c r="E2608" s="7" t="n">
        <v>61</v>
      </c>
      <c r="F2608" s="7" t="n">
        <v>184000</v>
      </c>
      <c r="G2608" s="7" t="n">
        <v>84</v>
      </c>
    </row>
    <row r="2609">
      <c r="A2609" s="7" t="n">
        <v>2608</v>
      </c>
      <c r="B2609" s="7" t="n">
        <v>26</v>
      </c>
      <c r="C2609" s="7" t="inlineStr">
        <is>
          <t>M</t>
        </is>
      </c>
      <c r="D2609" s="7" t="n">
        <v>15</v>
      </c>
      <c r="E2609" s="7" t="n">
        <v>47</v>
      </c>
      <c r="F2609" s="7" t="n">
        <v>451000</v>
      </c>
      <c r="G2609" s="7" t="n">
        <v>46</v>
      </c>
    </row>
    <row r="2610">
      <c r="A2610" s="7" t="n">
        <v>2609</v>
      </c>
      <c r="B2610" s="7" t="n">
        <v>53</v>
      </c>
      <c r="C2610" s="7" t="inlineStr">
        <is>
          <t>M</t>
        </is>
      </c>
      <c r="D2610" s="7" t="n">
        <v>10</v>
      </c>
      <c r="E2610" s="7" t="n">
        <v>27</v>
      </c>
      <c r="F2610" s="7" t="n">
        <v>1000000</v>
      </c>
      <c r="G2610" s="7" t="n">
        <v>26</v>
      </c>
    </row>
    <row r="2611">
      <c r="A2611" s="7" t="n">
        <v>2610</v>
      </c>
      <c r="B2611" s="7" t="n">
        <v>34</v>
      </c>
      <c r="C2611" s="7" t="inlineStr">
        <is>
          <t>F</t>
        </is>
      </c>
      <c r="D2611" s="7" t="n">
        <v>20</v>
      </c>
      <c r="E2611" s="7" t="n">
        <v>58</v>
      </c>
      <c r="F2611" s="7" t="n">
        <v>668000</v>
      </c>
      <c r="G2611" s="7" t="n">
        <v>211</v>
      </c>
    </row>
    <row r="2612">
      <c r="A2612" s="7" t="n">
        <v>2611</v>
      </c>
      <c r="B2612" s="7" t="n">
        <v>21</v>
      </c>
      <c r="C2612" s="7" t="inlineStr">
        <is>
          <t>F</t>
        </is>
      </c>
      <c r="D2612" s="7" t="n">
        <v>15</v>
      </c>
      <c r="E2612" s="7" t="n">
        <v>11</v>
      </c>
      <c r="F2612" s="7" t="n">
        <v>652000</v>
      </c>
      <c r="G2612" s="7" t="n">
        <v>-15</v>
      </c>
    </row>
    <row r="2613">
      <c r="A2613" s="7" t="n">
        <v>2612</v>
      </c>
      <c r="B2613" s="7" t="n">
        <v>39</v>
      </c>
      <c r="C2613" s="7" t="inlineStr">
        <is>
          <t>F</t>
        </is>
      </c>
      <c r="D2613" s="7" t="n">
        <v>15</v>
      </c>
      <c r="E2613" s="7" t="n">
        <v>49</v>
      </c>
      <c r="F2613" s="7" t="n">
        <v>544000</v>
      </c>
      <c r="G2613" s="7" t="n">
        <v>157</v>
      </c>
    </row>
    <row r="2614">
      <c r="A2614" s="7" t="n">
        <v>2613</v>
      </c>
      <c r="B2614" s="7" t="n">
        <v>26</v>
      </c>
      <c r="C2614" s="7" t="inlineStr">
        <is>
          <t>F</t>
        </is>
      </c>
      <c r="D2614" s="7" t="n">
        <v>15</v>
      </c>
      <c r="E2614" s="7" t="n">
        <v>55</v>
      </c>
      <c r="F2614" s="7" t="n">
        <v>158000</v>
      </c>
      <c r="G2614" s="7" t="n">
        <v>13</v>
      </c>
    </row>
    <row r="2615">
      <c r="A2615" s="7" t="n">
        <v>2614</v>
      </c>
      <c r="B2615" s="7" t="n">
        <v>54</v>
      </c>
      <c r="C2615" s="7" t="inlineStr">
        <is>
          <t>M</t>
        </is>
      </c>
      <c r="D2615" s="7" t="n">
        <v>10</v>
      </c>
      <c r="E2615" s="7" t="n">
        <v>96</v>
      </c>
      <c r="F2615" s="7" t="n">
        <v>680000</v>
      </c>
      <c r="G2615" s="7" t="n">
        <v>117</v>
      </c>
    </row>
    <row r="2616">
      <c r="A2616" s="7" t="n">
        <v>2615</v>
      </c>
      <c r="B2616" s="7" t="n">
        <v>48</v>
      </c>
      <c r="C2616" s="7" t="inlineStr">
        <is>
          <t>M</t>
        </is>
      </c>
      <c r="D2616" s="7" t="n">
        <v>20</v>
      </c>
      <c r="E2616" s="7" t="n">
        <v>76</v>
      </c>
      <c r="F2616" s="7" t="n">
        <v>593000</v>
      </c>
      <c r="G2616" s="7" t="n">
        <v>0</v>
      </c>
    </row>
    <row r="2617">
      <c r="A2617" s="7" t="n">
        <v>2616</v>
      </c>
      <c r="B2617" s="7" t="n">
        <v>43</v>
      </c>
      <c r="C2617" s="7" t="inlineStr">
        <is>
          <t>F</t>
        </is>
      </c>
      <c r="D2617" s="7" t="n">
        <v>10</v>
      </c>
      <c r="E2617" s="7" t="n">
        <v>57</v>
      </c>
      <c r="F2617" s="7" t="n">
        <v>57000</v>
      </c>
      <c r="G2617" s="7" t="n">
        <v>-34</v>
      </c>
    </row>
    <row r="2618">
      <c r="A2618" s="7" t="n">
        <v>2617</v>
      </c>
      <c r="B2618" s="7" t="n">
        <v>42</v>
      </c>
      <c r="C2618" s="7" t="inlineStr">
        <is>
          <t>F</t>
        </is>
      </c>
      <c r="D2618" s="7" t="n">
        <v>15</v>
      </c>
      <c r="E2618" s="7" t="n">
        <v>69</v>
      </c>
      <c r="F2618" s="7" t="n">
        <v>668000</v>
      </c>
      <c r="G2618" s="7" t="n">
        <v>20</v>
      </c>
    </row>
    <row r="2619">
      <c r="A2619" s="7" t="n">
        <v>2618</v>
      </c>
      <c r="B2619" s="7" t="n">
        <v>31</v>
      </c>
      <c r="C2619" s="7" t="inlineStr">
        <is>
          <t>M</t>
        </is>
      </c>
      <c r="D2619" s="7" t="n">
        <v>10</v>
      </c>
      <c r="E2619" s="7" t="n">
        <v>57</v>
      </c>
      <c r="F2619" s="7" t="n">
        <v>936000</v>
      </c>
      <c r="G2619" s="7" t="n">
        <v>92</v>
      </c>
    </row>
    <row r="2620">
      <c r="A2620" s="7" t="n">
        <v>2619</v>
      </c>
      <c r="B2620" s="7" t="n">
        <v>42</v>
      </c>
      <c r="C2620" s="7" t="inlineStr">
        <is>
          <t>M</t>
        </is>
      </c>
      <c r="D2620" s="7" t="n">
        <v>15</v>
      </c>
      <c r="E2620" s="7" t="n">
        <v>60</v>
      </c>
      <c r="F2620" s="7" t="n">
        <v>267000</v>
      </c>
      <c r="G2620" s="7" t="n">
        <v>138</v>
      </c>
    </row>
    <row r="2621">
      <c r="A2621" s="7" t="n">
        <v>2620</v>
      </c>
      <c r="B2621" s="7" t="n">
        <v>26</v>
      </c>
      <c r="C2621" s="7" t="inlineStr">
        <is>
          <t>F</t>
        </is>
      </c>
      <c r="D2621" s="7" t="n">
        <v>15</v>
      </c>
      <c r="E2621" s="7" t="n">
        <v>50</v>
      </c>
      <c r="F2621" s="7" t="n">
        <v>720000</v>
      </c>
      <c r="G2621" s="7" t="n">
        <v>124</v>
      </c>
    </row>
    <row r="2622">
      <c r="A2622" s="7" t="n">
        <v>2621</v>
      </c>
      <c r="B2622" s="7" t="n">
        <v>22</v>
      </c>
      <c r="C2622" s="7" t="inlineStr">
        <is>
          <t>F</t>
        </is>
      </c>
      <c r="D2622" s="7" t="n">
        <v>15</v>
      </c>
      <c r="E2622" s="7" t="n">
        <v>24</v>
      </c>
      <c r="F2622" s="7" t="n">
        <v>241000</v>
      </c>
      <c r="G2622" s="7" t="n">
        <v>159</v>
      </c>
    </row>
    <row r="2623">
      <c r="A2623" s="7" t="n">
        <v>2622</v>
      </c>
      <c r="B2623" s="7" t="n">
        <v>42</v>
      </c>
      <c r="C2623" s="7" t="inlineStr">
        <is>
          <t>M</t>
        </is>
      </c>
      <c r="D2623" s="7" t="n">
        <v>15</v>
      </c>
      <c r="E2623" s="7" t="n">
        <v>32</v>
      </c>
      <c r="F2623" s="7" t="n">
        <v>482000</v>
      </c>
      <c r="G2623" s="7" t="n">
        <v>24</v>
      </c>
    </row>
    <row r="2624">
      <c r="A2624" s="7" t="n">
        <v>2623</v>
      </c>
      <c r="B2624" s="7" t="n">
        <v>57</v>
      </c>
      <c r="C2624" s="7" t="inlineStr">
        <is>
          <t>M</t>
        </is>
      </c>
      <c r="D2624" s="7" t="n">
        <v>10</v>
      </c>
      <c r="E2624" s="7" t="n">
        <v>84</v>
      </c>
      <c r="F2624" s="7" t="n">
        <v>130000</v>
      </c>
      <c r="G2624" s="7" t="n">
        <v>6</v>
      </c>
    </row>
    <row r="2625">
      <c r="A2625" s="7" t="n">
        <v>2624</v>
      </c>
      <c r="B2625" s="7" t="n">
        <v>50</v>
      </c>
      <c r="C2625" s="7" t="inlineStr">
        <is>
          <t>F</t>
        </is>
      </c>
      <c r="D2625" s="7" t="n">
        <v>20</v>
      </c>
      <c r="E2625" s="7" t="n">
        <v>68</v>
      </c>
      <c r="F2625" s="7" t="n">
        <v>227000</v>
      </c>
      <c r="G2625" s="7" t="n">
        <v>175</v>
      </c>
    </row>
    <row r="2626">
      <c r="A2626" s="7" t="n">
        <v>2625</v>
      </c>
      <c r="B2626" s="7" t="n">
        <v>52</v>
      </c>
      <c r="C2626" s="7" t="inlineStr">
        <is>
          <t>M</t>
        </is>
      </c>
      <c r="D2626" s="7" t="n">
        <v>15</v>
      </c>
      <c r="E2626" s="7" t="n">
        <v>58</v>
      </c>
      <c r="F2626" s="7" t="n">
        <v>151000</v>
      </c>
      <c r="G2626" s="7" t="n">
        <v>69</v>
      </c>
    </row>
    <row r="2627">
      <c r="A2627" s="7" t="n">
        <v>2626</v>
      </c>
      <c r="B2627" s="7" t="n">
        <v>37</v>
      </c>
      <c r="C2627" s="7" t="inlineStr">
        <is>
          <t>F</t>
        </is>
      </c>
      <c r="D2627" s="7" t="n">
        <v>10</v>
      </c>
      <c r="E2627" s="7" t="n">
        <v>4</v>
      </c>
      <c r="F2627" s="7" t="n">
        <v>198000</v>
      </c>
      <c r="G2627" s="7" t="n">
        <v>9</v>
      </c>
    </row>
    <row r="2628">
      <c r="A2628" s="7" t="n">
        <v>2627</v>
      </c>
      <c r="B2628" s="7" t="n">
        <v>29</v>
      </c>
      <c r="C2628" s="7" t="inlineStr">
        <is>
          <t>M</t>
        </is>
      </c>
      <c r="D2628" s="7" t="n">
        <v>20</v>
      </c>
      <c r="E2628" s="7" t="n">
        <v>56</v>
      </c>
      <c r="F2628" s="7" t="n">
        <v>824000</v>
      </c>
      <c r="G2628" s="7" t="n">
        <v>48</v>
      </c>
    </row>
    <row r="2629">
      <c r="A2629" s="7" t="n">
        <v>2628</v>
      </c>
      <c r="B2629" s="7" t="n">
        <v>29</v>
      </c>
      <c r="C2629" s="7" t="inlineStr">
        <is>
          <t>F</t>
        </is>
      </c>
      <c r="D2629" s="7" t="n">
        <v>10</v>
      </c>
      <c r="E2629" s="7" t="n">
        <v>58</v>
      </c>
      <c r="F2629" s="7" t="n">
        <v>280000</v>
      </c>
      <c r="G2629" s="7" t="n">
        <v>1</v>
      </c>
    </row>
    <row r="2630">
      <c r="A2630" s="7" t="n">
        <v>2629</v>
      </c>
      <c r="B2630" s="7" t="n">
        <v>25</v>
      </c>
      <c r="C2630" s="7" t="inlineStr">
        <is>
          <t>F</t>
        </is>
      </c>
      <c r="D2630" s="7" t="n">
        <v>10</v>
      </c>
      <c r="E2630" s="7" t="n">
        <v>57</v>
      </c>
      <c r="F2630" s="7" t="n">
        <v>705000</v>
      </c>
      <c r="G2630" s="7" t="n">
        <v>14</v>
      </c>
    </row>
    <row r="2631">
      <c r="A2631" s="7" t="n">
        <v>2630</v>
      </c>
      <c r="B2631" s="7" t="n">
        <v>32</v>
      </c>
      <c r="C2631" s="7" t="inlineStr">
        <is>
          <t>M</t>
        </is>
      </c>
      <c r="D2631" s="7" t="n">
        <v>15</v>
      </c>
      <c r="E2631" s="7" t="n">
        <v>48</v>
      </c>
      <c r="F2631" s="7" t="n">
        <v>275000</v>
      </c>
      <c r="G2631" s="7" t="n">
        <v>115</v>
      </c>
    </row>
    <row r="2632">
      <c r="A2632" s="7" t="n">
        <v>2631</v>
      </c>
      <c r="B2632" s="7" t="n">
        <v>39</v>
      </c>
      <c r="C2632" s="7" t="inlineStr">
        <is>
          <t>F</t>
        </is>
      </c>
      <c r="D2632" s="7" t="n">
        <v>10</v>
      </c>
      <c r="E2632" s="7" t="n">
        <v>54</v>
      </c>
      <c r="F2632" s="7" t="n">
        <v>359000</v>
      </c>
      <c r="G2632" s="7" t="n">
        <v>56</v>
      </c>
    </row>
    <row r="2633">
      <c r="A2633" s="7" t="n">
        <v>2632</v>
      </c>
      <c r="B2633" s="7" t="n">
        <v>38</v>
      </c>
      <c r="C2633" s="7" t="inlineStr">
        <is>
          <t>F</t>
        </is>
      </c>
      <c r="D2633" s="7" t="n">
        <v>10</v>
      </c>
      <c r="E2633" s="7" t="n">
        <v>54</v>
      </c>
      <c r="F2633" s="7" t="n">
        <v>784000</v>
      </c>
      <c r="G2633" s="7" t="n">
        <v>84</v>
      </c>
    </row>
    <row r="2634">
      <c r="A2634" s="7" t="n">
        <v>2633</v>
      </c>
      <c r="B2634" s="7" t="n">
        <v>49</v>
      </c>
      <c r="C2634" s="7" t="inlineStr">
        <is>
          <t>M</t>
        </is>
      </c>
      <c r="D2634" s="7" t="n">
        <v>10</v>
      </c>
      <c r="E2634" s="7" t="n">
        <v>57</v>
      </c>
      <c r="F2634" s="7" t="n">
        <v>37000</v>
      </c>
      <c r="G2634" s="7" t="n">
        <v>67</v>
      </c>
    </row>
    <row r="2635">
      <c r="A2635" s="7" t="n">
        <v>2634</v>
      </c>
      <c r="B2635" s="7" t="n">
        <v>54</v>
      </c>
      <c r="C2635" s="7" t="inlineStr">
        <is>
          <t>F</t>
        </is>
      </c>
      <c r="D2635" s="7" t="n">
        <v>15</v>
      </c>
      <c r="E2635" s="7" t="n">
        <v>88</v>
      </c>
      <c r="F2635" s="7" t="n">
        <v>738000</v>
      </c>
      <c r="G2635" s="7" t="n">
        <v>0</v>
      </c>
    </row>
    <row r="2636">
      <c r="A2636" s="7" t="n">
        <v>2635</v>
      </c>
      <c r="B2636" s="7" t="n">
        <v>26</v>
      </c>
      <c r="C2636" s="7" t="inlineStr">
        <is>
          <t>M</t>
        </is>
      </c>
      <c r="D2636" s="7" t="n">
        <v>10</v>
      </c>
      <c r="E2636" s="7" t="n">
        <v>68</v>
      </c>
      <c r="F2636" s="7" t="n">
        <v>896000</v>
      </c>
      <c r="G2636" s="7" t="n">
        <v>-24</v>
      </c>
    </row>
    <row r="2637">
      <c r="A2637" s="7" t="n">
        <v>2636</v>
      </c>
      <c r="B2637" s="7" t="n">
        <v>56</v>
      </c>
      <c r="C2637" s="7" t="inlineStr">
        <is>
          <t>F</t>
        </is>
      </c>
      <c r="D2637" s="7" t="n">
        <v>10</v>
      </c>
      <c r="E2637" s="7" t="n">
        <v>78</v>
      </c>
      <c r="F2637" s="7" t="n">
        <v>432000</v>
      </c>
      <c r="G2637" s="7" t="n">
        <v>-16</v>
      </c>
    </row>
    <row r="2638">
      <c r="A2638" s="7" t="n">
        <v>2637</v>
      </c>
      <c r="B2638" s="7" t="n">
        <v>49</v>
      </c>
      <c r="C2638" s="7" t="inlineStr">
        <is>
          <t>F</t>
        </is>
      </c>
      <c r="D2638" s="7" t="n">
        <v>20</v>
      </c>
      <c r="E2638" s="7" t="n">
        <v>12</v>
      </c>
      <c r="F2638" s="7" t="n">
        <v>893000</v>
      </c>
      <c r="G2638" s="7" t="n">
        <v>173</v>
      </c>
    </row>
    <row r="2639">
      <c r="A2639" s="7" t="n">
        <v>2638</v>
      </c>
      <c r="B2639" s="7" t="n">
        <v>24</v>
      </c>
      <c r="C2639" s="7" t="inlineStr">
        <is>
          <t>F</t>
        </is>
      </c>
      <c r="D2639" s="7" t="n">
        <v>15</v>
      </c>
      <c r="E2639" s="7" t="n">
        <v>45</v>
      </c>
      <c r="F2639" s="7" t="n">
        <v>882000</v>
      </c>
      <c r="G2639" s="7" t="n">
        <v>21</v>
      </c>
    </row>
    <row r="2640">
      <c r="A2640" s="7" t="n">
        <v>2639</v>
      </c>
      <c r="B2640" s="7" t="n">
        <v>26</v>
      </c>
      <c r="C2640" s="7" t="inlineStr">
        <is>
          <t>M</t>
        </is>
      </c>
      <c r="D2640" s="7" t="n">
        <v>20</v>
      </c>
      <c r="E2640" s="7" t="n">
        <v>54</v>
      </c>
      <c r="F2640" s="7" t="n">
        <v>539000</v>
      </c>
      <c r="G2640" s="7" t="n">
        <v>84</v>
      </c>
    </row>
    <row r="2641">
      <c r="A2641" s="7" t="n">
        <v>2640</v>
      </c>
      <c r="B2641" s="7" t="n">
        <v>22</v>
      </c>
      <c r="C2641" s="7" t="inlineStr">
        <is>
          <t>F</t>
        </is>
      </c>
      <c r="D2641" s="7" t="n">
        <v>10</v>
      </c>
      <c r="E2641" s="7" t="n">
        <v>70</v>
      </c>
      <c r="F2641" s="7" t="n">
        <v>72000</v>
      </c>
      <c r="G2641" s="7" t="n">
        <v>117</v>
      </c>
    </row>
    <row r="2642">
      <c r="A2642" s="7" t="n">
        <v>2641</v>
      </c>
      <c r="B2642" s="7" t="n">
        <v>49</v>
      </c>
      <c r="C2642" s="7" t="inlineStr">
        <is>
          <t>M</t>
        </is>
      </c>
      <c r="D2642" s="7" t="n">
        <v>15</v>
      </c>
      <c r="E2642" s="7" t="n">
        <v>73</v>
      </c>
      <c r="F2642" s="7" t="n">
        <v>800000</v>
      </c>
      <c r="G2642" s="7" t="n">
        <v>10</v>
      </c>
    </row>
    <row r="2643">
      <c r="A2643" s="7" t="n">
        <v>2642</v>
      </c>
      <c r="B2643" s="7" t="n">
        <v>31</v>
      </c>
      <c r="C2643" s="7" t="inlineStr">
        <is>
          <t>M</t>
        </is>
      </c>
      <c r="D2643" s="7" t="n">
        <v>15</v>
      </c>
      <c r="E2643" s="7" t="n">
        <v>49</v>
      </c>
      <c r="F2643" s="7" t="n">
        <v>175000</v>
      </c>
      <c r="G2643" s="7" t="n">
        <v>142</v>
      </c>
    </row>
    <row r="2644">
      <c r="A2644" s="7" t="n">
        <v>2643</v>
      </c>
      <c r="B2644" s="7" t="n">
        <v>27</v>
      </c>
      <c r="C2644" s="7" t="inlineStr">
        <is>
          <t>F</t>
        </is>
      </c>
      <c r="D2644" s="7" t="n">
        <v>20</v>
      </c>
      <c r="E2644" s="7" t="n">
        <v>39</v>
      </c>
      <c r="F2644" s="7" t="n">
        <v>888000</v>
      </c>
      <c r="G2644" s="7" t="n">
        <v>126</v>
      </c>
    </row>
    <row r="2645">
      <c r="A2645" s="7" t="n">
        <v>2644</v>
      </c>
      <c r="B2645" s="7" t="n">
        <v>20</v>
      </c>
      <c r="C2645" s="7" t="inlineStr">
        <is>
          <t>M</t>
        </is>
      </c>
      <c r="D2645" s="7" t="n">
        <v>10</v>
      </c>
      <c r="E2645" s="7" t="n">
        <v>12</v>
      </c>
      <c r="F2645" s="7" t="n">
        <v>696000</v>
      </c>
      <c r="G2645" s="7" t="n">
        <v>2</v>
      </c>
    </row>
    <row r="2646">
      <c r="A2646" s="7" t="n">
        <v>2645</v>
      </c>
      <c r="B2646" s="7" t="n">
        <v>41</v>
      </c>
      <c r="C2646" s="7" t="inlineStr">
        <is>
          <t>F</t>
        </is>
      </c>
      <c r="D2646" s="7" t="n">
        <v>10</v>
      </c>
      <c r="E2646" s="7" t="n">
        <v>36</v>
      </c>
      <c r="F2646" s="7" t="n">
        <v>848000</v>
      </c>
      <c r="G2646" s="7" t="n">
        <v>73</v>
      </c>
    </row>
    <row r="2647">
      <c r="A2647" s="7" t="n">
        <v>2646</v>
      </c>
      <c r="B2647" s="7" t="n">
        <v>40</v>
      </c>
      <c r="C2647" s="7" t="inlineStr">
        <is>
          <t>M</t>
        </is>
      </c>
      <c r="D2647" s="7" t="n">
        <v>10</v>
      </c>
      <c r="E2647" s="7" t="n">
        <v>37</v>
      </c>
      <c r="F2647" s="7" t="n">
        <v>834000</v>
      </c>
      <c r="G2647" s="7" t="n">
        <v>-4</v>
      </c>
    </row>
    <row r="2648">
      <c r="A2648" s="7" t="n">
        <v>2647</v>
      </c>
      <c r="B2648" s="7" t="n">
        <v>27</v>
      </c>
      <c r="C2648" s="7" t="inlineStr">
        <is>
          <t>M</t>
        </is>
      </c>
      <c r="D2648" s="7" t="n">
        <v>15</v>
      </c>
      <c r="E2648" s="7" t="n">
        <v>24</v>
      </c>
      <c r="F2648" s="7" t="n">
        <v>150000</v>
      </c>
      <c r="G2648" s="7" t="n">
        <v>137</v>
      </c>
    </row>
    <row r="2649">
      <c r="A2649" s="7" t="n">
        <v>2648</v>
      </c>
      <c r="B2649" s="7" t="n">
        <v>58</v>
      </c>
      <c r="C2649" s="7" t="inlineStr">
        <is>
          <t>M</t>
        </is>
      </c>
      <c r="D2649" s="7" t="n">
        <v>20</v>
      </c>
      <c r="E2649" s="7" t="n">
        <v>58</v>
      </c>
      <c r="F2649" s="7" t="n">
        <v>594000</v>
      </c>
      <c r="G2649" s="7" t="n">
        <v>57</v>
      </c>
    </row>
    <row r="2650">
      <c r="A2650" s="7" t="n">
        <v>2649</v>
      </c>
      <c r="B2650" s="7" t="n">
        <v>21</v>
      </c>
      <c r="C2650" s="7" t="inlineStr">
        <is>
          <t>F</t>
        </is>
      </c>
      <c r="D2650" s="7" t="n">
        <v>15</v>
      </c>
      <c r="E2650" s="7" t="n">
        <v>64</v>
      </c>
      <c r="F2650" s="7" t="n">
        <v>834000</v>
      </c>
      <c r="G2650" s="7" t="n">
        <v>126</v>
      </c>
    </row>
    <row r="2651">
      <c r="A2651" s="7" t="n">
        <v>2650</v>
      </c>
      <c r="B2651" s="7" t="n">
        <v>50</v>
      </c>
      <c r="C2651" s="7" t="inlineStr">
        <is>
          <t>M</t>
        </is>
      </c>
      <c r="D2651" s="7" t="n">
        <v>10</v>
      </c>
      <c r="E2651" s="7" t="n">
        <v>46</v>
      </c>
      <c r="F2651" s="7" t="n">
        <v>194000</v>
      </c>
      <c r="G2651" s="7" t="n">
        <v>87</v>
      </c>
    </row>
    <row r="2652">
      <c r="A2652" s="7" t="n">
        <v>2651</v>
      </c>
      <c r="B2652" s="7" t="n">
        <v>32</v>
      </c>
      <c r="C2652" s="7" t="inlineStr">
        <is>
          <t>M</t>
        </is>
      </c>
      <c r="D2652" s="7" t="n">
        <v>15</v>
      </c>
      <c r="E2652" s="7" t="n">
        <v>59</v>
      </c>
      <c r="F2652" s="7" t="n">
        <v>616000</v>
      </c>
      <c r="G2652" s="7" t="n">
        <v>-24</v>
      </c>
    </row>
    <row r="2653">
      <c r="A2653" s="7" t="n">
        <v>2652</v>
      </c>
      <c r="B2653" s="7" t="n">
        <v>32</v>
      </c>
      <c r="C2653" s="7" t="inlineStr">
        <is>
          <t>F</t>
        </is>
      </c>
      <c r="D2653" s="7" t="n">
        <v>20</v>
      </c>
      <c r="E2653" s="7" t="n">
        <v>5</v>
      </c>
      <c r="F2653" s="7" t="n">
        <v>831000</v>
      </c>
      <c r="G2653" s="7" t="n">
        <v>34</v>
      </c>
    </row>
    <row r="2654">
      <c r="A2654" s="7" t="n">
        <v>2653</v>
      </c>
      <c r="B2654" s="7" t="n">
        <v>21</v>
      </c>
      <c r="C2654" s="7" t="inlineStr">
        <is>
          <t>M</t>
        </is>
      </c>
      <c r="D2654" s="7" t="n">
        <v>15</v>
      </c>
      <c r="E2654" s="7" t="n">
        <v>80</v>
      </c>
      <c r="F2654" s="7" t="n">
        <v>272000</v>
      </c>
      <c r="G2654" s="7" t="n">
        <v>-10</v>
      </c>
    </row>
    <row r="2655">
      <c r="A2655" s="7" t="n">
        <v>2654</v>
      </c>
      <c r="B2655" s="7" t="n">
        <v>20</v>
      </c>
      <c r="C2655" s="7" t="inlineStr">
        <is>
          <t>F</t>
        </is>
      </c>
      <c r="D2655" s="7" t="n">
        <v>20</v>
      </c>
      <c r="E2655" s="7" t="n">
        <v>100</v>
      </c>
      <c r="F2655" s="7" t="n">
        <v>157000</v>
      </c>
      <c r="G2655" s="7" t="n">
        <v>199</v>
      </c>
    </row>
    <row r="2656">
      <c r="A2656" s="7" t="n">
        <v>2655</v>
      </c>
      <c r="B2656" s="7" t="n">
        <v>44</v>
      </c>
      <c r="C2656" s="7" t="inlineStr">
        <is>
          <t>M</t>
        </is>
      </c>
      <c r="D2656" s="7" t="n">
        <v>20</v>
      </c>
      <c r="E2656" s="7" t="n">
        <v>99</v>
      </c>
      <c r="F2656" s="7" t="n">
        <v>310000</v>
      </c>
      <c r="G2656" s="7" t="n">
        <v>1</v>
      </c>
    </row>
    <row r="2657">
      <c r="A2657" s="7" t="n">
        <v>2656</v>
      </c>
      <c r="B2657" s="7" t="n">
        <v>45</v>
      </c>
      <c r="C2657" s="7" t="inlineStr">
        <is>
          <t>F</t>
        </is>
      </c>
      <c r="D2657" s="7" t="n">
        <v>20</v>
      </c>
      <c r="E2657" s="7" t="n">
        <v>63</v>
      </c>
      <c r="F2657" s="7" t="n">
        <v>233000</v>
      </c>
      <c r="G2657" s="7" t="n">
        <v>127</v>
      </c>
    </row>
    <row r="2658">
      <c r="A2658" s="7" t="n">
        <v>2657</v>
      </c>
      <c r="B2658" s="7" t="n">
        <v>52</v>
      </c>
      <c r="C2658" s="7" t="inlineStr">
        <is>
          <t>F</t>
        </is>
      </c>
      <c r="D2658" s="7" t="n">
        <v>10</v>
      </c>
      <c r="E2658" s="7" t="n">
        <v>59</v>
      </c>
      <c r="F2658" s="7" t="n">
        <v>373000</v>
      </c>
      <c r="G2658" s="7" t="n">
        <v>47</v>
      </c>
    </row>
    <row r="2659">
      <c r="A2659" s="7" t="n">
        <v>2658</v>
      </c>
      <c r="B2659" s="7" t="n">
        <v>49</v>
      </c>
      <c r="C2659" s="7" t="inlineStr">
        <is>
          <t>M</t>
        </is>
      </c>
      <c r="D2659" s="7" t="n">
        <v>15</v>
      </c>
      <c r="E2659" s="7" t="n">
        <v>89</v>
      </c>
      <c r="F2659" s="7" t="n">
        <v>53000</v>
      </c>
      <c r="G2659" s="7" t="n">
        <v>-16</v>
      </c>
    </row>
    <row r="2660">
      <c r="A2660" s="7" t="n">
        <v>2659</v>
      </c>
      <c r="B2660" s="7" t="n">
        <v>59</v>
      </c>
      <c r="C2660" s="7" t="inlineStr">
        <is>
          <t>F</t>
        </is>
      </c>
      <c r="D2660" s="7" t="n">
        <v>20</v>
      </c>
      <c r="E2660" s="7" t="n">
        <v>57</v>
      </c>
      <c r="F2660" s="7" t="n">
        <v>655000</v>
      </c>
      <c r="G2660" s="7" t="n">
        <v>19</v>
      </c>
    </row>
    <row r="2661">
      <c r="A2661" s="7" t="n">
        <v>2660</v>
      </c>
      <c r="B2661" s="7" t="n">
        <v>54</v>
      </c>
      <c r="C2661" s="7" t="inlineStr">
        <is>
          <t>F</t>
        </is>
      </c>
      <c r="D2661" s="7" t="n">
        <v>20</v>
      </c>
      <c r="E2661" s="7" t="n">
        <v>86</v>
      </c>
      <c r="F2661" s="7" t="n">
        <v>818000</v>
      </c>
      <c r="G2661" s="7" t="n">
        <v>169</v>
      </c>
    </row>
    <row r="2662">
      <c r="A2662" s="7" t="n">
        <v>2661</v>
      </c>
      <c r="B2662" s="7" t="n">
        <v>51</v>
      </c>
      <c r="C2662" s="7" t="inlineStr">
        <is>
          <t>F</t>
        </is>
      </c>
      <c r="D2662" s="7" t="n">
        <v>15</v>
      </c>
      <c r="E2662" s="7" t="n">
        <v>33</v>
      </c>
      <c r="F2662" s="7" t="n">
        <v>507000</v>
      </c>
      <c r="G2662" s="7" t="n">
        <v>45</v>
      </c>
    </row>
    <row r="2663">
      <c r="A2663" s="7" t="n">
        <v>2662</v>
      </c>
      <c r="B2663" s="7" t="n">
        <v>54</v>
      </c>
      <c r="C2663" s="7" t="inlineStr">
        <is>
          <t>M</t>
        </is>
      </c>
      <c r="D2663" s="7" t="n">
        <v>10</v>
      </c>
      <c r="E2663" s="7" t="n">
        <v>54</v>
      </c>
      <c r="F2663" s="7" t="n">
        <v>488000</v>
      </c>
      <c r="G2663" s="7" t="n">
        <v>4</v>
      </c>
    </row>
    <row r="2664">
      <c r="A2664" s="7" t="n">
        <v>2663</v>
      </c>
      <c r="B2664" s="7" t="n">
        <v>42</v>
      </c>
      <c r="C2664" s="7" t="inlineStr">
        <is>
          <t>F</t>
        </is>
      </c>
      <c r="D2664" s="7" t="n">
        <v>10</v>
      </c>
      <c r="E2664" s="7" t="n">
        <v>33</v>
      </c>
      <c r="F2664" s="7" t="n">
        <v>411000</v>
      </c>
      <c r="G2664" s="7" t="n">
        <v>-25</v>
      </c>
    </row>
    <row r="2665">
      <c r="A2665" s="7" t="n">
        <v>2664</v>
      </c>
      <c r="B2665" s="7" t="n">
        <v>49</v>
      </c>
      <c r="C2665" s="7" t="inlineStr">
        <is>
          <t>F</t>
        </is>
      </c>
      <c r="D2665" s="7" t="n">
        <v>15</v>
      </c>
      <c r="E2665" s="7" t="n">
        <v>4</v>
      </c>
      <c r="F2665" s="7" t="n">
        <v>899000</v>
      </c>
      <c r="G2665" s="7" t="n">
        <v>87</v>
      </c>
    </row>
    <row r="2666">
      <c r="A2666" s="7" t="n">
        <v>2665</v>
      </c>
      <c r="B2666" s="7" t="n">
        <v>59</v>
      </c>
      <c r="C2666" s="7" t="inlineStr">
        <is>
          <t>M</t>
        </is>
      </c>
      <c r="D2666" s="7" t="n">
        <v>20</v>
      </c>
      <c r="E2666" s="7" t="n">
        <v>35</v>
      </c>
      <c r="F2666" s="7" t="n">
        <v>958000</v>
      </c>
      <c r="G2666" s="7" t="n">
        <v>160</v>
      </c>
    </row>
    <row r="2667">
      <c r="A2667" s="7" t="n">
        <v>2666</v>
      </c>
      <c r="B2667" s="7" t="n">
        <v>42</v>
      </c>
      <c r="C2667" s="7" t="inlineStr">
        <is>
          <t>M</t>
        </is>
      </c>
      <c r="D2667" s="7" t="n">
        <v>15</v>
      </c>
      <c r="E2667" s="7" t="n">
        <v>70</v>
      </c>
      <c r="F2667" s="7" t="n">
        <v>513000</v>
      </c>
      <c r="G2667" s="7" t="n">
        <v>106</v>
      </c>
    </row>
    <row r="2668">
      <c r="A2668" s="7" t="n">
        <v>2667</v>
      </c>
      <c r="B2668" s="7" t="n">
        <v>31</v>
      </c>
      <c r="C2668" s="7" t="inlineStr">
        <is>
          <t>M</t>
        </is>
      </c>
      <c r="D2668" s="7" t="n">
        <v>20</v>
      </c>
      <c r="E2668" s="7" t="n">
        <v>5</v>
      </c>
      <c r="F2668" s="7" t="n">
        <v>82000</v>
      </c>
      <c r="G2668" s="7" t="n">
        <v>221</v>
      </c>
    </row>
    <row r="2669">
      <c r="A2669" s="7" t="n">
        <v>2668</v>
      </c>
      <c r="B2669" s="7" t="n">
        <v>35</v>
      </c>
      <c r="C2669" s="7" t="inlineStr">
        <is>
          <t>M</t>
        </is>
      </c>
      <c r="D2669" s="7" t="n">
        <v>10</v>
      </c>
      <c r="E2669" s="7" t="n">
        <v>34</v>
      </c>
      <c r="F2669" s="7" t="n">
        <v>440000</v>
      </c>
      <c r="G2669" s="7" t="n">
        <v>25</v>
      </c>
    </row>
    <row r="2670">
      <c r="A2670" s="7" t="n">
        <v>2669</v>
      </c>
      <c r="B2670" s="7" t="n">
        <v>50</v>
      </c>
      <c r="C2670" s="7" t="inlineStr">
        <is>
          <t>F</t>
        </is>
      </c>
      <c r="D2670" s="7" t="n">
        <v>15</v>
      </c>
      <c r="E2670" s="7" t="n">
        <v>88</v>
      </c>
      <c r="F2670" s="7" t="n">
        <v>226000</v>
      </c>
      <c r="G2670" s="7" t="n">
        <v>112</v>
      </c>
    </row>
    <row r="2671">
      <c r="A2671" s="7" t="n">
        <v>2670</v>
      </c>
      <c r="B2671" s="7" t="n">
        <v>33</v>
      </c>
      <c r="C2671" s="7" t="inlineStr">
        <is>
          <t>F</t>
        </is>
      </c>
      <c r="D2671" s="7" t="n">
        <v>10</v>
      </c>
      <c r="E2671" s="7" t="n">
        <v>73</v>
      </c>
      <c r="F2671" s="7" t="n">
        <v>784000</v>
      </c>
      <c r="G2671" s="7" t="n">
        <v>74</v>
      </c>
    </row>
    <row r="2672">
      <c r="A2672" s="7" t="n">
        <v>2671</v>
      </c>
      <c r="B2672" s="7" t="n">
        <v>27</v>
      </c>
      <c r="C2672" s="7" t="inlineStr">
        <is>
          <t>M</t>
        </is>
      </c>
      <c r="D2672" s="7" t="n">
        <v>20</v>
      </c>
      <c r="E2672" s="7" t="n">
        <v>15</v>
      </c>
      <c r="F2672" s="7" t="n">
        <v>939000</v>
      </c>
      <c r="G2672" s="7" t="n">
        <v>193</v>
      </c>
    </row>
    <row r="2673">
      <c r="A2673" s="7" t="n">
        <v>2672</v>
      </c>
      <c r="B2673" s="7" t="n">
        <v>51</v>
      </c>
      <c r="C2673" s="7" t="inlineStr">
        <is>
          <t>F</t>
        </is>
      </c>
      <c r="D2673" s="7" t="n">
        <v>20</v>
      </c>
      <c r="E2673" s="7" t="n">
        <v>97</v>
      </c>
      <c r="F2673" s="7" t="n">
        <v>555000</v>
      </c>
      <c r="G2673" s="7" t="n">
        <v>124</v>
      </c>
    </row>
    <row r="2674">
      <c r="A2674" s="7" t="n">
        <v>2673</v>
      </c>
      <c r="B2674" s="7" t="n">
        <v>50</v>
      </c>
      <c r="C2674" s="7" t="inlineStr">
        <is>
          <t>F</t>
        </is>
      </c>
      <c r="D2674" s="7" t="n">
        <v>10</v>
      </c>
      <c r="E2674" s="7" t="n">
        <v>74</v>
      </c>
      <c r="F2674" s="7" t="n">
        <v>829000</v>
      </c>
      <c r="G2674" s="7" t="n">
        <v>112</v>
      </c>
    </row>
    <row r="2675">
      <c r="A2675" s="7" t="n">
        <v>2674</v>
      </c>
      <c r="B2675" s="7" t="n">
        <v>44</v>
      </c>
      <c r="C2675" s="7" t="inlineStr">
        <is>
          <t>F</t>
        </is>
      </c>
      <c r="D2675" s="7" t="n">
        <v>20</v>
      </c>
      <c r="E2675" s="7" t="n">
        <v>94</v>
      </c>
      <c r="F2675" s="7" t="n">
        <v>465000</v>
      </c>
      <c r="G2675" s="7" t="n">
        <v>216</v>
      </c>
    </row>
    <row r="2676">
      <c r="A2676" s="7" t="n">
        <v>2675</v>
      </c>
      <c r="B2676" s="7" t="n">
        <v>28</v>
      </c>
      <c r="C2676" s="7" t="inlineStr">
        <is>
          <t>M</t>
        </is>
      </c>
      <c r="D2676" s="7" t="n">
        <v>10</v>
      </c>
      <c r="E2676" s="7" t="n">
        <v>90</v>
      </c>
      <c r="F2676" s="7" t="n">
        <v>720000</v>
      </c>
      <c r="G2676" s="7" t="n">
        <v>-33</v>
      </c>
    </row>
    <row r="2677">
      <c r="A2677" s="7" t="n">
        <v>2676</v>
      </c>
      <c r="B2677" s="7" t="n">
        <v>56</v>
      </c>
      <c r="C2677" s="7" t="inlineStr">
        <is>
          <t>F</t>
        </is>
      </c>
      <c r="D2677" s="7" t="n">
        <v>10</v>
      </c>
      <c r="E2677" s="7" t="n">
        <v>1</v>
      </c>
      <c r="F2677" s="7" t="n">
        <v>956000</v>
      </c>
      <c r="G2677" s="7" t="n">
        <v>12</v>
      </c>
    </row>
    <row r="2678">
      <c r="A2678" s="7" t="n">
        <v>2677</v>
      </c>
      <c r="B2678" s="7" t="n">
        <v>56</v>
      </c>
      <c r="C2678" s="7" t="inlineStr">
        <is>
          <t>F</t>
        </is>
      </c>
      <c r="D2678" s="7" t="n">
        <v>20</v>
      </c>
      <c r="E2678" s="7" t="n">
        <v>20</v>
      </c>
      <c r="F2678" s="7" t="n">
        <v>582000</v>
      </c>
      <c r="G2678" s="7" t="n">
        <v>55</v>
      </c>
    </row>
    <row r="2679">
      <c r="A2679" s="7" t="n">
        <v>2678</v>
      </c>
      <c r="B2679" s="7" t="n">
        <v>50</v>
      </c>
      <c r="C2679" s="7" t="inlineStr">
        <is>
          <t>F</t>
        </is>
      </c>
      <c r="D2679" s="7" t="n">
        <v>10</v>
      </c>
      <c r="E2679" s="7" t="n">
        <v>31</v>
      </c>
      <c r="F2679" s="7" t="n">
        <v>159000</v>
      </c>
      <c r="G2679" s="7" t="n">
        <v>32</v>
      </c>
    </row>
    <row r="2680">
      <c r="A2680" s="7" t="n">
        <v>2679</v>
      </c>
      <c r="B2680" s="7" t="n">
        <v>39</v>
      </c>
      <c r="C2680" s="7" t="inlineStr">
        <is>
          <t>F</t>
        </is>
      </c>
      <c r="D2680" s="7" t="n">
        <v>20</v>
      </c>
      <c r="E2680" s="7" t="n">
        <v>20</v>
      </c>
      <c r="F2680" s="7" t="n">
        <v>200000</v>
      </c>
      <c r="G2680" s="7" t="n">
        <v>219</v>
      </c>
    </row>
    <row r="2681">
      <c r="A2681" s="7" t="n">
        <v>2680</v>
      </c>
      <c r="B2681" s="7" t="n">
        <v>29</v>
      </c>
      <c r="C2681" s="7" t="inlineStr">
        <is>
          <t>M</t>
        </is>
      </c>
      <c r="D2681" s="7" t="n">
        <v>10</v>
      </c>
      <c r="E2681" s="7" t="n">
        <v>91</v>
      </c>
      <c r="F2681" s="7" t="n">
        <v>699000</v>
      </c>
      <c r="G2681" s="7" t="n">
        <v>93</v>
      </c>
    </row>
    <row r="2682">
      <c r="A2682" s="7" t="n">
        <v>2681</v>
      </c>
      <c r="B2682" s="7" t="n">
        <v>54</v>
      </c>
      <c r="C2682" s="7" t="inlineStr">
        <is>
          <t>M</t>
        </is>
      </c>
      <c r="D2682" s="7" t="n">
        <v>20</v>
      </c>
      <c r="E2682" s="7" t="n">
        <v>7</v>
      </c>
      <c r="F2682" s="7" t="n">
        <v>712000</v>
      </c>
      <c r="G2682" s="7" t="n">
        <v>47</v>
      </c>
    </row>
    <row r="2683">
      <c r="A2683" s="7" t="n">
        <v>2682</v>
      </c>
      <c r="B2683" s="7" t="n">
        <v>24</v>
      </c>
      <c r="C2683" s="7" t="inlineStr">
        <is>
          <t>F</t>
        </is>
      </c>
      <c r="D2683" s="7" t="n">
        <v>10</v>
      </c>
      <c r="E2683" s="7" t="n">
        <v>9</v>
      </c>
      <c r="F2683" s="7" t="n">
        <v>325000</v>
      </c>
      <c r="G2683" s="7" t="n">
        <v>81</v>
      </c>
    </row>
    <row r="2684">
      <c r="A2684" s="7" t="n">
        <v>2683</v>
      </c>
      <c r="B2684" s="7" t="n">
        <v>59</v>
      </c>
      <c r="C2684" s="7" t="inlineStr">
        <is>
          <t>F</t>
        </is>
      </c>
      <c r="D2684" s="7" t="n">
        <v>20</v>
      </c>
      <c r="E2684" s="7" t="n">
        <v>87</v>
      </c>
      <c r="F2684" s="7" t="n">
        <v>238000</v>
      </c>
      <c r="G2684" s="7" t="n">
        <v>50</v>
      </c>
    </row>
    <row r="2685">
      <c r="A2685" s="7" t="n">
        <v>2684</v>
      </c>
      <c r="B2685" s="7" t="n">
        <v>20</v>
      </c>
      <c r="C2685" s="7" t="inlineStr">
        <is>
          <t>M</t>
        </is>
      </c>
      <c r="D2685" s="7" t="n">
        <v>20</v>
      </c>
      <c r="E2685" s="7" t="n">
        <v>19</v>
      </c>
      <c r="F2685" s="7" t="n">
        <v>347000</v>
      </c>
      <c r="G2685" s="7" t="n">
        <v>168</v>
      </c>
    </row>
    <row r="2686">
      <c r="A2686" s="7" t="n">
        <v>2685</v>
      </c>
      <c r="B2686" s="7" t="n">
        <v>51</v>
      </c>
      <c r="C2686" s="7" t="inlineStr">
        <is>
          <t>F</t>
        </is>
      </c>
      <c r="D2686" s="7" t="n">
        <v>20</v>
      </c>
      <c r="E2686" s="7" t="n">
        <v>32</v>
      </c>
      <c r="F2686" s="7" t="n">
        <v>46000</v>
      </c>
      <c r="G2686" s="7" t="n">
        <v>86</v>
      </c>
    </row>
    <row r="2687">
      <c r="A2687" s="7" t="n">
        <v>2686</v>
      </c>
      <c r="B2687" s="7" t="n">
        <v>23</v>
      </c>
      <c r="C2687" s="7" t="inlineStr">
        <is>
          <t>M</t>
        </is>
      </c>
      <c r="D2687" s="7" t="n">
        <v>15</v>
      </c>
      <c r="E2687" s="7" t="n">
        <v>4</v>
      </c>
      <c r="F2687" s="7" t="n">
        <v>394000</v>
      </c>
      <c r="G2687" s="7" t="n">
        <v>58</v>
      </c>
    </row>
    <row r="2688">
      <c r="A2688" s="7" t="n">
        <v>2687</v>
      </c>
      <c r="B2688" s="7" t="n">
        <v>41</v>
      </c>
      <c r="C2688" s="7" t="inlineStr">
        <is>
          <t>M</t>
        </is>
      </c>
      <c r="D2688" s="7" t="n">
        <v>15</v>
      </c>
      <c r="E2688" s="7" t="n">
        <v>38</v>
      </c>
      <c r="F2688" s="7" t="n">
        <v>712000</v>
      </c>
      <c r="G2688" s="7" t="n">
        <v>175</v>
      </c>
    </row>
    <row r="2689">
      <c r="A2689" s="7" t="n">
        <v>2688</v>
      </c>
      <c r="B2689" s="7" t="n">
        <v>34</v>
      </c>
      <c r="C2689" s="7" t="inlineStr">
        <is>
          <t>M</t>
        </is>
      </c>
      <c r="D2689" s="7" t="n">
        <v>15</v>
      </c>
      <c r="E2689" s="7" t="n">
        <v>81</v>
      </c>
      <c r="F2689" s="7" t="n">
        <v>494000</v>
      </c>
      <c r="G2689" s="7" t="n">
        <v>148</v>
      </c>
    </row>
    <row r="2690">
      <c r="A2690" s="7" t="n">
        <v>2689</v>
      </c>
      <c r="B2690" s="7" t="n">
        <v>20</v>
      </c>
      <c r="C2690" s="7" t="inlineStr">
        <is>
          <t>F</t>
        </is>
      </c>
      <c r="D2690" s="7" t="n">
        <v>15</v>
      </c>
      <c r="E2690" s="7" t="n">
        <v>57</v>
      </c>
      <c r="F2690" s="7" t="n">
        <v>397000</v>
      </c>
      <c r="G2690" s="7" t="n">
        <v>133</v>
      </c>
    </row>
    <row r="2691">
      <c r="A2691" s="7" t="n">
        <v>2690</v>
      </c>
      <c r="B2691" s="7" t="n">
        <v>56</v>
      </c>
      <c r="C2691" s="7" t="inlineStr">
        <is>
          <t>F</t>
        </is>
      </c>
      <c r="D2691" s="7" t="n">
        <v>15</v>
      </c>
      <c r="E2691" s="7" t="n">
        <v>60</v>
      </c>
      <c r="F2691" s="7" t="n">
        <v>349000</v>
      </c>
      <c r="G2691" s="7" t="n">
        <v>13</v>
      </c>
    </row>
    <row r="2692">
      <c r="A2692" s="7" t="n">
        <v>2691</v>
      </c>
      <c r="B2692" s="7" t="n">
        <v>28</v>
      </c>
      <c r="C2692" s="7" t="inlineStr">
        <is>
          <t>M</t>
        </is>
      </c>
      <c r="D2692" s="7" t="n">
        <v>10</v>
      </c>
      <c r="E2692" s="7" t="n">
        <v>59</v>
      </c>
      <c r="F2692" s="7" t="n">
        <v>493000</v>
      </c>
      <c r="G2692" s="7" t="n">
        <v>113</v>
      </c>
    </row>
    <row r="2693">
      <c r="A2693" s="7" t="n">
        <v>2692</v>
      </c>
      <c r="B2693" s="7" t="n">
        <v>32</v>
      </c>
      <c r="C2693" s="7" t="inlineStr">
        <is>
          <t>F</t>
        </is>
      </c>
      <c r="D2693" s="7" t="n">
        <v>20</v>
      </c>
      <c r="E2693" s="7" t="n">
        <v>77</v>
      </c>
      <c r="F2693" s="7" t="n">
        <v>902000</v>
      </c>
      <c r="G2693" s="7" t="n">
        <v>178</v>
      </c>
    </row>
    <row r="2694">
      <c r="A2694" s="7" t="n">
        <v>2693</v>
      </c>
      <c r="B2694" s="7" t="n">
        <v>51</v>
      </c>
      <c r="C2694" s="7" t="inlineStr">
        <is>
          <t>M</t>
        </is>
      </c>
      <c r="D2694" s="7" t="n">
        <v>15</v>
      </c>
      <c r="E2694" s="7" t="n">
        <v>85</v>
      </c>
      <c r="F2694" s="7" t="n">
        <v>543000</v>
      </c>
      <c r="G2694" s="7" t="n">
        <v>-33</v>
      </c>
    </row>
    <row r="2695">
      <c r="A2695" s="7" t="n">
        <v>2694</v>
      </c>
      <c r="B2695" s="7" t="n">
        <v>21</v>
      </c>
      <c r="C2695" s="7" t="inlineStr">
        <is>
          <t>M</t>
        </is>
      </c>
      <c r="D2695" s="7" t="n">
        <v>15</v>
      </c>
      <c r="E2695" s="7" t="n">
        <v>83</v>
      </c>
      <c r="F2695" s="7" t="n">
        <v>265000</v>
      </c>
      <c r="G2695" s="7" t="n">
        <v>-28</v>
      </c>
    </row>
    <row r="2696">
      <c r="A2696" s="7" t="n">
        <v>2695</v>
      </c>
      <c r="B2696" s="7" t="n">
        <v>41</v>
      </c>
      <c r="C2696" s="7" t="inlineStr">
        <is>
          <t>M</t>
        </is>
      </c>
      <c r="D2696" s="7" t="n">
        <v>10</v>
      </c>
      <c r="E2696" s="7" t="n">
        <v>95</v>
      </c>
      <c r="F2696" s="7" t="n">
        <v>899000</v>
      </c>
      <c r="G2696" s="7" t="n">
        <v>77</v>
      </c>
    </row>
    <row r="2697">
      <c r="A2697" s="7" t="n">
        <v>2696</v>
      </c>
      <c r="B2697" s="7" t="n">
        <v>53</v>
      </c>
      <c r="C2697" s="7" t="inlineStr">
        <is>
          <t>M</t>
        </is>
      </c>
      <c r="D2697" s="7" t="n">
        <v>20</v>
      </c>
      <c r="E2697" s="7" t="n">
        <v>10</v>
      </c>
      <c r="F2697" s="7" t="n">
        <v>618000</v>
      </c>
      <c r="G2697" s="7" t="n">
        <v>156</v>
      </c>
    </row>
    <row r="2698">
      <c r="A2698" s="7" t="n">
        <v>2697</v>
      </c>
      <c r="B2698" s="7" t="n">
        <v>38</v>
      </c>
      <c r="C2698" s="7" t="inlineStr">
        <is>
          <t>F</t>
        </is>
      </c>
      <c r="D2698" s="7" t="n">
        <v>20</v>
      </c>
      <c r="E2698" s="7" t="n">
        <v>8</v>
      </c>
      <c r="F2698" s="7" t="n">
        <v>463000</v>
      </c>
      <c r="G2698" s="7" t="n">
        <v>87</v>
      </c>
    </row>
    <row r="2699">
      <c r="A2699" s="7" t="n">
        <v>2698</v>
      </c>
      <c r="B2699" s="7" t="n">
        <v>38</v>
      </c>
      <c r="C2699" s="7" t="inlineStr">
        <is>
          <t>M</t>
        </is>
      </c>
      <c r="D2699" s="7" t="n">
        <v>20</v>
      </c>
      <c r="E2699" s="7" t="n">
        <v>74</v>
      </c>
      <c r="F2699" s="7" t="n">
        <v>773000</v>
      </c>
      <c r="G2699" s="7" t="n">
        <v>84</v>
      </c>
    </row>
    <row r="2700">
      <c r="A2700" s="7" t="n">
        <v>2699</v>
      </c>
      <c r="B2700" s="7" t="n">
        <v>58</v>
      </c>
      <c r="C2700" s="7" t="inlineStr">
        <is>
          <t>M</t>
        </is>
      </c>
      <c r="D2700" s="7" t="n">
        <v>15</v>
      </c>
      <c r="E2700" s="7" t="n">
        <v>57</v>
      </c>
      <c r="F2700" s="7" t="n">
        <v>708000</v>
      </c>
      <c r="G2700" s="7" t="n">
        <v>134</v>
      </c>
    </row>
    <row r="2701">
      <c r="A2701" s="7" t="n">
        <v>2700</v>
      </c>
      <c r="B2701" s="7" t="n">
        <v>41</v>
      </c>
      <c r="C2701" s="7" t="inlineStr">
        <is>
          <t>M</t>
        </is>
      </c>
      <c r="D2701" s="7" t="n">
        <v>10</v>
      </c>
      <c r="E2701" s="7" t="n">
        <v>61</v>
      </c>
      <c r="F2701" s="7" t="n">
        <v>175000</v>
      </c>
      <c r="G2701" s="7" t="n">
        <v>26</v>
      </c>
    </row>
    <row r="2702">
      <c r="A2702" s="7" t="n">
        <v>2701</v>
      </c>
      <c r="B2702" s="7" t="n">
        <v>46</v>
      </c>
      <c r="C2702" s="7" t="inlineStr">
        <is>
          <t>F</t>
        </is>
      </c>
      <c r="D2702" s="7" t="n">
        <v>20</v>
      </c>
      <c r="E2702" s="7" t="n">
        <v>0</v>
      </c>
      <c r="F2702" s="7" t="n">
        <v>756000</v>
      </c>
      <c r="G2702" s="7" t="n">
        <v>41</v>
      </c>
    </row>
    <row r="2703">
      <c r="A2703" s="7" t="n">
        <v>2702</v>
      </c>
      <c r="B2703" s="7" t="n">
        <v>45</v>
      </c>
      <c r="C2703" s="7" t="inlineStr">
        <is>
          <t>F</t>
        </is>
      </c>
      <c r="D2703" s="7" t="n">
        <v>20</v>
      </c>
      <c r="E2703" s="7" t="n">
        <v>73</v>
      </c>
      <c r="F2703" s="7" t="n">
        <v>995000</v>
      </c>
      <c r="G2703" s="7" t="n">
        <v>209</v>
      </c>
    </row>
    <row r="2704">
      <c r="A2704" s="7" t="n">
        <v>2703</v>
      </c>
      <c r="B2704" s="7" t="n">
        <v>25</v>
      </c>
      <c r="C2704" s="7" t="inlineStr">
        <is>
          <t>M</t>
        </is>
      </c>
      <c r="D2704" s="7" t="n">
        <v>15</v>
      </c>
      <c r="E2704" s="7" t="n">
        <v>92</v>
      </c>
      <c r="F2704" s="7" t="n">
        <v>511000</v>
      </c>
      <c r="G2704" s="7" t="n">
        <v>58</v>
      </c>
    </row>
    <row r="2705">
      <c r="A2705" s="7" t="n">
        <v>2704</v>
      </c>
      <c r="B2705" s="7" t="n">
        <v>23</v>
      </c>
      <c r="C2705" s="7" t="inlineStr">
        <is>
          <t>F</t>
        </is>
      </c>
      <c r="D2705" s="7" t="n">
        <v>15</v>
      </c>
      <c r="E2705" s="7" t="n">
        <v>43</v>
      </c>
      <c r="F2705" s="7" t="n">
        <v>70000</v>
      </c>
      <c r="G2705" s="7" t="n">
        <v>52</v>
      </c>
    </row>
    <row r="2706">
      <c r="A2706" s="7" t="n">
        <v>2705</v>
      </c>
      <c r="B2706" s="7" t="n">
        <v>44</v>
      </c>
      <c r="C2706" s="7" t="inlineStr">
        <is>
          <t>M</t>
        </is>
      </c>
      <c r="D2706" s="7" t="n">
        <v>15</v>
      </c>
      <c r="E2706" s="7" t="n">
        <v>99</v>
      </c>
      <c r="F2706" s="7" t="n">
        <v>796000</v>
      </c>
      <c r="G2706" s="7" t="n">
        <v>26</v>
      </c>
    </row>
    <row r="2707">
      <c r="A2707" s="7" t="n">
        <v>2706</v>
      </c>
      <c r="B2707" s="7" t="n">
        <v>40</v>
      </c>
      <c r="C2707" s="7" t="inlineStr">
        <is>
          <t>M</t>
        </is>
      </c>
      <c r="D2707" s="7" t="n">
        <v>20</v>
      </c>
      <c r="E2707" s="7" t="n">
        <v>60</v>
      </c>
      <c r="F2707" s="7" t="n">
        <v>20000</v>
      </c>
      <c r="G2707" s="7" t="n">
        <v>-36</v>
      </c>
    </row>
    <row r="2708">
      <c r="A2708" s="7" t="n">
        <v>2707</v>
      </c>
      <c r="B2708" s="7" t="n">
        <v>29</v>
      </c>
      <c r="C2708" s="7" t="inlineStr">
        <is>
          <t>F</t>
        </is>
      </c>
      <c r="D2708" s="7" t="n">
        <v>20</v>
      </c>
      <c r="E2708" s="7" t="n">
        <v>79</v>
      </c>
      <c r="F2708" s="7" t="n">
        <v>507000</v>
      </c>
      <c r="G2708" s="7" t="n">
        <v>128</v>
      </c>
    </row>
    <row r="2709">
      <c r="A2709" s="7" t="n">
        <v>2708</v>
      </c>
      <c r="B2709" s="7" t="n">
        <v>31</v>
      </c>
      <c r="C2709" s="7" t="inlineStr">
        <is>
          <t>M</t>
        </is>
      </c>
      <c r="D2709" s="7" t="n">
        <v>10</v>
      </c>
      <c r="E2709" s="7" t="n">
        <v>65</v>
      </c>
      <c r="F2709" s="7" t="n">
        <v>515000</v>
      </c>
      <c r="G2709" s="7" t="n">
        <v>-17</v>
      </c>
    </row>
    <row r="2710">
      <c r="A2710" s="7" t="n">
        <v>2709</v>
      </c>
      <c r="B2710" s="7" t="n">
        <v>42</v>
      </c>
      <c r="C2710" s="7" t="inlineStr">
        <is>
          <t>F</t>
        </is>
      </c>
      <c r="D2710" s="7" t="n">
        <v>15</v>
      </c>
      <c r="E2710" s="7" t="n">
        <v>50</v>
      </c>
      <c r="F2710" s="7" t="n">
        <v>458000</v>
      </c>
      <c r="G2710" s="7" t="n">
        <v>86</v>
      </c>
    </row>
    <row r="2711">
      <c r="A2711" s="7" t="n">
        <v>2710</v>
      </c>
      <c r="B2711" s="7" t="n">
        <v>29</v>
      </c>
      <c r="C2711" s="7" t="inlineStr">
        <is>
          <t>F</t>
        </is>
      </c>
      <c r="D2711" s="7" t="n">
        <v>10</v>
      </c>
      <c r="E2711" s="7" t="n">
        <v>53</v>
      </c>
      <c r="F2711" s="7" t="n">
        <v>29000</v>
      </c>
      <c r="G2711" s="7" t="n">
        <v>111</v>
      </c>
    </row>
    <row r="2712">
      <c r="A2712" s="7" t="n">
        <v>2711</v>
      </c>
      <c r="B2712" s="7" t="n">
        <v>47</v>
      </c>
      <c r="C2712" s="7" t="inlineStr">
        <is>
          <t>M</t>
        </is>
      </c>
      <c r="D2712" s="7" t="n">
        <v>20</v>
      </c>
      <c r="E2712" s="7" t="n">
        <v>85</v>
      </c>
      <c r="F2712" s="7" t="n">
        <v>479000</v>
      </c>
      <c r="G2712" s="7" t="n">
        <v>166</v>
      </c>
    </row>
    <row r="2713">
      <c r="A2713" s="7" t="n">
        <v>2712</v>
      </c>
      <c r="B2713" s="7" t="n">
        <v>21</v>
      </c>
      <c r="C2713" s="7" t="inlineStr">
        <is>
          <t>F</t>
        </is>
      </c>
      <c r="D2713" s="7" t="n">
        <v>20</v>
      </c>
      <c r="E2713" s="7" t="n">
        <v>63</v>
      </c>
      <c r="F2713" s="7" t="n">
        <v>260000</v>
      </c>
      <c r="G2713" s="7" t="n">
        <v>-2</v>
      </c>
    </row>
    <row r="2714">
      <c r="A2714" s="7" t="n">
        <v>2713</v>
      </c>
      <c r="B2714" s="7" t="n">
        <v>42</v>
      </c>
      <c r="C2714" s="7" t="inlineStr">
        <is>
          <t>M</t>
        </is>
      </c>
      <c r="D2714" s="7" t="n">
        <v>20</v>
      </c>
      <c r="E2714" s="7" t="n">
        <v>34</v>
      </c>
      <c r="F2714" s="7" t="n">
        <v>935000</v>
      </c>
      <c r="G2714" s="7" t="n">
        <v>67</v>
      </c>
    </row>
    <row r="2715">
      <c r="A2715" s="7" t="n">
        <v>2714</v>
      </c>
      <c r="B2715" s="7" t="n">
        <v>39</v>
      </c>
      <c r="C2715" s="7" t="inlineStr">
        <is>
          <t>M</t>
        </is>
      </c>
      <c r="D2715" s="7" t="n">
        <v>15</v>
      </c>
      <c r="E2715" s="7" t="n">
        <v>40</v>
      </c>
      <c r="F2715" s="7" t="n">
        <v>839000</v>
      </c>
      <c r="G2715" s="7" t="n">
        <v>125</v>
      </c>
    </row>
    <row r="2716">
      <c r="A2716" s="7" t="n">
        <v>2715</v>
      </c>
      <c r="B2716" s="7" t="n">
        <v>29</v>
      </c>
      <c r="C2716" s="7" t="inlineStr">
        <is>
          <t>M</t>
        </is>
      </c>
      <c r="D2716" s="7" t="n">
        <v>10</v>
      </c>
      <c r="E2716" s="7" t="n">
        <v>89</v>
      </c>
      <c r="F2716" s="7" t="n">
        <v>790000</v>
      </c>
      <c r="G2716" s="7" t="n">
        <v>38</v>
      </c>
    </row>
    <row r="2717">
      <c r="A2717" s="7" t="n">
        <v>2716</v>
      </c>
      <c r="B2717" s="7" t="n">
        <v>21</v>
      </c>
      <c r="C2717" s="7" t="inlineStr">
        <is>
          <t>F</t>
        </is>
      </c>
      <c r="D2717" s="7" t="n">
        <v>20</v>
      </c>
      <c r="E2717" s="7" t="n">
        <v>21</v>
      </c>
      <c r="F2717" s="7" t="n">
        <v>978000</v>
      </c>
      <c r="G2717" s="7" t="n">
        <v>-32</v>
      </c>
    </row>
    <row r="2718">
      <c r="A2718" s="7" t="n">
        <v>2717</v>
      </c>
      <c r="B2718" s="7" t="n">
        <v>33</v>
      </c>
      <c r="C2718" s="7" t="inlineStr">
        <is>
          <t>F</t>
        </is>
      </c>
      <c r="D2718" s="7" t="n">
        <v>20</v>
      </c>
      <c r="E2718" s="7" t="n">
        <v>48</v>
      </c>
      <c r="F2718" s="7" t="n">
        <v>746000</v>
      </c>
      <c r="G2718" s="7" t="n">
        <v>64</v>
      </c>
    </row>
    <row r="2719">
      <c r="A2719" s="7" t="n">
        <v>2718</v>
      </c>
      <c r="B2719" s="7" t="n">
        <v>23</v>
      </c>
      <c r="C2719" s="7" t="inlineStr">
        <is>
          <t>F</t>
        </is>
      </c>
      <c r="D2719" s="7" t="n">
        <v>20</v>
      </c>
      <c r="E2719" s="7" t="n">
        <v>53</v>
      </c>
      <c r="F2719" s="7" t="n">
        <v>238000</v>
      </c>
      <c r="G2719" s="7" t="n">
        <v>81</v>
      </c>
    </row>
    <row r="2720">
      <c r="A2720" s="7" t="n">
        <v>2719</v>
      </c>
      <c r="B2720" s="7" t="n">
        <v>43</v>
      </c>
      <c r="C2720" s="7" t="inlineStr">
        <is>
          <t>F</t>
        </is>
      </c>
      <c r="D2720" s="7" t="n">
        <v>20</v>
      </c>
      <c r="E2720" s="7" t="n">
        <v>66</v>
      </c>
      <c r="F2720" s="7" t="n">
        <v>326000</v>
      </c>
      <c r="G2720" s="7" t="n">
        <v>122</v>
      </c>
    </row>
    <row r="2721">
      <c r="A2721" s="7" t="n">
        <v>2720</v>
      </c>
      <c r="B2721" s="7" t="n">
        <v>43</v>
      </c>
      <c r="C2721" s="7" t="inlineStr">
        <is>
          <t>F</t>
        </is>
      </c>
      <c r="D2721" s="7" t="n">
        <v>20</v>
      </c>
      <c r="E2721" s="7" t="n">
        <v>6</v>
      </c>
      <c r="F2721" s="7" t="n">
        <v>768000</v>
      </c>
      <c r="G2721" s="7" t="n">
        <v>239</v>
      </c>
    </row>
    <row r="2722">
      <c r="A2722" s="7" t="n">
        <v>2721</v>
      </c>
      <c r="B2722" s="7" t="n">
        <v>48</v>
      </c>
      <c r="C2722" s="7" t="inlineStr">
        <is>
          <t>F</t>
        </is>
      </c>
      <c r="D2722" s="7" t="n">
        <v>20</v>
      </c>
      <c r="E2722" s="7" t="n">
        <v>63</v>
      </c>
      <c r="F2722" s="7" t="n">
        <v>539000</v>
      </c>
      <c r="G2722" s="7" t="n">
        <v>197</v>
      </c>
    </row>
    <row r="2723">
      <c r="A2723" s="7" t="n">
        <v>2722</v>
      </c>
      <c r="B2723" s="7" t="n">
        <v>45</v>
      </c>
      <c r="C2723" s="7" t="inlineStr">
        <is>
          <t>F</t>
        </is>
      </c>
      <c r="D2723" s="7" t="n">
        <v>20</v>
      </c>
      <c r="E2723" s="7" t="n">
        <v>12</v>
      </c>
      <c r="F2723" s="7" t="n">
        <v>179000</v>
      </c>
      <c r="G2723" s="7" t="n">
        <v>82</v>
      </c>
    </row>
    <row r="2724">
      <c r="A2724" s="7" t="n">
        <v>2723</v>
      </c>
      <c r="B2724" s="7" t="n">
        <v>41</v>
      </c>
      <c r="C2724" s="7" t="inlineStr">
        <is>
          <t>F</t>
        </is>
      </c>
      <c r="D2724" s="7" t="n">
        <v>10</v>
      </c>
      <c r="E2724" s="7" t="n">
        <v>50</v>
      </c>
      <c r="F2724" s="7" t="n">
        <v>165000</v>
      </c>
      <c r="G2724" s="7" t="n">
        <v>-5</v>
      </c>
    </row>
    <row r="2725">
      <c r="A2725" s="7" t="n">
        <v>2724</v>
      </c>
      <c r="B2725" s="7" t="n">
        <v>54</v>
      </c>
      <c r="C2725" s="7" t="inlineStr">
        <is>
          <t>M</t>
        </is>
      </c>
      <c r="D2725" s="7" t="n">
        <v>15</v>
      </c>
      <c r="E2725" s="7" t="n">
        <v>90</v>
      </c>
      <c r="F2725" s="7" t="n">
        <v>347000</v>
      </c>
      <c r="G2725" s="7" t="n">
        <v>155</v>
      </c>
    </row>
    <row r="2726">
      <c r="A2726" s="7" t="n">
        <v>2725</v>
      </c>
      <c r="B2726" s="7" t="n">
        <v>40</v>
      </c>
      <c r="C2726" s="7" t="inlineStr">
        <is>
          <t>F</t>
        </is>
      </c>
      <c r="D2726" s="7" t="n">
        <v>10</v>
      </c>
      <c r="E2726" s="7" t="n">
        <v>32</v>
      </c>
      <c r="F2726" s="7" t="n">
        <v>834000</v>
      </c>
      <c r="G2726" s="7" t="n">
        <v>102</v>
      </c>
    </row>
    <row r="2727">
      <c r="A2727" s="7" t="n">
        <v>2726</v>
      </c>
      <c r="B2727" s="7" t="n">
        <v>56</v>
      </c>
      <c r="C2727" s="7" t="inlineStr">
        <is>
          <t>F</t>
        </is>
      </c>
      <c r="D2727" s="7" t="n">
        <v>10</v>
      </c>
      <c r="E2727" s="7" t="n">
        <v>93</v>
      </c>
      <c r="F2727" s="7" t="n">
        <v>613000</v>
      </c>
      <c r="G2727" s="7" t="n">
        <v>62</v>
      </c>
    </row>
    <row r="2728">
      <c r="A2728" s="7" t="n">
        <v>2727</v>
      </c>
      <c r="B2728" s="7" t="n">
        <v>20</v>
      </c>
      <c r="C2728" s="7" t="inlineStr">
        <is>
          <t>M</t>
        </is>
      </c>
      <c r="D2728" s="7" t="n">
        <v>10</v>
      </c>
      <c r="E2728" s="7" t="n">
        <v>92</v>
      </c>
      <c r="F2728" s="7" t="n">
        <v>21000</v>
      </c>
      <c r="G2728" s="7" t="n">
        <v>36</v>
      </c>
    </row>
    <row r="2729">
      <c r="A2729" s="7" t="n">
        <v>2728</v>
      </c>
      <c r="B2729" s="7" t="n">
        <v>39</v>
      </c>
      <c r="C2729" s="7" t="inlineStr">
        <is>
          <t>M</t>
        </is>
      </c>
      <c r="D2729" s="7" t="n">
        <v>15</v>
      </c>
      <c r="E2729" s="7" t="n">
        <v>47</v>
      </c>
      <c r="F2729" s="7" t="n">
        <v>731000</v>
      </c>
      <c r="G2729" s="7" t="n">
        <v>164</v>
      </c>
    </row>
    <row r="2730">
      <c r="A2730" s="7" t="n">
        <v>2729</v>
      </c>
      <c r="B2730" s="7" t="n">
        <v>22</v>
      </c>
      <c r="C2730" s="7" t="inlineStr">
        <is>
          <t>M</t>
        </is>
      </c>
      <c r="D2730" s="7" t="n">
        <v>10</v>
      </c>
      <c r="E2730" s="7" t="n">
        <v>18</v>
      </c>
      <c r="F2730" s="7" t="n">
        <v>628000</v>
      </c>
      <c r="G2730" s="7" t="n">
        <v>37</v>
      </c>
    </row>
    <row r="2731">
      <c r="A2731" s="7" t="n">
        <v>2730</v>
      </c>
      <c r="B2731" s="7" t="n">
        <v>52</v>
      </c>
      <c r="C2731" s="7" t="inlineStr">
        <is>
          <t>F</t>
        </is>
      </c>
      <c r="D2731" s="7" t="n">
        <v>10</v>
      </c>
      <c r="E2731" s="7" t="n">
        <v>46</v>
      </c>
      <c r="F2731" s="7" t="n">
        <v>712000</v>
      </c>
      <c r="G2731" s="7" t="n">
        <v>25</v>
      </c>
    </row>
    <row r="2732">
      <c r="A2732" s="7" t="n">
        <v>2731</v>
      </c>
      <c r="B2732" s="7" t="n">
        <v>52</v>
      </c>
      <c r="C2732" s="7" t="inlineStr">
        <is>
          <t>M</t>
        </is>
      </c>
      <c r="D2732" s="7" t="n">
        <v>20</v>
      </c>
      <c r="E2732" s="7" t="n">
        <v>83</v>
      </c>
      <c r="F2732" s="7" t="n">
        <v>631000</v>
      </c>
      <c r="G2732" s="7" t="n">
        <v>111</v>
      </c>
    </row>
    <row r="2733">
      <c r="A2733" s="7" t="n">
        <v>2732</v>
      </c>
      <c r="B2733" s="7" t="n">
        <v>27</v>
      </c>
      <c r="C2733" s="7" t="inlineStr">
        <is>
          <t>M</t>
        </is>
      </c>
      <c r="D2733" s="7" t="n">
        <v>10</v>
      </c>
      <c r="E2733" s="7" t="n">
        <v>28</v>
      </c>
      <c r="F2733" s="7" t="n">
        <v>332000</v>
      </c>
      <c r="G2733" s="7" t="n">
        <v>23</v>
      </c>
    </row>
    <row r="2734">
      <c r="A2734" s="7" t="n">
        <v>2733</v>
      </c>
      <c r="B2734" s="7" t="n">
        <v>44</v>
      </c>
      <c r="C2734" s="7" t="inlineStr">
        <is>
          <t>F</t>
        </is>
      </c>
      <c r="D2734" s="7" t="n">
        <v>20</v>
      </c>
      <c r="E2734" s="7" t="n">
        <v>30</v>
      </c>
      <c r="F2734" s="7" t="n">
        <v>916000</v>
      </c>
      <c r="G2734" s="7" t="n">
        <v>142</v>
      </c>
    </row>
    <row r="2735">
      <c r="A2735" s="7" t="n">
        <v>2734</v>
      </c>
      <c r="B2735" s="7" t="n">
        <v>41</v>
      </c>
      <c r="C2735" s="7" t="inlineStr">
        <is>
          <t>F</t>
        </is>
      </c>
      <c r="D2735" s="7" t="n">
        <v>15</v>
      </c>
      <c r="E2735" s="7" t="n">
        <v>7</v>
      </c>
      <c r="F2735" s="7" t="n">
        <v>60000</v>
      </c>
      <c r="G2735" s="7" t="n">
        <v>46</v>
      </c>
    </row>
    <row r="2736">
      <c r="A2736" s="7" t="n">
        <v>2735</v>
      </c>
      <c r="B2736" s="7" t="n">
        <v>59</v>
      </c>
      <c r="C2736" s="7" t="inlineStr">
        <is>
          <t>M</t>
        </is>
      </c>
      <c r="D2736" s="7" t="n">
        <v>10</v>
      </c>
      <c r="E2736" s="7" t="n">
        <v>21</v>
      </c>
      <c r="F2736" s="7" t="n">
        <v>417000</v>
      </c>
      <c r="G2736" s="7" t="n">
        <v>2</v>
      </c>
    </row>
    <row r="2737">
      <c r="A2737" s="7" t="n">
        <v>2736</v>
      </c>
      <c r="B2737" s="7" t="n">
        <v>57</v>
      </c>
      <c r="C2737" s="7" t="inlineStr">
        <is>
          <t>F</t>
        </is>
      </c>
      <c r="D2737" s="7" t="n">
        <v>10</v>
      </c>
      <c r="E2737" s="7" t="n">
        <v>2</v>
      </c>
      <c r="F2737" s="7" t="n">
        <v>456000</v>
      </c>
      <c r="G2737" s="7" t="n">
        <v>-11</v>
      </c>
    </row>
    <row r="2738">
      <c r="A2738" s="7" t="n">
        <v>2737</v>
      </c>
      <c r="B2738" s="7" t="n">
        <v>27</v>
      </c>
      <c r="C2738" s="7" t="inlineStr">
        <is>
          <t>M</t>
        </is>
      </c>
      <c r="D2738" s="7" t="n">
        <v>20</v>
      </c>
      <c r="E2738" s="7" t="n">
        <v>89</v>
      </c>
      <c r="F2738" s="7" t="n">
        <v>63000</v>
      </c>
      <c r="G2738" s="7" t="n">
        <v>192</v>
      </c>
    </row>
    <row r="2739">
      <c r="A2739" s="7" t="n">
        <v>2738</v>
      </c>
      <c r="B2739" s="7" t="n">
        <v>22</v>
      </c>
      <c r="C2739" s="7" t="inlineStr">
        <is>
          <t>F</t>
        </is>
      </c>
      <c r="D2739" s="7" t="n">
        <v>20</v>
      </c>
      <c r="E2739" s="7" t="n">
        <v>39</v>
      </c>
      <c r="F2739" s="7" t="n">
        <v>803000</v>
      </c>
      <c r="G2739" s="7" t="n">
        <v>-7</v>
      </c>
    </row>
    <row r="2740">
      <c r="A2740" s="7" t="n">
        <v>2739</v>
      </c>
      <c r="B2740" s="7" t="n">
        <v>40</v>
      </c>
      <c r="C2740" s="7" t="inlineStr">
        <is>
          <t>M</t>
        </is>
      </c>
      <c r="D2740" s="7" t="n">
        <v>20</v>
      </c>
      <c r="E2740" s="7" t="n">
        <v>91</v>
      </c>
      <c r="F2740" s="7" t="n">
        <v>400000</v>
      </c>
      <c r="G2740" s="7" t="n">
        <v>34</v>
      </c>
    </row>
    <row r="2741">
      <c r="A2741" s="7" t="n">
        <v>2740</v>
      </c>
      <c r="B2741" s="7" t="n">
        <v>51</v>
      </c>
      <c r="C2741" s="7" t="inlineStr">
        <is>
          <t>F</t>
        </is>
      </c>
      <c r="D2741" s="7" t="n">
        <v>15</v>
      </c>
      <c r="E2741" s="7" t="n">
        <v>81</v>
      </c>
      <c r="F2741" s="7" t="n">
        <v>834000</v>
      </c>
      <c r="G2741" s="7" t="n">
        <v>79</v>
      </c>
    </row>
    <row r="2742">
      <c r="A2742" s="7" t="n">
        <v>2741</v>
      </c>
      <c r="B2742" s="7" t="n">
        <v>57</v>
      </c>
      <c r="C2742" s="7" t="inlineStr">
        <is>
          <t>F</t>
        </is>
      </c>
      <c r="D2742" s="7" t="n">
        <v>15</v>
      </c>
      <c r="E2742" s="7" t="n">
        <v>50</v>
      </c>
      <c r="F2742" s="7" t="n">
        <v>599000</v>
      </c>
      <c r="G2742" s="7" t="n">
        <v>-1</v>
      </c>
    </row>
    <row r="2743">
      <c r="A2743" s="7" t="n">
        <v>2742</v>
      </c>
      <c r="B2743" s="7" t="n">
        <v>26</v>
      </c>
      <c r="C2743" s="7" t="inlineStr">
        <is>
          <t>F</t>
        </is>
      </c>
      <c r="D2743" s="7" t="n">
        <v>20</v>
      </c>
      <c r="E2743" s="7" t="n">
        <v>20</v>
      </c>
      <c r="F2743" s="7" t="n">
        <v>912000</v>
      </c>
      <c r="G2743" s="7" t="n">
        <v>61</v>
      </c>
    </row>
    <row r="2744">
      <c r="A2744" s="7" t="n">
        <v>2743</v>
      </c>
      <c r="B2744" s="7" t="n">
        <v>33</v>
      </c>
      <c r="C2744" s="7" t="inlineStr">
        <is>
          <t>F</t>
        </is>
      </c>
      <c r="D2744" s="7" t="n">
        <v>15</v>
      </c>
      <c r="E2744" s="7" t="n">
        <v>78</v>
      </c>
      <c r="F2744" s="7" t="n">
        <v>338000</v>
      </c>
      <c r="G2744" s="7" t="n">
        <v>95</v>
      </c>
    </row>
    <row r="2745">
      <c r="A2745" s="7" t="n">
        <v>2744</v>
      </c>
      <c r="B2745" s="7" t="n">
        <v>21</v>
      </c>
      <c r="C2745" s="7" t="inlineStr">
        <is>
          <t>M</t>
        </is>
      </c>
      <c r="D2745" s="7" t="n">
        <v>15</v>
      </c>
      <c r="E2745" s="7" t="n">
        <v>39</v>
      </c>
      <c r="F2745" s="7" t="n">
        <v>222000</v>
      </c>
      <c r="G2745" s="7" t="n">
        <v>-19</v>
      </c>
    </row>
    <row r="2746">
      <c r="A2746" s="7" t="n">
        <v>2745</v>
      </c>
      <c r="B2746" s="7" t="n">
        <v>46</v>
      </c>
      <c r="C2746" s="7" t="inlineStr">
        <is>
          <t>F</t>
        </is>
      </c>
      <c r="D2746" s="7" t="n">
        <v>20</v>
      </c>
      <c r="E2746" s="7" t="n">
        <v>44</v>
      </c>
      <c r="F2746" s="7" t="n">
        <v>290000</v>
      </c>
      <c r="G2746" s="7" t="n">
        <v>144</v>
      </c>
    </row>
    <row r="2747">
      <c r="A2747" s="7" t="n">
        <v>2746</v>
      </c>
      <c r="B2747" s="7" t="n">
        <v>41</v>
      </c>
      <c r="C2747" s="7" t="inlineStr">
        <is>
          <t>F</t>
        </is>
      </c>
      <c r="D2747" s="7" t="n">
        <v>15</v>
      </c>
      <c r="E2747" s="7" t="n">
        <v>2</v>
      </c>
      <c r="F2747" s="7" t="n">
        <v>89000</v>
      </c>
      <c r="G2747" s="7" t="n">
        <v>-28</v>
      </c>
    </row>
    <row r="2748">
      <c r="A2748" s="7" t="n">
        <v>2747</v>
      </c>
      <c r="B2748" s="7" t="n">
        <v>37</v>
      </c>
      <c r="C2748" s="7" t="inlineStr">
        <is>
          <t>M</t>
        </is>
      </c>
      <c r="D2748" s="7" t="n">
        <v>10</v>
      </c>
      <c r="E2748" s="7" t="n">
        <v>39</v>
      </c>
      <c r="F2748" s="7" t="n">
        <v>904000</v>
      </c>
      <c r="G2748" s="7" t="n">
        <v>66</v>
      </c>
    </row>
    <row r="2749">
      <c r="A2749" s="7" t="n">
        <v>2748</v>
      </c>
      <c r="B2749" s="7" t="n">
        <v>54</v>
      </c>
      <c r="C2749" s="7" t="inlineStr">
        <is>
          <t>M</t>
        </is>
      </c>
      <c r="D2749" s="7" t="n">
        <v>15</v>
      </c>
      <c r="E2749" s="7" t="n">
        <v>58</v>
      </c>
      <c r="F2749" s="7" t="n">
        <v>442000</v>
      </c>
      <c r="G2749" s="7" t="n">
        <v>8</v>
      </c>
    </row>
    <row r="2750">
      <c r="A2750" s="7" t="n">
        <v>2749</v>
      </c>
      <c r="B2750" s="7" t="n">
        <v>34</v>
      </c>
      <c r="C2750" s="7" t="inlineStr">
        <is>
          <t>M</t>
        </is>
      </c>
      <c r="D2750" s="7" t="n">
        <v>10</v>
      </c>
      <c r="E2750" s="7" t="n">
        <v>17</v>
      </c>
      <c r="F2750" s="7" t="n">
        <v>662000</v>
      </c>
      <c r="G2750" s="7" t="n">
        <v>54</v>
      </c>
    </row>
    <row r="2751">
      <c r="A2751" s="7" t="n">
        <v>2750</v>
      </c>
      <c r="B2751" s="7" t="n">
        <v>33</v>
      </c>
      <c r="C2751" s="7" t="inlineStr">
        <is>
          <t>M</t>
        </is>
      </c>
      <c r="D2751" s="7" t="n">
        <v>15</v>
      </c>
      <c r="E2751" s="7" t="n">
        <v>39</v>
      </c>
      <c r="F2751" s="7" t="n">
        <v>698000</v>
      </c>
      <c r="G2751" s="7" t="n">
        <v>117</v>
      </c>
    </row>
    <row r="2752">
      <c r="A2752" s="7" t="n">
        <v>2751</v>
      </c>
      <c r="B2752" s="7" t="n">
        <v>53</v>
      </c>
      <c r="C2752" s="7" t="inlineStr">
        <is>
          <t>F</t>
        </is>
      </c>
      <c r="D2752" s="7" t="n">
        <v>10</v>
      </c>
      <c r="E2752" s="7" t="n">
        <v>5</v>
      </c>
      <c r="F2752" s="7" t="n">
        <v>807000</v>
      </c>
      <c r="G2752" s="7" t="n">
        <v>48</v>
      </c>
    </row>
    <row r="2753">
      <c r="A2753" s="7" t="n">
        <v>2752</v>
      </c>
      <c r="B2753" s="7" t="n">
        <v>29</v>
      </c>
      <c r="C2753" s="7" t="inlineStr">
        <is>
          <t>M</t>
        </is>
      </c>
      <c r="D2753" s="7" t="n">
        <v>15</v>
      </c>
      <c r="E2753" s="7" t="n">
        <v>23</v>
      </c>
      <c r="F2753" s="7" t="n">
        <v>553000</v>
      </c>
      <c r="G2753" s="7" t="n">
        <v>132</v>
      </c>
    </row>
    <row r="2754">
      <c r="A2754" s="7" t="n">
        <v>2753</v>
      </c>
      <c r="B2754" s="7" t="n">
        <v>44</v>
      </c>
      <c r="C2754" s="7" t="inlineStr">
        <is>
          <t>F</t>
        </is>
      </c>
      <c r="D2754" s="7" t="n">
        <v>10</v>
      </c>
      <c r="E2754" s="7" t="n">
        <v>73</v>
      </c>
      <c r="F2754" s="7" t="n">
        <v>186000</v>
      </c>
      <c r="G2754" s="7" t="n">
        <v>99</v>
      </c>
    </row>
    <row r="2755">
      <c r="A2755" s="7" t="n">
        <v>2754</v>
      </c>
      <c r="B2755" s="7" t="n">
        <v>32</v>
      </c>
      <c r="C2755" s="7" t="inlineStr">
        <is>
          <t>F</t>
        </is>
      </c>
      <c r="D2755" s="7" t="n">
        <v>10</v>
      </c>
      <c r="E2755" s="7" t="n">
        <v>69</v>
      </c>
      <c r="F2755" s="7" t="n">
        <v>716000</v>
      </c>
      <c r="G2755" s="7" t="n">
        <v>-20</v>
      </c>
    </row>
    <row r="2756">
      <c r="A2756" s="7" t="n">
        <v>2755</v>
      </c>
      <c r="B2756" s="7" t="n">
        <v>33</v>
      </c>
      <c r="C2756" s="7" t="inlineStr">
        <is>
          <t>M</t>
        </is>
      </c>
      <c r="D2756" s="7" t="n">
        <v>15</v>
      </c>
      <c r="E2756" s="7" t="n">
        <v>92</v>
      </c>
      <c r="F2756" s="7" t="n">
        <v>872000</v>
      </c>
      <c r="G2756" s="7" t="n">
        <v>164</v>
      </c>
    </row>
    <row r="2757">
      <c r="A2757" s="7" t="n">
        <v>2756</v>
      </c>
      <c r="B2757" s="7" t="n">
        <v>29</v>
      </c>
      <c r="C2757" s="7" t="inlineStr">
        <is>
          <t>F</t>
        </is>
      </c>
      <c r="D2757" s="7" t="n">
        <v>20</v>
      </c>
      <c r="E2757" s="7" t="n">
        <v>14</v>
      </c>
      <c r="F2757" s="7" t="n">
        <v>416000</v>
      </c>
      <c r="G2757" s="7" t="n">
        <v>231</v>
      </c>
    </row>
    <row r="2758">
      <c r="A2758" s="7" t="n">
        <v>2757</v>
      </c>
      <c r="B2758" s="7" t="n">
        <v>53</v>
      </c>
      <c r="C2758" s="7" t="inlineStr">
        <is>
          <t>M</t>
        </is>
      </c>
      <c r="D2758" s="7" t="n">
        <v>10</v>
      </c>
      <c r="E2758" s="7" t="n">
        <v>73</v>
      </c>
      <c r="F2758" s="7" t="n">
        <v>274000</v>
      </c>
      <c r="G2758" s="7" t="n">
        <v>79</v>
      </c>
    </row>
    <row r="2759">
      <c r="A2759" s="7" t="n">
        <v>2758</v>
      </c>
      <c r="B2759" s="7" t="n">
        <v>40</v>
      </c>
      <c r="C2759" s="7" t="inlineStr">
        <is>
          <t>F</t>
        </is>
      </c>
      <c r="D2759" s="7" t="n">
        <v>15</v>
      </c>
      <c r="E2759" s="7" t="n">
        <v>53</v>
      </c>
      <c r="F2759" s="7" t="n">
        <v>836000</v>
      </c>
      <c r="G2759" s="7" t="n">
        <v>172</v>
      </c>
    </row>
    <row r="2760">
      <c r="A2760" s="7" t="n">
        <v>2759</v>
      </c>
      <c r="B2760" s="7" t="n">
        <v>56</v>
      </c>
      <c r="C2760" s="7" t="inlineStr">
        <is>
          <t>M</t>
        </is>
      </c>
      <c r="D2760" s="7" t="n">
        <v>10</v>
      </c>
      <c r="E2760" s="7" t="n">
        <v>97</v>
      </c>
      <c r="F2760" s="7" t="n">
        <v>677000</v>
      </c>
      <c r="G2760" s="7" t="n">
        <v>26</v>
      </c>
    </row>
    <row r="2761">
      <c r="A2761" s="7" t="n">
        <v>2760</v>
      </c>
      <c r="B2761" s="7" t="n">
        <v>24</v>
      </c>
      <c r="C2761" s="7" t="inlineStr">
        <is>
          <t>M</t>
        </is>
      </c>
      <c r="D2761" s="7" t="n">
        <v>15</v>
      </c>
      <c r="E2761" s="7" t="n">
        <v>55</v>
      </c>
      <c r="F2761" s="7" t="n">
        <v>421000</v>
      </c>
      <c r="G2761" s="7" t="n">
        <v>121</v>
      </c>
    </row>
    <row r="2762">
      <c r="A2762" s="7" t="n">
        <v>2761</v>
      </c>
      <c r="B2762" s="7" t="n">
        <v>59</v>
      </c>
      <c r="C2762" s="7" t="inlineStr">
        <is>
          <t>M</t>
        </is>
      </c>
      <c r="D2762" s="7" t="n">
        <v>10</v>
      </c>
      <c r="E2762" s="7" t="n">
        <v>55</v>
      </c>
      <c r="F2762" s="7" t="n">
        <v>902000</v>
      </c>
      <c r="G2762" s="7" t="n">
        <v>75</v>
      </c>
    </row>
    <row r="2763">
      <c r="A2763" s="7" t="n">
        <v>2762</v>
      </c>
      <c r="B2763" s="7" t="n">
        <v>27</v>
      </c>
      <c r="C2763" s="7" t="inlineStr">
        <is>
          <t>M</t>
        </is>
      </c>
      <c r="D2763" s="7" t="n">
        <v>20</v>
      </c>
      <c r="E2763" s="7" t="n">
        <v>58</v>
      </c>
      <c r="F2763" s="7" t="n">
        <v>488000</v>
      </c>
      <c r="G2763" s="7" t="n">
        <v>53</v>
      </c>
    </row>
    <row r="2764">
      <c r="A2764" s="7" t="n">
        <v>2763</v>
      </c>
      <c r="B2764" s="7" t="n">
        <v>29</v>
      </c>
      <c r="C2764" s="7" t="inlineStr">
        <is>
          <t>M</t>
        </is>
      </c>
      <c r="D2764" s="7" t="n">
        <v>20</v>
      </c>
      <c r="E2764" s="7" t="n">
        <v>64</v>
      </c>
      <c r="F2764" s="7" t="n">
        <v>440000</v>
      </c>
      <c r="G2764" s="7" t="n">
        <v>119</v>
      </c>
    </row>
    <row r="2765">
      <c r="A2765" s="7" t="n">
        <v>2764</v>
      </c>
      <c r="B2765" s="7" t="n">
        <v>51</v>
      </c>
      <c r="C2765" s="7" t="inlineStr">
        <is>
          <t>F</t>
        </is>
      </c>
      <c r="D2765" s="7" t="n">
        <v>10</v>
      </c>
      <c r="E2765" s="7" t="n">
        <v>34</v>
      </c>
      <c r="F2765" s="7" t="n">
        <v>681000</v>
      </c>
      <c r="G2765" s="7" t="n">
        <v>-13</v>
      </c>
    </row>
    <row r="2766">
      <c r="A2766" s="7" t="n">
        <v>2765</v>
      </c>
      <c r="B2766" s="7" t="n">
        <v>32</v>
      </c>
      <c r="C2766" s="7" t="inlineStr">
        <is>
          <t>M</t>
        </is>
      </c>
      <c r="D2766" s="7" t="n">
        <v>10</v>
      </c>
      <c r="E2766" s="7" t="n">
        <v>99</v>
      </c>
      <c r="F2766" s="7" t="n">
        <v>798000</v>
      </c>
      <c r="G2766" s="7" t="n">
        <v>72</v>
      </c>
    </row>
    <row r="2767">
      <c r="A2767" s="7" t="n">
        <v>2766</v>
      </c>
      <c r="B2767" s="7" t="n">
        <v>28</v>
      </c>
      <c r="C2767" s="7" t="inlineStr">
        <is>
          <t>M</t>
        </is>
      </c>
      <c r="D2767" s="7" t="n">
        <v>10</v>
      </c>
      <c r="E2767" s="7" t="n">
        <v>37</v>
      </c>
      <c r="F2767" s="7" t="n">
        <v>117000</v>
      </c>
      <c r="G2767" s="7" t="n">
        <v>0</v>
      </c>
    </row>
    <row r="2768">
      <c r="A2768" s="7" t="n">
        <v>2767</v>
      </c>
      <c r="B2768" s="7" t="n">
        <v>21</v>
      </c>
      <c r="C2768" s="7" t="inlineStr">
        <is>
          <t>M</t>
        </is>
      </c>
      <c r="D2768" s="7" t="n">
        <v>15</v>
      </c>
      <c r="E2768" s="7" t="n">
        <v>63</v>
      </c>
      <c r="F2768" s="7" t="n">
        <v>54000</v>
      </c>
      <c r="G2768" s="7" t="n">
        <v>114</v>
      </c>
    </row>
    <row r="2769">
      <c r="A2769" s="7" t="n">
        <v>2768</v>
      </c>
      <c r="B2769" s="7" t="n">
        <v>46</v>
      </c>
      <c r="C2769" s="7" t="inlineStr">
        <is>
          <t>F</t>
        </is>
      </c>
      <c r="D2769" s="7" t="n">
        <v>15</v>
      </c>
      <c r="E2769" s="7" t="n">
        <v>14</v>
      </c>
      <c r="F2769" s="7" t="n">
        <v>163000</v>
      </c>
      <c r="G2769" s="7" t="n">
        <v>142</v>
      </c>
    </row>
    <row r="2770">
      <c r="A2770" s="7" t="n">
        <v>2769</v>
      </c>
      <c r="B2770" s="7" t="n">
        <v>36</v>
      </c>
      <c r="C2770" s="7" t="inlineStr">
        <is>
          <t>F</t>
        </is>
      </c>
      <c r="D2770" s="7" t="n">
        <v>10</v>
      </c>
      <c r="E2770" s="7" t="n">
        <v>78</v>
      </c>
      <c r="F2770" s="7" t="n">
        <v>60000</v>
      </c>
      <c r="G2770" s="7" t="n">
        <v>74</v>
      </c>
    </row>
    <row r="2771">
      <c r="A2771" s="7" t="n">
        <v>2770</v>
      </c>
      <c r="B2771" s="7" t="n">
        <v>37</v>
      </c>
      <c r="C2771" s="7" t="inlineStr">
        <is>
          <t>F</t>
        </is>
      </c>
      <c r="D2771" s="7" t="n">
        <v>10</v>
      </c>
      <c r="E2771" s="7" t="n">
        <v>30</v>
      </c>
      <c r="F2771" s="7" t="n">
        <v>541000</v>
      </c>
      <c r="G2771" s="7" t="n">
        <v>-17</v>
      </c>
    </row>
    <row r="2772">
      <c r="A2772" s="7" t="n">
        <v>2771</v>
      </c>
      <c r="B2772" s="7" t="n">
        <v>56</v>
      </c>
      <c r="C2772" s="7" t="inlineStr">
        <is>
          <t>F</t>
        </is>
      </c>
      <c r="D2772" s="7" t="n">
        <v>15</v>
      </c>
      <c r="E2772" s="7" t="n">
        <v>34</v>
      </c>
      <c r="F2772" s="7" t="n">
        <v>119000</v>
      </c>
      <c r="G2772" s="7" t="n">
        <v>88</v>
      </c>
    </row>
    <row r="2773">
      <c r="A2773" s="7" t="n">
        <v>2772</v>
      </c>
      <c r="B2773" s="7" t="n">
        <v>24</v>
      </c>
      <c r="C2773" s="7" t="inlineStr">
        <is>
          <t>F</t>
        </is>
      </c>
      <c r="D2773" s="7" t="n">
        <v>10</v>
      </c>
      <c r="E2773" s="7" t="n">
        <v>93</v>
      </c>
      <c r="F2773" s="7" t="n">
        <v>761000</v>
      </c>
      <c r="G2773" s="7" t="n">
        <v>-8</v>
      </c>
    </row>
    <row r="2774">
      <c r="A2774" s="7" t="n">
        <v>2773</v>
      </c>
      <c r="B2774" s="7" t="n">
        <v>28</v>
      </c>
      <c r="C2774" s="7" t="inlineStr">
        <is>
          <t>F</t>
        </is>
      </c>
      <c r="D2774" s="7" t="n">
        <v>10</v>
      </c>
      <c r="E2774" s="7" t="n">
        <v>12</v>
      </c>
      <c r="F2774" s="7" t="n">
        <v>857000</v>
      </c>
      <c r="G2774" s="7" t="n">
        <v>29</v>
      </c>
    </row>
    <row r="2775">
      <c r="A2775" s="7" t="n">
        <v>2774</v>
      </c>
      <c r="B2775" s="7" t="n">
        <v>34</v>
      </c>
      <c r="C2775" s="7" t="inlineStr">
        <is>
          <t>F</t>
        </is>
      </c>
      <c r="D2775" s="7" t="n">
        <v>10</v>
      </c>
      <c r="E2775" s="7" t="n">
        <v>39</v>
      </c>
      <c r="F2775" s="7" t="n">
        <v>640000</v>
      </c>
      <c r="G2775" s="7" t="n">
        <v>97</v>
      </c>
    </row>
    <row r="2776">
      <c r="A2776" s="7" t="n">
        <v>2775</v>
      </c>
      <c r="B2776" s="7" t="n">
        <v>55</v>
      </c>
      <c r="C2776" s="7" t="inlineStr">
        <is>
          <t>F</t>
        </is>
      </c>
      <c r="D2776" s="7" t="n">
        <v>15</v>
      </c>
      <c r="E2776" s="7" t="n">
        <v>98</v>
      </c>
      <c r="F2776" s="7" t="n">
        <v>619000</v>
      </c>
      <c r="G2776" s="7" t="n">
        <v>47</v>
      </c>
    </row>
    <row r="2777">
      <c r="A2777" s="7" t="n">
        <v>2776</v>
      </c>
      <c r="B2777" s="7" t="n">
        <v>28</v>
      </c>
      <c r="C2777" s="7" t="inlineStr">
        <is>
          <t>F</t>
        </is>
      </c>
      <c r="D2777" s="7" t="n">
        <v>20</v>
      </c>
      <c r="E2777" s="7" t="n">
        <v>67</v>
      </c>
      <c r="F2777" s="7" t="n">
        <v>565000</v>
      </c>
      <c r="G2777" s="7" t="n">
        <v>22</v>
      </c>
    </row>
    <row r="2778">
      <c r="A2778" s="7" t="n">
        <v>2777</v>
      </c>
      <c r="B2778" s="7" t="n">
        <v>48</v>
      </c>
      <c r="C2778" s="7" t="inlineStr">
        <is>
          <t>F</t>
        </is>
      </c>
      <c r="D2778" s="7" t="n">
        <v>20</v>
      </c>
      <c r="E2778" s="7" t="n">
        <v>10</v>
      </c>
      <c r="F2778" s="7" t="n">
        <v>647000</v>
      </c>
      <c r="G2778" s="7" t="n">
        <v>146</v>
      </c>
    </row>
    <row r="2779">
      <c r="A2779" s="7" t="n">
        <v>2778</v>
      </c>
      <c r="B2779" s="7" t="n">
        <v>50</v>
      </c>
      <c r="C2779" s="7" t="inlineStr">
        <is>
          <t>F</t>
        </is>
      </c>
      <c r="D2779" s="7" t="n">
        <v>15</v>
      </c>
      <c r="E2779" s="7" t="n">
        <v>5</v>
      </c>
      <c r="F2779" s="7" t="n">
        <v>640000</v>
      </c>
      <c r="G2779" s="7" t="n">
        <v>175</v>
      </c>
    </row>
    <row r="2780">
      <c r="A2780" s="7" t="n">
        <v>2779</v>
      </c>
      <c r="B2780" s="7" t="n">
        <v>47</v>
      </c>
      <c r="C2780" s="7" t="inlineStr">
        <is>
          <t>M</t>
        </is>
      </c>
      <c r="D2780" s="7" t="n">
        <v>20</v>
      </c>
      <c r="E2780" s="7" t="n">
        <v>83</v>
      </c>
      <c r="F2780" s="7" t="n">
        <v>915000</v>
      </c>
      <c r="G2780" s="7" t="n">
        <v>206</v>
      </c>
    </row>
    <row r="2781">
      <c r="A2781" s="7" t="n">
        <v>2780</v>
      </c>
      <c r="B2781" s="7" t="n">
        <v>55</v>
      </c>
      <c r="C2781" s="7" t="inlineStr">
        <is>
          <t>M</t>
        </is>
      </c>
      <c r="D2781" s="7" t="n">
        <v>10</v>
      </c>
      <c r="E2781" s="7" t="n">
        <v>89</v>
      </c>
      <c r="F2781" s="7" t="n">
        <v>933000</v>
      </c>
      <c r="G2781" s="7" t="n">
        <v>46</v>
      </c>
    </row>
    <row r="2782">
      <c r="A2782" s="7" t="n">
        <v>2781</v>
      </c>
      <c r="B2782" s="7" t="n">
        <v>29</v>
      </c>
      <c r="C2782" s="7" t="inlineStr">
        <is>
          <t>M</t>
        </is>
      </c>
      <c r="D2782" s="7" t="n">
        <v>15</v>
      </c>
      <c r="E2782" s="7" t="n">
        <v>24</v>
      </c>
      <c r="F2782" s="7" t="n">
        <v>241000</v>
      </c>
      <c r="G2782" s="7" t="n">
        <v>119</v>
      </c>
    </row>
    <row r="2783">
      <c r="A2783" s="7" t="n">
        <v>2782</v>
      </c>
      <c r="B2783" s="7" t="n">
        <v>47</v>
      </c>
      <c r="C2783" s="7" t="inlineStr">
        <is>
          <t>F</t>
        </is>
      </c>
      <c r="D2783" s="7" t="n">
        <v>20</v>
      </c>
      <c r="E2783" s="7" t="n">
        <v>46</v>
      </c>
      <c r="F2783" s="7" t="n">
        <v>821000</v>
      </c>
      <c r="G2783" s="7" t="n">
        <v>64</v>
      </c>
    </row>
    <row r="2784">
      <c r="A2784" s="7" t="n">
        <v>2783</v>
      </c>
      <c r="B2784" s="7" t="n">
        <v>26</v>
      </c>
      <c r="C2784" s="7" t="inlineStr">
        <is>
          <t>M</t>
        </is>
      </c>
      <c r="D2784" s="7" t="n">
        <v>20</v>
      </c>
      <c r="E2784" s="7" t="n">
        <v>67</v>
      </c>
      <c r="F2784" s="7" t="n">
        <v>492000</v>
      </c>
      <c r="G2784" s="7" t="n">
        <v>168</v>
      </c>
    </row>
    <row r="2785">
      <c r="A2785" s="7" t="n">
        <v>2784</v>
      </c>
      <c r="B2785" s="7" t="n">
        <v>39</v>
      </c>
      <c r="C2785" s="7" t="inlineStr">
        <is>
          <t>F</t>
        </is>
      </c>
      <c r="D2785" s="7" t="n">
        <v>10</v>
      </c>
      <c r="E2785" s="7" t="n">
        <v>31</v>
      </c>
      <c r="F2785" s="7" t="n">
        <v>829000</v>
      </c>
      <c r="G2785" s="7" t="n">
        <v>63</v>
      </c>
    </row>
    <row r="2786">
      <c r="A2786" s="7" t="n">
        <v>2785</v>
      </c>
      <c r="B2786" s="7" t="n">
        <v>48</v>
      </c>
      <c r="C2786" s="7" t="inlineStr">
        <is>
          <t>M</t>
        </is>
      </c>
      <c r="D2786" s="7" t="n">
        <v>15</v>
      </c>
      <c r="E2786" s="7" t="n">
        <v>57</v>
      </c>
      <c r="F2786" s="7" t="n">
        <v>36000</v>
      </c>
      <c r="G2786" s="7" t="n">
        <v>101</v>
      </c>
    </row>
    <row r="2787">
      <c r="A2787" s="7" t="n">
        <v>2786</v>
      </c>
      <c r="B2787" s="7" t="n">
        <v>58</v>
      </c>
      <c r="C2787" s="7" t="inlineStr">
        <is>
          <t>F</t>
        </is>
      </c>
      <c r="D2787" s="7" t="n">
        <v>15</v>
      </c>
      <c r="E2787" s="7" t="n">
        <v>94</v>
      </c>
      <c r="F2787" s="7" t="n">
        <v>27000</v>
      </c>
      <c r="G2787" s="7" t="n">
        <v>18</v>
      </c>
    </row>
    <row r="2788">
      <c r="A2788" s="7" t="n">
        <v>2787</v>
      </c>
      <c r="B2788" s="7" t="n">
        <v>27</v>
      </c>
      <c r="C2788" s="7" t="inlineStr">
        <is>
          <t>M</t>
        </is>
      </c>
      <c r="D2788" s="7" t="n">
        <v>15</v>
      </c>
      <c r="E2788" s="7" t="n">
        <v>33</v>
      </c>
      <c r="F2788" s="7" t="n">
        <v>583000</v>
      </c>
      <c r="G2788" s="7" t="n">
        <v>14</v>
      </c>
    </row>
    <row r="2789">
      <c r="A2789" s="7" t="n">
        <v>2788</v>
      </c>
      <c r="B2789" s="7" t="n">
        <v>27</v>
      </c>
      <c r="C2789" s="7" t="inlineStr">
        <is>
          <t>F</t>
        </is>
      </c>
      <c r="D2789" s="7" t="n">
        <v>10</v>
      </c>
      <c r="E2789" s="7" t="n">
        <v>20</v>
      </c>
      <c r="F2789" s="7" t="n">
        <v>471000</v>
      </c>
      <c r="G2789" s="7" t="n">
        <v>12</v>
      </c>
    </row>
    <row r="2790">
      <c r="A2790" s="7" t="n">
        <v>2789</v>
      </c>
      <c r="B2790" s="7" t="n">
        <v>22</v>
      </c>
      <c r="C2790" s="7" t="inlineStr">
        <is>
          <t>F</t>
        </is>
      </c>
      <c r="D2790" s="7" t="n">
        <v>15</v>
      </c>
      <c r="E2790" s="7" t="n">
        <v>32</v>
      </c>
      <c r="F2790" s="7" t="n">
        <v>459000</v>
      </c>
      <c r="G2790" s="7" t="n">
        <v>88</v>
      </c>
    </row>
    <row r="2791">
      <c r="A2791" s="7" t="n">
        <v>2790</v>
      </c>
      <c r="B2791" s="7" t="n">
        <v>23</v>
      </c>
      <c r="C2791" s="7" t="inlineStr">
        <is>
          <t>M</t>
        </is>
      </c>
      <c r="D2791" s="7" t="n">
        <v>10</v>
      </c>
      <c r="E2791" s="7" t="n">
        <v>62</v>
      </c>
      <c r="F2791" s="7" t="n">
        <v>844000</v>
      </c>
      <c r="G2791" s="7" t="n">
        <v>51</v>
      </c>
    </row>
    <row r="2792">
      <c r="A2792" s="7" t="n">
        <v>2791</v>
      </c>
      <c r="B2792" s="7" t="n">
        <v>42</v>
      </c>
      <c r="C2792" s="7" t="inlineStr">
        <is>
          <t>M</t>
        </is>
      </c>
      <c r="D2792" s="7" t="n">
        <v>20</v>
      </c>
      <c r="E2792" s="7" t="n">
        <v>20</v>
      </c>
      <c r="F2792" s="7" t="n">
        <v>584000</v>
      </c>
      <c r="G2792" s="7" t="n">
        <v>64</v>
      </c>
    </row>
    <row r="2793">
      <c r="A2793" s="7" t="n">
        <v>2792</v>
      </c>
      <c r="B2793" s="7" t="n">
        <v>28</v>
      </c>
      <c r="C2793" s="7" t="inlineStr">
        <is>
          <t>M</t>
        </is>
      </c>
      <c r="D2793" s="7" t="n">
        <v>20</v>
      </c>
      <c r="E2793" s="7" t="n">
        <v>21</v>
      </c>
      <c r="F2793" s="7" t="n">
        <v>564000</v>
      </c>
      <c r="G2793" s="7" t="n">
        <v>211</v>
      </c>
    </row>
    <row r="2794">
      <c r="A2794" s="7" t="n">
        <v>2793</v>
      </c>
      <c r="B2794" s="7" t="n">
        <v>29</v>
      </c>
      <c r="C2794" s="7" t="inlineStr">
        <is>
          <t>F</t>
        </is>
      </c>
      <c r="D2794" s="7" t="n">
        <v>10</v>
      </c>
      <c r="E2794" s="7" t="n">
        <v>22</v>
      </c>
      <c r="F2794" s="7" t="n">
        <v>232000</v>
      </c>
      <c r="G2794" s="7" t="n">
        <v>-13</v>
      </c>
    </row>
    <row r="2795">
      <c r="A2795" s="7" t="n">
        <v>2794</v>
      </c>
      <c r="B2795" s="7" t="n">
        <v>39</v>
      </c>
      <c r="C2795" s="7" t="inlineStr">
        <is>
          <t>F</t>
        </is>
      </c>
      <c r="D2795" s="7" t="n">
        <v>15</v>
      </c>
      <c r="E2795" s="7" t="n">
        <v>100</v>
      </c>
      <c r="F2795" s="7" t="n">
        <v>779000</v>
      </c>
      <c r="G2795" s="7" t="n">
        <v>66</v>
      </c>
    </row>
    <row r="2796">
      <c r="A2796" s="7" t="n">
        <v>2795</v>
      </c>
      <c r="B2796" s="7" t="n">
        <v>34</v>
      </c>
      <c r="C2796" s="7" t="inlineStr">
        <is>
          <t>F</t>
        </is>
      </c>
      <c r="D2796" s="7" t="n">
        <v>20</v>
      </c>
      <c r="E2796" s="7" t="n">
        <v>0</v>
      </c>
      <c r="F2796" s="7" t="n">
        <v>658000</v>
      </c>
      <c r="G2796" s="7" t="n">
        <v>45</v>
      </c>
    </row>
    <row r="2797">
      <c r="A2797" s="7" t="n">
        <v>2796</v>
      </c>
      <c r="B2797" s="7" t="n">
        <v>49</v>
      </c>
      <c r="C2797" s="7" t="inlineStr">
        <is>
          <t>M</t>
        </is>
      </c>
      <c r="D2797" s="7" t="n">
        <v>20</v>
      </c>
      <c r="E2797" s="7" t="n">
        <v>16</v>
      </c>
      <c r="F2797" s="7" t="n">
        <v>483000</v>
      </c>
      <c r="G2797" s="7" t="n">
        <v>210</v>
      </c>
    </row>
    <row r="2798">
      <c r="A2798" s="7" t="n">
        <v>2797</v>
      </c>
      <c r="B2798" s="7" t="n">
        <v>35</v>
      </c>
      <c r="C2798" s="7" t="inlineStr">
        <is>
          <t>F</t>
        </is>
      </c>
      <c r="D2798" s="7" t="n">
        <v>10</v>
      </c>
      <c r="E2798" s="7" t="n">
        <v>14</v>
      </c>
      <c r="F2798" s="7" t="n">
        <v>712000</v>
      </c>
      <c r="G2798" s="7" t="n">
        <v>14</v>
      </c>
    </row>
    <row r="2799">
      <c r="A2799" s="7" t="n">
        <v>2798</v>
      </c>
      <c r="B2799" s="7" t="n">
        <v>23</v>
      </c>
      <c r="C2799" s="7" t="inlineStr">
        <is>
          <t>F</t>
        </is>
      </c>
      <c r="D2799" s="7" t="n">
        <v>15</v>
      </c>
      <c r="E2799" s="7" t="n">
        <v>94</v>
      </c>
      <c r="F2799" s="7" t="n">
        <v>165000</v>
      </c>
      <c r="G2799" s="7" t="n">
        <v>170</v>
      </c>
    </row>
    <row r="2800">
      <c r="A2800" s="7" t="n">
        <v>2799</v>
      </c>
      <c r="B2800" s="7" t="n">
        <v>35</v>
      </c>
      <c r="C2800" s="7" t="inlineStr">
        <is>
          <t>M</t>
        </is>
      </c>
      <c r="D2800" s="7" t="n">
        <v>20</v>
      </c>
      <c r="E2800" s="7" t="n">
        <v>49</v>
      </c>
      <c r="F2800" s="7" t="n">
        <v>104000</v>
      </c>
      <c r="G2800" s="7" t="n">
        <v>-19</v>
      </c>
    </row>
    <row r="2801">
      <c r="A2801" s="7" t="n">
        <v>2800</v>
      </c>
      <c r="B2801" s="7" t="n">
        <v>57</v>
      </c>
      <c r="C2801" s="7" t="inlineStr">
        <is>
          <t>M</t>
        </is>
      </c>
      <c r="D2801" s="7" t="n">
        <v>10</v>
      </c>
      <c r="E2801" s="7" t="n">
        <v>36</v>
      </c>
      <c r="F2801" s="7" t="n">
        <v>728000</v>
      </c>
      <c r="G2801" s="7" t="n">
        <v>88</v>
      </c>
    </row>
    <row r="2802">
      <c r="A2802" s="7" t="n">
        <v>2801</v>
      </c>
      <c r="B2802" s="7" t="n">
        <v>32</v>
      </c>
      <c r="C2802" s="7" t="inlineStr">
        <is>
          <t>M</t>
        </is>
      </c>
      <c r="D2802" s="7" t="n">
        <v>10</v>
      </c>
      <c r="E2802" s="7" t="n">
        <v>9</v>
      </c>
      <c r="F2802" s="7" t="n">
        <v>538000</v>
      </c>
      <c r="G2802" s="7" t="n">
        <v>62</v>
      </c>
    </row>
    <row r="2803">
      <c r="A2803" s="7" t="n">
        <v>2802</v>
      </c>
      <c r="B2803" s="7" t="n">
        <v>39</v>
      </c>
      <c r="C2803" s="7" t="inlineStr">
        <is>
          <t>M</t>
        </is>
      </c>
      <c r="D2803" s="7" t="n">
        <v>20</v>
      </c>
      <c r="E2803" s="7" t="n">
        <v>34</v>
      </c>
      <c r="F2803" s="7" t="n">
        <v>156000</v>
      </c>
      <c r="G2803" s="7" t="n">
        <v>62</v>
      </c>
    </row>
    <row r="2804">
      <c r="A2804" s="7" t="n">
        <v>2803</v>
      </c>
      <c r="B2804" s="7" t="n">
        <v>34</v>
      </c>
      <c r="C2804" s="7" t="inlineStr">
        <is>
          <t>M</t>
        </is>
      </c>
      <c r="D2804" s="7" t="n">
        <v>15</v>
      </c>
      <c r="E2804" s="7" t="n">
        <v>100</v>
      </c>
      <c r="F2804" s="7" t="n">
        <v>340000</v>
      </c>
      <c r="G2804" s="7" t="n">
        <v>-16</v>
      </c>
    </row>
    <row r="2805">
      <c r="A2805" s="7" t="n">
        <v>2804</v>
      </c>
      <c r="B2805" s="7" t="n">
        <v>52</v>
      </c>
      <c r="C2805" s="7" t="inlineStr">
        <is>
          <t>F</t>
        </is>
      </c>
      <c r="D2805" s="7" t="n">
        <v>10</v>
      </c>
      <c r="E2805" s="7" t="n">
        <v>23</v>
      </c>
      <c r="F2805" s="7" t="n">
        <v>87000</v>
      </c>
      <c r="G2805" s="7" t="n">
        <v>35</v>
      </c>
    </row>
    <row r="2806">
      <c r="A2806" s="7" t="n">
        <v>2805</v>
      </c>
      <c r="B2806" s="7" t="n">
        <v>20</v>
      </c>
      <c r="C2806" s="7" t="inlineStr">
        <is>
          <t>M</t>
        </is>
      </c>
      <c r="D2806" s="7" t="n">
        <v>10</v>
      </c>
      <c r="E2806" s="7" t="n">
        <v>41</v>
      </c>
      <c r="F2806" s="7" t="n">
        <v>521000</v>
      </c>
      <c r="G2806" s="7" t="n">
        <v>-17</v>
      </c>
    </row>
    <row r="2807">
      <c r="A2807" s="7" t="n">
        <v>2806</v>
      </c>
      <c r="B2807" s="7" t="n">
        <v>47</v>
      </c>
      <c r="C2807" s="7" t="inlineStr">
        <is>
          <t>F</t>
        </is>
      </c>
      <c r="D2807" s="7" t="n">
        <v>10</v>
      </c>
      <c r="E2807" s="7" t="n">
        <v>87</v>
      </c>
      <c r="F2807" s="7" t="n">
        <v>409000</v>
      </c>
      <c r="G2807" s="7" t="n">
        <v>114</v>
      </c>
    </row>
    <row r="2808">
      <c r="A2808" s="7" t="n">
        <v>2807</v>
      </c>
      <c r="B2808" s="7" t="n">
        <v>34</v>
      </c>
      <c r="C2808" s="7" t="inlineStr">
        <is>
          <t>F</t>
        </is>
      </c>
      <c r="D2808" s="7" t="n">
        <v>10</v>
      </c>
      <c r="E2808" s="7" t="n">
        <v>97</v>
      </c>
      <c r="F2808" s="7" t="n">
        <v>59000</v>
      </c>
      <c r="G2808" s="7" t="n">
        <v>12</v>
      </c>
    </row>
    <row r="2809">
      <c r="A2809" s="7" t="n">
        <v>2808</v>
      </c>
      <c r="B2809" s="7" t="n">
        <v>23</v>
      </c>
      <c r="C2809" s="7" t="inlineStr">
        <is>
          <t>M</t>
        </is>
      </c>
      <c r="D2809" s="7" t="n">
        <v>10</v>
      </c>
      <c r="E2809" s="7" t="n">
        <v>69</v>
      </c>
      <c r="F2809" s="7" t="n">
        <v>578000</v>
      </c>
      <c r="G2809" s="7" t="n">
        <v>20</v>
      </c>
    </row>
    <row r="2810">
      <c r="A2810" s="7" t="n">
        <v>2809</v>
      </c>
      <c r="B2810" s="7" t="n">
        <v>48</v>
      </c>
      <c r="C2810" s="7" t="inlineStr">
        <is>
          <t>M</t>
        </is>
      </c>
      <c r="D2810" s="7" t="n">
        <v>15</v>
      </c>
      <c r="E2810" s="7" t="n">
        <v>69</v>
      </c>
      <c r="F2810" s="7" t="n">
        <v>145000</v>
      </c>
      <c r="G2810" s="7" t="n">
        <v>-17</v>
      </c>
    </row>
    <row r="2811">
      <c r="A2811" s="7" t="n">
        <v>2810</v>
      </c>
      <c r="B2811" s="7" t="n">
        <v>53</v>
      </c>
      <c r="C2811" s="7" t="inlineStr">
        <is>
          <t>F</t>
        </is>
      </c>
      <c r="D2811" s="7" t="n">
        <v>15</v>
      </c>
      <c r="E2811" s="7" t="n">
        <v>84</v>
      </c>
      <c r="F2811" s="7" t="n">
        <v>534000</v>
      </c>
      <c r="G2811" s="7" t="n">
        <v>24</v>
      </c>
    </row>
    <row r="2812">
      <c r="A2812" s="7" t="n">
        <v>2811</v>
      </c>
      <c r="B2812" s="7" t="n">
        <v>38</v>
      </c>
      <c r="C2812" s="7" t="inlineStr">
        <is>
          <t>M</t>
        </is>
      </c>
      <c r="D2812" s="7" t="n">
        <v>10</v>
      </c>
      <c r="E2812" s="7" t="n">
        <v>20</v>
      </c>
      <c r="F2812" s="7" t="n">
        <v>832000</v>
      </c>
      <c r="G2812" s="7" t="n">
        <v>-1</v>
      </c>
    </row>
    <row r="2813">
      <c r="A2813" s="7" t="n">
        <v>2812</v>
      </c>
      <c r="B2813" s="7" t="n">
        <v>33</v>
      </c>
      <c r="C2813" s="7" t="inlineStr">
        <is>
          <t>F</t>
        </is>
      </c>
      <c r="D2813" s="7" t="n">
        <v>10</v>
      </c>
      <c r="E2813" s="7" t="n">
        <v>82</v>
      </c>
      <c r="F2813" s="7" t="n">
        <v>491000</v>
      </c>
      <c r="G2813" s="7" t="n">
        <v>-35</v>
      </c>
    </row>
    <row r="2814">
      <c r="A2814" s="7" t="n">
        <v>2813</v>
      </c>
      <c r="B2814" s="7" t="n">
        <v>24</v>
      </c>
      <c r="C2814" s="7" t="inlineStr">
        <is>
          <t>M</t>
        </is>
      </c>
      <c r="D2814" s="7" t="n">
        <v>15</v>
      </c>
      <c r="E2814" s="7" t="n">
        <v>42</v>
      </c>
      <c r="F2814" s="7" t="n">
        <v>411000</v>
      </c>
      <c r="G2814" s="7" t="n">
        <v>81</v>
      </c>
    </row>
    <row r="2815">
      <c r="A2815" s="7" t="n">
        <v>2814</v>
      </c>
      <c r="B2815" s="7" t="n">
        <v>41</v>
      </c>
      <c r="C2815" s="7" t="inlineStr">
        <is>
          <t>M</t>
        </is>
      </c>
      <c r="D2815" s="7" t="n">
        <v>15</v>
      </c>
      <c r="E2815" s="7" t="n">
        <v>86</v>
      </c>
      <c r="F2815" s="7" t="n">
        <v>63000</v>
      </c>
      <c r="G2815" s="7" t="n">
        <v>119</v>
      </c>
    </row>
    <row r="2816">
      <c r="A2816" s="7" t="n">
        <v>2815</v>
      </c>
      <c r="B2816" s="7" t="n">
        <v>56</v>
      </c>
      <c r="C2816" s="7" t="inlineStr">
        <is>
          <t>M</t>
        </is>
      </c>
      <c r="D2816" s="7" t="n">
        <v>10</v>
      </c>
      <c r="E2816" s="7" t="n">
        <v>83</v>
      </c>
      <c r="F2816" s="7" t="n">
        <v>88000</v>
      </c>
      <c r="G2816" s="7" t="n">
        <v>32</v>
      </c>
    </row>
    <row r="2817">
      <c r="A2817" s="7" t="n">
        <v>2816</v>
      </c>
      <c r="B2817" s="7" t="n">
        <v>44</v>
      </c>
      <c r="C2817" s="7" t="inlineStr">
        <is>
          <t>M</t>
        </is>
      </c>
      <c r="D2817" s="7" t="n">
        <v>15</v>
      </c>
      <c r="E2817" s="7" t="n">
        <v>49</v>
      </c>
      <c r="F2817" s="7" t="n">
        <v>619000</v>
      </c>
      <c r="G2817" s="7" t="n">
        <v>22</v>
      </c>
    </row>
    <row r="2818">
      <c r="A2818" s="7" t="n">
        <v>2817</v>
      </c>
      <c r="B2818" s="7" t="n">
        <v>31</v>
      </c>
      <c r="C2818" s="7" t="inlineStr">
        <is>
          <t>F</t>
        </is>
      </c>
      <c r="D2818" s="7" t="n">
        <v>15</v>
      </c>
      <c r="E2818" s="7" t="n">
        <v>53</v>
      </c>
      <c r="F2818" s="7" t="n">
        <v>367000</v>
      </c>
      <c r="G2818" s="7" t="n">
        <v>-12</v>
      </c>
    </row>
    <row r="2819">
      <c r="A2819" s="7" t="n">
        <v>2818</v>
      </c>
      <c r="B2819" s="7" t="n">
        <v>33</v>
      </c>
      <c r="C2819" s="7" t="inlineStr">
        <is>
          <t>F</t>
        </is>
      </c>
      <c r="D2819" s="7" t="n">
        <v>10</v>
      </c>
      <c r="E2819" s="7" t="n">
        <v>71</v>
      </c>
      <c r="F2819" s="7" t="n">
        <v>862000</v>
      </c>
      <c r="G2819" s="7" t="n">
        <v>115</v>
      </c>
    </row>
    <row r="2820">
      <c r="A2820" s="7" t="n">
        <v>2819</v>
      </c>
      <c r="B2820" s="7" t="n">
        <v>50</v>
      </c>
      <c r="C2820" s="7" t="inlineStr">
        <is>
          <t>M</t>
        </is>
      </c>
      <c r="D2820" s="7" t="n">
        <v>20</v>
      </c>
      <c r="E2820" s="7" t="n">
        <v>65</v>
      </c>
      <c r="F2820" s="7" t="n">
        <v>179000</v>
      </c>
      <c r="G2820" s="7" t="n">
        <v>133</v>
      </c>
    </row>
    <row r="2821">
      <c r="A2821" s="7" t="n">
        <v>2820</v>
      </c>
      <c r="B2821" s="7" t="n">
        <v>30</v>
      </c>
      <c r="C2821" s="7" t="inlineStr">
        <is>
          <t>M</t>
        </is>
      </c>
      <c r="D2821" s="7" t="n">
        <v>10</v>
      </c>
      <c r="E2821" s="7" t="n">
        <v>35</v>
      </c>
      <c r="F2821" s="7" t="n">
        <v>735000</v>
      </c>
      <c r="G2821" s="7" t="n">
        <v>60</v>
      </c>
    </row>
    <row r="2822">
      <c r="A2822" s="7" t="n">
        <v>2821</v>
      </c>
      <c r="B2822" s="7" t="n">
        <v>39</v>
      </c>
      <c r="C2822" s="7" t="inlineStr">
        <is>
          <t>F</t>
        </is>
      </c>
      <c r="D2822" s="7" t="n">
        <v>10</v>
      </c>
      <c r="E2822" s="7" t="n">
        <v>68</v>
      </c>
      <c r="F2822" s="7" t="n">
        <v>744000</v>
      </c>
      <c r="G2822" s="7" t="n">
        <v>24</v>
      </c>
    </row>
    <row r="2823">
      <c r="A2823" s="7" t="n">
        <v>2822</v>
      </c>
      <c r="B2823" s="7" t="n">
        <v>36</v>
      </c>
      <c r="C2823" s="7" t="inlineStr">
        <is>
          <t>M</t>
        </is>
      </c>
      <c r="D2823" s="7" t="n">
        <v>20</v>
      </c>
      <c r="E2823" s="7" t="n">
        <v>98</v>
      </c>
      <c r="F2823" s="7" t="n">
        <v>154000</v>
      </c>
      <c r="G2823" s="7" t="n">
        <v>17</v>
      </c>
    </row>
    <row r="2824">
      <c r="A2824" s="7" t="n">
        <v>2823</v>
      </c>
      <c r="B2824" s="7" t="n">
        <v>33</v>
      </c>
      <c r="C2824" s="7" t="inlineStr">
        <is>
          <t>F</t>
        </is>
      </c>
      <c r="D2824" s="7" t="n">
        <v>20</v>
      </c>
      <c r="E2824" s="7" t="n">
        <v>40</v>
      </c>
      <c r="F2824" s="7" t="n">
        <v>159000</v>
      </c>
      <c r="G2824" s="7" t="n">
        <v>170</v>
      </c>
    </row>
    <row r="2825">
      <c r="A2825" s="7" t="n">
        <v>2824</v>
      </c>
      <c r="B2825" s="7" t="n">
        <v>49</v>
      </c>
      <c r="C2825" s="7" t="inlineStr">
        <is>
          <t>M</t>
        </is>
      </c>
      <c r="D2825" s="7" t="n">
        <v>20</v>
      </c>
      <c r="E2825" s="7" t="n">
        <v>30</v>
      </c>
      <c r="F2825" s="7" t="n">
        <v>741000</v>
      </c>
      <c r="G2825" s="7" t="n">
        <v>-30</v>
      </c>
    </row>
    <row r="2826">
      <c r="A2826" s="7" t="n">
        <v>2825</v>
      </c>
      <c r="B2826" s="7" t="n">
        <v>51</v>
      </c>
      <c r="C2826" s="7" t="inlineStr">
        <is>
          <t>F</t>
        </is>
      </c>
      <c r="D2826" s="7" t="n">
        <v>20</v>
      </c>
      <c r="E2826" s="7" t="n">
        <v>89</v>
      </c>
      <c r="F2826" s="7" t="n">
        <v>671000</v>
      </c>
      <c r="G2826" s="7" t="n">
        <v>101</v>
      </c>
    </row>
    <row r="2827">
      <c r="A2827" s="7" t="n">
        <v>2826</v>
      </c>
      <c r="B2827" s="7" t="n">
        <v>46</v>
      </c>
      <c r="C2827" s="7" t="inlineStr">
        <is>
          <t>F</t>
        </is>
      </c>
      <c r="D2827" s="7" t="n">
        <v>15</v>
      </c>
      <c r="E2827" s="7" t="n">
        <v>73</v>
      </c>
      <c r="F2827" s="7" t="n">
        <v>970000</v>
      </c>
      <c r="G2827" s="7" t="n">
        <v>156</v>
      </c>
    </row>
    <row r="2828">
      <c r="A2828" s="7" t="n">
        <v>2827</v>
      </c>
      <c r="B2828" s="7" t="n">
        <v>47</v>
      </c>
      <c r="C2828" s="7" t="inlineStr">
        <is>
          <t>M</t>
        </is>
      </c>
      <c r="D2828" s="7" t="n">
        <v>15</v>
      </c>
      <c r="E2828" s="7" t="n">
        <v>54</v>
      </c>
      <c r="F2828" s="7" t="n">
        <v>613000</v>
      </c>
      <c r="G2828" s="7" t="n">
        <v>2</v>
      </c>
    </row>
    <row r="2829">
      <c r="A2829" s="7" t="n">
        <v>2828</v>
      </c>
      <c r="B2829" s="7" t="n">
        <v>39</v>
      </c>
      <c r="C2829" s="7" t="inlineStr">
        <is>
          <t>F</t>
        </is>
      </c>
      <c r="D2829" s="7" t="n">
        <v>20</v>
      </c>
      <c r="E2829" s="7" t="n">
        <v>83</v>
      </c>
      <c r="F2829" s="7" t="n">
        <v>434000</v>
      </c>
      <c r="G2829" s="7" t="n">
        <v>13</v>
      </c>
    </row>
    <row r="2830">
      <c r="A2830" s="7" t="n">
        <v>2829</v>
      </c>
      <c r="B2830" s="7" t="n">
        <v>35</v>
      </c>
      <c r="C2830" s="7" t="inlineStr">
        <is>
          <t>M</t>
        </is>
      </c>
      <c r="D2830" s="7" t="n">
        <v>20</v>
      </c>
      <c r="E2830" s="7" t="n">
        <v>97</v>
      </c>
      <c r="F2830" s="7" t="n">
        <v>637000</v>
      </c>
      <c r="G2830" s="7" t="n">
        <v>151</v>
      </c>
    </row>
    <row r="2831">
      <c r="A2831" s="7" t="n">
        <v>2830</v>
      </c>
      <c r="B2831" s="7" t="n">
        <v>52</v>
      </c>
      <c r="C2831" s="7" t="inlineStr">
        <is>
          <t>F</t>
        </is>
      </c>
      <c r="D2831" s="7" t="n">
        <v>10</v>
      </c>
      <c r="E2831" s="7" t="n">
        <v>23</v>
      </c>
      <c r="F2831" s="7" t="n">
        <v>766000</v>
      </c>
      <c r="G2831" s="7" t="n">
        <v>-11</v>
      </c>
    </row>
    <row r="2832">
      <c r="A2832" s="7" t="n">
        <v>2831</v>
      </c>
      <c r="B2832" s="7" t="n">
        <v>33</v>
      </c>
      <c r="C2832" s="7" t="inlineStr">
        <is>
          <t>F</t>
        </is>
      </c>
      <c r="D2832" s="7" t="n">
        <v>15</v>
      </c>
      <c r="E2832" s="7" t="n">
        <v>56</v>
      </c>
      <c r="F2832" s="7" t="n">
        <v>914000</v>
      </c>
      <c r="G2832" s="7" t="n">
        <v>-17</v>
      </c>
    </row>
    <row r="2833">
      <c r="A2833" s="7" t="n">
        <v>2832</v>
      </c>
      <c r="B2833" s="7" t="n">
        <v>27</v>
      </c>
      <c r="C2833" s="7" t="inlineStr">
        <is>
          <t>F</t>
        </is>
      </c>
      <c r="D2833" s="7" t="n">
        <v>10</v>
      </c>
      <c r="E2833" s="7" t="n">
        <v>50</v>
      </c>
      <c r="F2833" s="7" t="n">
        <v>938000</v>
      </c>
      <c r="G2833" s="7" t="n">
        <v>12</v>
      </c>
    </row>
    <row r="2834">
      <c r="A2834" s="7" t="n">
        <v>2833</v>
      </c>
      <c r="B2834" s="7" t="n">
        <v>26</v>
      </c>
      <c r="C2834" s="7" t="inlineStr">
        <is>
          <t>F</t>
        </is>
      </c>
      <c r="D2834" s="7" t="n">
        <v>10</v>
      </c>
      <c r="E2834" s="7" t="n">
        <v>40</v>
      </c>
      <c r="F2834" s="7" t="n">
        <v>800000</v>
      </c>
      <c r="G2834" s="7" t="n">
        <v>56</v>
      </c>
    </row>
    <row r="2835">
      <c r="A2835" s="7" t="n">
        <v>2834</v>
      </c>
      <c r="B2835" s="7" t="n">
        <v>55</v>
      </c>
      <c r="C2835" s="7" t="inlineStr">
        <is>
          <t>F</t>
        </is>
      </c>
      <c r="D2835" s="7" t="n">
        <v>20</v>
      </c>
      <c r="E2835" s="7" t="n">
        <v>19</v>
      </c>
      <c r="F2835" s="7" t="n">
        <v>683000</v>
      </c>
      <c r="G2835" s="7" t="n">
        <v>72</v>
      </c>
    </row>
    <row r="2836">
      <c r="A2836" s="7" t="n">
        <v>2835</v>
      </c>
      <c r="B2836" s="7" t="n">
        <v>38</v>
      </c>
      <c r="C2836" s="7" t="inlineStr">
        <is>
          <t>F</t>
        </is>
      </c>
      <c r="D2836" s="7" t="n">
        <v>20</v>
      </c>
      <c r="E2836" s="7" t="n">
        <v>48</v>
      </c>
      <c r="F2836" s="7" t="n">
        <v>57000</v>
      </c>
      <c r="G2836" s="7" t="n">
        <v>49</v>
      </c>
    </row>
    <row r="2837">
      <c r="A2837" s="7" t="n">
        <v>2836</v>
      </c>
      <c r="B2837" s="7" t="n">
        <v>35</v>
      </c>
      <c r="C2837" s="7" t="inlineStr">
        <is>
          <t>M</t>
        </is>
      </c>
      <c r="D2837" s="7" t="n">
        <v>10</v>
      </c>
      <c r="E2837" s="7" t="n">
        <v>24</v>
      </c>
      <c r="F2837" s="7" t="n">
        <v>616000</v>
      </c>
      <c r="G2837" s="7" t="n">
        <v>80</v>
      </c>
    </row>
    <row r="2838">
      <c r="A2838" s="7" t="n">
        <v>2837</v>
      </c>
      <c r="B2838" s="7" t="n">
        <v>44</v>
      </c>
      <c r="C2838" s="7" t="inlineStr">
        <is>
          <t>M</t>
        </is>
      </c>
      <c r="D2838" s="7" t="n">
        <v>15</v>
      </c>
      <c r="E2838" s="7" t="n">
        <v>87</v>
      </c>
      <c r="F2838" s="7" t="n">
        <v>746000</v>
      </c>
      <c r="G2838" s="7" t="n">
        <v>141</v>
      </c>
    </row>
    <row r="2839">
      <c r="A2839" s="7" t="n">
        <v>2838</v>
      </c>
      <c r="B2839" s="7" t="n">
        <v>20</v>
      </c>
      <c r="C2839" s="7" t="inlineStr">
        <is>
          <t>M</t>
        </is>
      </c>
      <c r="D2839" s="7" t="n">
        <v>15</v>
      </c>
      <c r="E2839" s="7" t="n">
        <v>92</v>
      </c>
      <c r="F2839" s="7" t="n">
        <v>254000</v>
      </c>
      <c r="G2839" s="7" t="n">
        <v>175</v>
      </c>
    </row>
    <row r="2840">
      <c r="A2840" s="7" t="n">
        <v>2839</v>
      </c>
      <c r="B2840" s="7" t="n">
        <v>22</v>
      </c>
      <c r="C2840" s="7" t="inlineStr">
        <is>
          <t>F</t>
        </is>
      </c>
      <c r="D2840" s="7" t="n">
        <v>20</v>
      </c>
      <c r="E2840" s="7" t="n">
        <v>13</v>
      </c>
      <c r="F2840" s="7" t="n">
        <v>19000</v>
      </c>
      <c r="G2840" s="7" t="n">
        <v>219</v>
      </c>
    </row>
    <row r="2841">
      <c r="A2841" s="7" t="n">
        <v>2840</v>
      </c>
      <c r="B2841" s="7" t="n">
        <v>41</v>
      </c>
      <c r="C2841" s="7" t="inlineStr">
        <is>
          <t>F</t>
        </is>
      </c>
      <c r="D2841" s="7" t="n">
        <v>15</v>
      </c>
      <c r="E2841" s="7" t="n">
        <v>76</v>
      </c>
      <c r="F2841" s="7" t="n">
        <v>801000</v>
      </c>
      <c r="G2841" s="7" t="n">
        <v>50</v>
      </c>
    </row>
    <row r="2842">
      <c r="A2842" s="7" t="n">
        <v>2841</v>
      </c>
      <c r="B2842" s="7" t="n">
        <v>46</v>
      </c>
      <c r="C2842" s="7" t="inlineStr">
        <is>
          <t>F</t>
        </is>
      </c>
      <c r="D2842" s="7" t="n">
        <v>20</v>
      </c>
      <c r="E2842" s="7" t="n">
        <v>17</v>
      </c>
      <c r="F2842" s="7" t="n">
        <v>284000</v>
      </c>
      <c r="G2842" s="7" t="n">
        <v>32</v>
      </c>
    </row>
    <row r="2843">
      <c r="A2843" s="7" t="n">
        <v>2842</v>
      </c>
      <c r="B2843" s="7" t="n">
        <v>38</v>
      </c>
      <c r="C2843" s="7" t="inlineStr">
        <is>
          <t>M</t>
        </is>
      </c>
      <c r="D2843" s="7" t="n">
        <v>20</v>
      </c>
      <c r="E2843" s="7" t="n">
        <v>37</v>
      </c>
      <c r="F2843" s="7" t="n">
        <v>795000</v>
      </c>
      <c r="G2843" s="7" t="n">
        <v>-15</v>
      </c>
    </row>
    <row r="2844">
      <c r="A2844" s="7" t="n">
        <v>2843</v>
      </c>
      <c r="B2844" s="7" t="n">
        <v>49</v>
      </c>
      <c r="C2844" s="7" t="inlineStr">
        <is>
          <t>F</t>
        </is>
      </c>
      <c r="D2844" s="7" t="n">
        <v>20</v>
      </c>
      <c r="E2844" s="7" t="n">
        <v>78</v>
      </c>
      <c r="F2844" s="7" t="n">
        <v>693000</v>
      </c>
      <c r="G2844" s="7" t="n">
        <v>5</v>
      </c>
    </row>
    <row r="2845">
      <c r="A2845" s="7" t="n">
        <v>2844</v>
      </c>
      <c r="B2845" s="7" t="n">
        <v>30</v>
      </c>
      <c r="C2845" s="7" t="inlineStr">
        <is>
          <t>M</t>
        </is>
      </c>
      <c r="D2845" s="7" t="n">
        <v>20</v>
      </c>
      <c r="E2845" s="7" t="n">
        <v>89</v>
      </c>
      <c r="F2845" s="7" t="n">
        <v>592000</v>
      </c>
      <c r="G2845" s="7" t="n">
        <v>81</v>
      </c>
    </row>
    <row r="2846">
      <c r="A2846" s="7" t="n">
        <v>2845</v>
      </c>
      <c r="B2846" s="7" t="n">
        <v>26</v>
      </c>
      <c r="C2846" s="7" t="inlineStr">
        <is>
          <t>F</t>
        </is>
      </c>
      <c r="D2846" s="7" t="n">
        <v>20</v>
      </c>
      <c r="E2846" s="7" t="n">
        <v>19</v>
      </c>
      <c r="F2846" s="7" t="n">
        <v>431000</v>
      </c>
      <c r="G2846" s="7" t="n">
        <v>34</v>
      </c>
    </row>
    <row r="2847">
      <c r="A2847" s="7" t="n">
        <v>2846</v>
      </c>
      <c r="B2847" s="7" t="n">
        <v>41</v>
      </c>
      <c r="C2847" s="7" t="inlineStr">
        <is>
          <t>M</t>
        </is>
      </c>
      <c r="D2847" s="7" t="n">
        <v>15</v>
      </c>
      <c r="E2847" s="7" t="n">
        <v>96</v>
      </c>
      <c r="F2847" s="7" t="n">
        <v>633000</v>
      </c>
      <c r="G2847" s="7" t="n">
        <v>100</v>
      </c>
    </row>
    <row r="2848">
      <c r="A2848" s="7" t="n">
        <v>2847</v>
      </c>
      <c r="B2848" s="7" t="n">
        <v>59</v>
      </c>
      <c r="C2848" s="7" t="inlineStr">
        <is>
          <t>M</t>
        </is>
      </c>
      <c r="D2848" s="7" t="n">
        <v>10</v>
      </c>
      <c r="E2848" s="7" t="n">
        <v>46</v>
      </c>
      <c r="F2848" s="7" t="n">
        <v>907000</v>
      </c>
      <c r="G2848" s="7" t="n">
        <v>-27</v>
      </c>
    </row>
    <row r="2849">
      <c r="A2849" s="7" t="n">
        <v>2848</v>
      </c>
      <c r="B2849" s="7" t="n">
        <v>47</v>
      </c>
      <c r="C2849" s="7" t="inlineStr">
        <is>
          <t>M</t>
        </is>
      </c>
      <c r="D2849" s="7" t="n">
        <v>20</v>
      </c>
      <c r="E2849" s="7" t="n">
        <v>86</v>
      </c>
      <c r="F2849" s="7" t="n">
        <v>22000</v>
      </c>
      <c r="G2849" s="7" t="n">
        <v>-4</v>
      </c>
    </row>
    <row r="2850">
      <c r="A2850" s="7" t="n">
        <v>2849</v>
      </c>
      <c r="B2850" s="7" t="n">
        <v>43</v>
      </c>
      <c r="C2850" s="7" t="inlineStr">
        <is>
          <t>M</t>
        </is>
      </c>
      <c r="D2850" s="7" t="n">
        <v>10</v>
      </c>
      <c r="E2850" s="7" t="n">
        <v>87</v>
      </c>
      <c r="F2850" s="7" t="n">
        <v>697000</v>
      </c>
      <c r="G2850" s="7" t="n">
        <v>114</v>
      </c>
    </row>
    <row r="2851">
      <c r="A2851" s="7" t="n">
        <v>2850</v>
      </c>
      <c r="B2851" s="7" t="n">
        <v>57</v>
      </c>
      <c r="C2851" s="7" t="inlineStr">
        <is>
          <t>F</t>
        </is>
      </c>
      <c r="D2851" s="7" t="n">
        <v>15</v>
      </c>
      <c r="E2851" s="7" t="n">
        <v>61</v>
      </c>
      <c r="F2851" s="7" t="n">
        <v>943000</v>
      </c>
      <c r="G2851" s="7" t="n">
        <v>0</v>
      </c>
    </row>
    <row r="2852">
      <c r="A2852" s="7" t="n">
        <v>2851</v>
      </c>
      <c r="B2852" s="7" t="n">
        <v>21</v>
      </c>
      <c r="C2852" s="7" t="inlineStr">
        <is>
          <t>M</t>
        </is>
      </c>
      <c r="D2852" s="7" t="n">
        <v>20</v>
      </c>
      <c r="E2852" s="7" t="n">
        <v>77</v>
      </c>
      <c r="F2852" s="7" t="n">
        <v>257000</v>
      </c>
      <c r="G2852" s="7" t="n">
        <v>-10</v>
      </c>
    </row>
    <row r="2853">
      <c r="A2853" s="7" t="n">
        <v>2852</v>
      </c>
      <c r="B2853" s="7" t="n">
        <v>21</v>
      </c>
      <c r="C2853" s="7" t="inlineStr">
        <is>
          <t>F</t>
        </is>
      </c>
      <c r="D2853" s="7" t="n">
        <v>20</v>
      </c>
      <c r="E2853" s="7" t="n">
        <v>45</v>
      </c>
      <c r="F2853" s="7" t="n">
        <v>970000</v>
      </c>
      <c r="G2853" s="7" t="n">
        <v>149</v>
      </c>
    </row>
    <row r="2854">
      <c r="A2854" s="7" t="n">
        <v>2853</v>
      </c>
      <c r="B2854" s="7" t="n">
        <v>38</v>
      </c>
      <c r="C2854" s="7" t="inlineStr">
        <is>
          <t>F</t>
        </is>
      </c>
      <c r="D2854" s="7" t="n">
        <v>15</v>
      </c>
      <c r="E2854" s="7" t="n">
        <v>10</v>
      </c>
      <c r="F2854" s="7" t="n">
        <v>446000</v>
      </c>
      <c r="G2854" s="7" t="n">
        <v>32</v>
      </c>
    </row>
    <row r="2855">
      <c r="A2855" s="7" t="n">
        <v>2854</v>
      </c>
      <c r="B2855" s="7" t="n">
        <v>43</v>
      </c>
      <c r="C2855" s="7" t="inlineStr">
        <is>
          <t>M</t>
        </is>
      </c>
      <c r="D2855" s="7" t="n">
        <v>20</v>
      </c>
      <c r="E2855" s="7" t="n">
        <v>53</v>
      </c>
      <c r="F2855" s="7" t="n">
        <v>783000</v>
      </c>
      <c r="G2855" s="7" t="n">
        <v>147</v>
      </c>
    </row>
    <row r="2856">
      <c r="A2856" s="7" t="n">
        <v>2855</v>
      </c>
      <c r="B2856" s="7" t="n">
        <v>33</v>
      </c>
      <c r="C2856" s="7" t="inlineStr">
        <is>
          <t>F</t>
        </is>
      </c>
      <c r="D2856" s="7" t="n">
        <v>15</v>
      </c>
      <c r="E2856" s="7" t="n">
        <v>10</v>
      </c>
      <c r="F2856" s="7" t="n">
        <v>800000</v>
      </c>
      <c r="G2856" s="7" t="n">
        <v>93</v>
      </c>
    </row>
    <row r="2857">
      <c r="A2857" s="7" t="n">
        <v>2856</v>
      </c>
      <c r="B2857" s="7" t="n">
        <v>58</v>
      </c>
      <c r="C2857" s="7" t="inlineStr">
        <is>
          <t>F</t>
        </is>
      </c>
      <c r="D2857" s="7" t="n">
        <v>10</v>
      </c>
      <c r="E2857" s="7" t="n">
        <v>3</v>
      </c>
      <c r="F2857" s="7" t="n">
        <v>413000</v>
      </c>
      <c r="G2857" s="7" t="n">
        <v>-26</v>
      </c>
    </row>
    <row r="2858">
      <c r="A2858" s="7" t="n">
        <v>2857</v>
      </c>
      <c r="B2858" s="7" t="n">
        <v>29</v>
      </c>
      <c r="C2858" s="7" t="inlineStr">
        <is>
          <t>F</t>
        </is>
      </c>
      <c r="D2858" s="7" t="n">
        <v>20</v>
      </c>
      <c r="E2858" s="7" t="n">
        <v>75</v>
      </c>
      <c r="F2858" s="7" t="n">
        <v>464000</v>
      </c>
      <c r="G2858" s="7" t="n">
        <v>47</v>
      </c>
    </row>
    <row r="2859">
      <c r="A2859" s="7" t="n">
        <v>2858</v>
      </c>
      <c r="B2859" s="7" t="n">
        <v>33</v>
      </c>
      <c r="C2859" s="7" t="inlineStr">
        <is>
          <t>M</t>
        </is>
      </c>
      <c r="D2859" s="7" t="n">
        <v>15</v>
      </c>
      <c r="E2859" s="7" t="n">
        <v>84</v>
      </c>
      <c r="F2859" s="7" t="n">
        <v>137000</v>
      </c>
      <c r="G2859" s="7" t="n">
        <v>12</v>
      </c>
    </row>
    <row r="2860">
      <c r="A2860" s="7" t="n">
        <v>2859</v>
      </c>
      <c r="B2860" s="7" t="n">
        <v>51</v>
      </c>
      <c r="C2860" s="7" t="inlineStr">
        <is>
          <t>M</t>
        </is>
      </c>
      <c r="D2860" s="7" t="n">
        <v>20</v>
      </c>
      <c r="E2860" s="7" t="n">
        <v>26</v>
      </c>
      <c r="F2860" s="7" t="n">
        <v>704000</v>
      </c>
      <c r="G2860" s="7" t="n">
        <v>148</v>
      </c>
    </row>
    <row r="2861">
      <c r="A2861" s="7" t="n">
        <v>2860</v>
      </c>
      <c r="B2861" s="7" t="n">
        <v>56</v>
      </c>
      <c r="C2861" s="7" t="inlineStr">
        <is>
          <t>F</t>
        </is>
      </c>
      <c r="D2861" s="7" t="n">
        <v>10</v>
      </c>
      <c r="E2861" s="7" t="n">
        <v>66</v>
      </c>
      <c r="F2861" s="7" t="n">
        <v>402000</v>
      </c>
      <c r="G2861" s="7" t="n">
        <v>82</v>
      </c>
    </row>
    <row r="2862">
      <c r="A2862" s="7" t="n">
        <v>2861</v>
      </c>
      <c r="B2862" s="7" t="n">
        <v>43</v>
      </c>
      <c r="C2862" s="7" t="inlineStr">
        <is>
          <t>M</t>
        </is>
      </c>
      <c r="D2862" s="7" t="n">
        <v>20</v>
      </c>
      <c r="E2862" s="7" t="n">
        <v>87</v>
      </c>
      <c r="F2862" s="7" t="n">
        <v>467000</v>
      </c>
      <c r="G2862" s="7" t="n">
        <v>162</v>
      </c>
    </row>
    <row r="2863">
      <c r="A2863" s="7" t="n">
        <v>2862</v>
      </c>
      <c r="B2863" s="7" t="n">
        <v>33</v>
      </c>
      <c r="C2863" s="7" t="inlineStr">
        <is>
          <t>M</t>
        </is>
      </c>
      <c r="D2863" s="7" t="n">
        <v>20</v>
      </c>
      <c r="E2863" s="7" t="n">
        <v>75</v>
      </c>
      <c r="F2863" s="7" t="n">
        <v>773000</v>
      </c>
      <c r="G2863" s="7" t="n">
        <v>230</v>
      </c>
    </row>
    <row r="2864">
      <c r="A2864" s="7" t="n">
        <v>2863</v>
      </c>
      <c r="B2864" s="7" t="n">
        <v>46</v>
      </c>
      <c r="C2864" s="7" t="inlineStr">
        <is>
          <t>F</t>
        </is>
      </c>
      <c r="D2864" s="7" t="n">
        <v>15</v>
      </c>
      <c r="E2864" s="7" t="n">
        <v>27</v>
      </c>
      <c r="F2864" s="7" t="n">
        <v>692000</v>
      </c>
      <c r="G2864" s="7" t="n">
        <v>97</v>
      </c>
    </row>
    <row r="2865">
      <c r="A2865" s="7" t="n">
        <v>2864</v>
      </c>
      <c r="B2865" s="7" t="n">
        <v>49</v>
      </c>
      <c r="C2865" s="7" t="inlineStr">
        <is>
          <t>M</t>
        </is>
      </c>
      <c r="D2865" s="7" t="n">
        <v>10</v>
      </c>
      <c r="E2865" s="7" t="n">
        <v>31</v>
      </c>
      <c r="F2865" s="7" t="n">
        <v>412000</v>
      </c>
      <c r="G2865" s="7" t="n">
        <v>62</v>
      </c>
    </row>
    <row r="2866">
      <c r="A2866" s="7" t="n">
        <v>2865</v>
      </c>
      <c r="B2866" s="7" t="n">
        <v>45</v>
      </c>
      <c r="C2866" s="7" t="inlineStr">
        <is>
          <t>F</t>
        </is>
      </c>
      <c r="D2866" s="7" t="n">
        <v>20</v>
      </c>
      <c r="E2866" s="7" t="n">
        <v>62</v>
      </c>
      <c r="F2866" s="7" t="n">
        <v>116000</v>
      </c>
      <c r="G2866" s="7" t="n">
        <v>6</v>
      </c>
    </row>
    <row r="2867">
      <c r="A2867" s="7" t="n">
        <v>2866</v>
      </c>
      <c r="B2867" s="7" t="n">
        <v>36</v>
      </c>
      <c r="C2867" s="7" t="inlineStr">
        <is>
          <t>M</t>
        </is>
      </c>
      <c r="D2867" s="7" t="n">
        <v>10</v>
      </c>
      <c r="E2867" s="7" t="n">
        <v>10</v>
      </c>
      <c r="F2867" s="7" t="n">
        <v>484000</v>
      </c>
      <c r="G2867" s="7" t="n">
        <v>71</v>
      </c>
    </row>
    <row r="2868">
      <c r="A2868" s="7" t="n">
        <v>2867</v>
      </c>
      <c r="B2868" s="7" t="n">
        <v>22</v>
      </c>
      <c r="C2868" s="7" t="inlineStr">
        <is>
          <t>M</t>
        </is>
      </c>
      <c r="D2868" s="7" t="n">
        <v>20</v>
      </c>
      <c r="E2868" s="7" t="n">
        <v>88</v>
      </c>
      <c r="F2868" s="7" t="n">
        <v>283000</v>
      </c>
      <c r="G2868" s="7" t="n">
        <v>208</v>
      </c>
    </row>
    <row r="2869">
      <c r="A2869" s="7" t="n">
        <v>2868</v>
      </c>
      <c r="B2869" s="7" t="n">
        <v>45</v>
      </c>
      <c r="C2869" s="7" t="inlineStr">
        <is>
          <t>F</t>
        </is>
      </c>
      <c r="D2869" s="7" t="n">
        <v>20</v>
      </c>
      <c r="E2869" s="7" t="n">
        <v>39</v>
      </c>
      <c r="F2869" s="7" t="n">
        <v>164000</v>
      </c>
      <c r="G2869" s="7" t="n">
        <v>104</v>
      </c>
    </row>
    <row r="2870">
      <c r="A2870" s="7" t="n">
        <v>2869</v>
      </c>
      <c r="B2870" s="7" t="n">
        <v>45</v>
      </c>
      <c r="C2870" s="7" t="inlineStr">
        <is>
          <t>M</t>
        </is>
      </c>
      <c r="D2870" s="7" t="n">
        <v>10</v>
      </c>
      <c r="E2870" s="7" t="n">
        <v>90</v>
      </c>
      <c r="F2870" s="7" t="n">
        <v>972000</v>
      </c>
      <c r="G2870" s="7" t="n">
        <v>65</v>
      </c>
    </row>
    <row r="2871">
      <c r="A2871" s="7" t="n">
        <v>2870</v>
      </c>
      <c r="B2871" s="7" t="n">
        <v>46</v>
      </c>
      <c r="C2871" s="7" t="inlineStr">
        <is>
          <t>F</t>
        </is>
      </c>
      <c r="D2871" s="7" t="n">
        <v>20</v>
      </c>
      <c r="E2871" s="7" t="n">
        <v>87</v>
      </c>
      <c r="F2871" s="7" t="n">
        <v>919000</v>
      </c>
      <c r="G2871" s="7" t="n">
        <v>154</v>
      </c>
    </row>
    <row r="2872">
      <c r="A2872" s="7" t="n">
        <v>2871</v>
      </c>
      <c r="B2872" s="7" t="n">
        <v>44</v>
      </c>
      <c r="C2872" s="7" t="inlineStr">
        <is>
          <t>M</t>
        </is>
      </c>
      <c r="D2872" s="7" t="n">
        <v>15</v>
      </c>
      <c r="E2872" s="7" t="n">
        <v>60</v>
      </c>
      <c r="F2872" s="7" t="n">
        <v>991000</v>
      </c>
      <c r="G2872" s="7" t="n">
        <v>165</v>
      </c>
    </row>
    <row r="2873">
      <c r="A2873" s="7" t="n">
        <v>2872</v>
      </c>
      <c r="B2873" s="7" t="n">
        <v>25</v>
      </c>
      <c r="C2873" s="7" t="inlineStr">
        <is>
          <t>F</t>
        </is>
      </c>
      <c r="D2873" s="7" t="n">
        <v>20</v>
      </c>
      <c r="E2873" s="7" t="n">
        <v>13</v>
      </c>
      <c r="F2873" s="7" t="n">
        <v>359000</v>
      </c>
      <c r="G2873" s="7" t="n">
        <v>76</v>
      </c>
    </row>
    <row r="2874">
      <c r="A2874" s="7" t="n">
        <v>2873</v>
      </c>
      <c r="B2874" s="7" t="n">
        <v>21</v>
      </c>
      <c r="C2874" s="7" t="inlineStr">
        <is>
          <t>F</t>
        </is>
      </c>
      <c r="D2874" s="7" t="n">
        <v>10</v>
      </c>
      <c r="E2874" s="7" t="n">
        <v>2</v>
      </c>
      <c r="F2874" s="7" t="n">
        <v>25000</v>
      </c>
      <c r="G2874" s="7" t="n">
        <v>-12</v>
      </c>
    </row>
    <row r="2875">
      <c r="A2875" s="7" t="n">
        <v>2874</v>
      </c>
      <c r="B2875" s="7" t="n">
        <v>27</v>
      </c>
      <c r="C2875" s="7" t="inlineStr">
        <is>
          <t>M</t>
        </is>
      </c>
      <c r="D2875" s="7" t="n">
        <v>20</v>
      </c>
      <c r="E2875" s="7" t="n">
        <v>46</v>
      </c>
      <c r="F2875" s="7" t="n">
        <v>883000</v>
      </c>
      <c r="G2875" s="7" t="n">
        <v>124</v>
      </c>
    </row>
    <row r="2876">
      <c r="A2876" s="7" t="n">
        <v>2875</v>
      </c>
      <c r="B2876" s="7" t="n">
        <v>21</v>
      </c>
      <c r="C2876" s="7" t="inlineStr">
        <is>
          <t>M</t>
        </is>
      </c>
      <c r="D2876" s="7" t="n">
        <v>10</v>
      </c>
      <c r="E2876" s="7" t="n">
        <v>16</v>
      </c>
      <c r="F2876" s="7" t="n">
        <v>404000</v>
      </c>
      <c r="G2876" s="7" t="n">
        <v>-24</v>
      </c>
    </row>
    <row r="2877">
      <c r="A2877" s="7" t="n">
        <v>2876</v>
      </c>
      <c r="B2877" s="7" t="n">
        <v>40</v>
      </c>
      <c r="C2877" s="7" t="inlineStr">
        <is>
          <t>F</t>
        </is>
      </c>
      <c r="D2877" s="7" t="n">
        <v>10</v>
      </c>
      <c r="E2877" s="7" t="n">
        <v>6</v>
      </c>
      <c r="F2877" s="7" t="n">
        <v>419000</v>
      </c>
      <c r="G2877" s="7" t="n">
        <v>-4</v>
      </c>
    </row>
    <row r="2878">
      <c r="A2878" s="7" t="n">
        <v>2877</v>
      </c>
      <c r="B2878" s="7" t="n">
        <v>46</v>
      </c>
      <c r="C2878" s="7" t="inlineStr">
        <is>
          <t>M</t>
        </is>
      </c>
      <c r="D2878" s="7" t="n">
        <v>10</v>
      </c>
      <c r="E2878" s="7" t="n">
        <v>37</v>
      </c>
      <c r="F2878" s="7" t="n">
        <v>916000</v>
      </c>
      <c r="G2878" s="7" t="n">
        <v>0</v>
      </c>
    </row>
    <row r="2879">
      <c r="A2879" s="7" t="n">
        <v>2878</v>
      </c>
      <c r="B2879" s="7" t="n">
        <v>26</v>
      </c>
      <c r="C2879" s="7" t="inlineStr">
        <is>
          <t>F</t>
        </is>
      </c>
      <c r="D2879" s="7" t="n">
        <v>10</v>
      </c>
      <c r="E2879" s="7" t="n">
        <v>43</v>
      </c>
      <c r="F2879" s="7" t="n">
        <v>854000</v>
      </c>
      <c r="G2879" s="7" t="n">
        <v>51</v>
      </c>
    </row>
    <row r="2880">
      <c r="A2880" s="7" t="n">
        <v>2879</v>
      </c>
      <c r="B2880" s="7" t="n">
        <v>46</v>
      </c>
      <c r="C2880" s="7" t="inlineStr">
        <is>
          <t>M</t>
        </is>
      </c>
      <c r="D2880" s="7" t="n">
        <v>15</v>
      </c>
      <c r="E2880" s="7" t="n">
        <v>48</v>
      </c>
      <c r="F2880" s="7" t="n">
        <v>65000</v>
      </c>
      <c r="G2880" s="7" t="n">
        <v>164</v>
      </c>
    </row>
    <row r="2881">
      <c r="A2881" s="7" t="n">
        <v>2880</v>
      </c>
      <c r="B2881" s="7" t="n">
        <v>53</v>
      </c>
      <c r="C2881" s="7" t="inlineStr">
        <is>
          <t>M</t>
        </is>
      </c>
      <c r="D2881" s="7" t="n">
        <v>10</v>
      </c>
      <c r="E2881" s="7" t="n">
        <v>14</v>
      </c>
      <c r="F2881" s="7" t="n">
        <v>965000</v>
      </c>
      <c r="G2881" s="7" t="n">
        <v>15</v>
      </c>
    </row>
    <row r="2882">
      <c r="A2882" s="7" t="n">
        <v>2881</v>
      </c>
      <c r="B2882" s="7" t="n">
        <v>32</v>
      </c>
      <c r="C2882" s="7" t="inlineStr">
        <is>
          <t>F</t>
        </is>
      </c>
      <c r="D2882" s="7" t="n">
        <v>10</v>
      </c>
      <c r="E2882" s="7" t="n">
        <v>73</v>
      </c>
      <c r="F2882" s="7" t="n">
        <v>28000</v>
      </c>
      <c r="G2882" s="7" t="n">
        <v>23</v>
      </c>
    </row>
    <row r="2883">
      <c r="A2883" s="7" t="n">
        <v>2882</v>
      </c>
      <c r="B2883" s="7" t="n">
        <v>45</v>
      </c>
      <c r="C2883" s="7" t="inlineStr">
        <is>
          <t>F</t>
        </is>
      </c>
      <c r="D2883" s="7" t="n">
        <v>20</v>
      </c>
      <c r="E2883" s="7" t="n">
        <v>13</v>
      </c>
      <c r="F2883" s="7" t="n">
        <v>727000</v>
      </c>
      <c r="G2883" s="7" t="n">
        <v>-4</v>
      </c>
    </row>
    <row r="2884">
      <c r="A2884" s="7" t="n">
        <v>2883</v>
      </c>
      <c r="B2884" s="7" t="n">
        <v>52</v>
      </c>
      <c r="C2884" s="7" t="inlineStr">
        <is>
          <t>M</t>
        </is>
      </c>
      <c r="D2884" s="7" t="n">
        <v>15</v>
      </c>
      <c r="E2884" s="7" t="n">
        <v>45</v>
      </c>
      <c r="F2884" s="7" t="n">
        <v>605000</v>
      </c>
      <c r="G2884" s="7" t="n">
        <v>107</v>
      </c>
    </row>
    <row r="2885">
      <c r="A2885" s="7" t="n">
        <v>2884</v>
      </c>
      <c r="B2885" s="7" t="n">
        <v>23</v>
      </c>
      <c r="C2885" s="7" t="inlineStr">
        <is>
          <t>F</t>
        </is>
      </c>
      <c r="D2885" s="7" t="n">
        <v>20</v>
      </c>
      <c r="E2885" s="7" t="n">
        <v>34</v>
      </c>
      <c r="F2885" s="7" t="n">
        <v>745000</v>
      </c>
      <c r="G2885" s="7" t="n">
        <v>196</v>
      </c>
    </row>
    <row r="2886">
      <c r="A2886" s="7" t="n">
        <v>2885</v>
      </c>
      <c r="B2886" s="7" t="n">
        <v>57</v>
      </c>
      <c r="C2886" s="7" t="inlineStr">
        <is>
          <t>M</t>
        </is>
      </c>
      <c r="D2886" s="7" t="n">
        <v>15</v>
      </c>
      <c r="E2886" s="7" t="n">
        <v>44</v>
      </c>
      <c r="F2886" s="7" t="n">
        <v>440000</v>
      </c>
      <c r="G2886" s="7" t="n">
        <v>154</v>
      </c>
    </row>
    <row r="2887">
      <c r="A2887" s="7" t="n">
        <v>2886</v>
      </c>
      <c r="B2887" s="7" t="n">
        <v>54</v>
      </c>
      <c r="C2887" s="7" t="inlineStr">
        <is>
          <t>F</t>
        </is>
      </c>
      <c r="D2887" s="7" t="n">
        <v>20</v>
      </c>
      <c r="E2887" s="7" t="n">
        <v>24</v>
      </c>
      <c r="F2887" s="7" t="n">
        <v>311000</v>
      </c>
      <c r="G2887" s="7" t="n">
        <v>83</v>
      </c>
    </row>
    <row r="2888">
      <c r="A2888" s="7" t="n">
        <v>2887</v>
      </c>
      <c r="B2888" s="7" t="n">
        <v>46</v>
      </c>
      <c r="C2888" s="7" t="inlineStr">
        <is>
          <t>M</t>
        </is>
      </c>
      <c r="D2888" s="7" t="n">
        <v>10</v>
      </c>
      <c r="E2888" s="7" t="n">
        <v>53</v>
      </c>
      <c r="F2888" s="7" t="n">
        <v>306000</v>
      </c>
      <c r="G2888" s="7" t="n">
        <v>8</v>
      </c>
    </row>
    <row r="2889">
      <c r="A2889" s="7" t="n">
        <v>2888</v>
      </c>
      <c r="B2889" s="7" t="n">
        <v>51</v>
      </c>
      <c r="C2889" s="7" t="inlineStr">
        <is>
          <t>F</t>
        </is>
      </c>
      <c r="D2889" s="7" t="n">
        <v>15</v>
      </c>
      <c r="E2889" s="7" t="n">
        <v>89</v>
      </c>
      <c r="F2889" s="7" t="n">
        <v>533000</v>
      </c>
      <c r="G2889" s="7" t="n">
        <v>-19</v>
      </c>
    </row>
    <row r="2890">
      <c r="A2890" s="7" t="n">
        <v>2889</v>
      </c>
      <c r="B2890" s="7" t="n">
        <v>57</v>
      </c>
      <c r="C2890" s="7" t="inlineStr">
        <is>
          <t>F</t>
        </is>
      </c>
      <c r="D2890" s="7" t="n">
        <v>10</v>
      </c>
      <c r="E2890" s="7" t="n">
        <v>48</v>
      </c>
      <c r="F2890" s="7" t="n">
        <v>100000</v>
      </c>
      <c r="G2890" s="7" t="n">
        <v>20</v>
      </c>
    </row>
    <row r="2891">
      <c r="A2891" s="7" t="n">
        <v>2890</v>
      </c>
      <c r="B2891" s="7" t="n">
        <v>54</v>
      </c>
      <c r="C2891" s="7" t="inlineStr">
        <is>
          <t>M</t>
        </is>
      </c>
      <c r="D2891" s="7" t="n">
        <v>20</v>
      </c>
      <c r="E2891" s="7" t="n">
        <v>48</v>
      </c>
      <c r="F2891" s="7" t="n">
        <v>377000</v>
      </c>
      <c r="G2891" s="7" t="n">
        <v>0</v>
      </c>
    </row>
    <row r="2892">
      <c r="A2892" s="7" t="n">
        <v>2891</v>
      </c>
      <c r="B2892" s="7" t="n">
        <v>23</v>
      </c>
      <c r="C2892" s="7" t="inlineStr">
        <is>
          <t>F</t>
        </is>
      </c>
      <c r="D2892" s="7" t="n">
        <v>10</v>
      </c>
      <c r="E2892" s="7" t="n">
        <v>49</v>
      </c>
      <c r="F2892" s="7" t="n">
        <v>210000</v>
      </c>
      <c r="G2892" s="7" t="n">
        <v>24</v>
      </c>
    </row>
    <row r="2893">
      <c r="A2893" s="7" t="n">
        <v>2892</v>
      </c>
      <c r="B2893" s="7" t="n">
        <v>20</v>
      </c>
      <c r="C2893" s="7" t="inlineStr">
        <is>
          <t>M</t>
        </is>
      </c>
      <c r="D2893" s="7" t="n">
        <v>10</v>
      </c>
      <c r="E2893" s="7" t="n">
        <v>21</v>
      </c>
      <c r="F2893" s="7" t="n">
        <v>638000</v>
      </c>
      <c r="G2893" s="7" t="n">
        <v>110</v>
      </c>
    </row>
    <row r="2894">
      <c r="A2894" s="7" t="n">
        <v>2893</v>
      </c>
      <c r="B2894" s="7" t="n">
        <v>58</v>
      </c>
      <c r="C2894" s="7" t="inlineStr">
        <is>
          <t>F</t>
        </is>
      </c>
      <c r="D2894" s="7" t="n">
        <v>15</v>
      </c>
      <c r="E2894" s="7" t="n">
        <v>60</v>
      </c>
      <c r="F2894" s="7" t="n">
        <v>297000</v>
      </c>
      <c r="G2894" s="7" t="n">
        <v>27</v>
      </c>
    </row>
    <row r="2895">
      <c r="A2895" s="7" t="n">
        <v>2894</v>
      </c>
      <c r="B2895" s="7" t="n">
        <v>23</v>
      </c>
      <c r="C2895" s="7" t="inlineStr">
        <is>
          <t>M</t>
        </is>
      </c>
      <c r="D2895" s="7" t="n">
        <v>20</v>
      </c>
      <c r="E2895" s="7" t="n">
        <v>2</v>
      </c>
      <c r="F2895" s="7" t="n">
        <v>967000</v>
      </c>
      <c r="G2895" s="7" t="n">
        <v>194</v>
      </c>
    </row>
    <row r="2896">
      <c r="A2896" s="7" t="n">
        <v>2895</v>
      </c>
      <c r="B2896" s="7" t="n">
        <v>40</v>
      </c>
      <c r="C2896" s="7" t="inlineStr">
        <is>
          <t>M</t>
        </is>
      </c>
      <c r="D2896" s="7" t="n">
        <v>15</v>
      </c>
      <c r="E2896" s="7" t="n">
        <v>99</v>
      </c>
      <c r="F2896" s="7" t="n">
        <v>286000</v>
      </c>
      <c r="G2896" s="7" t="n">
        <v>138</v>
      </c>
    </row>
    <row r="2897">
      <c r="A2897" s="7" t="n">
        <v>2896</v>
      </c>
      <c r="B2897" s="7" t="n">
        <v>26</v>
      </c>
      <c r="C2897" s="7" t="inlineStr">
        <is>
          <t>F</t>
        </is>
      </c>
      <c r="D2897" s="7" t="n">
        <v>20</v>
      </c>
      <c r="E2897" s="7" t="n">
        <v>60</v>
      </c>
      <c r="F2897" s="7" t="n">
        <v>743000</v>
      </c>
      <c r="G2897" s="7" t="n">
        <v>1</v>
      </c>
    </row>
    <row r="2898">
      <c r="A2898" s="7" t="n">
        <v>2897</v>
      </c>
      <c r="B2898" s="7" t="n">
        <v>54</v>
      </c>
      <c r="C2898" s="7" t="inlineStr">
        <is>
          <t>M</t>
        </is>
      </c>
      <c r="D2898" s="7" t="n">
        <v>20</v>
      </c>
      <c r="E2898" s="7" t="n">
        <v>49</v>
      </c>
      <c r="F2898" s="7" t="n">
        <v>801000</v>
      </c>
      <c r="G2898" s="7" t="n">
        <v>1</v>
      </c>
    </row>
    <row r="2899">
      <c r="A2899" s="7" t="n">
        <v>2898</v>
      </c>
      <c r="B2899" s="7" t="n">
        <v>23</v>
      </c>
      <c r="C2899" s="7" t="inlineStr">
        <is>
          <t>F</t>
        </is>
      </c>
      <c r="D2899" s="7" t="n">
        <v>10</v>
      </c>
      <c r="E2899" s="7" t="n">
        <v>6</v>
      </c>
      <c r="F2899" s="7" t="n">
        <v>793000</v>
      </c>
      <c r="G2899" s="7" t="n">
        <v>108</v>
      </c>
    </row>
    <row r="2900">
      <c r="A2900" s="7" t="n">
        <v>2899</v>
      </c>
      <c r="B2900" s="7" t="n">
        <v>44</v>
      </c>
      <c r="C2900" s="7" t="inlineStr">
        <is>
          <t>F</t>
        </is>
      </c>
      <c r="D2900" s="7" t="n">
        <v>15</v>
      </c>
      <c r="E2900" s="7" t="n">
        <v>100</v>
      </c>
      <c r="F2900" s="7" t="n">
        <v>934000</v>
      </c>
      <c r="G2900" s="7" t="n">
        <v>84</v>
      </c>
    </row>
    <row r="2901">
      <c r="A2901" s="7" t="n">
        <v>2900</v>
      </c>
      <c r="B2901" s="7" t="n">
        <v>45</v>
      </c>
      <c r="C2901" s="7" t="inlineStr">
        <is>
          <t>F</t>
        </is>
      </c>
      <c r="D2901" s="7" t="n">
        <v>10</v>
      </c>
      <c r="E2901" s="7" t="n">
        <v>45</v>
      </c>
      <c r="F2901" s="7" t="n">
        <v>496000</v>
      </c>
      <c r="G2901" s="7" t="n">
        <v>34</v>
      </c>
    </row>
    <row r="2902">
      <c r="A2902" s="7" t="n">
        <v>2901</v>
      </c>
      <c r="B2902" s="7" t="n">
        <v>35</v>
      </c>
      <c r="C2902" s="7" t="inlineStr">
        <is>
          <t>F</t>
        </is>
      </c>
      <c r="D2902" s="7" t="n">
        <v>10</v>
      </c>
      <c r="E2902" s="7" t="n">
        <v>100</v>
      </c>
      <c r="F2902" s="7" t="n">
        <v>510000</v>
      </c>
      <c r="G2902" s="7" t="n">
        <v>-11</v>
      </c>
    </row>
    <row r="2903">
      <c r="A2903" s="7" t="n">
        <v>2902</v>
      </c>
      <c r="B2903" s="7" t="n">
        <v>58</v>
      </c>
      <c r="C2903" s="7" t="inlineStr">
        <is>
          <t>M</t>
        </is>
      </c>
      <c r="D2903" s="7" t="n">
        <v>15</v>
      </c>
      <c r="E2903" s="7" t="n">
        <v>9</v>
      </c>
      <c r="F2903" s="7" t="n">
        <v>912000</v>
      </c>
      <c r="G2903" s="7" t="n">
        <v>148</v>
      </c>
    </row>
    <row r="2904">
      <c r="A2904" s="7" t="n">
        <v>2903</v>
      </c>
      <c r="B2904" s="7" t="n">
        <v>40</v>
      </c>
      <c r="C2904" s="7" t="inlineStr">
        <is>
          <t>F</t>
        </is>
      </c>
      <c r="D2904" s="7" t="n">
        <v>20</v>
      </c>
      <c r="E2904" s="7" t="n">
        <v>83</v>
      </c>
      <c r="F2904" s="7" t="n">
        <v>906000</v>
      </c>
      <c r="G2904" s="7" t="n">
        <v>175</v>
      </c>
    </row>
    <row r="2905">
      <c r="A2905" s="7" t="n">
        <v>2904</v>
      </c>
      <c r="B2905" s="7" t="n">
        <v>49</v>
      </c>
      <c r="C2905" s="7" t="inlineStr">
        <is>
          <t>M</t>
        </is>
      </c>
      <c r="D2905" s="7" t="n">
        <v>15</v>
      </c>
      <c r="E2905" s="7" t="n">
        <v>60</v>
      </c>
      <c r="F2905" s="7" t="n">
        <v>900000</v>
      </c>
      <c r="G2905" s="7" t="n">
        <v>0</v>
      </c>
    </row>
    <row r="2906">
      <c r="A2906" s="7" t="n">
        <v>2905</v>
      </c>
      <c r="B2906" s="7" t="n">
        <v>43</v>
      </c>
      <c r="C2906" s="7" t="inlineStr">
        <is>
          <t>F</t>
        </is>
      </c>
      <c r="D2906" s="7" t="n">
        <v>20</v>
      </c>
      <c r="E2906" s="7" t="n">
        <v>73</v>
      </c>
      <c r="F2906" s="7" t="n">
        <v>890000</v>
      </c>
      <c r="G2906" s="7" t="n">
        <v>214</v>
      </c>
    </row>
    <row r="2907">
      <c r="A2907" s="7" t="n">
        <v>2906</v>
      </c>
      <c r="B2907" s="7" t="n">
        <v>22</v>
      </c>
      <c r="C2907" s="7" t="inlineStr">
        <is>
          <t>F</t>
        </is>
      </c>
      <c r="D2907" s="7" t="n">
        <v>15</v>
      </c>
      <c r="E2907" s="7" t="n">
        <v>91</v>
      </c>
      <c r="F2907" s="7" t="n">
        <v>903000</v>
      </c>
      <c r="G2907" s="7" t="n">
        <v>110</v>
      </c>
    </row>
    <row r="2908">
      <c r="A2908" s="7" t="n">
        <v>2907</v>
      </c>
      <c r="B2908" s="7" t="n">
        <v>39</v>
      </c>
      <c r="C2908" s="7" t="inlineStr">
        <is>
          <t>F</t>
        </is>
      </c>
      <c r="D2908" s="7" t="n">
        <v>20</v>
      </c>
      <c r="E2908" s="7" t="n">
        <v>60</v>
      </c>
      <c r="F2908" s="7" t="n">
        <v>200000</v>
      </c>
      <c r="G2908" s="7" t="n">
        <v>185</v>
      </c>
    </row>
    <row r="2909">
      <c r="A2909" s="7" t="n">
        <v>2908</v>
      </c>
      <c r="B2909" s="7" t="n">
        <v>55</v>
      </c>
      <c r="C2909" s="7" t="inlineStr">
        <is>
          <t>F</t>
        </is>
      </c>
      <c r="D2909" s="7" t="n">
        <v>10</v>
      </c>
      <c r="E2909" s="7" t="n">
        <v>9</v>
      </c>
      <c r="F2909" s="7" t="n">
        <v>962000</v>
      </c>
      <c r="G2909" s="7" t="n">
        <v>111</v>
      </c>
    </row>
    <row r="2910">
      <c r="A2910" s="7" t="n">
        <v>2909</v>
      </c>
      <c r="B2910" s="7" t="n">
        <v>50</v>
      </c>
      <c r="C2910" s="7" t="inlineStr">
        <is>
          <t>M</t>
        </is>
      </c>
      <c r="D2910" s="7" t="n">
        <v>15</v>
      </c>
      <c r="E2910" s="7" t="n">
        <v>98</v>
      </c>
      <c r="F2910" s="7" t="n">
        <v>581000</v>
      </c>
      <c r="G2910" s="7" t="n">
        <v>10</v>
      </c>
    </row>
    <row r="2911">
      <c r="A2911" s="7" t="n">
        <v>2910</v>
      </c>
      <c r="B2911" s="7" t="n">
        <v>33</v>
      </c>
      <c r="C2911" s="7" t="inlineStr">
        <is>
          <t>F</t>
        </is>
      </c>
      <c r="D2911" s="7" t="n">
        <v>15</v>
      </c>
      <c r="E2911" s="7" t="n">
        <v>79</v>
      </c>
      <c r="F2911" s="7" t="n">
        <v>150000</v>
      </c>
      <c r="G2911" s="7" t="n">
        <v>53</v>
      </c>
    </row>
    <row r="2912">
      <c r="A2912" s="7" t="n">
        <v>2911</v>
      </c>
      <c r="B2912" s="7" t="n">
        <v>26</v>
      </c>
      <c r="C2912" s="7" t="inlineStr">
        <is>
          <t>F</t>
        </is>
      </c>
      <c r="D2912" s="7" t="n">
        <v>15</v>
      </c>
      <c r="E2912" s="7" t="n">
        <v>74</v>
      </c>
      <c r="F2912" s="7" t="n">
        <v>565000</v>
      </c>
      <c r="G2912" s="7" t="n">
        <v>73</v>
      </c>
    </row>
    <row r="2913">
      <c r="A2913" s="7" t="n">
        <v>2912</v>
      </c>
      <c r="B2913" s="7" t="n">
        <v>38</v>
      </c>
      <c r="C2913" s="7" t="inlineStr">
        <is>
          <t>F</t>
        </is>
      </c>
      <c r="D2913" s="7" t="n">
        <v>20</v>
      </c>
      <c r="E2913" s="7" t="n">
        <v>8</v>
      </c>
      <c r="F2913" s="7" t="n">
        <v>23000</v>
      </c>
      <c r="G2913" s="7" t="n">
        <v>30</v>
      </c>
    </row>
    <row r="2914">
      <c r="A2914" s="7" t="n">
        <v>2913</v>
      </c>
      <c r="B2914" s="7" t="n">
        <v>37</v>
      </c>
      <c r="C2914" s="7" t="inlineStr">
        <is>
          <t>F</t>
        </is>
      </c>
      <c r="D2914" s="7" t="n">
        <v>10</v>
      </c>
      <c r="E2914" s="7" t="n">
        <v>26</v>
      </c>
      <c r="F2914" s="7" t="n">
        <v>224000</v>
      </c>
      <c r="G2914" s="7" t="n">
        <v>12</v>
      </c>
    </row>
    <row r="2915">
      <c r="A2915" s="7" t="n">
        <v>2914</v>
      </c>
      <c r="B2915" s="7" t="n">
        <v>48</v>
      </c>
      <c r="C2915" s="7" t="inlineStr">
        <is>
          <t>M</t>
        </is>
      </c>
      <c r="D2915" s="7" t="n">
        <v>10</v>
      </c>
      <c r="E2915" s="7" t="n">
        <v>4</v>
      </c>
      <c r="F2915" s="7" t="n">
        <v>371000</v>
      </c>
      <c r="G2915" s="7" t="n">
        <v>98</v>
      </c>
    </row>
    <row r="2916">
      <c r="A2916" s="7" t="n">
        <v>2915</v>
      </c>
      <c r="B2916" s="7" t="n">
        <v>55</v>
      </c>
      <c r="C2916" s="7" t="inlineStr">
        <is>
          <t>F</t>
        </is>
      </c>
      <c r="D2916" s="7" t="n">
        <v>10</v>
      </c>
      <c r="E2916" s="7" t="n">
        <v>66</v>
      </c>
      <c r="F2916" s="7" t="n">
        <v>355000</v>
      </c>
      <c r="G2916" s="7" t="n">
        <v>-32</v>
      </c>
    </row>
    <row r="2917">
      <c r="A2917" s="7" t="n">
        <v>2916</v>
      </c>
      <c r="B2917" s="7" t="n">
        <v>43</v>
      </c>
      <c r="C2917" s="7" t="inlineStr">
        <is>
          <t>F</t>
        </is>
      </c>
      <c r="D2917" s="7" t="n">
        <v>10</v>
      </c>
      <c r="E2917" s="7" t="n">
        <v>51</v>
      </c>
      <c r="F2917" s="7" t="n">
        <v>43000</v>
      </c>
      <c r="G2917" s="7" t="n">
        <v>13</v>
      </c>
    </row>
    <row r="2918">
      <c r="A2918" s="7" t="n">
        <v>2917</v>
      </c>
      <c r="B2918" s="7" t="n">
        <v>30</v>
      </c>
      <c r="C2918" s="7" t="inlineStr">
        <is>
          <t>M</t>
        </is>
      </c>
      <c r="D2918" s="7" t="n">
        <v>10</v>
      </c>
      <c r="E2918" s="7" t="n">
        <v>15</v>
      </c>
      <c r="F2918" s="7" t="n">
        <v>886000</v>
      </c>
      <c r="G2918" s="7" t="n">
        <v>66</v>
      </c>
    </row>
    <row r="2919">
      <c r="A2919" s="7" t="n">
        <v>2918</v>
      </c>
      <c r="B2919" s="7" t="n">
        <v>54</v>
      </c>
      <c r="C2919" s="7" t="inlineStr">
        <is>
          <t>F</t>
        </is>
      </c>
      <c r="D2919" s="7" t="n">
        <v>20</v>
      </c>
      <c r="E2919" s="7" t="n">
        <v>55</v>
      </c>
      <c r="F2919" s="7" t="n">
        <v>501000</v>
      </c>
      <c r="G2919" s="7" t="n">
        <v>223</v>
      </c>
    </row>
    <row r="2920">
      <c r="A2920" s="7" t="n">
        <v>2919</v>
      </c>
      <c r="B2920" s="7" t="n">
        <v>23</v>
      </c>
      <c r="C2920" s="7" t="inlineStr">
        <is>
          <t>F</t>
        </is>
      </c>
      <c r="D2920" s="7" t="n">
        <v>20</v>
      </c>
      <c r="E2920" s="7" t="n">
        <v>43</v>
      </c>
      <c r="F2920" s="7" t="n">
        <v>956000</v>
      </c>
      <c r="G2920" s="7" t="n">
        <v>26</v>
      </c>
    </row>
    <row r="2921">
      <c r="A2921" s="7" t="n">
        <v>2920</v>
      </c>
      <c r="B2921" s="7" t="n">
        <v>27</v>
      </c>
      <c r="C2921" s="7" t="inlineStr">
        <is>
          <t>M</t>
        </is>
      </c>
      <c r="D2921" s="7" t="n">
        <v>10</v>
      </c>
      <c r="E2921" s="7" t="n">
        <v>85</v>
      </c>
      <c r="F2921" s="7" t="n">
        <v>243000</v>
      </c>
      <c r="G2921" s="7" t="n">
        <v>2</v>
      </c>
    </row>
    <row r="2922">
      <c r="A2922" s="7" t="n">
        <v>2921</v>
      </c>
      <c r="B2922" s="7" t="n">
        <v>25</v>
      </c>
      <c r="C2922" s="7" t="inlineStr">
        <is>
          <t>F</t>
        </is>
      </c>
      <c r="D2922" s="7" t="n">
        <v>20</v>
      </c>
      <c r="E2922" s="7" t="n">
        <v>6</v>
      </c>
      <c r="F2922" s="7" t="n">
        <v>366000</v>
      </c>
      <c r="G2922" s="7" t="n">
        <v>-11</v>
      </c>
    </row>
    <row r="2923">
      <c r="A2923" s="7" t="n">
        <v>2922</v>
      </c>
      <c r="B2923" s="7" t="n">
        <v>29</v>
      </c>
      <c r="C2923" s="7" t="inlineStr">
        <is>
          <t>M</t>
        </is>
      </c>
      <c r="D2923" s="7" t="n">
        <v>15</v>
      </c>
      <c r="E2923" s="7" t="n">
        <v>45</v>
      </c>
      <c r="F2923" s="7" t="n">
        <v>106000</v>
      </c>
      <c r="G2923" s="7" t="n">
        <v>91</v>
      </c>
    </row>
    <row r="2924">
      <c r="A2924" s="7" t="n">
        <v>2923</v>
      </c>
      <c r="B2924" s="7" t="n">
        <v>53</v>
      </c>
      <c r="C2924" s="7" t="inlineStr">
        <is>
          <t>M</t>
        </is>
      </c>
      <c r="D2924" s="7" t="n">
        <v>20</v>
      </c>
      <c r="E2924" s="7" t="n">
        <v>73</v>
      </c>
      <c r="F2924" s="7" t="n">
        <v>368000</v>
      </c>
      <c r="G2924" s="7" t="n">
        <v>29</v>
      </c>
    </row>
    <row r="2925">
      <c r="A2925" s="7" t="n">
        <v>2924</v>
      </c>
      <c r="B2925" s="7" t="n">
        <v>25</v>
      </c>
      <c r="C2925" s="7" t="inlineStr">
        <is>
          <t>M</t>
        </is>
      </c>
      <c r="D2925" s="7" t="n">
        <v>10</v>
      </c>
      <c r="E2925" s="7" t="n">
        <v>62</v>
      </c>
      <c r="F2925" s="7" t="n">
        <v>246000</v>
      </c>
      <c r="G2925" s="7" t="n">
        <v>55</v>
      </c>
    </row>
    <row r="2926">
      <c r="A2926" s="7" t="n">
        <v>2925</v>
      </c>
      <c r="B2926" s="7" t="n">
        <v>31</v>
      </c>
      <c r="C2926" s="7" t="inlineStr">
        <is>
          <t>F</t>
        </is>
      </c>
      <c r="D2926" s="7" t="n">
        <v>20</v>
      </c>
      <c r="E2926" s="7" t="n">
        <v>29</v>
      </c>
      <c r="F2926" s="7" t="n">
        <v>127000</v>
      </c>
      <c r="G2926" s="7" t="n">
        <v>3</v>
      </c>
    </row>
    <row r="2927">
      <c r="A2927" s="7" t="n">
        <v>2926</v>
      </c>
      <c r="B2927" s="7" t="n">
        <v>30</v>
      </c>
      <c r="C2927" s="7" t="inlineStr">
        <is>
          <t>M</t>
        </is>
      </c>
      <c r="D2927" s="7" t="n">
        <v>15</v>
      </c>
      <c r="E2927" s="7" t="n">
        <v>11</v>
      </c>
      <c r="F2927" s="7" t="n">
        <v>945000</v>
      </c>
      <c r="G2927" s="7" t="n">
        <v>-23</v>
      </c>
    </row>
    <row r="2928">
      <c r="A2928" s="7" t="n">
        <v>2927</v>
      </c>
      <c r="B2928" s="7" t="n">
        <v>38</v>
      </c>
      <c r="C2928" s="7" t="inlineStr">
        <is>
          <t>F</t>
        </is>
      </c>
      <c r="D2928" s="7" t="n">
        <v>10</v>
      </c>
      <c r="E2928" s="7" t="n">
        <v>41</v>
      </c>
      <c r="F2928" s="7" t="n">
        <v>248000</v>
      </c>
      <c r="G2928" s="7" t="n">
        <v>6</v>
      </c>
    </row>
    <row r="2929">
      <c r="A2929" s="7" t="n">
        <v>2928</v>
      </c>
      <c r="B2929" s="7" t="n">
        <v>40</v>
      </c>
      <c r="C2929" s="7" t="inlineStr">
        <is>
          <t>M</t>
        </is>
      </c>
      <c r="D2929" s="7" t="n">
        <v>10</v>
      </c>
      <c r="E2929" s="7" t="n">
        <v>11</v>
      </c>
      <c r="F2929" s="7" t="n">
        <v>533000</v>
      </c>
      <c r="G2929" s="7" t="n">
        <v>-10</v>
      </c>
    </row>
    <row r="2930">
      <c r="A2930" s="7" t="n">
        <v>2929</v>
      </c>
      <c r="B2930" s="7" t="n">
        <v>48</v>
      </c>
      <c r="C2930" s="7" t="inlineStr">
        <is>
          <t>M</t>
        </is>
      </c>
      <c r="D2930" s="7" t="n">
        <v>20</v>
      </c>
      <c r="E2930" s="7" t="n">
        <v>97</v>
      </c>
      <c r="F2930" s="7" t="n">
        <v>46000</v>
      </c>
      <c r="G2930" s="7" t="n">
        <v>143</v>
      </c>
    </row>
    <row r="2931">
      <c r="A2931" s="7" t="n">
        <v>2930</v>
      </c>
      <c r="B2931" s="7" t="n">
        <v>24</v>
      </c>
      <c r="C2931" s="7" t="inlineStr">
        <is>
          <t>F</t>
        </is>
      </c>
      <c r="D2931" s="7" t="n">
        <v>10</v>
      </c>
      <c r="E2931" s="7" t="n">
        <v>59</v>
      </c>
      <c r="F2931" s="7" t="n">
        <v>696000</v>
      </c>
      <c r="G2931" s="7" t="n">
        <v>15</v>
      </c>
    </row>
    <row r="2932">
      <c r="A2932" s="7" t="n">
        <v>2931</v>
      </c>
      <c r="B2932" s="7" t="n">
        <v>23</v>
      </c>
      <c r="C2932" s="7" t="inlineStr">
        <is>
          <t>M</t>
        </is>
      </c>
      <c r="D2932" s="7" t="n">
        <v>15</v>
      </c>
      <c r="E2932" s="7" t="n">
        <v>58</v>
      </c>
      <c r="F2932" s="7" t="n">
        <v>137000</v>
      </c>
      <c r="G2932" s="7" t="n">
        <v>108</v>
      </c>
    </row>
    <row r="2933">
      <c r="A2933" s="7" t="n">
        <v>2932</v>
      </c>
      <c r="B2933" s="7" t="n">
        <v>55</v>
      </c>
      <c r="C2933" s="7" t="inlineStr">
        <is>
          <t>F</t>
        </is>
      </c>
      <c r="D2933" s="7" t="n">
        <v>10</v>
      </c>
      <c r="E2933" s="7" t="n">
        <v>12</v>
      </c>
      <c r="F2933" s="7" t="n">
        <v>277000</v>
      </c>
      <c r="G2933" s="7" t="n">
        <v>32</v>
      </c>
    </row>
    <row r="2934">
      <c r="A2934" s="7" t="n">
        <v>2933</v>
      </c>
      <c r="B2934" s="7" t="n">
        <v>52</v>
      </c>
      <c r="C2934" s="7" t="inlineStr">
        <is>
          <t>M</t>
        </is>
      </c>
      <c r="D2934" s="7" t="n">
        <v>10</v>
      </c>
      <c r="E2934" s="7" t="n">
        <v>90</v>
      </c>
      <c r="F2934" s="7" t="n">
        <v>533000</v>
      </c>
      <c r="G2934" s="7" t="n">
        <v>0</v>
      </c>
    </row>
    <row r="2935">
      <c r="A2935" s="7" t="n">
        <v>2934</v>
      </c>
      <c r="B2935" s="7" t="n">
        <v>52</v>
      </c>
      <c r="C2935" s="7" t="inlineStr">
        <is>
          <t>F</t>
        </is>
      </c>
      <c r="D2935" s="7" t="n">
        <v>10</v>
      </c>
      <c r="E2935" s="7" t="n">
        <v>85</v>
      </c>
      <c r="F2935" s="7" t="n">
        <v>253000</v>
      </c>
      <c r="G2935" s="7" t="n">
        <v>31</v>
      </c>
    </row>
    <row r="2936">
      <c r="A2936" s="7" t="n">
        <v>2935</v>
      </c>
      <c r="B2936" s="7" t="n">
        <v>44</v>
      </c>
      <c r="C2936" s="7" t="inlineStr">
        <is>
          <t>F</t>
        </is>
      </c>
      <c r="D2936" s="7" t="n">
        <v>20</v>
      </c>
      <c r="E2936" s="7" t="n">
        <v>91</v>
      </c>
      <c r="F2936" s="7" t="n">
        <v>595000</v>
      </c>
      <c r="G2936" s="7" t="n">
        <v>89</v>
      </c>
    </row>
    <row r="2937">
      <c r="A2937" s="7" t="n">
        <v>2936</v>
      </c>
      <c r="B2937" s="7" t="n">
        <v>50</v>
      </c>
      <c r="C2937" s="7" t="inlineStr">
        <is>
          <t>M</t>
        </is>
      </c>
      <c r="D2937" s="7" t="n">
        <v>15</v>
      </c>
      <c r="E2937" s="7" t="n">
        <v>1</v>
      </c>
      <c r="F2937" s="7" t="n">
        <v>705000</v>
      </c>
      <c r="G2937" s="7" t="n">
        <v>134</v>
      </c>
    </row>
    <row r="2938">
      <c r="A2938" s="7" t="n">
        <v>2937</v>
      </c>
      <c r="B2938" s="7" t="n">
        <v>43</v>
      </c>
      <c r="C2938" s="7" t="inlineStr">
        <is>
          <t>F</t>
        </is>
      </c>
      <c r="D2938" s="7" t="n">
        <v>15</v>
      </c>
      <c r="E2938" s="7" t="n">
        <v>7</v>
      </c>
      <c r="F2938" s="7" t="n">
        <v>206000</v>
      </c>
      <c r="G2938" s="7" t="n">
        <v>-3</v>
      </c>
    </row>
    <row r="2939">
      <c r="A2939" s="7" t="n">
        <v>2938</v>
      </c>
      <c r="B2939" s="7" t="n">
        <v>58</v>
      </c>
      <c r="C2939" s="7" t="inlineStr">
        <is>
          <t>F</t>
        </is>
      </c>
      <c r="D2939" s="7" t="n">
        <v>15</v>
      </c>
      <c r="E2939" s="7" t="n">
        <v>57</v>
      </c>
      <c r="F2939" s="7" t="n">
        <v>94000</v>
      </c>
      <c r="G2939" s="7" t="n">
        <v>86</v>
      </c>
    </row>
    <row r="2940">
      <c r="A2940" s="7" t="n">
        <v>2939</v>
      </c>
      <c r="B2940" s="7" t="n">
        <v>42</v>
      </c>
      <c r="C2940" s="7" t="inlineStr">
        <is>
          <t>M</t>
        </is>
      </c>
      <c r="D2940" s="7" t="n">
        <v>10</v>
      </c>
      <c r="E2940" s="7" t="n">
        <v>98</v>
      </c>
      <c r="F2940" s="7" t="n">
        <v>234000</v>
      </c>
      <c r="G2940" s="7" t="n">
        <v>-34</v>
      </c>
    </row>
    <row r="2941">
      <c r="A2941" s="7" t="n">
        <v>2940</v>
      </c>
      <c r="B2941" s="7" t="n">
        <v>42</v>
      </c>
      <c r="C2941" s="7" t="inlineStr">
        <is>
          <t>F</t>
        </is>
      </c>
      <c r="D2941" s="7" t="n">
        <v>20</v>
      </c>
      <c r="E2941" s="7" t="n">
        <v>65</v>
      </c>
      <c r="F2941" s="7" t="n">
        <v>478000</v>
      </c>
      <c r="G2941" s="7" t="n">
        <v>178</v>
      </c>
    </row>
    <row r="2942">
      <c r="A2942" s="7" t="n">
        <v>2941</v>
      </c>
      <c r="B2942" s="7" t="n">
        <v>34</v>
      </c>
      <c r="C2942" s="7" t="inlineStr">
        <is>
          <t>M</t>
        </is>
      </c>
      <c r="D2942" s="7" t="n">
        <v>10</v>
      </c>
      <c r="E2942" s="7" t="n">
        <v>1</v>
      </c>
      <c r="F2942" s="7" t="n">
        <v>31000</v>
      </c>
      <c r="G2942" s="7" t="n">
        <v>10</v>
      </c>
    </row>
    <row r="2943">
      <c r="A2943" s="7" t="n">
        <v>2942</v>
      </c>
      <c r="B2943" s="7" t="n">
        <v>47</v>
      </c>
      <c r="C2943" s="7" t="inlineStr">
        <is>
          <t>F</t>
        </is>
      </c>
      <c r="D2943" s="7" t="n">
        <v>10</v>
      </c>
      <c r="E2943" s="7" t="n">
        <v>23</v>
      </c>
      <c r="F2943" s="7" t="n">
        <v>1000000</v>
      </c>
      <c r="G2943" s="7" t="n">
        <v>99</v>
      </c>
    </row>
    <row r="2944">
      <c r="A2944" s="7" t="n">
        <v>2943</v>
      </c>
      <c r="B2944" s="7" t="n">
        <v>29</v>
      </c>
      <c r="C2944" s="7" t="inlineStr">
        <is>
          <t>M</t>
        </is>
      </c>
      <c r="D2944" s="7" t="n">
        <v>15</v>
      </c>
      <c r="E2944" s="7" t="n">
        <v>78</v>
      </c>
      <c r="F2944" s="7" t="n">
        <v>509000</v>
      </c>
      <c r="G2944" s="7" t="n">
        <v>115</v>
      </c>
    </row>
    <row r="2945">
      <c r="A2945" s="7" t="n">
        <v>2944</v>
      </c>
      <c r="B2945" s="7" t="n">
        <v>31</v>
      </c>
      <c r="C2945" s="7" t="inlineStr">
        <is>
          <t>M</t>
        </is>
      </c>
      <c r="D2945" s="7" t="n">
        <v>10</v>
      </c>
      <c r="E2945" s="7" t="n">
        <v>41</v>
      </c>
      <c r="F2945" s="7" t="n">
        <v>121000</v>
      </c>
      <c r="G2945" s="7" t="n">
        <v>80</v>
      </c>
    </row>
    <row r="2946">
      <c r="A2946" s="7" t="n">
        <v>2945</v>
      </c>
      <c r="B2946" s="7" t="n">
        <v>34</v>
      </c>
      <c r="C2946" s="7" t="inlineStr">
        <is>
          <t>F</t>
        </is>
      </c>
      <c r="D2946" s="7" t="n">
        <v>20</v>
      </c>
      <c r="E2946" s="7" t="n">
        <v>19</v>
      </c>
      <c r="F2946" s="7" t="n">
        <v>789000</v>
      </c>
      <c r="G2946" s="7" t="n">
        <v>-30</v>
      </c>
    </row>
    <row r="2947">
      <c r="A2947" s="7" t="n">
        <v>2946</v>
      </c>
      <c r="B2947" s="7" t="n">
        <v>56</v>
      </c>
      <c r="C2947" s="7" t="inlineStr">
        <is>
          <t>M</t>
        </is>
      </c>
      <c r="D2947" s="7" t="n">
        <v>10</v>
      </c>
      <c r="E2947" s="7" t="n">
        <v>51</v>
      </c>
      <c r="F2947" s="7" t="n">
        <v>32000</v>
      </c>
      <c r="G2947" s="7" t="n">
        <v>110</v>
      </c>
    </row>
    <row r="2948">
      <c r="A2948" s="7" t="n">
        <v>2947</v>
      </c>
      <c r="B2948" s="7" t="n">
        <v>21</v>
      </c>
      <c r="C2948" s="7" t="inlineStr">
        <is>
          <t>F</t>
        </is>
      </c>
      <c r="D2948" s="7" t="n">
        <v>10</v>
      </c>
      <c r="E2948" s="7" t="n">
        <v>51</v>
      </c>
      <c r="F2948" s="7" t="n">
        <v>437000</v>
      </c>
      <c r="G2948" s="7" t="n">
        <v>69</v>
      </c>
    </row>
    <row r="2949">
      <c r="A2949" s="7" t="n">
        <v>2948</v>
      </c>
      <c r="B2949" s="7" t="n">
        <v>53</v>
      </c>
      <c r="C2949" s="7" t="inlineStr">
        <is>
          <t>M</t>
        </is>
      </c>
      <c r="D2949" s="7" t="n">
        <v>20</v>
      </c>
      <c r="E2949" s="7" t="n">
        <v>74</v>
      </c>
      <c r="F2949" s="7" t="n">
        <v>971000</v>
      </c>
      <c r="G2949" s="7" t="n">
        <v>-13</v>
      </c>
    </row>
    <row r="2950">
      <c r="A2950" s="7" t="n">
        <v>2949</v>
      </c>
      <c r="B2950" s="7" t="n">
        <v>42</v>
      </c>
      <c r="C2950" s="7" t="inlineStr">
        <is>
          <t>M</t>
        </is>
      </c>
      <c r="D2950" s="7" t="n">
        <v>20</v>
      </c>
      <c r="E2950" s="7" t="n">
        <v>68</v>
      </c>
      <c r="F2950" s="7" t="n">
        <v>251000</v>
      </c>
      <c r="G2950" s="7" t="n">
        <v>179</v>
      </c>
    </row>
    <row r="2951">
      <c r="A2951" s="7" t="n">
        <v>2950</v>
      </c>
      <c r="B2951" s="7" t="n">
        <v>45</v>
      </c>
      <c r="C2951" s="7" t="inlineStr">
        <is>
          <t>F</t>
        </is>
      </c>
      <c r="D2951" s="7" t="n">
        <v>10</v>
      </c>
      <c r="E2951" s="7" t="n">
        <v>52</v>
      </c>
      <c r="F2951" s="7" t="n">
        <v>123000</v>
      </c>
      <c r="G2951" s="7" t="n">
        <v>-18</v>
      </c>
    </row>
    <row r="2952">
      <c r="A2952" s="7" t="n">
        <v>2951</v>
      </c>
      <c r="B2952" s="7" t="n">
        <v>38</v>
      </c>
      <c r="C2952" s="7" t="inlineStr">
        <is>
          <t>M</t>
        </is>
      </c>
      <c r="D2952" s="7" t="n">
        <v>10</v>
      </c>
      <c r="E2952" s="7" t="n">
        <v>89</v>
      </c>
      <c r="F2952" s="7" t="n">
        <v>663000</v>
      </c>
      <c r="G2952" s="7" t="n">
        <v>53</v>
      </c>
    </row>
    <row r="2953">
      <c r="A2953" s="7" t="n">
        <v>2952</v>
      </c>
      <c r="B2953" s="7" t="n">
        <v>27</v>
      </c>
      <c r="C2953" s="7" t="inlineStr">
        <is>
          <t>F</t>
        </is>
      </c>
      <c r="D2953" s="7" t="n">
        <v>15</v>
      </c>
      <c r="E2953" s="7" t="n">
        <v>52</v>
      </c>
      <c r="F2953" s="7" t="n">
        <v>677000</v>
      </c>
      <c r="G2953" s="7" t="n">
        <v>-2</v>
      </c>
    </row>
    <row r="2954">
      <c r="A2954" s="7" t="n">
        <v>2953</v>
      </c>
      <c r="B2954" s="7" t="n">
        <v>20</v>
      </c>
      <c r="C2954" s="7" t="inlineStr">
        <is>
          <t>M</t>
        </is>
      </c>
      <c r="D2954" s="7" t="n">
        <v>10</v>
      </c>
      <c r="E2954" s="7" t="n">
        <v>21</v>
      </c>
      <c r="F2954" s="7" t="n">
        <v>402000</v>
      </c>
      <c r="G2954" s="7" t="n">
        <v>97</v>
      </c>
    </row>
    <row r="2955">
      <c r="A2955" s="7" t="n">
        <v>2954</v>
      </c>
      <c r="B2955" s="7" t="n">
        <v>43</v>
      </c>
      <c r="C2955" s="7" t="inlineStr">
        <is>
          <t>M</t>
        </is>
      </c>
      <c r="D2955" s="7" t="n">
        <v>10</v>
      </c>
      <c r="E2955" s="7" t="n">
        <v>18</v>
      </c>
      <c r="F2955" s="7" t="n">
        <v>658000</v>
      </c>
      <c r="G2955" s="7" t="n">
        <v>77</v>
      </c>
    </row>
    <row r="2956">
      <c r="A2956" s="7" t="n">
        <v>2955</v>
      </c>
      <c r="B2956" s="7" t="n">
        <v>27</v>
      </c>
      <c r="C2956" s="7" t="inlineStr">
        <is>
          <t>F</t>
        </is>
      </c>
      <c r="D2956" s="7" t="n">
        <v>15</v>
      </c>
      <c r="E2956" s="7" t="n">
        <v>17</v>
      </c>
      <c r="F2956" s="7" t="n">
        <v>680000</v>
      </c>
      <c r="G2956" s="7" t="n">
        <v>125</v>
      </c>
    </row>
    <row r="2957">
      <c r="A2957" s="7" t="n">
        <v>2956</v>
      </c>
      <c r="B2957" s="7" t="n">
        <v>34</v>
      </c>
      <c r="C2957" s="7" t="inlineStr">
        <is>
          <t>M</t>
        </is>
      </c>
      <c r="D2957" s="7" t="n">
        <v>15</v>
      </c>
      <c r="E2957" s="7" t="n">
        <v>100</v>
      </c>
      <c r="F2957" s="7" t="n">
        <v>327000</v>
      </c>
      <c r="G2957" s="7" t="n">
        <v>27</v>
      </c>
    </row>
    <row r="2958">
      <c r="A2958" s="7" t="n">
        <v>2957</v>
      </c>
      <c r="B2958" s="7" t="n">
        <v>57</v>
      </c>
      <c r="C2958" s="7" t="inlineStr">
        <is>
          <t>F</t>
        </is>
      </c>
      <c r="D2958" s="7" t="n">
        <v>20</v>
      </c>
      <c r="E2958" s="7" t="n">
        <v>74</v>
      </c>
      <c r="F2958" s="7" t="n">
        <v>133000</v>
      </c>
      <c r="G2958" s="7" t="n">
        <v>56</v>
      </c>
    </row>
    <row r="2959">
      <c r="A2959" s="7" t="n">
        <v>2958</v>
      </c>
      <c r="B2959" s="7" t="n">
        <v>28</v>
      </c>
      <c r="C2959" s="7" t="inlineStr">
        <is>
          <t>F</t>
        </is>
      </c>
      <c r="D2959" s="7" t="n">
        <v>10</v>
      </c>
      <c r="E2959" s="7" t="n">
        <v>76</v>
      </c>
      <c r="F2959" s="7" t="n">
        <v>900000</v>
      </c>
      <c r="G2959" s="7" t="n">
        <v>57</v>
      </c>
    </row>
    <row r="2960">
      <c r="A2960" s="7" t="n">
        <v>2959</v>
      </c>
      <c r="B2960" s="7" t="n">
        <v>47</v>
      </c>
      <c r="C2960" s="7" t="inlineStr">
        <is>
          <t>F</t>
        </is>
      </c>
      <c r="D2960" s="7" t="n">
        <v>15</v>
      </c>
      <c r="E2960" s="7" t="n">
        <v>45</v>
      </c>
      <c r="F2960" s="7" t="n">
        <v>307000</v>
      </c>
      <c r="G2960" s="7" t="n">
        <v>0</v>
      </c>
    </row>
    <row r="2961">
      <c r="A2961" s="7" t="n">
        <v>2960</v>
      </c>
      <c r="B2961" s="7" t="n">
        <v>39</v>
      </c>
      <c r="C2961" s="7" t="inlineStr">
        <is>
          <t>F</t>
        </is>
      </c>
      <c r="D2961" s="7" t="n">
        <v>15</v>
      </c>
      <c r="E2961" s="7" t="n">
        <v>63</v>
      </c>
      <c r="F2961" s="7" t="n">
        <v>622000</v>
      </c>
      <c r="G2961" s="7" t="n">
        <v>56</v>
      </c>
    </row>
    <row r="2962">
      <c r="A2962" s="7" t="n">
        <v>2961</v>
      </c>
      <c r="B2962" s="7" t="n">
        <v>29</v>
      </c>
      <c r="C2962" s="7" t="inlineStr">
        <is>
          <t>F</t>
        </is>
      </c>
      <c r="D2962" s="7" t="n">
        <v>15</v>
      </c>
      <c r="E2962" s="7" t="n">
        <v>11</v>
      </c>
      <c r="F2962" s="7" t="n">
        <v>895000</v>
      </c>
      <c r="G2962" s="7" t="n">
        <v>149</v>
      </c>
    </row>
    <row r="2963">
      <c r="A2963" s="7" t="n">
        <v>2962</v>
      </c>
      <c r="B2963" s="7" t="n">
        <v>45</v>
      </c>
      <c r="C2963" s="7" t="inlineStr">
        <is>
          <t>F</t>
        </is>
      </c>
      <c r="D2963" s="7" t="n">
        <v>15</v>
      </c>
      <c r="E2963" s="7" t="n">
        <v>26</v>
      </c>
      <c r="F2963" s="7" t="n">
        <v>161000</v>
      </c>
      <c r="G2963" s="7" t="n">
        <v>-32</v>
      </c>
    </row>
    <row r="2964">
      <c r="A2964" s="7" t="n">
        <v>2963</v>
      </c>
      <c r="B2964" s="7" t="n">
        <v>59</v>
      </c>
      <c r="C2964" s="7" t="inlineStr">
        <is>
          <t>M</t>
        </is>
      </c>
      <c r="D2964" s="7" t="n">
        <v>20</v>
      </c>
      <c r="E2964" s="7" t="n">
        <v>27</v>
      </c>
      <c r="F2964" s="7" t="n">
        <v>734000</v>
      </c>
      <c r="G2964" s="7" t="n">
        <v>235</v>
      </c>
    </row>
    <row r="2965">
      <c r="A2965" s="7" t="n">
        <v>2964</v>
      </c>
      <c r="B2965" s="7" t="n">
        <v>55</v>
      </c>
      <c r="C2965" s="7" t="inlineStr">
        <is>
          <t>M</t>
        </is>
      </c>
      <c r="D2965" s="7" t="n">
        <v>10</v>
      </c>
      <c r="E2965" s="7" t="n">
        <v>5</v>
      </c>
      <c r="F2965" s="7" t="n">
        <v>560000</v>
      </c>
      <c r="G2965" s="7" t="n">
        <v>-16</v>
      </c>
    </row>
    <row r="2966">
      <c r="A2966" s="7" t="n">
        <v>2965</v>
      </c>
      <c r="B2966" s="7" t="n">
        <v>53</v>
      </c>
      <c r="C2966" s="7" t="inlineStr">
        <is>
          <t>M</t>
        </is>
      </c>
      <c r="D2966" s="7" t="n">
        <v>15</v>
      </c>
      <c r="E2966" s="7" t="n">
        <v>8</v>
      </c>
      <c r="F2966" s="7" t="n">
        <v>938000</v>
      </c>
      <c r="G2966" s="7" t="n">
        <v>173</v>
      </c>
    </row>
    <row r="2967">
      <c r="A2967" s="7" t="n">
        <v>2966</v>
      </c>
      <c r="B2967" s="7" t="n">
        <v>35</v>
      </c>
      <c r="C2967" s="7" t="inlineStr">
        <is>
          <t>F</t>
        </is>
      </c>
      <c r="D2967" s="7" t="n">
        <v>10</v>
      </c>
      <c r="E2967" s="7" t="n">
        <v>64</v>
      </c>
      <c r="F2967" s="7" t="n">
        <v>636000</v>
      </c>
      <c r="G2967" s="7" t="n">
        <v>70</v>
      </c>
    </row>
    <row r="2968">
      <c r="A2968" s="7" t="n">
        <v>2967</v>
      </c>
      <c r="B2968" s="7" t="n">
        <v>48</v>
      </c>
      <c r="C2968" s="7" t="inlineStr">
        <is>
          <t>M</t>
        </is>
      </c>
      <c r="D2968" s="7" t="n">
        <v>10</v>
      </c>
      <c r="E2968" s="7" t="n">
        <v>6</v>
      </c>
      <c r="F2968" s="7" t="n">
        <v>653000</v>
      </c>
      <c r="G2968" s="7" t="n">
        <v>88</v>
      </c>
    </row>
    <row r="2969">
      <c r="A2969" s="7" t="n">
        <v>2968</v>
      </c>
      <c r="B2969" s="7" t="n">
        <v>27</v>
      </c>
      <c r="C2969" s="7" t="inlineStr">
        <is>
          <t>M</t>
        </is>
      </c>
      <c r="D2969" s="7" t="n">
        <v>20</v>
      </c>
      <c r="E2969" s="7" t="n">
        <v>99</v>
      </c>
      <c r="F2969" s="7" t="n">
        <v>431000</v>
      </c>
      <c r="G2969" s="7" t="n">
        <v>83</v>
      </c>
    </row>
    <row r="2970">
      <c r="A2970" s="7" t="n">
        <v>2969</v>
      </c>
      <c r="B2970" s="7" t="n">
        <v>57</v>
      </c>
      <c r="C2970" s="7" t="inlineStr">
        <is>
          <t>M</t>
        </is>
      </c>
      <c r="D2970" s="7" t="n">
        <v>10</v>
      </c>
      <c r="E2970" s="7" t="n">
        <v>66</v>
      </c>
      <c r="F2970" s="7" t="n">
        <v>239000</v>
      </c>
      <c r="G2970" s="7" t="n">
        <v>105</v>
      </c>
    </row>
    <row r="2971">
      <c r="A2971" s="7" t="n">
        <v>2970</v>
      </c>
      <c r="B2971" s="7" t="n">
        <v>32</v>
      </c>
      <c r="C2971" s="7" t="inlineStr">
        <is>
          <t>M</t>
        </is>
      </c>
      <c r="D2971" s="7" t="n">
        <v>20</v>
      </c>
      <c r="E2971" s="7" t="n">
        <v>87</v>
      </c>
      <c r="F2971" s="7" t="n">
        <v>501000</v>
      </c>
      <c r="G2971" s="7" t="n">
        <v>229</v>
      </c>
    </row>
    <row r="2972">
      <c r="A2972" s="7" t="n">
        <v>2971</v>
      </c>
      <c r="B2972" s="7" t="n">
        <v>24</v>
      </c>
      <c r="C2972" s="7" t="inlineStr">
        <is>
          <t>M</t>
        </is>
      </c>
      <c r="D2972" s="7" t="n">
        <v>20</v>
      </c>
      <c r="E2972" s="7" t="n">
        <v>34</v>
      </c>
      <c r="F2972" s="7" t="n">
        <v>405000</v>
      </c>
      <c r="G2972" s="7" t="n">
        <v>71</v>
      </c>
    </row>
    <row r="2973">
      <c r="A2973" s="7" t="n">
        <v>2972</v>
      </c>
      <c r="B2973" s="7" t="n">
        <v>42</v>
      </c>
      <c r="C2973" s="7" t="inlineStr">
        <is>
          <t>F</t>
        </is>
      </c>
      <c r="D2973" s="7" t="n">
        <v>15</v>
      </c>
      <c r="E2973" s="7" t="n">
        <v>74</v>
      </c>
      <c r="F2973" s="7" t="n">
        <v>244000</v>
      </c>
      <c r="G2973" s="7" t="n">
        <v>40</v>
      </c>
    </row>
    <row r="2974">
      <c r="A2974" s="7" t="n">
        <v>2973</v>
      </c>
      <c r="B2974" s="7" t="n">
        <v>31</v>
      </c>
      <c r="C2974" s="7" t="inlineStr">
        <is>
          <t>M</t>
        </is>
      </c>
      <c r="D2974" s="7" t="n">
        <v>10</v>
      </c>
      <c r="E2974" s="7" t="n">
        <v>8</v>
      </c>
      <c r="F2974" s="7" t="n">
        <v>640000</v>
      </c>
      <c r="G2974" s="7" t="n">
        <v>-35</v>
      </c>
    </row>
    <row r="2975">
      <c r="A2975" s="7" t="n">
        <v>2974</v>
      </c>
      <c r="B2975" s="7" t="n">
        <v>45</v>
      </c>
      <c r="C2975" s="7" t="inlineStr">
        <is>
          <t>F</t>
        </is>
      </c>
      <c r="D2975" s="7" t="n">
        <v>10</v>
      </c>
      <c r="E2975" s="7" t="n">
        <v>8</v>
      </c>
      <c r="F2975" s="7" t="n">
        <v>539000</v>
      </c>
      <c r="G2975" s="7" t="n">
        <v>-23</v>
      </c>
    </row>
    <row r="2976">
      <c r="A2976" s="7" t="n">
        <v>2975</v>
      </c>
      <c r="B2976" s="7" t="n">
        <v>36</v>
      </c>
      <c r="C2976" s="7" t="inlineStr">
        <is>
          <t>M</t>
        </is>
      </c>
      <c r="D2976" s="7" t="n">
        <v>10</v>
      </c>
      <c r="E2976" s="7" t="n">
        <v>81</v>
      </c>
      <c r="F2976" s="7" t="n">
        <v>534000</v>
      </c>
      <c r="G2976" s="7" t="n">
        <v>51</v>
      </c>
    </row>
    <row r="2977">
      <c r="A2977" s="7" t="n">
        <v>2976</v>
      </c>
      <c r="B2977" s="7" t="n">
        <v>33</v>
      </c>
      <c r="C2977" s="7" t="inlineStr">
        <is>
          <t>F</t>
        </is>
      </c>
      <c r="D2977" s="7" t="n">
        <v>15</v>
      </c>
      <c r="E2977" s="7" t="n">
        <v>55</v>
      </c>
      <c r="F2977" s="7" t="n">
        <v>207000</v>
      </c>
      <c r="G2977" s="7" t="n">
        <v>26</v>
      </c>
    </row>
    <row r="2978">
      <c r="A2978" s="7" t="n">
        <v>2977</v>
      </c>
      <c r="B2978" s="7" t="n">
        <v>21</v>
      </c>
      <c r="C2978" s="7" t="inlineStr">
        <is>
          <t>F</t>
        </is>
      </c>
      <c r="D2978" s="7" t="n">
        <v>10</v>
      </c>
      <c r="E2978" s="7" t="n">
        <v>43</v>
      </c>
      <c r="F2978" s="7" t="n">
        <v>296000</v>
      </c>
      <c r="G2978" s="7" t="n">
        <v>-22</v>
      </c>
    </row>
    <row r="2979">
      <c r="A2979" s="7" t="n">
        <v>2978</v>
      </c>
      <c r="B2979" s="7" t="n">
        <v>53</v>
      </c>
      <c r="C2979" s="7" t="inlineStr">
        <is>
          <t>F</t>
        </is>
      </c>
      <c r="D2979" s="7" t="n">
        <v>10</v>
      </c>
      <c r="E2979" s="7" t="n">
        <v>87</v>
      </c>
      <c r="F2979" s="7" t="n">
        <v>842000</v>
      </c>
      <c r="G2979" s="7" t="n">
        <v>75</v>
      </c>
    </row>
    <row r="2980">
      <c r="A2980" s="7" t="n">
        <v>2979</v>
      </c>
      <c r="B2980" s="7" t="n">
        <v>43</v>
      </c>
      <c r="C2980" s="7" t="inlineStr">
        <is>
          <t>M</t>
        </is>
      </c>
      <c r="D2980" s="7" t="n">
        <v>20</v>
      </c>
      <c r="E2980" s="7" t="n">
        <v>98</v>
      </c>
      <c r="F2980" s="7" t="n">
        <v>314000</v>
      </c>
      <c r="G2980" s="7" t="n">
        <v>138</v>
      </c>
    </row>
    <row r="2981">
      <c r="A2981" s="7" t="n">
        <v>2980</v>
      </c>
      <c r="B2981" s="7" t="n">
        <v>36</v>
      </c>
      <c r="C2981" s="7" t="inlineStr">
        <is>
          <t>M</t>
        </is>
      </c>
      <c r="D2981" s="7" t="n">
        <v>20</v>
      </c>
      <c r="E2981" s="7" t="n">
        <v>33</v>
      </c>
      <c r="F2981" s="7" t="n">
        <v>188000</v>
      </c>
      <c r="G2981" s="7" t="n">
        <v>11</v>
      </c>
    </row>
    <row r="2982">
      <c r="A2982" s="7" t="n">
        <v>2981</v>
      </c>
      <c r="B2982" s="7" t="n">
        <v>53</v>
      </c>
      <c r="C2982" s="7" t="inlineStr">
        <is>
          <t>F</t>
        </is>
      </c>
      <c r="D2982" s="7" t="n">
        <v>15</v>
      </c>
      <c r="E2982" s="7" t="n">
        <v>77</v>
      </c>
      <c r="F2982" s="7" t="n">
        <v>758000</v>
      </c>
      <c r="G2982" s="7" t="n">
        <v>20</v>
      </c>
    </row>
    <row r="2983">
      <c r="A2983" s="7" t="n">
        <v>2982</v>
      </c>
      <c r="B2983" s="7" t="n">
        <v>42</v>
      </c>
      <c r="C2983" s="7" t="inlineStr">
        <is>
          <t>M</t>
        </is>
      </c>
      <c r="D2983" s="7" t="n">
        <v>15</v>
      </c>
      <c r="E2983" s="7" t="n">
        <v>25</v>
      </c>
      <c r="F2983" s="7" t="n">
        <v>342000</v>
      </c>
      <c r="G2983" s="7" t="n">
        <v>43</v>
      </c>
    </row>
    <row r="2984">
      <c r="A2984" s="7" t="n">
        <v>2983</v>
      </c>
      <c r="B2984" s="7" t="n">
        <v>43</v>
      </c>
      <c r="C2984" s="7" t="inlineStr">
        <is>
          <t>M</t>
        </is>
      </c>
      <c r="D2984" s="7" t="n">
        <v>15</v>
      </c>
      <c r="E2984" s="7" t="n">
        <v>80</v>
      </c>
      <c r="F2984" s="7" t="n">
        <v>465000</v>
      </c>
      <c r="G2984" s="7" t="n">
        <v>57</v>
      </c>
    </row>
    <row r="2985">
      <c r="A2985" s="7" t="n">
        <v>2984</v>
      </c>
      <c r="B2985" s="7" t="n">
        <v>52</v>
      </c>
      <c r="C2985" s="7" t="inlineStr">
        <is>
          <t>F</t>
        </is>
      </c>
      <c r="D2985" s="7" t="n">
        <v>15</v>
      </c>
      <c r="E2985" s="7" t="n">
        <v>72</v>
      </c>
      <c r="F2985" s="7" t="n">
        <v>803000</v>
      </c>
      <c r="G2985" s="7" t="n">
        <v>167</v>
      </c>
    </row>
    <row r="2986">
      <c r="A2986" s="7" t="n">
        <v>2985</v>
      </c>
      <c r="B2986" s="7" t="n">
        <v>39</v>
      </c>
      <c r="C2986" s="7" t="inlineStr">
        <is>
          <t>F</t>
        </is>
      </c>
      <c r="D2986" s="7" t="n">
        <v>15</v>
      </c>
      <c r="E2986" s="7" t="n">
        <v>24</v>
      </c>
      <c r="F2986" s="7" t="n">
        <v>326000</v>
      </c>
      <c r="G2986" s="7" t="n">
        <v>105</v>
      </c>
    </row>
    <row r="2987">
      <c r="A2987" s="7" t="n">
        <v>2986</v>
      </c>
      <c r="B2987" s="7" t="n">
        <v>55</v>
      </c>
      <c r="C2987" s="7" t="inlineStr">
        <is>
          <t>M</t>
        </is>
      </c>
      <c r="D2987" s="7" t="n">
        <v>20</v>
      </c>
      <c r="E2987" s="7" t="n">
        <v>97</v>
      </c>
      <c r="F2987" s="7" t="n">
        <v>294000</v>
      </c>
      <c r="G2987" s="7" t="n">
        <v>144</v>
      </c>
    </row>
    <row r="2988">
      <c r="A2988" s="7" t="n">
        <v>2987</v>
      </c>
      <c r="B2988" s="7" t="n">
        <v>58</v>
      </c>
      <c r="C2988" s="7" t="inlineStr">
        <is>
          <t>M</t>
        </is>
      </c>
      <c r="D2988" s="7" t="n">
        <v>15</v>
      </c>
      <c r="E2988" s="7" t="n">
        <v>17</v>
      </c>
      <c r="F2988" s="7" t="n">
        <v>898000</v>
      </c>
      <c r="G2988" s="7" t="n">
        <v>92</v>
      </c>
    </row>
    <row r="2989">
      <c r="A2989" s="7" t="n">
        <v>2988</v>
      </c>
      <c r="B2989" s="7" t="n">
        <v>38</v>
      </c>
      <c r="C2989" s="7" t="inlineStr">
        <is>
          <t>M</t>
        </is>
      </c>
      <c r="D2989" s="7" t="n">
        <v>10</v>
      </c>
      <c r="E2989" s="7" t="n">
        <v>11</v>
      </c>
      <c r="F2989" s="7" t="n">
        <v>698000</v>
      </c>
      <c r="G2989" s="7" t="n">
        <v>71</v>
      </c>
    </row>
    <row r="2990">
      <c r="A2990" s="7" t="n">
        <v>2989</v>
      </c>
      <c r="B2990" s="7" t="n">
        <v>53</v>
      </c>
      <c r="C2990" s="7" t="inlineStr">
        <is>
          <t>F</t>
        </is>
      </c>
      <c r="D2990" s="7" t="n">
        <v>20</v>
      </c>
      <c r="E2990" s="7" t="n">
        <v>3</v>
      </c>
      <c r="F2990" s="7" t="n">
        <v>749000</v>
      </c>
      <c r="G2990" s="7" t="n">
        <v>132</v>
      </c>
    </row>
    <row r="2991">
      <c r="A2991" s="7" t="n">
        <v>2990</v>
      </c>
      <c r="B2991" s="7" t="n">
        <v>21</v>
      </c>
      <c r="C2991" s="7" t="inlineStr">
        <is>
          <t>F</t>
        </is>
      </c>
      <c r="D2991" s="7" t="n">
        <v>20</v>
      </c>
      <c r="E2991" s="7" t="n">
        <v>71</v>
      </c>
      <c r="F2991" s="7" t="n">
        <v>661000</v>
      </c>
      <c r="G2991" s="7" t="n">
        <v>239</v>
      </c>
    </row>
    <row r="2992">
      <c r="A2992" s="7" t="n">
        <v>2991</v>
      </c>
      <c r="B2992" s="7" t="n">
        <v>44</v>
      </c>
      <c r="C2992" s="7" t="inlineStr">
        <is>
          <t>M</t>
        </is>
      </c>
      <c r="D2992" s="7" t="n">
        <v>15</v>
      </c>
      <c r="E2992" s="7" t="n">
        <v>64</v>
      </c>
      <c r="F2992" s="7" t="n">
        <v>393000</v>
      </c>
      <c r="G2992" s="7" t="n">
        <v>-20</v>
      </c>
    </row>
    <row r="2993">
      <c r="A2993" s="7" t="n">
        <v>2992</v>
      </c>
      <c r="B2993" s="7" t="n">
        <v>50</v>
      </c>
      <c r="C2993" s="7" t="inlineStr">
        <is>
          <t>M</t>
        </is>
      </c>
      <c r="D2993" s="7" t="n">
        <v>15</v>
      </c>
      <c r="E2993" s="7" t="n">
        <v>35</v>
      </c>
      <c r="F2993" s="7" t="n">
        <v>980000</v>
      </c>
      <c r="G2993" s="7" t="n">
        <v>-5</v>
      </c>
    </row>
    <row r="2994">
      <c r="A2994" s="7" t="n">
        <v>2993</v>
      </c>
      <c r="B2994" s="7" t="n">
        <v>54</v>
      </c>
      <c r="C2994" s="7" t="inlineStr">
        <is>
          <t>M</t>
        </is>
      </c>
      <c r="D2994" s="7" t="n">
        <v>20</v>
      </c>
      <c r="E2994" s="7" t="n">
        <v>7</v>
      </c>
      <c r="F2994" s="7" t="n">
        <v>201000</v>
      </c>
      <c r="G2994" s="7" t="n">
        <v>80</v>
      </c>
    </row>
    <row r="2995">
      <c r="A2995" s="7" t="n">
        <v>2994</v>
      </c>
      <c r="B2995" s="7" t="n">
        <v>26</v>
      </c>
      <c r="C2995" s="7" t="inlineStr">
        <is>
          <t>M</t>
        </is>
      </c>
      <c r="D2995" s="7" t="n">
        <v>15</v>
      </c>
      <c r="E2995" s="7" t="n">
        <v>92</v>
      </c>
      <c r="F2995" s="7" t="n">
        <v>21000</v>
      </c>
      <c r="G2995" s="7" t="n">
        <v>87</v>
      </c>
    </row>
    <row r="2996">
      <c r="A2996" s="7" t="n">
        <v>2995</v>
      </c>
      <c r="B2996" s="7" t="n">
        <v>57</v>
      </c>
      <c r="C2996" s="7" t="inlineStr">
        <is>
          <t>F</t>
        </is>
      </c>
      <c r="D2996" s="7" t="n">
        <v>10</v>
      </c>
      <c r="E2996" s="7" t="n">
        <v>21</v>
      </c>
      <c r="F2996" s="7" t="n">
        <v>244000</v>
      </c>
      <c r="G2996" s="7" t="n">
        <v>-27</v>
      </c>
    </row>
    <row r="2997">
      <c r="A2997" s="7" t="n">
        <v>2996</v>
      </c>
      <c r="B2997" s="7" t="n">
        <v>43</v>
      </c>
      <c r="C2997" s="7" t="inlineStr">
        <is>
          <t>F</t>
        </is>
      </c>
      <c r="D2997" s="7" t="n">
        <v>20</v>
      </c>
      <c r="E2997" s="7" t="n">
        <v>63</v>
      </c>
      <c r="F2997" s="7" t="n">
        <v>678000</v>
      </c>
      <c r="G2997" s="7" t="n">
        <v>153</v>
      </c>
    </row>
    <row r="2998">
      <c r="A2998" s="7" t="n">
        <v>2997</v>
      </c>
      <c r="B2998" s="7" t="n">
        <v>41</v>
      </c>
      <c r="C2998" s="7" t="inlineStr">
        <is>
          <t>M</t>
        </is>
      </c>
      <c r="D2998" s="7" t="n">
        <v>10</v>
      </c>
      <c r="E2998" s="7" t="n">
        <v>84</v>
      </c>
      <c r="F2998" s="7" t="n">
        <v>761000</v>
      </c>
      <c r="G2998" s="7" t="n">
        <v>85</v>
      </c>
    </row>
    <row r="2999">
      <c r="A2999" s="7" t="n">
        <v>2998</v>
      </c>
      <c r="B2999" s="7" t="n">
        <v>55</v>
      </c>
      <c r="C2999" s="7" t="inlineStr">
        <is>
          <t>F</t>
        </is>
      </c>
      <c r="D2999" s="7" t="n">
        <v>15</v>
      </c>
      <c r="E2999" s="7" t="n">
        <v>25</v>
      </c>
      <c r="F2999" s="7" t="n">
        <v>76000</v>
      </c>
      <c r="G2999" s="7" t="n">
        <v>72</v>
      </c>
    </row>
    <row r="3000">
      <c r="A3000" s="7" t="n">
        <v>2999</v>
      </c>
      <c r="B3000" s="7" t="n">
        <v>45</v>
      </c>
      <c r="C3000" s="7" t="inlineStr">
        <is>
          <t>F</t>
        </is>
      </c>
      <c r="D3000" s="7" t="n">
        <v>15</v>
      </c>
      <c r="E3000" s="7" t="n">
        <v>14</v>
      </c>
      <c r="F3000" s="7" t="n">
        <v>778000</v>
      </c>
      <c r="G3000" s="7" t="n">
        <v>55</v>
      </c>
    </row>
    <row r="3001">
      <c r="A3001" s="7" t="n">
        <v>3000</v>
      </c>
      <c r="B3001" s="7" t="n">
        <v>44</v>
      </c>
      <c r="C3001" s="7" t="inlineStr">
        <is>
          <t>F</t>
        </is>
      </c>
      <c r="D3001" s="7" t="n">
        <v>15</v>
      </c>
      <c r="E3001" s="7" t="n">
        <v>23</v>
      </c>
      <c r="F3001" s="7" t="n">
        <v>474000</v>
      </c>
      <c r="G3001" s="7" t="n">
        <v>176</v>
      </c>
    </row>
    <row r="3002">
      <c r="A3002" s="7" t="n">
        <v>3001</v>
      </c>
      <c r="B3002" s="7" t="n">
        <v>53</v>
      </c>
      <c r="C3002" s="7" t="inlineStr">
        <is>
          <t>F</t>
        </is>
      </c>
      <c r="D3002" s="7" t="n">
        <v>10</v>
      </c>
      <c r="E3002" s="7" t="n">
        <v>51</v>
      </c>
      <c r="F3002" s="7" t="n">
        <v>345000</v>
      </c>
      <c r="G3002" s="7" t="n">
        <v>114</v>
      </c>
    </row>
    <row r="3003">
      <c r="A3003" s="7" t="n">
        <v>3002</v>
      </c>
      <c r="B3003" s="7" t="n">
        <v>54</v>
      </c>
      <c r="C3003" s="7" t="inlineStr">
        <is>
          <t>F</t>
        </is>
      </c>
      <c r="D3003" s="7" t="n">
        <v>10</v>
      </c>
      <c r="E3003" s="7" t="n">
        <v>73</v>
      </c>
      <c r="F3003" s="7" t="n">
        <v>146000</v>
      </c>
      <c r="G3003" s="7" t="n">
        <v>-24</v>
      </c>
    </row>
    <row r="3004">
      <c r="A3004" s="7" t="n">
        <v>3003</v>
      </c>
      <c r="B3004" s="7" t="n">
        <v>40</v>
      </c>
      <c r="C3004" s="7" t="inlineStr">
        <is>
          <t>F</t>
        </is>
      </c>
      <c r="D3004" s="7" t="n">
        <v>20</v>
      </c>
      <c r="E3004" s="7" t="n">
        <v>58</v>
      </c>
      <c r="F3004" s="7" t="n">
        <v>397000</v>
      </c>
      <c r="G3004" s="7" t="n">
        <v>44</v>
      </c>
    </row>
    <row r="3005">
      <c r="A3005" s="7" t="n">
        <v>3004</v>
      </c>
      <c r="B3005" s="7" t="n">
        <v>36</v>
      </c>
      <c r="C3005" s="7" t="inlineStr">
        <is>
          <t>M</t>
        </is>
      </c>
      <c r="D3005" s="7" t="n">
        <v>15</v>
      </c>
      <c r="E3005" s="7" t="n">
        <v>3</v>
      </c>
      <c r="F3005" s="7" t="n">
        <v>47000</v>
      </c>
      <c r="G3005" s="7" t="n">
        <v>106</v>
      </c>
    </row>
    <row r="3006">
      <c r="A3006" s="7" t="n">
        <v>3005</v>
      </c>
      <c r="B3006" s="7" t="n">
        <v>35</v>
      </c>
      <c r="C3006" s="7" t="inlineStr">
        <is>
          <t>F</t>
        </is>
      </c>
      <c r="D3006" s="7" t="n">
        <v>20</v>
      </c>
      <c r="E3006" s="7" t="n">
        <v>91</v>
      </c>
      <c r="F3006" s="7" t="n">
        <v>850000</v>
      </c>
      <c r="G3006" s="7" t="n">
        <v>222</v>
      </c>
    </row>
    <row r="3007">
      <c r="A3007" s="7" t="n">
        <v>3006</v>
      </c>
      <c r="B3007" s="7" t="n">
        <v>24</v>
      </c>
      <c r="C3007" s="7" t="inlineStr">
        <is>
          <t>F</t>
        </is>
      </c>
      <c r="D3007" s="7" t="n">
        <v>20</v>
      </c>
      <c r="E3007" s="7" t="n">
        <v>23</v>
      </c>
      <c r="F3007" s="7" t="n">
        <v>41000</v>
      </c>
      <c r="G3007" s="7" t="n">
        <v>106</v>
      </c>
    </row>
    <row r="3008">
      <c r="A3008" s="7" t="n">
        <v>3007</v>
      </c>
      <c r="B3008" s="7" t="n">
        <v>28</v>
      </c>
      <c r="C3008" s="7" t="inlineStr">
        <is>
          <t>F</t>
        </is>
      </c>
      <c r="D3008" s="7" t="n">
        <v>10</v>
      </c>
      <c r="E3008" s="7" t="n">
        <v>22</v>
      </c>
      <c r="F3008" s="7" t="n">
        <v>770000</v>
      </c>
      <c r="G3008" s="7" t="n">
        <v>42</v>
      </c>
    </row>
    <row r="3009">
      <c r="A3009" s="7" t="n">
        <v>3008</v>
      </c>
      <c r="B3009" s="7" t="n">
        <v>37</v>
      </c>
      <c r="C3009" s="7" t="inlineStr">
        <is>
          <t>M</t>
        </is>
      </c>
      <c r="D3009" s="7" t="n">
        <v>10</v>
      </c>
      <c r="E3009" s="7" t="n">
        <v>20</v>
      </c>
      <c r="F3009" s="7" t="n">
        <v>583000</v>
      </c>
      <c r="G3009" s="7" t="n">
        <v>-5</v>
      </c>
    </row>
    <row r="3010">
      <c r="A3010" s="7" t="n">
        <v>3009</v>
      </c>
      <c r="B3010" s="7" t="n">
        <v>34</v>
      </c>
      <c r="C3010" s="7" t="inlineStr">
        <is>
          <t>F</t>
        </is>
      </c>
      <c r="D3010" s="7" t="n">
        <v>10</v>
      </c>
      <c r="E3010" s="7" t="n">
        <v>100</v>
      </c>
      <c r="F3010" s="7" t="n">
        <v>876000</v>
      </c>
      <c r="G3010" s="7" t="n">
        <v>54</v>
      </c>
    </row>
    <row r="3011">
      <c r="A3011" s="7" t="n">
        <v>3010</v>
      </c>
      <c r="B3011" s="7" t="n">
        <v>53</v>
      </c>
      <c r="C3011" s="7" t="inlineStr">
        <is>
          <t>M</t>
        </is>
      </c>
      <c r="D3011" s="7" t="n">
        <v>15</v>
      </c>
      <c r="E3011" s="7" t="n">
        <v>9</v>
      </c>
      <c r="F3011" s="7" t="n">
        <v>851000</v>
      </c>
      <c r="G3011" s="7" t="n">
        <v>13</v>
      </c>
    </row>
    <row r="3012">
      <c r="A3012" s="7" t="n">
        <v>3011</v>
      </c>
      <c r="B3012" s="7" t="n">
        <v>30</v>
      </c>
      <c r="C3012" s="7" t="inlineStr">
        <is>
          <t>M</t>
        </is>
      </c>
      <c r="D3012" s="7" t="n">
        <v>15</v>
      </c>
      <c r="E3012" s="7" t="n">
        <v>41</v>
      </c>
      <c r="F3012" s="7" t="n">
        <v>168000</v>
      </c>
      <c r="G3012" s="7" t="n">
        <v>130</v>
      </c>
    </row>
    <row r="3013">
      <c r="A3013" s="7" t="n">
        <v>3012</v>
      </c>
      <c r="B3013" s="7" t="n">
        <v>30</v>
      </c>
      <c r="C3013" s="7" t="inlineStr">
        <is>
          <t>F</t>
        </is>
      </c>
      <c r="D3013" s="7" t="n">
        <v>15</v>
      </c>
      <c r="E3013" s="7" t="n">
        <v>69</v>
      </c>
      <c r="F3013" s="7" t="n">
        <v>390000</v>
      </c>
      <c r="G3013" s="7" t="n">
        <v>69</v>
      </c>
    </row>
    <row r="3014">
      <c r="A3014" s="7" t="n">
        <v>3013</v>
      </c>
      <c r="B3014" s="7" t="n">
        <v>43</v>
      </c>
      <c r="C3014" s="7" t="inlineStr">
        <is>
          <t>M</t>
        </is>
      </c>
      <c r="D3014" s="7" t="n">
        <v>15</v>
      </c>
      <c r="E3014" s="7" t="n">
        <v>14</v>
      </c>
      <c r="F3014" s="7" t="n">
        <v>376000</v>
      </c>
      <c r="G3014" s="7" t="n">
        <v>169</v>
      </c>
    </row>
    <row r="3015">
      <c r="A3015" s="7" t="n">
        <v>3014</v>
      </c>
      <c r="B3015" s="7" t="n">
        <v>58</v>
      </c>
      <c r="C3015" s="7" t="inlineStr">
        <is>
          <t>F</t>
        </is>
      </c>
      <c r="D3015" s="7" t="n">
        <v>15</v>
      </c>
      <c r="E3015" s="7" t="n">
        <v>43</v>
      </c>
      <c r="F3015" s="7" t="n">
        <v>672000</v>
      </c>
      <c r="G3015" s="7" t="n">
        <v>56</v>
      </c>
    </row>
    <row r="3016">
      <c r="A3016" s="7" t="n">
        <v>3015</v>
      </c>
      <c r="B3016" s="7" t="n">
        <v>31</v>
      </c>
      <c r="C3016" s="7" t="inlineStr">
        <is>
          <t>M</t>
        </is>
      </c>
      <c r="D3016" s="7" t="n">
        <v>15</v>
      </c>
      <c r="E3016" s="7" t="n">
        <v>24</v>
      </c>
      <c r="F3016" s="7" t="n">
        <v>475000</v>
      </c>
      <c r="G3016" s="7" t="n">
        <v>10</v>
      </c>
    </row>
    <row r="3017">
      <c r="A3017" s="7" t="n">
        <v>3016</v>
      </c>
      <c r="B3017" s="7" t="n">
        <v>25</v>
      </c>
      <c r="C3017" s="7" t="inlineStr">
        <is>
          <t>F</t>
        </is>
      </c>
      <c r="D3017" s="7" t="n">
        <v>10</v>
      </c>
      <c r="E3017" s="7" t="n">
        <v>82</v>
      </c>
      <c r="F3017" s="7" t="n">
        <v>859000</v>
      </c>
      <c r="G3017" s="7" t="n">
        <v>111</v>
      </c>
    </row>
    <row r="3018">
      <c r="A3018" s="7" t="n">
        <v>3017</v>
      </c>
      <c r="B3018" s="7" t="n">
        <v>31</v>
      </c>
      <c r="C3018" s="7" t="inlineStr">
        <is>
          <t>M</t>
        </is>
      </c>
      <c r="D3018" s="7" t="n">
        <v>15</v>
      </c>
      <c r="E3018" s="7" t="n">
        <v>84</v>
      </c>
      <c r="F3018" s="7" t="n">
        <v>522000</v>
      </c>
      <c r="G3018" s="7" t="n">
        <v>-29</v>
      </c>
    </row>
    <row r="3019">
      <c r="A3019" s="7" t="n">
        <v>3018</v>
      </c>
      <c r="B3019" s="7" t="n">
        <v>47</v>
      </c>
      <c r="C3019" s="7" t="inlineStr">
        <is>
          <t>F</t>
        </is>
      </c>
      <c r="D3019" s="7" t="n">
        <v>20</v>
      </c>
      <c r="E3019" s="7" t="n">
        <v>86</v>
      </c>
      <c r="F3019" s="7" t="n">
        <v>765000</v>
      </c>
      <c r="G3019" s="7" t="n">
        <v>70</v>
      </c>
    </row>
    <row r="3020">
      <c r="A3020" s="7" t="n">
        <v>3019</v>
      </c>
      <c r="B3020" s="7" t="n">
        <v>46</v>
      </c>
      <c r="C3020" s="7" t="inlineStr">
        <is>
          <t>M</t>
        </is>
      </c>
      <c r="D3020" s="7" t="n">
        <v>15</v>
      </c>
      <c r="E3020" s="7" t="n">
        <v>43</v>
      </c>
      <c r="F3020" s="7" t="n">
        <v>150000</v>
      </c>
      <c r="G3020" s="7" t="n">
        <v>-5</v>
      </c>
    </row>
    <row r="3021">
      <c r="A3021" s="7" t="n">
        <v>3020</v>
      </c>
      <c r="B3021" s="7" t="n">
        <v>51</v>
      </c>
      <c r="C3021" s="7" t="inlineStr">
        <is>
          <t>M</t>
        </is>
      </c>
      <c r="D3021" s="7" t="n">
        <v>15</v>
      </c>
      <c r="E3021" s="7" t="n">
        <v>6</v>
      </c>
      <c r="F3021" s="7" t="n">
        <v>322000</v>
      </c>
      <c r="G3021" s="7" t="n">
        <v>108</v>
      </c>
    </row>
    <row r="3022">
      <c r="A3022" s="7" t="n">
        <v>3021</v>
      </c>
      <c r="B3022" s="7" t="n">
        <v>30</v>
      </c>
      <c r="C3022" s="7" t="inlineStr">
        <is>
          <t>F</t>
        </is>
      </c>
      <c r="D3022" s="7" t="n">
        <v>10</v>
      </c>
      <c r="E3022" s="7" t="n">
        <v>36</v>
      </c>
      <c r="F3022" s="7" t="n">
        <v>244000</v>
      </c>
      <c r="G3022" s="7" t="n">
        <v>72</v>
      </c>
    </row>
    <row r="3023">
      <c r="A3023" s="7" t="n">
        <v>3022</v>
      </c>
      <c r="B3023" s="7" t="n">
        <v>29</v>
      </c>
      <c r="C3023" s="7" t="inlineStr">
        <is>
          <t>M</t>
        </is>
      </c>
      <c r="D3023" s="7" t="n">
        <v>20</v>
      </c>
      <c r="E3023" s="7" t="n">
        <v>89</v>
      </c>
      <c r="F3023" s="7" t="n">
        <v>636000</v>
      </c>
      <c r="G3023" s="7" t="n">
        <v>79</v>
      </c>
    </row>
    <row r="3024">
      <c r="A3024" s="7" t="n">
        <v>3023</v>
      </c>
      <c r="B3024" s="7" t="n">
        <v>40</v>
      </c>
      <c r="C3024" s="7" t="inlineStr">
        <is>
          <t>M</t>
        </is>
      </c>
      <c r="D3024" s="7" t="n">
        <v>15</v>
      </c>
      <c r="E3024" s="7" t="n">
        <v>50</v>
      </c>
      <c r="F3024" s="7" t="n">
        <v>589000</v>
      </c>
      <c r="G3024" s="7" t="n">
        <v>48</v>
      </c>
    </row>
    <row r="3025">
      <c r="A3025" s="7" t="n">
        <v>3024</v>
      </c>
      <c r="B3025" s="7" t="n">
        <v>49</v>
      </c>
      <c r="C3025" s="7" t="inlineStr">
        <is>
          <t>M</t>
        </is>
      </c>
      <c r="D3025" s="7" t="n">
        <v>10</v>
      </c>
      <c r="E3025" s="7" t="n">
        <v>60</v>
      </c>
      <c r="F3025" s="7" t="n">
        <v>935000</v>
      </c>
      <c r="G3025" s="7" t="n">
        <v>23</v>
      </c>
    </row>
    <row r="3026">
      <c r="A3026" s="7" t="n">
        <v>3025</v>
      </c>
      <c r="B3026" s="7" t="n">
        <v>38</v>
      </c>
      <c r="C3026" s="7" t="inlineStr">
        <is>
          <t>F</t>
        </is>
      </c>
      <c r="D3026" s="7" t="n">
        <v>15</v>
      </c>
      <c r="E3026" s="7" t="n">
        <v>22</v>
      </c>
      <c r="F3026" s="7" t="n">
        <v>873000</v>
      </c>
      <c r="G3026" s="7" t="n">
        <v>155</v>
      </c>
    </row>
    <row r="3027">
      <c r="A3027" s="7" t="n">
        <v>3026</v>
      </c>
      <c r="B3027" s="7" t="n">
        <v>56</v>
      </c>
      <c r="C3027" s="7" t="inlineStr">
        <is>
          <t>F</t>
        </is>
      </c>
      <c r="D3027" s="7" t="n">
        <v>15</v>
      </c>
      <c r="E3027" s="7" t="n">
        <v>23</v>
      </c>
      <c r="F3027" s="7" t="n">
        <v>161000</v>
      </c>
      <c r="G3027" s="7" t="n">
        <v>150</v>
      </c>
    </row>
    <row r="3028">
      <c r="A3028" s="7" t="n">
        <v>3027</v>
      </c>
      <c r="B3028" s="7" t="n">
        <v>27</v>
      </c>
      <c r="C3028" s="7" t="inlineStr">
        <is>
          <t>M</t>
        </is>
      </c>
      <c r="D3028" s="7" t="n">
        <v>15</v>
      </c>
      <c r="E3028" s="7" t="n">
        <v>74</v>
      </c>
      <c r="F3028" s="7" t="n">
        <v>521000</v>
      </c>
      <c r="G3028" s="7" t="n">
        <v>48</v>
      </c>
    </row>
    <row r="3029">
      <c r="A3029" s="7" t="n">
        <v>3028</v>
      </c>
      <c r="B3029" s="7" t="n">
        <v>33</v>
      </c>
      <c r="C3029" s="7" t="inlineStr">
        <is>
          <t>M</t>
        </is>
      </c>
      <c r="D3029" s="7" t="n">
        <v>15</v>
      </c>
      <c r="E3029" s="7" t="n">
        <v>40</v>
      </c>
      <c r="F3029" s="7" t="n">
        <v>489000</v>
      </c>
      <c r="G3029" s="7" t="n">
        <v>122</v>
      </c>
    </row>
    <row r="3030">
      <c r="A3030" s="7" t="n">
        <v>3029</v>
      </c>
      <c r="B3030" s="7" t="n">
        <v>27</v>
      </c>
      <c r="C3030" s="7" t="inlineStr">
        <is>
          <t>M</t>
        </is>
      </c>
      <c r="D3030" s="7" t="n">
        <v>10</v>
      </c>
      <c r="E3030" s="7" t="n">
        <v>17</v>
      </c>
      <c r="F3030" s="7" t="n">
        <v>913000</v>
      </c>
      <c r="G3030" s="7" t="n">
        <v>17</v>
      </c>
    </row>
    <row r="3031">
      <c r="A3031" s="7" t="n">
        <v>3030</v>
      </c>
      <c r="B3031" s="7" t="n">
        <v>30</v>
      </c>
      <c r="C3031" s="7" t="inlineStr">
        <is>
          <t>M</t>
        </is>
      </c>
      <c r="D3031" s="7" t="n">
        <v>20</v>
      </c>
      <c r="E3031" s="7" t="n">
        <v>44</v>
      </c>
      <c r="F3031" s="7" t="n">
        <v>276000</v>
      </c>
      <c r="G3031" s="7" t="n">
        <v>11</v>
      </c>
    </row>
    <row r="3032">
      <c r="A3032" s="7" t="n">
        <v>3031</v>
      </c>
      <c r="B3032" s="7" t="n">
        <v>28</v>
      </c>
      <c r="C3032" s="7" t="inlineStr">
        <is>
          <t>M</t>
        </is>
      </c>
      <c r="D3032" s="7" t="n">
        <v>10</v>
      </c>
      <c r="E3032" s="7" t="n">
        <v>50</v>
      </c>
      <c r="F3032" s="7" t="n">
        <v>238000</v>
      </c>
      <c r="G3032" s="7" t="n">
        <v>106</v>
      </c>
    </row>
    <row r="3033">
      <c r="A3033" s="7" t="n">
        <v>3032</v>
      </c>
      <c r="B3033" s="7" t="n">
        <v>32</v>
      </c>
      <c r="C3033" s="7" t="inlineStr">
        <is>
          <t>M</t>
        </is>
      </c>
      <c r="D3033" s="7" t="n">
        <v>15</v>
      </c>
      <c r="E3033" s="7" t="n">
        <v>53</v>
      </c>
      <c r="F3033" s="7" t="n">
        <v>233000</v>
      </c>
      <c r="G3033" s="7" t="n">
        <v>147</v>
      </c>
    </row>
    <row r="3034">
      <c r="A3034" s="7" t="n">
        <v>3033</v>
      </c>
      <c r="B3034" s="7" t="n">
        <v>47</v>
      </c>
      <c r="C3034" s="7" t="inlineStr">
        <is>
          <t>F</t>
        </is>
      </c>
      <c r="D3034" s="7" t="n">
        <v>15</v>
      </c>
      <c r="E3034" s="7" t="n">
        <v>8</v>
      </c>
      <c r="F3034" s="7" t="n">
        <v>801000</v>
      </c>
      <c r="G3034" s="7" t="n">
        <v>62</v>
      </c>
    </row>
    <row r="3035">
      <c r="A3035" s="7" t="n">
        <v>3034</v>
      </c>
      <c r="B3035" s="7" t="n">
        <v>40</v>
      </c>
      <c r="C3035" s="7" t="inlineStr">
        <is>
          <t>M</t>
        </is>
      </c>
      <c r="D3035" s="7" t="n">
        <v>15</v>
      </c>
      <c r="E3035" s="7" t="n">
        <v>45</v>
      </c>
      <c r="F3035" s="7" t="n">
        <v>696000</v>
      </c>
      <c r="G3035" s="7" t="n">
        <v>84</v>
      </c>
    </row>
    <row r="3036">
      <c r="A3036" s="7" t="n">
        <v>3035</v>
      </c>
      <c r="B3036" s="7" t="n">
        <v>38</v>
      </c>
      <c r="C3036" s="7" t="inlineStr">
        <is>
          <t>F</t>
        </is>
      </c>
      <c r="D3036" s="7" t="n">
        <v>15</v>
      </c>
      <c r="E3036" s="7" t="n">
        <v>74</v>
      </c>
      <c r="F3036" s="7" t="n">
        <v>45000</v>
      </c>
      <c r="G3036" s="7" t="n">
        <v>12</v>
      </c>
    </row>
    <row r="3037">
      <c r="A3037" s="7" t="n">
        <v>3036</v>
      </c>
      <c r="B3037" s="7" t="n">
        <v>55</v>
      </c>
      <c r="C3037" s="7" t="inlineStr">
        <is>
          <t>M</t>
        </is>
      </c>
      <c r="D3037" s="7" t="n">
        <v>20</v>
      </c>
      <c r="E3037" s="7" t="n">
        <v>89</v>
      </c>
      <c r="F3037" s="7" t="n">
        <v>141000</v>
      </c>
      <c r="G3037" s="7" t="n">
        <v>81</v>
      </c>
    </row>
    <row r="3038">
      <c r="A3038" s="7" t="n">
        <v>3037</v>
      </c>
      <c r="B3038" s="7" t="n">
        <v>26</v>
      </c>
      <c r="C3038" s="7" t="inlineStr">
        <is>
          <t>F</t>
        </is>
      </c>
      <c r="D3038" s="7" t="n">
        <v>20</v>
      </c>
      <c r="E3038" s="7" t="n">
        <v>16</v>
      </c>
      <c r="F3038" s="7" t="n">
        <v>74000</v>
      </c>
      <c r="G3038" s="7" t="n">
        <v>213</v>
      </c>
    </row>
    <row r="3039">
      <c r="A3039" s="7" t="n">
        <v>3038</v>
      </c>
      <c r="B3039" s="7" t="n">
        <v>33</v>
      </c>
      <c r="C3039" s="7" t="inlineStr">
        <is>
          <t>F</t>
        </is>
      </c>
      <c r="D3039" s="7" t="n">
        <v>20</v>
      </c>
      <c r="E3039" s="7" t="n">
        <v>65</v>
      </c>
      <c r="F3039" s="7" t="n">
        <v>902000</v>
      </c>
      <c r="G3039" s="7" t="n">
        <v>21</v>
      </c>
    </row>
    <row r="3040">
      <c r="A3040" s="7" t="n">
        <v>3039</v>
      </c>
      <c r="B3040" s="7" t="n">
        <v>45</v>
      </c>
      <c r="C3040" s="7" t="inlineStr">
        <is>
          <t>M</t>
        </is>
      </c>
      <c r="D3040" s="7" t="n">
        <v>20</v>
      </c>
      <c r="E3040" s="7" t="n">
        <v>60</v>
      </c>
      <c r="F3040" s="7" t="n">
        <v>738000</v>
      </c>
      <c r="G3040" s="7" t="n">
        <v>144</v>
      </c>
    </row>
    <row r="3041">
      <c r="A3041" s="7" t="n">
        <v>3040</v>
      </c>
      <c r="B3041" s="7" t="n">
        <v>58</v>
      </c>
      <c r="C3041" s="7" t="inlineStr">
        <is>
          <t>F</t>
        </is>
      </c>
      <c r="D3041" s="7" t="n">
        <v>10</v>
      </c>
      <c r="E3041" s="7" t="n">
        <v>58</v>
      </c>
      <c r="F3041" s="7" t="n">
        <v>492000</v>
      </c>
      <c r="G3041" s="7" t="n">
        <v>107</v>
      </c>
    </row>
    <row r="3042">
      <c r="A3042" s="7" t="n">
        <v>3041</v>
      </c>
      <c r="B3042" s="7" t="n">
        <v>37</v>
      </c>
      <c r="C3042" s="7" t="inlineStr">
        <is>
          <t>F</t>
        </is>
      </c>
      <c r="D3042" s="7" t="n">
        <v>15</v>
      </c>
      <c r="E3042" s="7" t="n">
        <v>40</v>
      </c>
      <c r="F3042" s="7" t="n">
        <v>593000</v>
      </c>
      <c r="G3042" s="7" t="n">
        <v>15</v>
      </c>
    </row>
    <row r="3043">
      <c r="A3043" s="7" t="n">
        <v>3042</v>
      </c>
      <c r="B3043" s="7" t="n">
        <v>51</v>
      </c>
      <c r="C3043" s="7" t="inlineStr">
        <is>
          <t>M</t>
        </is>
      </c>
      <c r="D3043" s="7" t="n">
        <v>20</v>
      </c>
      <c r="E3043" s="7" t="n">
        <v>95</v>
      </c>
      <c r="F3043" s="7" t="n">
        <v>605000</v>
      </c>
      <c r="G3043" s="7" t="n">
        <v>182</v>
      </c>
    </row>
    <row r="3044">
      <c r="A3044" s="7" t="n">
        <v>3043</v>
      </c>
      <c r="B3044" s="7" t="n">
        <v>22</v>
      </c>
      <c r="C3044" s="7" t="inlineStr">
        <is>
          <t>M</t>
        </is>
      </c>
      <c r="D3044" s="7" t="n">
        <v>20</v>
      </c>
      <c r="E3044" s="7" t="n">
        <v>34</v>
      </c>
      <c r="F3044" s="7" t="n">
        <v>595000</v>
      </c>
      <c r="G3044" s="7" t="n">
        <v>145</v>
      </c>
    </row>
    <row r="3045">
      <c r="A3045" s="7" t="n">
        <v>3044</v>
      </c>
      <c r="B3045" s="7" t="n">
        <v>42</v>
      </c>
      <c r="C3045" s="7" t="inlineStr">
        <is>
          <t>M</t>
        </is>
      </c>
      <c r="D3045" s="7" t="n">
        <v>10</v>
      </c>
      <c r="E3045" s="7" t="n">
        <v>85</v>
      </c>
      <c r="F3045" s="7" t="n">
        <v>112000</v>
      </c>
      <c r="G3045" s="7" t="n">
        <v>-14</v>
      </c>
    </row>
    <row r="3046">
      <c r="A3046" s="7" t="n">
        <v>3045</v>
      </c>
      <c r="B3046" s="7" t="n">
        <v>58</v>
      </c>
      <c r="C3046" s="7" t="inlineStr">
        <is>
          <t>M</t>
        </is>
      </c>
      <c r="D3046" s="7" t="n">
        <v>10</v>
      </c>
      <c r="E3046" s="7" t="n">
        <v>27</v>
      </c>
      <c r="F3046" s="7" t="n">
        <v>27000</v>
      </c>
      <c r="G3046" s="7" t="n">
        <v>83</v>
      </c>
    </row>
    <row r="3047">
      <c r="A3047" s="7" t="n">
        <v>3046</v>
      </c>
      <c r="B3047" s="7" t="n">
        <v>47</v>
      </c>
      <c r="C3047" s="7" t="inlineStr">
        <is>
          <t>M</t>
        </is>
      </c>
      <c r="D3047" s="7" t="n">
        <v>15</v>
      </c>
      <c r="E3047" s="7" t="n">
        <v>10</v>
      </c>
      <c r="F3047" s="7" t="n">
        <v>851000</v>
      </c>
      <c r="G3047" s="7" t="n">
        <v>62</v>
      </c>
    </row>
    <row r="3048">
      <c r="A3048" s="7" t="n">
        <v>3047</v>
      </c>
      <c r="B3048" s="7" t="n">
        <v>50</v>
      </c>
      <c r="C3048" s="7" t="inlineStr">
        <is>
          <t>M</t>
        </is>
      </c>
      <c r="D3048" s="7" t="n">
        <v>15</v>
      </c>
      <c r="E3048" s="7" t="n">
        <v>69</v>
      </c>
      <c r="F3048" s="7" t="n">
        <v>915000</v>
      </c>
      <c r="G3048" s="7" t="n">
        <v>-35</v>
      </c>
    </row>
    <row r="3049">
      <c r="A3049" s="7" t="n">
        <v>3048</v>
      </c>
      <c r="B3049" s="7" t="n">
        <v>58</v>
      </c>
      <c r="C3049" s="7" t="inlineStr">
        <is>
          <t>M</t>
        </is>
      </c>
      <c r="D3049" s="7" t="n">
        <v>10</v>
      </c>
      <c r="E3049" s="7" t="n">
        <v>51</v>
      </c>
      <c r="F3049" s="7" t="n">
        <v>956000</v>
      </c>
      <c r="G3049" s="7" t="n">
        <v>119</v>
      </c>
    </row>
    <row r="3050">
      <c r="A3050" s="7" t="n">
        <v>3049</v>
      </c>
      <c r="B3050" s="7" t="n">
        <v>34</v>
      </c>
      <c r="C3050" s="7" t="inlineStr">
        <is>
          <t>F</t>
        </is>
      </c>
      <c r="D3050" s="7" t="n">
        <v>15</v>
      </c>
      <c r="E3050" s="7" t="n">
        <v>86</v>
      </c>
      <c r="F3050" s="7" t="n">
        <v>410000</v>
      </c>
      <c r="G3050" s="7" t="n">
        <v>61</v>
      </c>
    </row>
    <row r="3051">
      <c r="A3051" s="7" t="n">
        <v>3050</v>
      </c>
      <c r="B3051" s="7" t="n">
        <v>25</v>
      </c>
      <c r="C3051" s="7" t="inlineStr">
        <is>
          <t>M</t>
        </is>
      </c>
      <c r="D3051" s="7" t="n">
        <v>10</v>
      </c>
      <c r="E3051" s="7" t="n">
        <v>81</v>
      </c>
      <c r="F3051" s="7" t="n">
        <v>501000</v>
      </c>
      <c r="G3051" s="7" t="n">
        <v>34</v>
      </c>
    </row>
    <row r="3052">
      <c r="A3052" s="7" t="n">
        <v>3051</v>
      </c>
      <c r="B3052" s="7" t="n">
        <v>47</v>
      </c>
      <c r="C3052" s="7" t="inlineStr">
        <is>
          <t>M</t>
        </is>
      </c>
      <c r="D3052" s="7" t="n">
        <v>10</v>
      </c>
      <c r="E3052" s="7" t="n">
        <v>92</v>
      </c>
      <c r="F3052" s="7" t="n">
        <v>171000</v>
      </c>
      <c r="G3052" s="7" t="n">
        <v>21</v>
      </c>
    </row>
    <row r="3053">
      <c r="A3053" s="7" t="n">
        <v>3052</v>
      </c>
      <c r="B3053" s="7" t="n">
        <v>39</v>
      </c>
      <c r="C3053" s="7" t="inlineStr">
        <is>
          <t>F</t>
        </is>
      </c>
      <c r="D3053" s="7" t="n">
        <v>15</v>
      </c>
      <c r="E3053" s="7" t="n">
        <v>47</v>
      </c>
      <c r="F3053" s="7" t="n">
        <v>785000</v>
      </c>
      <c r="G3053" s="7" t="n">
        <v>129</v>
      </c>
    </row>
    <row r="3054">
      <c r="A3054" s="7" t="n">
        <v>3053</v>
      </c>
      <c r="B3054" s="7" t="n">
        <v>24</v>
      </c>
      <c r="C3054" s="7" t="inlineStr">
        <is>
          <t>M</t>
        </is>
      </c>
      <c r="D3054" s="7" t="n">
        <v>15</v>
      </c>
      <c r="E3054" s="7" t="n">
        <v>58</v>
      </c>
      <c r="F3054" s="7" t="n">
        <v>949000</v>
      </c>
      <c r="G3054" s="7" t="n">
        <v>14</v>
      </c>
    </row>
    <row r="3055">
      <c r="A3055" s="7" t="n">
        <v>3054</v>
      </c>
      <c r="B3055" s="7" t="n">
        <v>32</v>
      </c>
      <c r="C3055" s="7" t="inlineStr">
        <is>
          <t>M</t>
        </is>
      </c>
      <c r="D3055" s="7" t="n">
        <v>20</v>
      </c>
      <c r="E3055" s="7" t="n">
        <v>59</v>
      </c>
      <c r="F3055" s="7" t="n">
        <v>144000</v>
      </c>
      <c r="G3055" s="7" t="n">
        <v>238</v>
      </c>
    </row>
    <row r="3056">
      <c r="A3056" s="7" t="n">
        <v>3055</v>
      </c>
      <c r="B3056" s="7" t="n">
        <v>58</v>
      </c>
      <c r="C3056" s="7" t="inlineStr">
        <is>
          <t>F</t>
        </is>
      </c>
      <c r="D3056" s="7" t="n">
        <v>15</v>
      </c>
      <c r="E3056" s="7" t="n">
        <v>43</v>
      </c>
      <c r="F3056" s="7" t="n">
        <v>313000</v>
      </c>
      <c r="G3056" s="7" t="n">
        <v>53</v>
      </c>
    </row>
    <row r="3057">
      <c r="A3057" s="7" t="n">
        <v>3056</v>
      </c>
      <c r="B3057" s="7" t="n">
        <v>57</v>
      </c>
      <c r="C3057" s="7" t="inlineStr">
        <is>
          <t>F</t>
        </is>
      </c>
      <c r="D3057" s="7" t="n">
        <v>15</v>
      </c>
      <c r="E3057" s="7" t="n">
        <v>40</v>
      </c>
      <c r="F3057" s="7" t="n">
        <v>346000</v>
      </c>
      <c r="G3057" s="7" t="n">
        <v>84</v>
      </c>
    </row>
    <row r="3058">
      <c r="A3058" s="7" t="n">
        <v>3057</v>
      </c>
      <c r="B3058" s="7" t="n">
        <v>24</v>
      </c>
      <c r="C3058" s="7" t="inlineStr">
        <is>
          <t>F</t>
        </is>
      </c>
      <c r="D3058" s="7" t="n">
        <v>10</v>
      </c>
      <c r="E3058" s="7" t="n">
        <v>97</v>
      </c>
      <c r="F3058" s="7" t="n">
        <v>435000</v>
      </c>
      <c r="G3058" s="7" t="n">
        <v>90</v>
      </c>
    </row>
    <row r="3059">
      <c r="A3059" s="7" t="n">
        <v>3058</v>
      </c>
      <c r="B3059" s="7" t="n">
        <v>40</v>
      </c>
      <c r="C3059" s="7" t="inlineStr">
        <is>
          <t>M</t>
        </is>
      </c>
      <c r="D3059" s="7" t="n">
        <v>10</v>
      </c>
      <c r="E3059" s="7" t="n">
        <v>51</v>
      </c>
      <c r="F3059" s="7" t="n">
        <v>688000</v>
      </c>
      <c r="G3059" s="7" t="n">
        <v>90</v>
      </c>
    </row>
    <row r="3060">
      <c r="A3060" s="7" t="n">
        <v>3059</v>
      </c>
      <c r="B3060" s="7" t="n">
        <v>36</v>
      </c>
      <c r="C3060" s="7" t="inlineStr">
        <is>
          <t>F</t>
        </is>
      </c>
      <c r="D3060" s="7" t="n">
        <v>10</v>
      </c>
      <c r="E3060" s="7" t="n">
        <v>16</v>
      </c>
      <c r="F3060" s="7" t="n">
        <v>605000</v>
      </c>
      <c r="G3060" s="7" t="n">
        <v>23</v>
      </c>
    </row>
    <row r="3061">
      <c r="A3061" s="7" t="n">
        <v>3060</v>
      </c>
      <c r="B3061" s="7" t="n">
        <v>33</v>
      </c>
      <c r="C3061" s="7" t="inlineStr">
        <is>
          <t>F</t>
        </is>
      </c>
      <c r="D3061" s="7" t="n">
        <v>15</v>
      </c>
      <c r="E3061" s="7" t="n">
        <v>36</v>
      </c>
      <c r="F3061" s="7" t="n">
        <v>658000</v>
      </c>
      <c r="G3061" s="7" t="n">
        <v>105</v>
      </c>
    </row>
    <row r="3062">
      <c r="A3062" s="7" t="n">
        <v>3061</v>
      </c>
      <c r="B3062" s="7" t="n">
        <v>57</v>
      </c>
      <c r="C3062" s="7" t="inlineStr">
        <is>
          <t>F</t>
        </is>
      </c>
      <c r="D3062" s="7" t="n">
        <v>20</v>
      </c>
      <c r="E3062" s="7" t="n">
        <v>24</v>
      </c>
      <c r="F3062" s="7" t="n">
        <v>268000</v>
      </c>
      <c r="G3062" s="7" t="n">
        <v>125</v>
      </c>
    </row>
    <row r="3063">
      <c r="A3063" s="7" t="n">
        <v>3062</v>
      </c>
      <c r="B3063" s="7" t="n">
        <v>24</v>
      </c>
      <c r="C3063" s="7" t="inlineStr">
        <is>
          <t>F</t>
        </is>
      </c>
      <c r="D3063" s="7" t="n">
        <v>10</v>
      </c>
      <c r="E3063" s="7" t="n">
        <v>90</v>
      </c>
      <c r="F3063" s="7" t="n">
        <v>401000</v>
      </c>
      <c r="G3063" s="7" t="n">
        <v>87</v>
      </c>
    </row>
    <row r="3064">
      <c r="A3064" s="7" t="n">
        <v>3063</v>
      </c>
      <c r="B3064" s="7" t="n">
        <v>59</v>
      </c>
      <c r="C3064" s="7" t="inlineStr">
        <is>
          <t>F</t>
        </is>
      </c>
      <c r="D3064" s="7" t="n">
        <v>20</v>
      </c>
      <c r="E3064" s="7" t="n">
        <v>31</v>
      </c>
      <c r="F3064" s="7" t="n">
        <v>137000</v>
      </c>
      <c r="G3064" s="7" t="n">
        <v>-1</v>
      </c>
    </row>
    <row r="3065">
      <c r="A3065" s="7" t="n">
        <v>3064</v>
      </c>
      <c r="B3065" s="7" t="n">
        <v>55</v>
      </c>
      <c r="C3065" s="7" t="inlineStr">
        <is>
          <t>F</t>
        </is>
      </c>
      <c r="D3065" s="7" t="n">
        <v>15</v>
      </c>
      <c r="E3065" s="7" t="n">
        <v>55</v>
      </c>
      <c r="F3065" s="7" t="n">
        <v>564000</v>
      </c>
      <c r="G3065" s="7" t="n">
        <v>58</v>
      </c>
    </row>
    <row r="3066">
      <c r="A3066" s="7" t="n">
        <v>3065</v>
      </c>
      <c r="B3066" s="7" t="n">
        <v>51</v>
      </c>
      <c r="C3066" s="7" t="inlineStr">
        <is>
          <t>M</t>
        </is>
      </c>
      <c r="D3066" s="7" t="n">
        <v>10</v>
      </c>
      <c r="E3066" s="7" t="n">
        <v>5</v>
      </c>
      <c r="F3066" s="7" t="n">
        <v>590000</v>
      </c>
      <c r="G3066" s="7" t="n">
        <v>117</v>
      </c>
    </row>
    <row r="3067">
      <c r="A3067" s="7" t="n">
        <v>3066</v>
      </c>
      <c r="B3067" s="7" t="n">
        <v>25</v>
      </c>
      <c r="C3067" s="7" t="inlineStr">
        <is>
          <t>F</t>
        </is>
      </c>
      <c r="D3067" s="7" t="n">
        <v>15</v>
      </c>
      <c r="E3067" s="7" t="n">
        <v>55</v>
      </c>
      <c r="F3067" s="7" t="n">
        <v>904000</v>
      </c>
      <c r="G3067" s="7" t="n">
        <v>40</v>
      </c>
    </row>
    <row r="3068">
      <c r="A3068" s="7" t="n">
        <v>3067</v>
      </c>
      <c r="B3068" s="7" t="n">
        <v>43</v>
      </c>
      <c r="C3068" s="7" t="inlineStr">
        <is>
          <t>F</t>
        </is>
      </c>
      <c r="D3068" s="7" t="n">
        <v>15</v>
      </c>
      <c r="E3068" s="7" t="n">
        <v>31</v>
      </c>
      <c r="F3068" s="7" t="n">
        <v>85000</v>
      </c>
      <c r="G3068" s="7" t="n">
        <v>-15</v>
      </c>
    </row>
    <row r="3069">
      <c r="A3069" s="7" t="n">
        <v>3068</v>
      </c>
      <c r="B3069" s="7" t="n">
        <v>40</v>
      </c>
      <c r="C3069" s="7" t="inlineStr">
        <is>
          <t>F</t>
        </is>
      </c>
      <c r="D3069" s="7" t="n">
        <v>10</v>
      </c>
      <c r="E3069" s="7" t="n">
        <v>66</v>
      </c>
      <c r="F3069" s="7" t="n">
        <v>380000</v>
      </c>
      <c r="G3069" s="7" t="n">
        <v>39</v>
      </c>
    </row>
    <row r="3070">
      <c r="A3070" s="7" t="n">
        <v>3069</v>
      </c>
      <c r="B3070" s="7" t="n">
        <v>44</v>
      </c>
      <c r="C3070" s="7" t="inlineStr">
        <is>
          <t>M</t>
        </is>
      </c>
      <c r="D3070" s="7" t="n">
        <v>10</v>
      </c>
      <c r="E3070" s="7" t="n">
        <v>8</v>
      </c>
      <c r="F3070" s="7" t="n">
        <v>669000</v>
      </c>
      <c r="G3070" s="7" t="n">
        <v>74</v>
      </c>
    </row>
    <row r="3071">
      <c r="A3071" s="7" t="n">
        <v>3070</v>
      </c>
      <c r="B3071" s="7" t="n">
        <v>52</v>
      </c>
      <c r="C3071" s="7" t="inlineStr">
        <is>
          <t>F</t>
        </is>
      </c>
      <c r="D3071" s="7" t="n">
        <v>10</v>
      </c>
      <c r="E3071" s="7" t="n">
        <v>67</v>
      </c>
      <c r="F3071" s="7" t="n">
        <v>48000</v>
      </c>
      <c r="G3071" s="7" t="n">
        <v>53</v>
      </c>
    </row>
    <row r="3072">
      <c r="A3072" s="7" t="n">
        <v>3071</v>
      </c>
      <c r="B3072" s="7" t="n">
        <v>21</v>
      </c>
      <c r="C3072" s="7" t="inlineStr">
        <is>
          <t>F</t>
        </is>
      </c>
      <c r="D3072" s="7" t="n">
        <v>20</v>
      </c>
      <c r="E3072" s="7" t="n">
        <v>96</v>
      </c>
      <c r="F3072" s="7" t="n">
        <v>343000</v>
      </c>
      <c r="G3072" s="7" t="n">
        <v>190</v>
      </c>
    </row>
    <row r="3073">
      <c r="A3073" s="7" t="n">
        <v>3072</v>
      </c>
      <c r="B3073" s="7" t="n">
        <v>46</v>
      </c>
      <c r="C3073" s="7" t="inlineStr">
        <is>
          <t>F</t>
        </is>
      </c>
      <c r="D3073" s="7" t="n">
        <v>10</v>
      </c>
      <c r="E3073" s="7" t="n">
        <v>100</v>
      </c>
      <c r="F3073" s="7" t="n">
        <v>321000</v>
      </c>
      <c r="G3073" s="7" t="n">
        <v>62</v>
      </c>
    </row>
    <row r="3074">
      <c r="A3074" s="7" t="n">
        <v>3073</v>
      </c>
      <c r="B3074" s="7" t="n">
        <v>38</v>
      </c>
      <c r="C3074" s="7" t="inlineStr">
        <is>
          <t>F</t>
        </is>
      </c>
      <c r="D3074" s="7" t="n">
        <v>15</v>
      </c>
      <c r="E3074" s="7" t="n">
        <v>65</v>
      </c>
      <c r="F3074" s="7" t="n">
        <v>515000</v>
      </c>
      <c r="G3074" s="7" t="n">
        <v>-32</v>
      </c>
    </row>
    <row r="3075">
      <c r="A3075" s="7" t="n">
        <v>3074</v>
      </c>
      <c r="B3075" s="7" t="n">
        <v>53</v>
      </c>
      <c r="C3075" s="7" t="inlineStr">
        <is>
          <t>M</t>
        </is>
      </c>
      <c r="D3075" s="7" t="n">
        <v>10</v>
      </c>
      <c r="E3075" s="7" t="n">
        <v>13</v>
      </c>
      <c r="F3075" s="7" t="n">
        <v>622000</v>
      </c>
      <c r="G3075" s="7" t="n">
        <v>24</v>
      </c>
    </row>
    <row r="3076">
      <c r="A3076" s="7" t="n">
        <v>3075</v>
      </c>
      <c r="B3076" s="7" t="n">
        <v>45</v>
      </c>
      <c r="C3076" s="7" t="inlineStr">
        <is>
          <t>F</t>
        </is>
      </c>
      <c r="D3076" s="7" t="n">
        <v>10</v>
      </c>
      <c r="E3076" s="7" t="n">
        <v>55</v>
      </c>
      <c r="F3076" s="7" t="n">
        <v>137000</v>
      </c>
      <c r="G3076" s="7" t="n">
        <v>91</v>
      </c>
    </row>
    <row r="3077">
      <c r="A3077" s="7" t="n">
        <v>3076</v>
      </c>
      <c r="B3077" s="7" t="n">
        <v>43</v>
      </c>
      <c r="C3077" s="7" t="inlineStr">
        <is>
          <t>M</t>
        </is>
      </c>
      <c r="D3077" s="7" t="n">
        <v>10</v>
      </c>
      <c r="E3077" s="7" t="n">
        <v>2</v>
      </c>
      <c r="F3077" s="7" t="n">
        <v>953000</v>
      </c>
      <c r="G3077" s="7" t="n">
        <v>119</v>
      </c>
    </row>
    <row r="3078">
      <c r="A3078" s="7" t="n">
        <v>3077</v>
      </c>
      <c r="B3078" s="7" t="n">
        <v>24</v>
      </c>
      <c r="C3078" s="7" t="inlineStr">
        <is>
          <t>M</t>
        </is>
      </c>
      <c r="D3078" s="7" t="n">
        <v>20</v>
      </c>
      <c r="E3078" s="7" t="n">
        <v>98</v>
      </c>
      <c r="F3078" s="7" t="n">
        <v>398000</v>
      </c>
      <c r="G3078" s="7" t="n">
        <v>130</v>
      </c>
    </row>
    <row r="3079">
      <c r="A3079" s="7" t="n">
        <v>3078</v>
      </c>
      <c r="B3079" s="7" t="n">
        <v>49</v>
      </c>
      <c r="C3079" s="7" t="inlineStr">
        <is>
          <t>M</t>
        </is>
      </c>
      <c r="D3079" s="7" t="n">
        <v>20</v>
      </c>
      <c r="E3079" s="7" t="n">
        <v>59</v>
      </c>
      <c r="F3079" s="7" t="n">
        <v>17000</v>
      </c>
      <c r="G3079" s="7" t="n">
        <v>185</v>
      </c>
    </row>
    <row r="3080">
      <c r="A3080" s="7" t="n">
        <v>3079</v>
      </c>
      <c r="B3080" s="7" t="n">
        <v>20</v>
      </c>
      <c r="C3080" s="7" t="inlineStr">
        <is>
          <t>F</t>
        </is>
      </c>
      <c r="D3080" s="7" t="n">
        <v>20</v>
      </c>
      <c r="E3080" s="7" t="n">
        <v>87</v>
      </c>
      <c r="F3080" s="7" t="n">
        <v>525000</v>
      </c>
      <c r="G3080" s="7" t="n">
        <v>49</v>
      </c>
    </row>
    <row r="3081">
      <c r="A3081" s="7" t="n">
        <v>3080</v>
      </c>
      <c r="B3081" s="7" t="n">
        <v>43</v>
      </c>
      <c r="C3081" s="7" t="inlineStr">
        <is>
          <t>F</t>
        </is>
      </c>
      <c r="D3081" s="7" t="n">
        <v>15</v>
      </c>
      <c r="E3081" s="7" t="n">
        <v>73</v>
      </c>
      <c r="F3081" s="7" t="n">
        <v>689000</v>
      </c>
      <c r="G3081" s="7" t="n">
        <v>57</v>
      </c>
    </row>
    <row r="3082">
      <c r="A3082" s="7" t="n">
        <v>3081</v>
      </c>
      <c r="B3082" s="7" t="n">
        <v>32</v>
      </c>
      <c r="C3082" s="7" t="inlineStr">
        <is>
          <t>M</t>
        </is>
      </c>
      <c r="D3082" s="7" t="n">
        <v>20</v>
      </c>
      <c r="E3082" s="7" t="n">
        <v>68</v>
      </c>
      <c r="F3082" s="7" t="n">
        <v>761000</v>
      </c>
      <c r="G3082" s="7" t="n">
        <v>-23</v>
      </c>
    </row>
    <row r="3083">
      <c r="A3083" s="7" t="n">
        <v>3082</v>
      </c>
      <c r="B3083" s="7" t="n">
        <v>38</v>
      </c>
      <c r="C3083" s="7" t="inlineStr">
        <is>
          <t>F</t>
        </is>
      </c>
      <c r="D3083" s="7" t="n">
        <v>15</v>
      </c>
      <c r="E3083" s="7" t="n">
        <v>66</v>
      </c>
      <c r="F3083" s="7" t="n">
        <v>109000</v>
      </c>
      <c r="G3083" s="7" t="n">
        <v>13</v>
      </c>
    </row>
    <row r="3084">
      <c r="A3084" s="7" t="n">
        <v>3083</v>
      </c>
      <c r="B3084" s="7" t="n">
        <v>58</v>
      </c>
      <c r="C3084" s="7" t="inlineStr">
        <is>
          <t>M</t>
        </is>
      </c>
      <c r="D3084" s="7" t="n">
        <v>10</v>
      </c>
      <c r="E3084" s="7" t="n">
        <v>72</v>
      </c>
      <c r="F3084" s="7" t="n">
        <v>498000</v>
      </c>
      <c r="G3084" s="7" t="n">
        <v>90</v>
      </c>
    </row>
    <row r="3085">
      <c r="A3085" s="7" t="n">
        <v>3084</v>
      </c>
      <c r="B3085" s="7" t="n">
        <v>51</v>
      </c>
      <c r="C3085" s="7" t="inlineStr">
        <is>
          <t>M</t>
        </is>
      </c>
      <c r="D3085" s="7" t="n">
        <v>15</v>
      </c>
      <c r="E3085" s="7" t="n">
        <v>2</v>
      </c>
      <c r="F3085" s="7" t="n">
        <v>26000</v>
      </c>
      <c r="G3085" s="7" t="n">
        <v>178</v>
      </c>
    </row>
    <row r="3086">
      <c r="A3086" s="7" t="n">
        <v>3085</v>
      </c>
      <c r="B3086" s="7" t="n">
        <v>50</v>
      </c>
      <c r="C3086" s="7" t="inlineStr">
        <is>
          <t>F</t>
        </is>
      </c>
      <c r="D3086" s="7" t="n">
        <v>20</v>
      </c>
      <c r="E3086" s="7" t="n">
        <v>61</v>
      </c>
      <c r="F3086" s="7" t="n">
        <v>706000</v>
      </c>
      <c r="G3086" s="7" t="n">
        <v>-25</v>
      </c>
    </row>
    <row r="3087">
      <c r="A3087" s="7" t="n">
        <v>3086</v>
      </c>
      <c r="B3087" s="7" t="n">
        <v>32</v>
      </c>
      <c r="C3087" s="7" t="inlineStr">
        <is>
          <t>F</t>
        </is>
      </c>
      <c r="D3087" s="7" t="n">
        <v>20</v>
      </c>
      <c r="E3087" s="7" t="n">
        <v>64</v>
      </c>
      <c r="F3087" s="7" t="n">
        <v>493000</v>
      </c>
      <c r="G3087" s="7" t="n">
        <v>-32</v>
      </c>
    </row>
    <row r="3088">
      <c r="A3088" s="7" t="n">
        <v>3087</v>
      </c>
      <c r="B3088" s="7" t="n">
        <v>54</v>
      </c>
      <c r="C3088" s="7" t="inlineStr">
        <is>
          <t>M</t>
        </is>
      </c>
      <c r="D3088" s="7" t="n">
        <v>15</v>
      </c>
      <c r="E3088" s="7" t="n">
        <v>64</v>
      </c>
      <c r="F3088" s="7" t="n">
        <v>729000</v>
      </c>
      <c r="G3088" s="7" t="n">
        <v>125</v>
      </c>
    </row>
    <row r="3089">
      <c r="A3089" s="7" t="n">
        <v>3088</v>
      </c>
      <c r="B3089" s="7" t="n">
        <v>27</v>
      </c>
      <c r="C3089" s="7" t="inlineStr">
        <is>
          <t>M</t>
        </is>
      </c>
      <c r="D3089" s="7" t="n">
        <v>15</v>
      </c>
      <c r="E3089" s="7" t="n">
        <v>7</v>
      </c>
      <c r="F3089" s="7" t="n">
        <v>97000</v>
      </c>
      <c r="G3089" s="7" t="n">
        <v>152</v>
      </c>
    </row>
    <row r="3090">
      <c r="A3090" s="7" t="n">
        <v>3089</v>
      </c>
      <c r="B3090" s="7" t="n">
        <v>52</v>
      </c>
      <c r="C3090" s="7" t="inlineStr">
        <is>
          <t>F</t>
        </is>
      </c>
      <c r="D3090" s="7" t="n">
        <v>10</v>
      </c>
      <c r="E3090" s="7" t="n">
        <v>17</v>
      </c>
      <c r="F3090" s="7" t="n">
        <v>939000</v>
      </c>
      <c r="G3090" s="7" t="n">
        <v>31</v>
      </c>
    </row>
    <row r="3091">
      <c r="A3091" s="7" t="n">
        <v>3090</v>
      </c>
      <c r="B3091" s="7" t="n">
        <v>24</v>
      </c>
      <c r="C3091" s="7" t="inlineStr">
        <is>
          <t>F</t>
        </is>
      </c>
      <c r="D3091" s="7" t="n">
        <v>10</v>
      </c>
      <c r="E3091" s="7" t="n">
        <v>48</v>
      </c>
      <c r="F3091" s="7" t="n">
        <v>48000</v>
      </c>
      <c r="G3091" s="7" t="n">
        <v>45</v>
      </c>
    </row>
    <row r="3092">
      <c r="A3092" s="7" t="n">
        <v>3091</v>
      </c>
      <c r="B3092" s="7" t="n">
        <v>26</v>
      </c>
      <c r="C3092" s="7" t="inlineStr">
        <is>
          <t>F</t>
        </is>
      </c>
      <c r="D3092" s="7" t="n">
        <v>10</v>
      </c>
      <c r="E3092" s="7" t="n">
        <v>19</v>
      </c>
      <c r="F3092" s="7" t="n">
        <v>352000</v>
      </c>
      <c r="G3092" s="7" t="n">
        <v>-28</v>
      </c>
    </row>
    <row r="3093">
      <c r="A3093" s="7" t="n">
        <v>3092</v>
      </c>
      <c r="B3093" s="7" t="n">
        <v>23</v>
      </c>
      <c r="C3093" s="7" t="inlineStr">
        <is>
          <t>F</t>
        </is>
      </c>
      <c r="D3093" s="7" t="n">
        <v>20</v>
      </c>
      <c r="E3093" s="7" t="n">
        <v>71</v>
      </c>
      <c r="F3093" s="7" t="n">
        <v>750000</v>
      </c>
      <c r="G3093" s="7" t="n">
        <v>172</v>
      </c>
    </row>
    <row r="3094">
      <c r="A3094" s="7" t="n">
        <v>3093</v>
      </c>
      <c r="B3094" s="7" t="n">
        <v>32</v>
      </c>
      <c r="C3094" s="7" t="inlineStr">
        <is>
          <t>M</t>
        </is>
      </c>
      <c r="D3094" s="7" t="n">
        <v>15</v>
      </c>
      <c r="E3094" s="7" t="n">
        <v>35</v>
      </c>
      <c r="F3094" s="7" t="n">
        <v>440000</v>
      </c>
      <c r="G3094" s="7" t="n">
        <v>46</v>
      </c>
    </row>
    <row r="3095">
      <c r="A3095" s="7" t="n">
        <v>3094</v>
      </c>
      <c r="B3095" s="7" t="n">
        <v>48</v>
      </c>
      <c r="C3095" s="7" t="inlineStr">
        <is>
          <t>M</t>
        </is>
      </c>
      <c r="D3095" s="7" t="n">
        <v>10</v>
      </c>
      <c r="E3095" s="7" t="n">
        <v>43</v>
      </c>
      <c r="F3095" s="7" t="n">
        <v>476000</v>
      </c>
      <c r="G3095" s="7" t="n">
        <v>115</v>
      </c>
    </row>
    <row r="3096">
      <c r="A3096" s="7" t="n">
        <v>3095</v>
      </c>
      <c r="B3096" s="7" t="n">
        <v>27</v>
      </c>
      <c r="C3096" s="7" t="inlineStr">
        <is>
          <t>F</t>
        </is>
      </c>
      <c r="D3096" s="7" t="n">
        <v>10</v>
      </c>
      <c r="E3096" s="7" t="n">
        <v>40</v>
      </c>
      <c r="F3096" s="7" t="n">
        <v>946000</v>
      </c>
      <c r="G3096" s="7" t="n">
        <v>-2</v>
      </c>
    </row>
    <row r="3097">
      <c r="A3097" s="7" t="n">
        <v>3096</v>
      </c>
      <c r="B3097" s="7" t="n">
        <v>30</v>
      </c>
      <c r="C3097" s="7" t="inlineStr">
        <is>
          <t>M</t>
        </is>
      </c>
      <c r="D3097" s="7" t="n">
        <v>15</v>
      </c>
      <c r="E3097" s="7" t="n">
        <v>72</v>
      </c>
      <c r="F3097" s="7" t="n">
        <v>84000</v>
      </c>
      <c r="G3097" s="7" t="n">
        <v>115</v>
      </c>
    </row>
    <row r="3098">
      <c r="A3098" s="7" t="n">
        <v>3097</v>
      </c>
      <c r="B3098" s="7" t="n">
        <v>46</v>
      </c>
      <c r="C3098" s="7" t="inlineStr">
        <is>
          <t>F</t>
        </is>
      </c>
      <c r="D3098" s="7" t="n">
        <v>10</v>
      </c>
      <c r="E3098" s="7" t="n">
        <v>43</v>
      </c>
      <c r="F3098" s="7" t="n">
        <v>683000</v>
      </c>
      <c r="G3098" s="7" t="n">
        <v>7</v>
      </c>
    </row>
    <row r="3099">
      <c r="A3099" s="7" t="n">
        <v>3098</v>
      </c>
      <c r="B3099" s="7" t="n">
        <v>56</v>
      </c>
      <c r="C3099" s="7" t="inlineStr">
        <is>
          <t>F</t>
        </is>
      </c>
      <c r="D3099" s="7" t="n">
        <v>20</v>
      </c>
      <c r="E3099" s="7" t="n">
        <v>15</v>
      </c>
      <c r="F3099" s="7" t="n">
        <v>602000</v>
      </c>
      <c r="G3099" s="7" t="n">
        <v>20</v>
      </c>
    </row>
    <row r="3100">
      <c r="A3100" s="7" t="n">
        <v>3099</v>
      </c>
      <c r="B3100" s="7" t="n">
        <v>50</v>
      </c>
      <c r="C3100" s="7" t="inlineStr">
        <is>
          <t>F</t>
        </is>
      </c>
      <c r="D3100" s="7" t="n">
        <v>20</v>
      </c>
      <c r="E3100" s="7" t="n">
        <v>28</v>
      </c>
      <c r="F3100" s="7" t="n">
        <v>267000</v>
      </c>
      <c r="G3100" s="7" t="n">
        <v>221</v>
      </c>
    </row>
    <row r="3101">
      <c r="A3101" s="7" t="n">
        <v>3100</v>
      </c>
      <c r="B3101" s="7" t="n">
        <v>26</v>
      </c>
      <c r="C3101" s="7" t="inlineStr">
        <is>
          <t>F</t>
        </is>
      </c>
      <c r="D3101" s="7" t="n">
        <v>10</v>
      </c>
      <c r="E3101" s="7" t="n">
        <v>49</v>
      </c>
      <c r="F3101" s="7" t="n">
        <v>996000</v>
      </c>
      <c r="G3101" s="7" t="n">
        <v>-2</v>
      </c>
    </row>
    <row r="3102">
      <c r="A3102" s="7" t="n">
        <v>3101</v>
      </c>
      <c r="B3102" s="7" t="n">
        <v>43</v>
      </c>
      <c r="C3102" s="7" t="inlineStr">
        <is>
          <t>M</t>
        </is>
      </c>
      <c r="D3102" s="7" t="n">
        <v>20</v>
      </c>
      <c r="E3102" s="7" t="n">
        <v>25</v>
      </c>
      <c r="F3102" s="7" t="n">
        <v>371000</v>
      </c>
      <c r="G3102" s="7" t="n">
        <v>190</v>
      </c>
    </row>
    <row r="3103">
      <c r="A3103" s="7" t="n">
        <v>3102</v>
      </c>
      <c r="B3103" s="7" t="n">
        <v>40</v>
      </c>
      <c r="C3103" s="7" t="inlineStr">
        <is>
          <t>M</t>
        </is>
      </c>
      <c r="D3103" s="7" t="n">
        <v>20</v>
      </c>
      <c r="E3103" s="7" t="n">
        <v>59</v>
      </c>
      <c r="F3103" s="7" t="n">
        <v>946000</v>
      </c>
      <c r="G3103" s="7" t="n">
        <v>139</v>
      </c>
    </row>
    <row r="3104">
      <c r="A3104" s="7" t="n">
        <v>3103</v>
      </c>
      <c r="B3104" s="7" t="n">
        <v>48</v>
      </c>
      <c r="C3104" s="7" t="inlineStr">
        <is>
          <t>M</t>
        </is>
      </c>
      <c r="D3104" s="7" t="n">
        <v>20</v>
      </c>
      <c r="E3104" s="7" t="n">
        <v>90</v>
      </c>
      <c r="F3104" s="7" t="n">
        <v>541000</v>
      </c>
      <c r="G3104" s="7" t="n">
        <v>32</v>
      </c>
    </row>
    <row r="3105">
      <c r="A3105" s="7" t="n">
        <v>3104</v>
      </c>
      <c r="B3105" s="7" t="n">
        <v>52</v>
      </c>
      <c r="C3105" s="7" t="inlineStr">
        <is>
          <t>F</t>
        </is>
      </c>
      <c r="D3105" s="7" t="n">
        <v>15</v>
      </c>
      <c r="E3105" s="7" t="n">
        <v>100</v>
      </c>
      <c r="F3105" s="7" t="n">
        <v>280000</v>
      </c>
      <c r="G3105" s="7" t="n">
        <v>111</v>
      </c>
    </row>
    <row r="3106">
      <c r="A3106" s="7" t="n">
        <v>3105</v>
      </c>
      <c r="B3106" s="7" t="n">
        <v>43</v>
      </c>
      <c r="C3106" s="7" t="inlineStr">
        <is>
          <t>M</t>
        </is>
      </c>
      <c r="D3106" s="7" t="n">
        <v>15</v>
      </c>
      <c r="E3106" s="7" t="n">
        <v>0</v>
      </c>
      <c r="F3106" s="7" t="n">
        <v>633000</v>
      </c>
      <c r="G3106" s="7" t="n">
        <v>33</v>
      </c>
    </row>
    <row r="3107">
      <c r="A3107" s="7" t="n">
        <v>3106</v>
      </c>
      <c r="B3107" s="7" t="n">
        <v>48</v>
      </c>
      <c r="C3107" s="7" t="inlineStr">
        <is>
          <t>F</t>
        </is>
      </c>
      <c r="D3107" s="7" t="n">
        <v>15</v>
      </c>
      <c r="E3107" s="7" t="n">
        <v>45</v>
      </c>
      <c r="F3107" s="7" t="n">
        <v>912000</v>
      </c>
      <c r="G3107" s="7" t="n">
        <v>27</v>
      </c>
    </row>
    <row r="3108">
      <c r="A3108" s="7" t="n">
        <v>3107</v>
      </c>
      <c r="B3108" s="7" t="n">
        <v>40</v>
      </c>
      <c r="C3108" s="7" t="inlineStr">
        <is>
          <t>F</t>
        </is>
      </c>
      <c r="D3108" s="7" t="n">
        <v>15</v>
      </c>
      <c r="E3108" s="7" t="n">
        <v>61</v>
      </c>
      <c r="F3108" s="7" t="n">
        <v>312000</v>
      </c>
      <c r="G3108" s="7" t="n">
        <v>31</v>
      </c>
    </row>
    <row r="3109">
      <c r="A3109" s="7" t="n">
        <v>3108</v>
      </c>
      <c r="B3109" s="7" t="n">
        <v>20</v>
      </c>
      <c r="C3109" s="7" t="inlineStr">
        <is>
          <t>F</t>
        </is>
      </c>
      <c r="D3109" s="7" t="n">
        <v>15</v>
      </c>
      <c r="E3109" s="7" t="n">
        <v>7</v>
      </c>
      <c r="F3109" s="7" t="n">
        <v>897000</v>
      </c>
      <c r="G3109" s="7" t="n">
        <v>83</v>
      </c>
    </row>
    <row r="3110">
      <c r="A3110" s="7" t="n">
        <v>3109</v>
      </c>
      <c r="B3110" s="7" t="n">
        <v>49</v>
      </c>
      <c r="C3110" s="7" t="inlineStr">
        <is>
          <t>F</t>
        </is>
      </c>
      <c r="D3110" s="7" t="n">
        <v>20</v>
      </c>
      <c r="E3110" s="7" t="n">
        <v>46</v>
      </c>
      <c r="F3110" s="7" t="n">
        <v>372000</v>
      </c>
      <c r="G3110" s="7" t="n">
        <v>54</v>
      </c>
    </row>
    <row r="3111">
      <c r="A3111" s="7" t="n">
        <v>3110</v>
      </c>
      <c r="B3111" s="7" t="n">
        <v>50</v>
      </c>
      <c r="C3111" s="7" t="inlineStr">
        <is>
          <t>F</t>
        </is>
      </c>
      <c r="D3111" s="7" t="n">
        <v>20</v>
      </c>
      <c r="E3111" s="7" t="n">
        <v>80</v>
      </c>
      <c r="F3111" s="7" t="n">
        <v>417000</v>
      </c>
      <c r="G3111" s="7" t="n">
        <v>110</v>
      </c>
    </row>
    <row r="3112">
      <c r="A3112" s="7" t="n">
        <v>3111</v>
      </c>
      <c r="B3112" s="7" t="n">
        <v>50</v>
      </c>
      <c r="C3112" s="7" t="inlineStr">
        <is>
          <t>F</t>
        </is>
      </c>
      <c r="D3112" s="7" t="n">
        <v>20</v>
      </c>
      <c r="E3112" s="7" t="n">
        <v>7</v>
      </c>
      <c r="F3112" s="7" t="n">
        <v>279000</v>
      </c>
      <c r="G3112" s="7" t="n">
        <v>112</v>
      </c>
    </row>
    <row r="3113">
      <c r="A3113" s="7" t="n">
        <v>3112</v>
      </c>
      <c r="B3113" s="7" t="n">
        <v>58</v>
      </c>
      <c r="C3113" s="7" t="inlineStr">
        <is>
          <t>M</t>
        </is>
      </c>
      <c r="D3113" s="7" t="n">
        <v>20</v>
      </c>
      <c r="E3113" s="7" t="n">
        <v>2</v>
      </c>
      <c r="F3113" s="7" t="n">
        <v>950000</v>
      </c>
      <c r="G3113" s="7" t="n">
        <v>-22</v>
      </c>
    </row>
    <row r="3114">
      <c r="A3114" s="7" t="n">
        <v>3113</v>
      </c>
      <c r="B3114" s="7" t="n">
        <v>55</v>
      </c>
      <c r="C3114" s="7" t="inlineStr">
        <is>
          <t>F</t>
        </is>
      </c>
      <c r="D3114" s="7" t="n">
        <v>15</v>
      </c>
      <c r="E3114" s="7" t="n">
        <v>92</v>
      </c>
      <c r="F3114" s="7" t="n">
        <v>35000</v>
      </c>
      <c r="G3114" s="7" t="n">
        <v>-1</v>
      </c>
    </row>
    <row r="3115">
      <c r="A3115" s="7" t="n">
        <v>3114</v>
      </c>
      <c r="B3115" s="7" t="n">
        <v>29</v>
      </c>
      <c r="C3115" s="7" t="inlineStr">
        <is>
          <t>M</t>
        </is>
      </c>
      <c r="D3115" s="7" t="n">
        <v>20</v>
      </c>
      <c r="E3115" s="7" t="n">
        <v>14</v>
      </c>
      <c r="F3115" s="7" t="n">
        <v>961000</v>
      </c>
      <c r="G3115" s="7" t="n">
        <v>186</v>
      </c>
    </row>
    <row r="3116">
      <c r="A3116" s="7" t="n">
        <v>3115</v>
      </c>
      <c r="B3116" s="7" t="n">
        <v>25</v>
      </c>
      <c r="C3116" s="7" t="inlineStr">
        <is>
          <t>F</t>
        </is>
      </c>
      <c r="D3116" s="7" t="n">
        <v>20</v>
      </c>
      <c r="E3116" s="7" t="n">
        <v>62</v>
      </c>
      <c r="F3116" s="7" t="n">
        <v>383000</v>
      </c>
      <c r="G3116" s="7" t="n">
        <v>144</v>
      </c>
    </row>
    <row r="3117">
      <c r="A3117" s="7" t="n">
        <v>3116</v>
      </c>
      <c r="B3117" s="7" t="n">
        <v>53</v>
      </c>
      <c r="C3117" s="7" t="inlineStr">
        <is>
          <t>M</t>
        </is>
      </c>
      <c r="D3117" s="7" t="n">
        <v>20</v>
      </c>
      <c r="E3117" s="7" t="n">
        <v>47</v>
      </c>
      <c r="F3117" s="7" t="n">
        <v>775000</v>
      </c>
      <c r="G3117" s="7" t="n">
        <v>229</v>
      </c>
    </row>
    <row r="3118">
      <c r="A3118" s="7" t="n">
        <v>3117</v>
      </c>
      <c r="B3118" s="7" t="n">
        <v>21</v>
      </c>
      <c r="C3118" s="7" t="inlineStr">
        <is>
          <t>M</t>
        </is>
      </c>
      <c r="D3118" s="7" t="n">
        <v>15</v>
      </c>
      <c r="E3118" s="7" t="n">
        <v>90</v>
      </c>
      <c r="F3118" s="7" t="n">
        <v>590000</v>
      </c>
      <c r="G3118" s="7" t="n">
        <v>-17</v>
      </c>
    </row>
    <row r="3119">
      <c r="A3119" s="7" t="n">
        <v>3118</v>
      </c>
      <c r="B3119" s="7" t="n">
        <v>42</v>
      </c>
      <c r="C3119" s="7" t="inlineStr">
        <is>
          <t>M</t>
        </is>
      </c>
      <c r="D3119" s="7" t="n">
        <v>10</v>
      </c>
      <c r="E3119" s="7" t="n">
        <v>65</v>
      </c>
      <c r="F3119" s="7" t="n">
        <v>598000</v>
      </c>
      <c r="G3119" s="7" t="n">
        <v>8</v>
      </c>
    </row>
    <row r="3120">
      <c r="A3120" s="7" t="n">
        <v>3119</v>
      </c>
      <c r="B3120" s="7" t="n">
        <v>28</v>
      </c>
      <c r="C3120" s="7" t="inlineStr">
        <is>
          <t>M</t>
        </is>
      </c>
      <c r="D3120" s="7" t="n">
        <v>10</v>
      </c>
      <c r="E3120" s="7" t="n">
        <v>38</v>
      </c>
      <c r="F3120" s="7" t="n">
        <v>102000</v>
      </c>
      <c r="G3120" s="7" t="n">
        <v>72</v>
      </c>
    </row>
    <row r="3121">
      <c r="A3121" s="7" t="n">
        <v>3120</v>
      </c>
      <c r="B3121" s="7" t="n">
        <v>29</v>
      </c>
      <c r="C3121" s="7" t="inlineStr">
        <is>
          <t>F</t>
        </is>
      </c>
      <c r="D3121" s="7" t="n">
        <v>15</v>
      </c>
      <c r="E3121" s="7" t="n">
        <v>84</v>
      </c>
      <c r="F3121" s="7" t="n">
        <v>744000</v>
      </c>
      <c r="G3121" s="7" t="n">
        <v>70</v>
      </c>
    </row>
    <row r="3122">
      <c r="A3122" s="7" t="n">
        <v>3121</v>
      </c>
      <c r="B3122" s="7" t="n">
        <v>45</v>
      </c>
      <c r="C3122" s="7" t="inlineStr">
        <is>
          <t>F</t>
        </is>
      </c>
      <c r="D3122" s="7" t="n">
        <v>10</v>
      </c>
      <c r="E3122" s="7" t="n">
        <v>94</v>
      </c>
      <c r="F3122" s="7" t="n">
        <v>463000</v>
      </c>
      <c r="G3122" s="7" t="n">
        <v>25</v>
      </c>
    </row>
    <row r="3123">
      <c r="A3123" s="7" t="n">
        <v>3122</v>
      </c>
      <c r="B3123" s="7" t="n">
        <v>59</v>
      </c>
      <c r="C3123" s="7" t="inlineStr">
        <is>
          <t>F</t>
        </is>
      </c>
      <c r="D3123" s="7" t="n">
        <v>20</v>
      </c>
      <c r="E3123" s="7" t="n">
        <v>32</v>
      </c>
      <c r="F3123" s="7" t="n">
        <v>208000</v>
      </c>
      <c r="G3123" s="7" t="n">
        <v>120</v>
      </c>
    </row>
    <row r="3124">
      <c r="A3124" s="7" t="n">
        <v>3123</v>
      </c>
      <c r="B3124" s="7" t="n">
        <v>30</v>
      </c>
      <c r="C3124" s="7" t="inlineStr">
        <is>
          <t>M</t>
        </is>
      </c>
      <c r="D3124" s="7" t="n">
        <v>20</v>
      </c>
      <c r="E3124" s="7" t="n">
        <v>76</v>
      </c>
      <c r="F3124" s="7" t="n">
        <v>420000</v>
      </c>
      <c r="G3124" s="7" t="n">
        <v>50</v>
      </c>
    </row>
    <row r="3125">
      <c r="A3125" s="7" t="n">
        <v>3124</v>
      </c>
      <c r="B3125" s="7" t="n">
        <v>56</v>
      </c>
      <c r="C3125" s="7" t="inlineStr">
        <is>
          <t>F</t>
        </is>
      </c>
      <c r="D3125" s="7" t="n">
        <v>15</v>
      </c>
      <c r="E3125" s="7" t="n">
        <v>14</v>
      </c>
      <c r="F3125" s="7" t="n">
        <v>85000</v>
      </c>
      <c r="G3125" s="7" t="n">
        <v>47</v>
      </c>
    </row>
    <row r="3126">
      <c r="A3126" s="7" t="n">
        <v>3125</v>
      </c>
      <c r="B3126" s="7" t="n">
        <v>33</v>
      </c>
      <c r="C3126" s="7" t="inlineStr">
        <is>
          <t>F</t>
        </is>
      </c>
      <c r="D3126" s="7" t="n">
        <v>15</v>
      </c>
      <c r="E3126" s="7" t="n">
        <v>82</v>
      </c>
      <c r="F3126" s="7" t="n">
        <v>208000</v>
      </c>
      <c r="G3126" s="7" t="n">
        <v>123</v>
      </c>
    </row>
    <row r="3127">
      <c r="A3127" s="7" t="n">
        <v>3126</v>
      </c>
      <c r="B3127" s="7" t="n">
        <v>51</v>
      </c>
      <c r="C3127" s="7" t="inlineStr">
        <is>
          <t>M</t>
        </is>
      </c>
      <c r="D3127" s="7" t="n">
        <v>15</v>
      </c>
      <c r="E3127" s="7" t="n">
        <v>30</v>
      </c>
      <c r="F3127" s="7" t="n">
        <v>617000</v>
      </c>
      <c r="G3127" s="7" t="n">
        <v>75</v>
      </c>
    </row>
    <row r="3128">
      <c r="A3128" s="7" t="n">
        <v>3127</v>
      </c>
      <c r="B3128" s="7" t="n">
        <v>34</v>
      </c>
      <c r="C3128" s="7" t="inlineStr">
        <is>
          <t>F</t>
        </is>
      </c>
      <c r="D3128" s="7" t="n">
        <v>15</v>
      </c>
      <c r="E3128" s="7" t="n">
        <v>98</v>
      </c>
      <c r="F3128" s="7" t="n">
        <v>231000</v>
      </c>
      <c r="G3128" s="7" t="n">
        <v>165</v>
      </c>
    </row>
    <row r="3129">
      <c r="A3129" s="7" t="n">
        <v>3128</v>
      </c>
      <c r="B3129" s="7" t="n">
        <v>20</v>
      </c>
      <c r="C3129" s="7" t="inlineStr">
        <is>
          <t>F</t>
        </is>
      </c>
      <c r="D3129" s="7" t="n">
        <v>20</v>
      </c>
      <c r="E3129" s="7" t="n">
        <v>67</v>
      </c>
      <c r="F3129" s="7" t="n">
        <v>116000</v>
      </c>
      <c r="G3129" s="7" t="n">
        <v>-10</v>
      </c>
    </row>
    <row r="3130">
      <c r="A3130" s="7" t="n">
        <v>3129</v>
      </c>
      <c r="B3130" s="7" t="n">
        <v>20</v>
      </c>
      <c r="C3130" s="7" t="inlineStr">
        <is>
          <t>F</t>
        </is>
      </c>
      <c r="D3130" s="7" t="n">
        <v>10</v>
      </c>
      <c r="E3130" s="7" t="n">
        <v>52</v>
      </c>
      <c r="F3130" s="7" t="n">
        <v>399000</v>
      </c>
      <c r="G3130" s="7" t="n">
        <v>56</v>
      </c>
    </row>
    <row r="3131">
      <c r="A3131" s="7" t="n">
        <v>3130</v>
      </c>
      <c r="B3131" s="7" t="n">
        <v>46</v>
      </c>
      <c r="C3131" s="7" t="inlineStr">
        <is>
          <t>M</t>
        </is>
      </c>
      <c r="D3131" s="7" t="n">
        <v>10</v>
      </c>
      <c r="E3131" s="7" t="n">
        <v>69</v>
      </c>
      <c r="F3131" s="7" t="n">
        <v>491000</v>
      </c>
      <c r="G3131" s="7" t="n">
        <v>37</v>
      </c>
    </row>
    <row r="3132">
      <c r="A3132" s="7" t="n">
        <v>3131</v>
      </c>
      <c r="B3132" s="7" t="n">
        <v>55</v>
      </c>
      <c r="C3132" s="7" t="inlineStr">
        <is>
          <t>F</t>
        </is>
      </c>
      <c r="D3132" s="7" t="n">
        <v>15</v>
      </c>
      <c r="E3132" s="7" t="n">
        <v>92</v>
      </c>
      <c r="F3132" s="7" t="n">
        <v>978000</v>
      </c>
      <c r="G3132" s="7" t="n">
        <v>24</v>
      </c>
    </row>
    <row r="3133">
      <c r="A3133" s="7" t="n">
        <v>3132</v>
      </c>
      <c r="B3133" s="7" t="n">
        <v>37</v>
      </c>
      <c r="C3133" s="7" t="inlineStr">
        <is>
          <t>F</t>
        </is>
      </c>
      <c r="D3133" s="7" t="n">
        <v>10</v>
      </c>
      <c r="E3133" s="7" t="n">
        <v>23</v>
      </c>
      <c r="F3133" s="7" t="n">
        <v>478000</v>
      </c>
      <c r="G3133" s="7" t="n">
        <v>55</v>
      </c>
    </row>
    <row r="3134">
      <c r="A3134" s="7" t="n">
        <v>3133</v>
      </c>
      <c r="B3134" s="7" t="n">
        <v>51</v>
      </c>
      <c r="C3134" s="7" t="inlineStr">
        <is>
          <t>F</t>
        </is>
      </c>
      <c r="D3134" s="7" t="n">
        <v>10</v>
      </c>
      <c r="E3134" s="7" t="n">
        <v>3</v>
      </c>
      <c r="F3134" s="7" t="n">
        <v>335000</v>
      </c>
      <c r="G3134" s="7" t="n">
        <v>116</v>
      </c>
    </row>
    <row r="3135">
      <c r="A3135" s="7" t="n">
        <v>3134</v>
      </c>
      <c r="B3135" s="7" t="n">
        <v>30</v>
      </c>
      <c r="C3135" s="7" t="inlineStr">
        <is>
          <t>F</t>
        </is>
      </c>
      <c r="D3135" s="7" t="n">
        <v>10</v>
      </c>
      <c r="E3135" s="7" t="n">
        <v>85</v>
      </c>
      <c r="F3135" s="7" t="n">
        <v>70000</v>
      </c>
      <c r="G3135" s="7" t="n">
        <v>115</v>
      </c>
    </row>
    <row r="3136">
      <c r="A3136" s="7" t="n">
        <v>3135</v>
      </c>
      <c r="B3136" s="7" t="n">
        <v>25</v>
      </c>
      <c r="C3136" s="7" t="inlineStr">
        <is>
          <t>M</t>
        </is>
      </c>
      <c r="D3136" s="7" t="n">
        <v>20</v>
      </c>
      <c r="E3136" s="7" t="n">
        <v>3</v>
      </c>
      <c r="F3136" s="7" t="n">
        <v>428000</v>
      </c>
      <c r="G3136" s="7" t="n">
        <v>51</v>
      </c>
    </row>
    <row r="3137">
      <c r="A3137" s="7" t="n">
        <v>3136</v>
      </c>
      <c r="B3137" s="7" t="n">
        <v>54</v>
      </c>
      <c r="C3137" s="7" t="inlineStr">
        <is>
          <t>F</t>
        </is>
      </c>
      <c r="D3137" s="7" t="n">
        <v>10</v>
      </c>
      <c r="E3137" s="7" t="n">
        <v>56</v>
      </c>
      <c r="F3137" s="7" t="n">
        <v>297000</v>
      </c>
      <c r="G3137" s="7" t="n">
        <v>109</v>
      </c>
    </row>
    <row r="3138">
      <c r="A3138" s="7" t="n">
        <v>3137</v>
      </c>
      <c r="B3138" s="7" t="n">
        <v>47</v>
      </c>
      <c r="C3138" s="7" t="inlineStr">
        <is>
          <t>F</t>
        </is>
      </c>
      <c r="D3138" s="7" t="n">
        <v>10</v>
      </c>
      <c r="E3138" s="7" t="n">
        <v>9</v>
      </c>
      <c r="F3138" s="7" t="n">
        <v>849000</v>
      </c>
      <c r="G3138" s="7" t="n">
        <v>-17</v>
      </c>
    </row>
    <row r="3139">
      <c r="A3139" s="7" t="n">
        <v>3138</v>
      </c>
      <c r="B3139" s="7" t="n">
        <v>26</v>
      </c>
      <c r="C3139" s="7" t="inlineStr">
        <is>
          <t>M</t>
        </is>
      </c>
      <c r="D3139" s="7" t="n">
        <v>15</v>
      </c>
      <c r="E3139" s="7" t="n">
        <v>84</v>
      </c>
      <c r="F3139" s="7" t="n">
        <v>39000</v>
      </c>
      <c r="G3139" s="7" t="n">
        <v>29</v>
      </c>
    </row>
    <row r="3140">
      <c r="A3140" s="7" t="n">
        <v>3139</v>
      </c>
      <c r="B3140" s="7" t="n">
        <v>33</v>
      </c>
      <c r="C3140" s="7" t="inlineStr">
        <is>
          <t>F</t>
        </is>
      </c>
      <c r="D3140" s="7" t="n">
        <v>10</v>
      </c>
      <c r="E3140" s="7" t="n">
        <v>90</v>
      </c>
      <c r="F3140" s="7" t="n">
        <v>802000</v>
      </c>
      <c r="G3140" s="7" t="n">
        <v>90</v>
      </c>
    </row>
    <row r="3141">
      <c r="A3141" s="7" t="n">
        <v>3140</v>
      </c>
      <c r="B3141" s="7" t="n">
        <v>24</v>
      </c>
      <c r="C3141" s="7" t="inlineStr">
        <is>
          <t>F</t>
        </is>
      </c>
      <c r="D3141" s="7" t="n">
        <v>15</v>
      </c>
      <c r="E3141" s="7" t="n">
        <v>32</v>
      </c>
      <c r="F3141" s="7" t="n">
        <v>49000</v>
      </c>
      <c r="G3141" s="7" t="n">
        <v>137</v>
      </c>
    </row>
    <row r="3142">
      <c r="A3142" s="7" t="n">
        <v>3141</v>
      </c>
      <c r="B3142" s="7" t="n">
        <v>29</v>
      </c>
      <c r="C3142" s="7" t="inlineStr">
        <is>
          <t>F</t>
        </is>
      </c>
      <c r="D3142" s="7" t="n">
        <v>10</v>
      </c>
      <c r="E3142" s="7" t="n">
        <v>43</v>
      </c>
      <c r="F3142" s="7" t="n">
        <v>578000</v>
      </c>
      <c r="G3142" s="7" t="n">
        <v>33</v>
      </c>
    </row>
    <row r="3143">
      <c r="A3143" s="7" t="n">
        <v>3142</v>
      </c>
      <c r="B3143" s="7" t="n">
        <v>44</v>
      </c>
      <c r="C3143" s="7" t="inlineStr">
        <is>
          <t>F</t>
        </is>
      </c>
      <c r="D3143" s="7" t="n">
        <v>10</v>
      </c>
      <c r="E3143" s="7" t="n">
        <v>77</v>
      </c>
      <c r="F3143" s="7" t="n">
        <v>537000</v>
      </c>
      <c r="G3143" s="7" t="n">
        <v>117</v>
      </c>
    </row>
    <row r="3144">
      <c r="A3144" s="7" t="n">
        <v>3143</v>
      </c>
      <c r="B3144" s="7" t="n">
        <v>55</v>
      </c>
      <c r="C3144" s="7" t="inlineStr">
        <is>
          <t>M</t>
        </is>
      </c>
      <c r="D3144" s="7" t="n">
        <v>20</v>
      </c>
      <c r="E3144" s="7" t="n">
        <v>83</v>
      </c>
      <c r="F3144" s="7" t="n">
        <v>615000</v>
      </c>
      <c r="G3144" s="7" t="n">
        <v>140</v>
      </c>
    </row>
    <row r="3145">
      <c r="A3145" s="7" t="n">
        <v>3144</v>
      </c>
      <c r="B3145" s="7" t="n">
        <v>45</v>
      </c>
      <c r="C3145" s="7" t="inlineStr">
        <is>
          <t>F</t>
        </is>
      </c>
      <c r="D3145" s="7" t="n">
        <v>10</v>
      </c>
      <c r="E3145" s="7" t="n">
        <v>94</v>
      </c>
      <c r="F3145" s="7" t="n">
        <v>682000</v>
      </c>
      <c r="G3145" s="7" t="n">
        <v>72</v>
      </c>
    </row>
    <row r="3146">
      <c r="A3146" s="7" t="n">
        <v>3145</v>
      </c>
      <c r="B3146" s="7" t="n">
        <v>29</v>
      </c>
      <c r="C3146" s="7" t="inlineStr">
        <is>
          <t>M</t>
        </is>
      </c>
      <c r="D3146" s="7" t="n">
        <v>10</v>
      </c>
      <c r="E3146" s="7" t="n">
        <v>25</v>
      </c>
      <c r="F3146" s="7" t="n">
        <v>621000</v>
      </c>
      <c r="G3146" s="7" t="n">
        <v>0</v>
      </c>
    </row>
    <row r="3147">
      <c r="A3147" s="7" t="n">
        <v>3146</v>
      </c>
      <c r="B3147" s="7" t="n">
        <v>51</v>
      </c>
      <c r="C3147" s="7" t="inlineStr">
        <is>
          <t>F</t>
        </is>
      </c>
      <c r="D3147" s="7" t="n">
        <v>20</v>
      </c>
      <c r="E3147" s="7" t="n">
        <v>63</v>
      </c>
      <c r="F3147" s="7" t="n">
        <v>881000</v>
      </c>
      <c r="G3147" s="7" t="n">
        <v>5</v>
      </c>
    </row>
    <row r="3148">
      <c r="A3148" s="7" t="n">
        <v>3147</v>
      </c>
      <c r="B3148" s="7" t="n">
        <v>24</v>
      </c>
      <c r="C3148" s="7" t="inlineStr">
        <is>
          <t>F</t>
        </is>
      </c>
      <c r="D3148" s="7" t="n">
        <v>15</v>
      </c>
      <c r="E3148" s="7" t="n">
        <v>17</v>
      </c>
      <c r="F3148" s="7" t="n">
        <v>734000</v>
      </c>
      <c r="G3148" s="7" t="n">
        <v>-27</v>
      </c>
    </row>
    <row r="3149">
      <c r="A3149" s="7" t="n">
        <v>3148</v>
      </c>
      <c r="B3149" s="7" t="n">
        <v>31</v>
      </c>
      <c r="C3149" s="7" t="inlineStr">
        <is>
          <t>M</t>
        </is>
      </c>
      <c r="D3149" s="7" t="n">
        <v>15</v>
      </c>
      <c r="E3149" s="7" t="n">
        <v>77</v>
      </c>
      <c r="F3149" s="7" t="n">
        <v>783000</v>
      </c>
      <c r="G3149" s="7" t="n">
        <v>106</v>
      </c>
    </row>
    <row r="3150">
      <c r="A3150" s="7" t="n">
        <v>3149</v>
      </c>
      <c r="B3150" s="7" t="n">
        <v>24</v>
      </c>
      <c r="C3150" s="7" t="inlineStr">
        <is>
          <t>F</t>
        </is>
      </c>
      <c r="D3150" s="7" t="n">
        <v>10</v>
      </c>
      <c r="E3150" s="7" t="n">
        <v>79</v>
      </c>
      <c r="F3150" s="7" t="n">
        <v>611000</v>
      </c>
      <c r="G3150" s="7" t="n">
        <v>41</v>
      </c>
    </row>
    <row r="3151">
      <c r="A3151" s="7" t="n">
        <v>3150</v>
      </c>
      <c r="B3151" s="7" t="n">
        <v>46</v>
      </c>
      <c r="C3151" s="7" t="inlineStr">
        <is>
          <t>F</t>
        </is>
      </c>
      <c r="D3151" s="7" t="n">
        <v>15</v>
      </c>
      <c r="E3151" s="7" t="n">
        <v>19</v>
      </c>
      <c r="F3151" s="7" t="n">
        <v>399000</v>
      </c>
      <c r="G3151" s="7" t="n">
        <v>161</v>
      </c>
    </row>
    <row r="3152">
      <c r="A3152" s="7" t="n">
        <v>3151</v>
      </c>
      <c r="B3152" s="7" t="n">
        <v>32</v>
      </c>
      <c r="C3152" s="7" t="inlineStr">
        <is>
          <t>M</t>
        </is>
      </c>
      <c r="D3152" s="7" t="n">
        <v>20</v>
      </c>
      <c r="E3152" s="7" t="n">
        <v>72</v>
      </c>
      <c r="F3152" s="7" t="n">
        <v>213000</v>
      </c>
      <c r="G3152" s="7" t="n">
        <v>-26</v>
      </c>
    </row>
    <row r="3153">
      <c r="A3153" s="7" t="n">
        <v>3152</v>
      </c>
      <c r="B3153" s="7" t="n">
        <v>49</v>
      </c>
      <c r="C3153" s="7" t="inlineStr">
        <is>
          <t>F</t>
        </is>
      </c>
      <c r="D3153" s="7" t="n">
        <v>20</v>
      </c>
      <c r="E3153" s="7" t="n">
        <v>50</v>
      </c>
      <c r="F3153" s="7" t="n">
        <v>964000</v>
      </c>
      <c r="G3153" s="7" t="n">
        <v>126</v>
      </c>
    </row>
    <row r="3154">
      <c r="A3154" s="7" t="n">
        <v>3153</v>
      </c>
      <c r="B3154" s="7" t="n">
        <v>23</v>
      </c>
      <c r="C3154" s="7" t="inlineStr">
        <is>
          <t>M</t>
        </is>
      </c>
      <c r="D3154" s="7" t="n">
        <v>10</v>
      </c>
      <c r="E3154" s="7" t="n">
        <v>1</v>
      </c>
      <c r="F3154" s="7" t="n">
        <v>719000</v>
      </c>
      <c r="G3154" s="7" t="n">
        <v>-2</v>
      </c>
    </row>
    <row r="3155">
      <c r="A3155" s="7" t="n">
        <v>3154</v>
      </c>
      <c r="B3155" s="7" t="n">
        <v>58</v>
      </c>
      <c r="C3155" s="7" t="inlineStr">
        <is>
          <t>F</t>
        </is>
      </c>
      <c r="D3155" s="7" t="n">
        <v>10</v>
      </c>
      <c r="E3155" s="7" t="n">
        <v>6</v>
      </c>
      <c r="F3155" s="7" t="n">
        <v>549000</v>
      </c>
      <c r="G3155" s="7" t="n">
        <v>24</v>
      </c>
    </row>
    <row r="3156">
      <c r="A3156" s="7" t="n">
        <v>3155</v>
      </c>
      <c r="B3156" s="7" t="n">
        <v>27</v>
      </c>
      <c r="C3156" s="7" t="inlineStr">
        <is>
          <t>M</t>
        </is>
      </c>
      <c r="D3156" s="7" t="n">
        <v>10</v>
      </c>
      <c r="E3156" s="7" t="n">
        <v>35</v>
      </c>
      <c r="F3156" s="7" t="n">
        <v>41000</v>
      </c>
      <c r="G3156" s="7" t="n">
        <v>52</v>
      </c>
    </row>
    <row r="3157">
      <c r="A3157" s="7" t="n">
        <v>3156</v>
      </c>
      <c r="B3157" s="7" t="n">
        <v>59</v>
      </c>
      <c r="C3157" s="7" t="inlineStr">
        <is>
          <t>M</t>
        </is>
      </c>
      <c r="D3157" s="7" t="n">
        <v>10</v>
      </c>
      <c r="E3157" s="7" t="n">
        <v>98</v>
      </c>
      <c r="F3157" s="7" t="n">
        <v>778000</v>
      </c>
      <c r="G3157" s="7" t="n">
        <v>56</v>
      </c>
    </row>
    <row r="3158">
      <c r="A3158" s="7" t="n">
        <v>3157</v>
      </c>
      <c r="B3158" s="7" t="n">
        <v>43</v>
      </c>
      <c r="C3158" s="7" t="inlineStr">
        <is>
          <t>M</t>
        </is>
      </c>
      <c r="D3158" s="7" t="n">
        <v>15</v>
      </c>
      <c r="E3158" s="7" t="n">
        <v>87</v>
      </c>
      <c r="F3158" s="7" t="n">
        <v>287000</v>
      </c>
      <c r="G3158" s="7" t="n">
        <v>85</v>
      </c>
    </row>
    <row r="3159">
      <c r="A3159" s="7" t="n">
        <v>3158</v>
      </c>
      <c r="B3159" s="7" t="n">
        <v>50</v>
      </c>
      <c r="C3159" s="7" t="inlineStr">
        <is>
          <t>M</t>
        </is>
      </c>
      <c r="D3159" s="7" t="n">
        <v>20</v>
      </c>
      <c r="E3159" s="7" t="n">
        <v>12</v>
      </c>
      <c r="F3159" s="7" t="n">
        <v>395000</v>
      </c>
      <c r="G3159" s="7" t="n">
        <v>81</v>
      </c>
    </row>
    <row r="3160">
      <c r="A3160" s="7" t="n">
        <v>3159</v>
      </c>
      <c r="B3160" s="7" t="n">
        <v>58</v>
      </c>
      <c r="C3160" s="7" t="inlineStr">
        <is>
          <t>M</t>
        </is>
      </c>
      <c r="D3160" s="7" t="n">
        <v>15</v>
      </c>
      <c r="E3160" s="7" t="n">
        <v>23</v>
      </c>
      <c r="F3160" s="7" t="n">
        <v>904000</v>
      </c>
      <c r="G3160" s="7" t="n">
        <v>134</v>
      </c>
    </row>
    <row r="3161">
      <c r="A3161" s="7" t="n">
        <v>3160</v>
      </c>
      <c r="B3161" s="7" t="n">
        <v>31</v>
      </c>
      <c r="C3161" s="7" t="inlineStr">
        <is>
          <t>F</t>
        </is>
      </c>
      <c r="D3161" s="7" t="n">
        <v>20</v>
      </c>
      <c r="E3161" s="7" t="n">
        <v>51</v>
      </c>
      <c r="F3161" s="7" t="n">
        <v>922000</v>
      </c>
      <c r="G3161" s="7" t="n">
        <v>93</v>
      </c>
    </row>
    <row r="3162">
      <c r="A3162" s="7" t="n">
        <v>3161</v>
      </c>
      <c r="B3162" s="7" t="n">
        <v>24</v>
      </c>
      <c r="C3162" s="7" t="inlineStr">
        <is>
          <t>F</t>
        </is>
      </c>
      <c r="D3162" s="7" t="n">
        <v>10</v>
      </c>
      <c r="E3162" s="7" t="n">
        <v>7</v>
      </c>
      <c r="F3162" s="7" t="n">
        <v>853000</v>
      </c>
      <c r="G3162" s="7" t="n">
        <v>79</v>
      </c>
    </row>
    <row r="3163">
      <c r="A3163" s="7" t="n">
        <v>3162</v>
      </c>
      <c r="B3163" s="7" t="n">
        <v>37</v>
      </c>
      <c r="C3163" s="7" t="inlineStr">
        <is>
          <t>M</t>
        </is>
      </c>
      <c r="D3163" s="7" t="n">
        <v>15</v>
      </c>
      <c r="E3163" s="7" t="n">
        <v>61</v>
      </c>
      <c r="F3163" s="7" t="n">
        <v>856000</v>
      </c>
      <c r="G3163" s="7" t="n">
        <v>145</v>
      </c>
    </row>
    <row r="3164">
      <c r="A3164" s="7" t="n">
        <v>3163</v>
      </c>
      <c r="B3164" s="7" t="n">
        <v>27</v>
      </c>
      <c r="C3164" s="7" t="inlineStr">
        <is>
          <t>M</t>
        </is>
      </c>
      <c r="D3164" s="7" t="n">
        <v>20</v>
      </c>
      <c r="E3164" s="7" t="n">
        <v>75</v>
      </c>
      <c r="F3164" s="7" t="n">
        <v>902000</v>
      </c>
      <c r="G3164" s="7" t="n">
        <v>35</v>
      </c>
    </row>
    <row r="3165">
      <c r="A3165" s="7" t="n">
        <v>3164</v>
      </c>
      <c r="B3165" s="7" t="n">
        <v>30</v>
      </c>
      <c r="C3165" s="7" t="inlineStr">
        <is>
          <t>M</t>
        </is>
      </c>
      <c r="D3165" s="7" t="n">
        <v>15</v>
      </c>
      <c r="E3165" s="7" t="n">
        <v>49</v>
      </c>
      <c r="F3165" s="7" t="n">
        <v>970000</v>
      </c>
      <c r="G3165" s="7" t="n">
        <v>162</v>
      </c>
    </row>
    <row r="3166">
      <c r="A3166" s="7" t="n">
        <v>3165</v>
      </c>
      <c r="B3166" s="7" t="n">
        <v>34</v>
      </c>
      <c r="C3166" s="7" t="inlineStr">
        <is>
          <t>F</t>
        </is>
      </c>
      <c r="D3166" s="7" t="n">
        <v>15</v>
      </c>
      <c r="E3166" s="7" t="n">
        <v>23</v>
      </c>
      <c r="F3166" s="7" t="n">
        <v>520000</v>
      </c>
      <c r="G3166" s="7" t="n">
        <v>52</v>
      </c>
    </row>
    <row r="3167">
      <c r="A3167" s="7" t="n">
        <v>3166</v>
      </c>
      <c r="B3167" s="7" t="n">
        <v>35</v>
      </c>
      <c r="C3167" s="7" t="inlineStr">
        <is>
          <t>M</t>
        </is>
      </c>
      <c r="D3167" s="7" t="n">
        <v>15</v>
      </c>
      <c r="E3167" s="7" t="n">
        <v>3</v>
      </c>
      <c r="F3167" s="7" t="n">
        <v>29000</v>
      </c>
      <c r="G3167" s="7" t="n">
        <v>110</v>
      </c>
    </row>
    <row r="3168">
      <c r="A3168" s="7" t="n">
        <v>3167</v>
      </c>
      <c r="B3168" s="7" t="n">
        <v>24</v>
      </c>
      <c r="C3168" s="7" t="inlineStr">
        <is>
          <t>F</t>
        </is>
      </c>
      <c r="D3168" s="7" t="n">
        <v>10</v>
      </c>
      <c r="E3168" s="7" t="n">
        <v>44</v>
      </c>
      <c r="F3168" s="7" t="n">
        <v>978000</v>
      </c>
      <c r="G3168" s="7" t="n">
        <v>19</v>
      </c>
    </row>
    <row r="3169">
      <c r="A3169" s="7" t="n">
        <v>3168</v>
      </c>
      <c r="B3169" s="7" t="n">
        <v>26</v>
      </c>
      <c r="C3169" s="7" t="inlineStr">
        <is>
          <t>F</t>
        </is>
      </c>
      <c r="D3169" s="7" t="n">
        <v>20</v>
      </c>
      <c r="E3169" s="7" t="n">
        <v>14</v>
      </c>
      <c r="F3169" s="7" t="n">
        <v>410000</v>
      </c>
      <c r="G3169" s="7" t="n">
        <v>-14</v>
      </c>
    </row>
    <row r="3170">
      <c r="A3170" s="7" t="n">
        <v>3169</v>
      </c>
      <c r="B3170" s="7" t="n">
        <v>57</v>
      </c>
      <c r="C3170" s="7" t="inlineStr">
        <is>
          <t>F</t>
        </is>
      </c>
      <c r="D3170" s="7" t="n">
        <v>20</v>
      </c>
      <c r="E3170" s="7" t="n">
        <v>1</v>
      </c>
      <c r="F3170" s="7" t="n">
        <v>874000</v>
      </c>
      <c r="G3170" s="7" t="n">
        <v>230</v>
      </c>
    </row>
    <row r="3171">
      <c r="A3171" s="7" t="n">
        <v>3170</v>
      </c>
      <c r="B3171" s="7" t="n">
        <v>48</v>
      </c>
      <c r="C3171" s="7" t="inlineStr">
        <is>
          <t>M</t>
        </is>
      </c>
      <c r="D3171" s="7" t="n">
        <v>15</v>
      </c>
      <c r="E3171" s="7" t="n">
        <v>48</v>
      </c>
      <c r="F3171" s="7" t="n">
        <v>118000</v>
      </c>
      <c r="G3171" s="7" t="n">
        <v>38</v>
      </c>
    </row>
    <row r="3172">
      <c r="A3172" s="7" t="n">
        <v>3171</v>
      </c>
      <c r="B3172" s="7" t="n">
        <v>31</v>
      </c>
      <c r="C3172" s="7" t="inlineStr">
        <is>
          <t>M</t>
        </is>
      </c>
      <c r="D3172" s="7" t="n">
        <v>20</v>
      </c>
      <c r="E3172" s="7" t="n">
        <v>63</v>
      </c>
      <c r="F3172" s="7" t="n">
        <v>183000</v>
      </c>
      <c r="G3172" s="7" t="n">
        <v>85</v>
      </c>
    </row>
    <row r="3173">
      <c r="A3173" s="7" t="n">
        <v>3172</v>
      </c>
      <c r="B3173" s="7" t="n">
        <v>26</v>
      </c>
      <c r="C3173" s="7" t="inlineStr">
        <is>
          <t>F</t>
        </is>
      </c>
      <c r="D3173" s="7" t="n">
        <v>10</v>
      </c>
      <c r="E3173" s="7" t="n">
        <v>39</v>
      </c>
      <c r="F3173" s="7" t="n">
        <v>396000</v>
      </c>
      <c r="G3173" s="7" t="n">
        <v>115</v>
      </c>
    </row>
    <row r="3174">
      <c r="A3174" s="7" t="n">
        <v>3173</v>
      </c>
      <c r="B3174" s="7" t="n">
        <v>25</v>
      </c>
      <c r="C3174" s="7" t="inlineStr">
        <is>
          <t>F</t>
        </is>
      </c>
      <c r="D3174" s="7" t="n">
        <v>10</v>
      </c>
      <c r="E3174" s="7" t="n">
        <v>54</v>
      </c>
      <c r="F3174" s="7" t="n">
        <v>212000</v>
      </c>
      <c r="G3174" s="7" t="n">
        <v>38</v>
      </c>
    </row>
    <row r="3175">
      <c r="A3175" s="7" t="n">
        <v>3174</v>
      </c>
      <c r="B3175" s="7" t="n">
        <v>51</v>
      </c>
      <c r="C3175" s="7" t="inlineStr">
        <is>
          <t>F</t>
        </is>
      </c>
      <c r="D3175" s="7" t="n">
        <v>10</v>
      </c>
      <c r="E3175" s="7" t="n">
        <v>59</v>
      </c>
      <c r="F3175" s="7" t="n">
        <v>723000</v>
      </c>
      <c r="G3175" s="7" t="n">
        <v>103</v>
      </c>
    </row>
    <row r="3176">
      <c r="A3176" s="7" t="n">
        <v>3175</v>
      </c>
      <c r="B3176" s="7" t="n">
        <v>53</v>
      </c>
      <c r="C3176" s="7" t="inlineStr">
        <is>
          <t>M</t>
        </is>
      </c>
      <c r="D3176" s="7" t="n">
        <v>10</v>
      </c>
      <c r="E3176" s="7" t="n">
        <v>40</v>
      </c>
      <c r="F3176" s="7" t="n">
        <v>870000</v>
      </c>
      <c r="G3176" s="7" t="n">
        <v>28</v>
      </c>
    </row>
    <row r="3177">
      <c r="A3177" s="7" t="n">
        <v>3176</v>
      </c>
      <c r="B3177" s="7" t="n">
        <v>36</v>
      </c>
      <c r="C3177" s="7" t="inlineStr">
        <is>
          <t>F</t>
        </is>
      </c>
      <c r="D3177" s="7" t="n">
        <v>15</v>
      </c>
      <c r="E3177" s="7" t="n">
        <v>79</v>
      </c>
      <c r="F3177" s="7" t="n">
        <v>64000</v>
      </c>
      <c r="G3177" s="7" t="n">
        <v>61</v>
      </c>
    </row>
    <row r="3178">
      <c r="A3178" s="7" t="n">
        <v>3177</v>
      </c>
      <c r="B3178" s="7" t="n">
        <v>33</v>
      </c>
      <c r="C3178" s="7" t="inlineStr">
        <is>
          <t>M</t>
        </is>
      </c>
      <c r="D3178" s="7" t="n">
        <v>20</v>
      </c>
      <c r="E3178" s="7" t="n">
        <v>26</v>
      </c>
      <c r="F3178" s="7" t="n">
        <v>114000</v>
      </c>
      <c r="G3178" s="7" t="n">
        <v>67</v>
      </c>
    </row>
    <row r="3179">
      <c r="A3179" s="7" t="n">
        <v>3178</v>
      </c>
      <c r="B3179" s="7" t="n">
        <v>37</v>
      </c>
      <c r="C3179" s="7" t="inlineStr">
        <is>
          <t>M</t>
        </is>
      </c>
      <c r="D3179" s="7" t="n">
        <v>10</v>
      </c>
      <c r="E3179" s="7" t="n">
        <v>42</v>
      </c>
      <c r="F3179" s="7" t="n">
        <v>132000</v>
      </c>
      <c r="G3179" s="7" t="n">
        <v>29</v>
      </c>
    </row>
    <row r="3180">
      <c r="A3180" s="7" t="n">
        <v>3179</v>
      </c>
      <c r="B3180" s="7" t="n">
        <v>29</v>
      </c>
      <c r="C3180" s="7" t="inlineStr">
        <is>
          <t>M</t>
        </is>
      </c>
      <c r="D3180" s="7" t="n">
        <v>10</v>
      </c>
      <c r="E3180" s="7" t="n">
        <v>44</v>
      </c>
      <c r="F3180" s="7" t="n">
        <v>762000</v>
      </c>
      <c r="G3180" s="7" t="n">
        <v>57</v>
      </c>
    </row>
    <row r="3181">
      <c r="A3181" s="7" t="n">
        <v>3180</v>
      </c>
      <c r="B3181" s="7" t="n">
        <v>58</v>
      </c>
      <c r="C3181" s="7" t="inlineStr">
        <is>
          <t>F</t>
        </is>
      </c>
      <c r="D3181" s="7" t="n">
        <v>20</v>
      </c>
      <c r="E3181" s="7" t="n">
        <v>77</v>
      </c>
      <c r="F3181" s="7" t="n">
        <v>656000</v>
      </c>
      <c r="G3181" s="7" t="n">
        <v>168</v>
      </c>
    </row>
    <row r="3182">
      <c r="A3182" s="7" t="n">
        <v>3181</v>
      </c>
      <c r="B3182" s="7" t="n">
        <v>20</v>
      </c>
      <c r="C3182" s="7" t="inlineStr">
        <is>
          <t>F</t>
        </is>
      </c>
      <c r="D3182" s="7" t="n">
        <v>15</v>
      </c>
      <c r="E3182" s="7" t="n">
        <v>90</v>
      </c>
      <c r="F3182" s="7" t="n">
        <v>772000</v>
      </c>
      <c r="G3182" s="7" t="n">
        <v>40</v>
      </c>
    </row>
    <row r="3183">
      <c r="A3183" s="7" t="n">
        <v>3182</v>
      </c>
      <c r="B3183" s="7" t="n">
        <v>48</v>
      </c>
      <c r="C3183" s="7" t="inlineStr">
        <is>
          <t>M</t>
        </is>
      </c>
      <c r="D3183" s="7" t="n">
        <v>10</v>
      </c>
      <c r="E3183" s="7" t="n">
        <v>25</v>
      </c>
      <c r="F3183" s="7" t="n">
        <v>828000</v>
      </c>
      <c r="G3183" s="7" t="n">
        <v>78</v>
      </c>
    </row>
    <row r="3184">
      <c r="A3184" s="7" t="n">
        <v>3183</v>
      </c>
      <c r="B3184" s="7" t="n">
        <v>34</v>
      </c>
      <c r="C3184" s="7" t="inlineStr">
        <is>
          <t>F</t>
        </is>
      </c>
      <c r="D3184" s="7" t="n">
        <v>20</v>
      </c>
      <c r="E3184" s="7" t="n">
        <v>51</v>
      </c>
      <c r="F3184" s="7" t="n">
        <v>138000</v>
      </c>
      <c r="G3184" s="7" t="n">
        <v>115</v>
      </c>
    </row>
    <row r="3185">
      <c r="A3185" s="7" t="n">
        <v>3184</v>
      </c>
      <c r="B3185" s="7" t="n">
        <v>21</v>
      </c>
      <c r="C3185" s="7" t="inlineStr">
        <is>
          <t>F</t>
        </is>
      </c>
      <c r="D3185" s="7" t="n">
        <v>10</v>
      </c>
      <c r="E3185" s="7" t="n">
        <v>59</v>
      </c>
      <c r="F3185" s="7" t="n">
        <v>645000</v>
      </c>
      <c r="G3185" s="7" t="n">
        <v>67</v>
      </c>
    </row>
    <row r="3186">
      <c r="A3186" s="7" t="n">
        <v>3185</v>
      </c>
      <c r="B3186" s="7" t="n">
        <v>50</v>
      </c>
      <c r="C3186" s="7" t="inlineStr">
        <is>
          <t>F</t>
        </is>
      </c>
      <c r="D3186" s="7" t="n">
        <v>10</v>
      </c>
      <c r="E3186" s="7" t="n">
        <v>64</v>
      </c>
      <c r="F3186" s="7" t="n">
        <v>48000</v>
      </c>
      <c r="G3186" s="7" t="n">
        <v>28</v>
      </c>
    </row>
    <row r="3187">
      <c r="A3187" s="7" t="n">
        <v>3186</v>
      </c>
      <c r="B3187" s="7" t="n">
        <v>53</v>
      </c>
      <c r="C3187" s="7" t="inlineStr">
        <is>
          <t>M</t>
        </is>
      </c>
      <c r="D3187" s="7" t="n">
        <v>10</v>
      </c>
      <c r="E3187" s="7" t="n">
        <v>67</v>
      </c>
      <c r="F3187" s="7" t="n">
        <v>233000</v>
      </c>
      <c r="G3187" s="7" t="n">
        <v>-11</v>
      </c>
    </row>
    <row r="3188">
      <c r="A3188" s="7" t="n">
        <v>3187</v>
      </c>
      <c r="B3188" s="7" t="n">
        <v>59</v>
      </c>
      <c r="C3188" s="7" t="inlineStr">
        <is>
          <t>F</t>
        </is>
      </c>
      <c r="D3188" s="7" t="n">
        <v>10</v>
      </c>
      <c r="E3188" s="7" t="n">
        <v>53</v>
      </c>
      <c r="F3188" s="7" t="n">
        <v>623000</v>
      </c>
      <c r="G3188" s="7" t="n">
        <v>68</v>
      </c>
    </row>
    <row r="3189">
      <c r="A3189" s="7" t="n">
        <v>3188</v>
      </c>
      <c r="B3189" s="7" t="n">
        <v>43</v>
      </c>
      <c r="C3189" s="7" t="inlineStr">
        <is>
          <t>M</t>
        </is>
      </c>
      <c r="D3189" s="7" t="n">
        <v>20</v>
      </c>
      <c r="E3189" s="7" t="n">
        <v>57</v>
      </c>
      <c r="F3189" s="7" t="n">
        <v>940000</v>
      </c>
      <c r="G3189" s="7" t="n">
        <v>171</v>
      </c>
    </row>
    <row r="3190">
      <c r="A3190" s="7" t="n">
        <v>3189</v>
      </c>
      <c r="B3190" s="7" t="n">
        <v>47</v>
      </c>
      <c r="C3190" s="7" t="inlineStr">
        <is>
          <t>M</t>
        </is>
      </c>
      <c r="D3190" s="7" t="n">
        <v>10</v>
      </c>
      <c r="E3190" s="7" t="n">
        <v>65</v>
      </c>
      <c r="F3190" s="7" t="n">
        <v>389000</v>
      </c>
      <c r="G3190" s="7" t="n">
        <v>47</v>
      </c>
    </row>
    <row r="3191">
      <c r="A3191" s="7" t="n">
        <v>3190</v>
      </c>
      <c r="B3191" s="7" t="n">
        <v>51</v>
      </c>
      <c r="C3191" s="7" t="inlineStr">
        <is>
          <t>F</t>
        </is>
      </c>
      <c r="D3191" s="7" t="n">
        <v>20</v>
      </c>
      <c r="E3191" s="7" t="n">
        <v>97</v>
      </c>
      <c r="F3191" s="7" t="n">
        <v>752000</v>
      </c>
      <c r="G3191" s="7" t="n">
        <v>84</v>
      </c>
    </row>
    <row r="3192">
      <c r="A3192" s="7" t="n">
        <v>3191</v>
      </c>
      <c r="B3192" s="7" t="n">
        <v>54</v>
      </c>
      <c r="C3192" s="7" t="inlineStr">
        <is>
          <t>M</t>
        </is>
      </c>
      <c r="D3192" s="7" t="n">
        <v>15</v>
      </c>
      <c r="E3192" s="7" t="n">
        <v>63</v>
      </c>
      <c r="F3192" s="7" t="n">
        <v>135000</v>
      </c>
      <c r="G3192" s="7" t="n">
        <v>-15</v>
      </c>
    </row>
    <row r="3193">
      <c r="A3193" s="7" t="n">
        <v>3192</v>
      </c>
      <c r="B3193" s="7" t="n">
        <v>40</v>
      </c>
      <c r="C3193" s="7" t="inlineStr">
        <is>
          <t>F</t>
        </is>
      </c>
      <c r="D3193" s="7" t="n">
        <v>15</v>
      </c>
      <c r="E3193" s="7" t="n">
        <v>86</v>
      </c>
      <c r="F3193" s="7" t="n">
        <v>544000</v>
      </c>
      <c r="G3193" s="7" t="n">
        <v>42</v>
      </c>
    </row>
    <row r="3194">
      <c r="A3194" s="7" t="n">
        <v>3193</v>
      </c>
      <c r="B3194" s="7" t="n">
        <v>35</v>
      </c>
      <c r="C3194" s="7" t="inlineStr">
        <is>
          <t>F</t>
        </is>
      </c>
      <c r="D3194" s="7" t="n">
        <v>15</v>
      </c>
      <c r="E3194" s="7" t="n">
        <v>22</v>
      </c>
      <c r="F3194" s="7" t="n">
        <v>572000</v>
      </c>
      <c r="G3194" s="7" t="n">
        <v>112</v>
      </c>
    </row>
    <row r="3195">
      <c r="A3195" s="7" t="n">
        <v>3194</v>
      </c>
      <c r="B3195" s="7" t="n">
        <v>42</v>
      </c>
      <c r="C3195" s="7" t="inlineStr">
        <is>
          <t>F</t>
        </is>
      </c>
      <c r="D3195" s="7" t="n">
        <v>10</v>
      </c>
      <c r="E3195" s="7" t="n">
        <v>67</v>
      </c>
      <c r="F3195" s="7" t="n">
        <v>663000</v>
      </c>
      <c r="G3195" s="7" t="n">
        <v>41</v>
      </c>
    </row>
    <row r="3196">
      <c r="A3196" s="7" t="n">
        <v>3195</v>
      </c>
      <c r="B3196" s="7" t="n">
        <v>25</v>
      </c>
      <c r="C3196" s="7" t="inlineStr">
        <is>
          <t>F</t>
        </is>
      </c>
      <c r="D3196" s="7" t="n">
        <v>15</v>
      </c>
      <c r="E3196" s="7" t="n">
        <v>83</v>
      </c>
      <c r="F3196" s="7" t="n">
        <v>116000</v>
      </c>
      <c r="G3196" s="7" t="n">
        <v>94</v>
      </c>
    </row>
    <row r="3197">
      <c r="A3197" s="7" t="n">
        <v>3196</v>
      </c>
      <c r="B3197" s="7" t="n">
        <v>50</v>
      </c>
      <c r="C3197" s="7" t="inlineStr">
        <is>
          <t>F</t>
        </is>
      </c>
      <c r="D3197" s="7" t="n">
        <v>10</v>
      </c>
      <c r="E3197" s="7" t="n">
        <v>67</v>
      </c>
      <c r="F3197" s="7" t="n">
        <v>183000</v>
      </c>
      <c r="G3197" s="7" t="n">
        <v>45</v>
      </c>
    </row>
    <row r="3198">
      <c r="A3198" s="7" t="n">
        <v>3197</v>
      </c>
      <c r="B3198" s="7" t="n">
        <v>20</v>
      </c>
      <c r="C3198" s="7" t="inlineStr">
        <is>
          <t>M</t>
        </is>
      </c>
      <c r="D3198" s="7" t="n">
        <v>20</v>
      </c>
      <c r="E3198" s="7" t="n">
        <v>72</v>
      </c>
      <c r="F3198" s="7" t="n">
        <v>178000</v>
      </c>
      <c r="G3198" s="7" t="n">
        <v>240</v>
      </c>
    </row>
    <row r="3199">
      <c r="A3199" s="7" t="n">
        <v>3198</v>
      </c>
      <c r="B3199" s="7" t="n">
        <v>44</v>
      </c>
      <c r="C3199" s="7" t="inlineStr">
        <is>
          <t>F</t>
        </is>
      </c>
      <c r="D3199" s="7" t="n">
        <v>10</v>
      </c>
      <c r="E3199" s="7" t="n">
        <v>43</v>
      </c>
      <c r="F3199" s="7" t="n">
        <v>980000</v>
      </c>
      <c r="G3199" s="7" t="n">
        <v>76</v>
      </c>
    </row>
    <row r="3200">
      <c r="A3200" s="7" t="n">
        <v>3199</v>
      </c>
      <c r="B3200" s="7" t="n">
        <v>41</v>
      </c>
      <c r="C3200" s="7" t="inlineStr">
        <is>
          <t>F</t>
        </is>
      </c>
      <c r="D3200" s="7" t="n">
        <v>20</v>
      </c>
      <c r="E3200" s="7" t="n">
        <v>51</v>
      </c>
      <c r="F3200" s="7" t="n">
        <v>94000</v>
      </c>
      <c r="G3200" s="7" t="n">
        <v>151</v>
      </c>
    </row>
    <row r="3201">
      <c r="A3201" s="7" t="n">
        <v>3200</v>
      </c>
      <c r="B3201" s="7" t="n">
        <v>25</v>
      </c>
      <c r="C3201" s="7" t="inlineStr">
        <is>
          <t>M</t>
        </is>
      </c>
      <c r="D3201" s="7" t="n">
        <v>15</v>
      </c>
      <c r="E3201" s="7" t="n">
        <v>66</v>
      </c>
      <c r="F3201" s="7" t="n">
        <v>835000</v>
      </c>
      <c r="G3201" s="7" t="n">
        <v>-10</v>
      </c>
    </row>
    <row r="3202">
      <c r="A3202" s="7" t="n">
        <v>3201</v>
      </c>
      <c r="B3202" s="7" t="n">
        <v>38</v>
      </c>
      <c r="C3202" s="7" t="inlineStr">
        <is>
          <t>M</t>
        </is>
      </c>
      <c r="D3202" s="7" t="n">
        <v>10</v>
      </c>
      <c r="E3202" s="7" t="n">
        <v>36</v>
      </c>
      <c r="F3202" s="7" t="n">
        <v>249000</v>
      </c>
      <c r="G3202" s="7" t="n">
        <v>84</v>
      </c>
    </row>
    <row r="3203">
      <c r="A3203" s="7" t="n">
        <v>3202</v>
      </c>
      <c r="B3203" s="7" t="n">
        <v>51</v>
      </c>
      <c r="C3203" s="7" t="inlineStr">
        <is>
          <t>M</t>
        </is>
      </c>
      <c r="D3203" s="7" t="n">
        <v>20</v>
      </c>
      <c r="E3203" s="7" t="n">
        <v>88</v>
      </c>
      <c r="F3203" s="7" t="n">
        <v>450000</v>
      </c>
      <c r="G3203" s="7" t="n">
        <v>154</v>
      </c>
    </row>
    <row r="3204">
      <c r="A3204" s="7" t="n">
        <v>3203</v>
      </c>
      <c r="B3204" s="7" t="n">
        <v>57</v>
      </c>
      <c r="C3204" s="7" t="inlineStr">
        <is>
          <t>M</t>
        </is>
      </c>
      <c r="D3204" s="7" t="n">
        <v>15</v>
      </c>
      <c r="E3204" s="7" t="n">
        <v>97</v>
      </c>
      <c r="F3204" s="7" t="n">
        <v>358000</v>
      </c>
      <c r="G3204" s="7" t="n">
        <v>26</v>
      </c>
    </row>
    <row r="3205">
      <c r="A3205" s="7" t="n">
        <v>3204</v>
      </c>
      <c r="B3205" s="7" t="n">
        <v>33</v>
      </c>
      <c r="C3205" s="7" t="inlineStr">
        <is>
          <t>F</t>
        </is>
      </c>
      <c r="D3205" s="7" t="n">
        <v>20</v>
      </c>
      <c r="E3205" s="7" t="n">
        <v>33</v>
      </c>
      <c r="F3205" s="7" t="n">
        <v>250000</v>
      </c>
      <c r="G3205" s="7" t="n">
        <v>100</v>
      </c>
    </row>
    <row r="3206">
      <c r="A3206" s="7" t="n">
        <v>3205</v>
      </c>
      <c r="B3206" s="7" t="n">
        <v>55</v>
      </c>
      <c r="C3206" s="7" t="inlineStr">
        <is>
          <t>M</t>
        </is>
      </c>
      <c r="D3206" s="7" t="n">
        <v>10</v>
      </c>
      <c r="E3206" s="7" t="n">
        <v>88</v>
      </c>
      <c r="F3206" s="7" t="n">
        <v>578000</v>
      </c>
      <c r="G3206" s="7" t="n">
        <v>-27</v>
      </c>
    </row>
    <row r="3207">
      <c r="A3207" s="7" t="n">
        <v>3206</v>
      </c>
      <c r="B3207" s="7" t="n">
        <v>28</v>
      </c>
      <c r="C3207" s="7" t="inlineStr">
        <is>
          <t>M</t>
        </is>
      </c>
      <c r="D3207" s="7" t="n">
        <v>20</v>
      </c>
      <c r="E3207" s="7" t="n">
        <v>68</v>
      </c>
      <c r="F3207" s="7" t="n">
        <v>936000</v>
      </c>
      <c r="G3207" s="7" t="n">
        <v>109</v>
      </c>
    </row>
    <row r="3208">
      <c r="A3208" s="7" t="n">
        <v>3207</v>
      </c>
      <c r="B3208" s="7" t="n">
        <v>29</v>
      </c>
      <c r="C3208" s="7" t="inlineStr">
        <is>
          <t>F</t>
        </is>
      </c>
      <c r="D3208" s="7" t="n">
        <v>20</v>
      </c>
      <c r="E3208" s="7" t="n">
        <v>72</v>
      </c>
      <c r="F3208" s="7" t="n">
        <v>753000</v>
      </c>
      <c r="G3208" s="7" t="n">
        <v>128</v>
      </c>
    </row>
    <row r="3209">
      <c r="A3209" s="7" t="n">
        <v>3208</v>
      </c>
      <c r="B3209" s="7" t="n">
        <v>42</v>
      </c>
      <c r="C3209" s="7" t="inlineStr">
        <is>
          <t>M</t>
        </is>
      </c>
      <c r="D3209" s="7" t="n">
        <v>20</v>
      </c>
      <c r="E3209" s="7" t="n">
        <v>71</v>
      </c>
      <c r="F3209" s="7" t="n">
        <v>876000</v>
      </c>
      <c r="G3209" s="7" t="n">
        <v>119</v>
      </c>
    </row>
    <row r="3210">
      <c r="A3210" s="7" t="n">
        <v>3209</v>
      </c>
      <c r="B3210" s="7" t="n">
        <v>36</v>
      </c>
      <c r="C3210" s="7" t="inlineStr">
        <is>
          <t>F</t>
        </is>
      </c>
      <c r="D3210" s="7" t="n">
        <v>10</v>
      </c>
      <c r="E3210" s="7" t="n">
        <v>54</v>
      </c>
      <c r="F3210" s="7" t="n">
        <v>930000</v>
      </c>
      <c r="G3210" s="7" t="n">
        <v>-19</v>
      </c>
    </row>
    <row r="3211">
      <c r="A3211" s="7" t="n">
        <v>3210</v>
      </c>
      <c r="B3211" s="7" t="n">
        <v>32</v>
      </c>
      <c r="C3211" s="7" t="inlineStr">
        <is>
          <t>F</t>
        </is>
      </c>
      <c r="D3211" s="7" t="n">
        <v>15</v>
      </c>
      <c r="E3211" s="7" t="n">
        <v>6</v>
      </c>
      <c r="F3211" s="7" t="n">
        <v>240000</v>
      </c>
      <c r="G3211" s="7" t="n">
        <v>68</v>
      </c>
    </row>
    <row r="3212">
      <c r="A3212" s="7" t="n">
        <v>3211</v>
      </c>
      <c r="B3212" s="7" t="n">
        <v>52</v>
      </c>
      <c r="C3212" s="7" t="inlineStr">
        <is>
          <t>M</t>
        </is>
      </c>
      <c r="D3212" s="7" t="n">
        <v>10</v>
      </c>
      <c r="E3212" s="7" t="n">
        <v>53</v>
      </c>
      <c r="F3212" s="7" t="n">
        <v>267000</v>
      </c>
      <c r="G3212" s="7" t="n">
        <v>64</v>
      </c>
    </row>
    <row r="3213">
      <c r="A3213" s="7" t="n">
        <v>3212</v>
      </c>
      <c r="B3213" s="7" t="n">
        <v>52</v>
      </c>
      <c r="C3213" s="7" t="inlineStr">
        <is>
          <t>M</t>
        </is>
      </c>
      <c r="D3213" s="7" t="n">
        <v>15</v>
      </c>
      <c r="E3213" s="7" t="n">
        <v>29</v>
      </c>
      <c r="F3213" s="7" t="n">
        <v>207000</v>
      </c>
      <c r="G3213" s="7" t="n">
        <v>-16</v>
      </c>
    </row>
    <row r="3214">
      <c r="A3214" s="7" t="n">
        <v>3213</v>
      </c>
      <c r="B3214" s="7" t="n">
        <v>49</v>
      </c>
      <c r="C3214" s="7" t="inlineStr">
        <is>
          <t>M</t>
        </is>
      </c>
      <c r="D3214" s="7" t="n">
        <v>10</v>
      </c>
      <c r="E3214" s="7" t="n">
        <v>3</v>
      </c>
      <c r="F3214" s="7" t="n">
        <v>139000</v>
      </c>
      <c r="G3214" s="7" t="n">
        <v>59</v>
      </c>
    </row>
    <row r="3215">
      <c r="A3215" s="7" t="n">
        <v>3214</v>
      </c>
      <c r="B3215" s="7" t="n">
        <v>51</v>
      </c>
      <c r="C3215" s="7" t="inlineStr">
        <is>
          <t>M</t>
        </is>
      </c>
      <c r="D3215" s="7" t="n">
        <v>10</v>
      </c>
      <c r="E3215" s="7" t="n">
        <v>60</v>
      </c>
      <c r="F3215" s="7" t="n">
        <v>921000</v>
      </c>
      <c r="G3215" s="7" t="n">
        <v>112</v>
      </c>
    </row>
    <row r="3216">
      <c r="A3216" s="7" t="n">
        <v>3215</v>
      </c>
      <c r="B3216" s="7" t="n">
        <v>59</v>
      </c>
      <c r="C3216" s="7" t="inlineStr">
        <is>
          <t>M</t>
        </is>
      </c>
      <c r="D3216" s="7" t="n">
        <v>10</v>
      </c>
      <c r="E3216" s="7" t="n">
        <v>57</v>
      </c>
      <c r="F3216" s="7" t="n">
        <v>179000</v>
      </c>
      <c r="G3216" s="7" t="n">
        <v>101</v>
      </c>
    </row>
    <row r="3217">
      <c r="A3217" s="7" t="n">
        <v>3216</v>
      </c>
      <c r="B3217" s="7" t="n">
        <v>58</v>
      </c>
      <c r="C3217" s="7" t="inlineStr">
        <is>
          <t>F</t>
        </is>
      </c>
      <c r="D3217" s="7" t="n">
        <v>10</v>
      </c>
      <c r="E3217" s="7" t="n">
        <v>14</v>
      </c>
      <c r="F3217" s="7" t="n">
        <v>469000</v>
      </c>
      <c r="G3217" s="7" t="n">
        <v>93</v>
      </c>
    </row>
    <row r="3218">
      <c r="A3218" s="7" t="n">
        <v>3217</v>
      </c>
      <c r="B3218" s="7" t="n">
        <v>46</v>
      </c>
      <c r="C3218" s="7" t="inlineStr">
        <is>
          <t>F</t>
        </is>
      </c>
      <c r="D3218" s="7" t="n">
        <v>20</v>
      </c>
      <c r="E3218" s="7" t="n">
        <v>99</v>
      </c>
      <c r="F3218" s="7" t="n">
        <v>261000</v>
      </c>
      <c r="G3218" s="7" t="n">
        <v>-31</v>
      </c>
    </row>
    <row r="3219">
      <c r="A3219" s="7" t="n">
        <v>3218</v>
      </c>
      <c r="B3219" s="7" t="n">
        <v>23</v>
      </c>
      <c r="C3219" s="7" t="inlineStr">
        <is>
          <t>M</t>
        </is>
      </c>
      <c r="D3219" s="7" t="n">
        <v>20</v>
      </c>
      <c r="E3219" s="7" t="n">
        <v>84</v>
      </c>
      <c r="F3219" s="7" t="n">
        <v>649000</v>
      </c>
      <c r="G3219" s="7" t="n">
        <v>86</v>
      </c>
    </row>
    <row r="3220">
      <c r="A3220" s="7" t="n">
        <v>3219</v>
      </c>
      <c r="B3220" s="7" t="n">
        <v>35</v>
      </c>
      <c r="C3220" s="7" t="inlineStr">
        <is>
          <t>M</t>
        </is>
      </c>
      <c r="D3220" s="7" t="n">
        <v>10</v>
      </c>
      <c r="E3220" s="7" t="n">
        <v>24</v>
      </c>
      <c r="F3220" s="7" t="n">
        <v>839000</v>
      </c>
      <c r="G3220" s="7" t="n">
        <v>8</v>
      </c>
    </row>
    <row r="3221">
      <c r="A3221" s="7" t="n">
        <v>3220</v>
      </c>
      <c r="B3221" s="7" t="n">
        <v>48</v>
      </c>
      <c r="C3221" s="7" t="inlineStr">
        <is>
          <t>M</t>
        </is>
      </c>
      <c r="D3221" s="7" t="n">
        <v>20</v>
      </c>
      <c r="E3221" s="7" t="n">
        <v>72</v>
      </c>
      <c r="F3221" s="7" t="n">
        <v>730000</v>
      </c>
      <c r="G3221" s="7" t="n">
        <v>2</v>
      </c>
    </row>
    <row r="3222">
      <c r="A3222" s="7" t="n">
        <v>3221</v>
      </c>
      <c r="B3222" s="7" t="n">
        <v>42</v>
      </c>
      <c r="C3222" s="7" t="inlineStr">
        <is>
          <t>F</t>
        </is>
      </c>
      <c r="D3222" s="7" t="n">
        <v>10</v>
      </c>
      <c r="E3222" s="7" t="n">
        <v>39</v>
      </c>
      <c r="F3222" s="7" t="n">
        <v>103000</v>
      </c>
      <c r="G3222" s="7" t="n">
        <v>30</v>
      </c>
    </row>
    <row r="3223">
      <c r="A3223" s="7" t="n">
        <v>3222</v>
      </c>
      <c r="B3223" s="7" t="n">
        <v>32</v>
      </c>
      <c r="C3223" s="7" t="inlineStr">
        <is>
          <t>M</t>
        </is>
      </c>
      <c r="D3223" s="7" t="n">
        <v>10</v>
      </c>
      <c r="E3223" s="7" t="n">
        <v>75</v>
      </c>
      <c r="F3223" s="7" t="n">
        <v>690000</v>
      </c>
      <c r="G3223" s="7" t="n">
        <v>20</v>
      </c>
    </row>
    <row r="3224">
      <c r="A3224" s="7" t="n">
        <v>3223</v>
      </c>
      <c r="B3224" s="7" t="n">
        <v>48</v>
      </c>
      <c r="C3224" s="7" t="inlineStr">
        <is>
          <t>F</t>
        </is>
      </c>
      <c r="D3224" s="7" t="n">
        <v>10</v>
      </c>
      <c r="E3224" s="7" t="n">
        <v>65</v>
      </c>
      <c r="F3224" s="7" t="n">
        <v>250000</v>
      </c>
      <c r="G3224" s="7" t="n">
        <v>47</v>
      </c>
    </row>
    <row r="3225">
      <c r="A3225" s="7" t="n">
        <v>3224</v>
      </c>
      <c r="B3225" s="7" t="n">
        <v>55</v>
      </c>
      <c r="C3225" s="7" t="inlineStr">
        <is>
          <t>M</t>
        </is>
      </c>
      <c r="D3225" s="7" t="n">
        <v>15</v>
      </c>
      <c r="E3225" s="7" t="n">
        <v>69</v>
      </c>
      <c r="F3225" s="7" t="n">
        <v>160000</v>
      </c>
      <c r="G3225" s="7" t="n">
        <v>151</v>
      </c>
    </row>
    <row r="3226">
      <c r="A3226" s="7" t="n">
        <v>3225</v>
      </c>
      <c r="B3226" s="7" t="n">
        <v>57</v>
      </c>
      <c r="C3226" s="7" t="inlineStr">
        <is>
          <t>M</t>
        </is>
      </c>
      <c r="D3226" s="7" t="n">
        <v>10</v>
      </c>
      <c r="E3226" s="7" t="n">
        <v>74</v>
      </c>
      <c r="F3226" s="7" t="n">
        <v>301000</v>
      </c>
      <c r="G3226" s="7" t="n">
        <v>39</v>
      </c>
    </row>
    <row r="3227">
      <c r="A3227" s="7" t="n">
        <v>3226</v>
      </c>
      <c r="B3227" s="7" t="n">
        <v>21</v>
      </c>
      <c r="C3227" s="7" t="inlineStr">
        <is>
          <t>M</t>
        </is>
      </c>
      <c r="D3227" s="7" t="n">
        <v>20</v>
      </c>
      <c r="E3227" s="7" t="n">
        <v>23</v>
      </c>
      <c r="F3227" s="7" t="n">
        <v>90000</v>
      </c>
      <c r="G3227" s="7" t="n">
        <v>198</v>
      </c>
    </row>
    <row r="3228">
      <c r="A3228" s="7" t="n">
        <v>3227</v>
      </c>
      <c r="B3228" s="7" t="n">
        <v>30</v>
      </c>
      <c r="C3228" s="7" t="inlineStr">
        <is>
          <t>F</t>
        </is>
      </c>
      <c r="D3228" s="7" t="n">
        <v>20</v>
      </c>
      <c r="E3228" s="7" t="n">
        <v>83</v>
      </c>
      <c r="F3228" s="7" t="n">
        <v>788000</v>
      </c>
      <c r="G3228" s="7" t="n">
        <v>74</v>
      </c>
    </row>
    <row r="3229">
      <c r="A3229" s="7" t="n">
        <v>3228</v>
      </c>
      <c r="B3229" s="7" t="n">
        <v>34</v>
      </c>
      <c r="C3229" s="7" t="inlineStr">
        <is>
          <t>M</t>
        </is>
      </c>
      <c r="D3229" s="7" t="n">
        <v>15</v>
      </c>
      <c r="E3229" s="7" t="n">
        <v>55</v>
      </c>
      <c r="F3229" s="7" t="n">
        <v>147000</v>
      </c>
      <c r="G3229" s="7" t="n">
        <v>2</v>
      </c>
    </row>
    <row r="3230">
      <c r="A3230" s="7" t="n">
        <v>3229</v>
      </c>
      <c r="B3230" s="7" t="n">
        <v>38</v>
      </c>
      <c r="C3230" s="7" t="inlineStr">
        <is>
          <t>F</t>
        </is>
      </c>
      <c r="D3230" s="7" t="n">
        <v>15</v>
      </c>
      <c r="E3230" s="7" t="n">
        <v>9</v>
      </c>
      <c r="F3230" s="7" t="n">
        <v>932000</v>
      </c>
      <c r="G3230" s="7" t="n">
        <v>138</v>
      </c>
    </row>
    <row r="3231">
      <c r="A3231" s="7" t="n">
        <v>3230</v>
      </c>
      <c r="B3231" s="7" t="n">
        <v>36</v>
      </c>
      <c r="C3231" s="7" t="inlineStr">
        <is>
          <t>M</t>
        </is>
      </c>
      <c r="D3231" s="7" t="n">
        <v>20</v>
      </c>
      <c r="E3231" s="7" t="n">
        <v>88</v>
      </c>
      <c r="F3231" s="7" t="n">
        <v>136000</v>
      </c>
      <c r="G3231" s="7" t="n">
        <v>234</v>
      </c>
    </row>
    <row r="3232">
      <c r="A3232" s="7" t="n">
        <v>3231</v>
      </c>
      <c r="B3232" s="7" t="n">
        <v>33</v>
      </c>
      <c r="C3232" s="7" t="inlineStr">
        <is>
          <t>M</t>
        </is>
      </c>
      <c r="D3232" s="7" t="n">
        <v>15</v>
      </c>
      <c r="E3232" s="7" t="n">
        <v>22</v>
      </c>
      <c r="F3232" s="7" t="n">
        <v>491000</v>
      </c>
      <c r="G3232" s="7" t="n">
        <v>104</v>
      </c>
    </row>
    <row r="3233">
      <c r="A3233" s="7" t="n">
        <v>3232</v>
      </c>
      <c r="B3233" s="7" t="n">
        <v>48</v>
      </c>
      <c r="C3233" s="7" t="inlineStr">
        <is>
          <t>M</t>
        </is>
      </c>
      <c r="D3233" s="7" t="n">
        <v>15</v>
      </c>
      <c r="E3233" s="7" t="n">
        <v>50</v>
      </c>
      <c r="F3233" s="7" t="n">
        <v>96000</v>
      </c>
      <c r="G3233" s="7" t="n">
        <v>-27</v>
      </c>
    </row>
    <row r="3234">
      <c r="A3234" s="7" t="n">
        <v>3233</v>
      </c>
      <c r="B3234" s="7" t="n">
        <v>24</v>
      </c>
      <c r="C3234" s="7" t="inlineStr">
        <is>
          <t>M</t>
        </is>
      </c>
      <c r="D3234" s="7" t="n">
        <v>15</v>
      </c>
      <c r="E3234" s="7" t="n">
        <v>68</v>
      </c>
      <c r="F3234" s="7" t="n">
        <v>310000</v>
      </c>
      <c r="G3234" s="7" t="n">
        <v>-9</v>
      </c>
    </row>
    <row r="3235">
      <c r="A3235" s="7" t="n">
        <v>3234</v>
      </c>
      <c r="B3235" s="7" t="n">
        <v>26</v>
      </c>
      <c r="C3235" s="7" t="inlineStr">
        <is>
          <t>F</t>
        </is>
      </c>
      <c r="D3235" s="7" t="n">
        <v>20</v>
      </c>
      <c r="E3235" s="7" t="n">
        <v>56</v>
      </c>
      <c r="F3235" s="7" t="n">
        <v>899000</v>
      </c>
      <c r="G3235" s="7" t="n">
        <v>25</v>
      </c>
    </row>
    <row r="3236">
      <c r="A3236" s="7" t="n">
        <v>3235</v>
      </c>
      <c r="B3236" s="7" t="n">
        <v>28</v>
      </c>
      <c r="C3236" s="7" t="inlineStr">
        <is>
          <t>M</t>
        </is>
      </c>
      <c r="D3236" s="7" t="n">
        <v>10</v>
      </c>
      <c r="E3236" s="7" t="n">
        <v>79</v>
      </c>
      <c r="F3236" s="7" t="n">
        <v>273000</v>
      </c>
      <c r="G3236" s="7" t="n">
        <v>4</v>
      </c>
    </row>
    <row r="3237">
      <c r="A3237" s="7" t="n">
        <v>3236</v>
      </c>
      <c r="B3237" s="7" t="n">
        <v>50</v>
      </c>
      <c r="C3237" s="7" t="inlineStr">
        <is>
          <t>F</t>
        </is>
      </c>
      <c r="D3237" s="7" t="n">
        <v>20</v>
      </c>
      <c r="E3237" s="7" t="n">
        <v>13</v>
      </c>
      <c r="F3237" s="7" t="n">
        <v>985000</v>
      </c>
      <c r="G3237" s="7" t="n">
        <v>78</v>
      </c>
    </row>
    <row r="3238">
      <c r="A3238" s="7" t="n">
        <v>3237</v>
      </c>
      <c r="B3238" s="7" t="n">
        <v>33</v>
      </c>
      <c r="C3238" s="7" t="inlineStr">
        <is>
          <t>F</t>
        </is>
      </c>
      <c r="D3238" s="7" t="n">
        <v>15</v>
      </c>
      <c r="E3238" s="7" t="n">
        <v>15</v>
      </c>
      <c r="F3238" s="7" t="n">
        <v>953000</v>
      </c>
      <c r="G3238" s="7" t="n">
        <v>-19</v>
      </c>
    </row>
    <row r="3239">
      <c r="A3239" s="7" t="n">
        <v>3238</v>
      </c>
      <c r="B3239" s="7" t="n">
        <v>23</v>
      </c>
      <c r="C3239" s="7" t="inlineStr">
        <is>
          <t>F</t>
        </is>
      </c>
      <c r="D3239" s="7" t="n">
        <v>10</v>
      </c>
      <c r="E3239" s="7" t="n">
        <v>45</v>
      </c>
      <c r="F3239" s="7" t="n">
        <v>548000</v>
      </c>
      <c r="G3239" s="7" t="n">
        <v>117</v>
      </c>
    </row>
    <row r="3240">
      <c r="A3240" s="7" t="n">
        <v>3239</v>
      </c>
      <c r="B3240" s="7" t="n">
        <v>29</v>
      </c>
      <c r="C3240" s="7" t="inlineStr">
        <is>
          <t>F</t>
        </is>
      </c>
      <c r="D3240" s="7" t="n">
        <v>20</v>
      </c>
      <c r="E3240" s="7" t="n">
        <v>13</v>
      </c>
      <c r="F3240" s="7" t="n">
        <v>105000</v>
      </c>
      <c r="G3240" s="7" t="n">
        <v>-16</v>
      </c>
    </row>
    <row r="3241">
      <c r="A3241" s="7" t="n">
        <v>3240</v>
      </c>
      <c r="B3241" s="7" t="n">
        <v>41</v>
      </c>
      <c r="C3241" s="7" t="inlineStr">
        <is>
          <t>F</t>
        </is>
      </c>
      <c r="D3241" s="7" t="n">
        <v>15</v>
      </c>
      <c r="E3241" s="7" t="n">
        <v>17</v>
      </c>
      <c r="F3241" s="7" t="n">
        <v>478000</v>
      </c>
      <c r="G3241" s="7" t="n">
        <v>125</v>
      </c>
    </row>
    <row r="3242">
      <c r="A3242" s="7" t="n">
        <v>3241</v>
      </c>
      <c r="B3242" s="7" t="n">
        <v>44</v>
      </c>
      <c r="C3242" s="7" t="inlineStr">
        <is>
          <t>M</t>
        </is>
      </c>
      <c r="D3242" s="7" t="n">
        <v>10</v>
      </c>
      <c r="E3242" s="7" t="n">
        <v>31</v>
      </c>
      <c r="F3242" s="7" t="n">
        <v>778000</v>
      </c>
      <c r="G3242" s="7" t="n">
        <v>44</v>
      </c>
    </row>
    <row r="3243">
      <c r="A3243" s="7" t="n">
        <v>3242</v>
      </c>
      <c r="B3243" s="7" t="n">
        <v>54</v>
      </c>
      <c r="C3243" s="7" t="inlineStr">
        <is>
          <t>F</t>
        </is>
      </c>
      <c r="D3243" s="7" t="n">
        <v>10</v>
      </c>
      <c r="E3243" s="7" t="n">
        <v>76</v>
      </c>
      <c r="F3243" s="7" t="n">
        <v>258000</v>
      </c>
      <c r="G3243" s="7" t="n">
        <v>112</v>
      </c>
    </row>
    <row r="3244">
      <c r="A3244" s="7" t="n">
        <v>3243</v>
      </c>
      <c r="B3244" s="7" t="n">
        <v>59</v>
      </c>
      <c r="C3244" s="7" t="inlineStr">
        <is>
          <t>M</t>
        </is>
      </c>
      <c r="D3244" s="7" t="n">
        <v>20</v>
      </c>
      <c r="E3244" s="7" t="n">
        <v>61</v>
      </c>
      <c r="F3244" s="7" t="n">
        <v>579000</v>
      </c>
      <c r="G3244" s="7" t="n">
        <v>-9</v>
      </c>
    </row>
    <row r="3245">
      <c r="A3245" s="7" t="n">
        <v>3244</v>
      </c>
      <c r="B3245" s="7" t="n">
        <v>43</v>
      </c>
      <c r="C3245" s="7" t="inlineStr">
        <is>
          <t>M</t>
        </is>
      </c>
      <c r="D3245" s="7" t="n">
        <v>10</v>
      </c>
      <c r="E3245" s="7" t="n">
        <v>39</v>
      </c>
      <c r="F3245" s="7" t="n">
        <v>898000</v>
      </c>
      <c r="G3245" s="7" t="n">
        <v>45</v>
      </c>
    </row>
    <row r="3246">
      <c r="A3246" s="7" t="n">
        <v>3245</v>
      </c>
      <c r="B3246" s="7" t="n">
        <v>36</v>
      </c>
      <c r="C3246" s="7" t="inlineStr">
        <is>
          <t>M</t>
        </is>
      </c>
      <c r="D3246" s="7" t="n">
        <v>15</v>
      </c>
      <c r="E3246" s="7" t="n">
        <v>80</v>
      </c>
      <c r="F3246" s="7" t="n">
        <v>843000</v>
      </c>
      <c r="G3246" s="7" t="n">
        <v>35</v>
      </c>
    </row>
    <row r="3247">
      <c r="A3247" s="7" t="n">
        <v>3246</v>
      </c>
      <c r="B3247" s="7" t="n">
        <v>46</v>
      </c>
      <c r="C3247" s="7" t="inlineStr">
        <is>
          <t>F</t>
        </is>
      </c>
      <c r="D3247" s="7" t="n">
        <v>10</v>
      </c>
      <c r="E3247" s="7" t="n">
        <v>82</v>
      </c>
      <c r="F3247" s="7" t="n">
        <v>414000</v>
      </c>
      <c r="G3247" s="7" t="n">
        <v>57</v>
      </c>
    </row>
    <row r="3248">
      <c r="A3248" s="7" t="n">
        <v>3247</v>
      </c>
      <c r="B3248" s="7" t="n">
        <v>50</v>
      </c>
      <c r="C3248" s="7" t="inlineStr">
        <is>
          <t>M</t>
        </is>
      </c>
      <c r="D3248" s="7" t="n">
        <v>10</v>
      </c>
      <c r="E3248" s="7" t="n">
        <v>61</v>
      </c>
      <c r="F3248" s="7" t="n">
        <v>105000</v>
      </c>
      <c r="G3248" s="7" t="n">
        <v>-16</v>
      </c>
    </row>
    <row r="3249">
      <c r="A3249" s="7" t="n">
        <v>3248</v>
      </c>
      <c r="B3249" s="7" t="n">
        <v>49</v>
      </c>
      <c r="C3249" s="7" t="inlineStr">
        <is>
          <t>M</t>
        </is>
      </c>
      <c r="D3249" s="7" t="n">
        <v>20</v>
      </c>
      <c r="E3249" s="7" t="n">
        <v>97</v>
      </c>
      <c r="F3249" s="7" t="n">
        <v>844000</v>
      </c>
      <c r="G3249" s="7" t="n">
        <v>143</v>
      </c>
    </row>
    <row r="3250">
      <c r="A3250" s="7" t="n">
        <v>3249</v>
      </c>
      <c r="B3250" s="7" t="n">
        <v>32</v>
      </c>
      <c r="C3250" s="7" t="inlineStr">
        <is>
          <t>M</t>
        </is>
      </c>
      <c r="D3250" s="7" t="n">
        <v>20</v>
      </c>
      <c r="E3250" s="7" t="n">
        <v>88</v>
      </c>
      <c r="F3250" s="7" t="n">
        <v>901000</v>
      </c>
      <c r="G3250" s="7" t="n">
        <v>168</v>
      </c>
    </row>
    <row r="3251">
      <c r="A3251" s="7" t="n">
        <v>3250</v>
      </c>
      <c r="B3251" s="7" t="n">
        <v>32</v>
      </c>
      <c r="C3251" s="7" t="inlineStr">
        <is>
          <t>F</t>
        </is>
      </c>
      <c r="D3251" s="7" t="n">
        <v>15</v>
      </c>
      <c r="E3251" s="7" t="n">
        <v>33</v>
      </c>
      <c r="F3251" s="7" t="n">
        <v>693000</v>
      </c>
      <c r="G3251" s="7" t="n">
        <v>17</v>
      </c>
    </row>
    <row r="3252">
      <c r="A3252" s="7" t="n">
        <v>3251</v>
      </c>
      <c r="B3252" s="7" t="n">
        <v>46</v>
      </c>
      <c r="C3252" s="7" t="inlineStr">
        <is>
          <t>M</t>
        </is>
      </c>
      <c r="D3252" s="7" t="n">
        <v>20</v>
      </c>
      <c r="E3252" s="7" t="n">
        <v>57</v>
      </c>
      <c r="F3252" s="7" t="n">
        <v>109000</v>
      </c>
      <c r="G3252" s="7" t="n">
        <v>180</v>
      </c>
    </row>
    <row r="3253">
      <c r="A3253" s="7" t="n">
        <v>3252</v>
      </c>
      <c r="B3253" s="7" t="n">
        <v>36</v>
      </c>
      <c r="C3253" s="7" t="inlineStr">
        <is>
          <t>M</t>
        </is>
      </c>
      <c r="D3253" s="7" t="n">
        <v>20</v>
      </c>
      <c r="E3253" s="7" t="n">
        <v>24</v>
      </c>
      <c r="F3253" s="7" t="n">
        <v>905000</v>
      </c>
      <c r="G3253" s="7" t="n">
        <v>-26</v>
      </c>
    </row>
    <row r="3254">
      <c r="A3254" s="7" t="n">
        <v>3253</v>
      </c>
      <c r="B3254" s="7" t="n">
        <v>59</v>
      </c>
      <c r="C3254" s="7" t="inlineStr">
        <is>
          <t>F</t>
        </is>
      </c>
      <c r="D3254" s="7" t="n">
        <v>10</v>
      </c>
      <c r="E3254" s="7" t="n">
        <v>33</v>
      </c>
      <c r="F3254" s="7" t="n">
        <v>146000</v>
      </c>
      <c r="G3254" s="7" t="n">
        <v>-18</v>
      </c>
    </row>
    <row r="3255">
      <c r="A3255" s="7" t="n">
        <v>3254</v>
      </c>
      <c r="B3255" s="7" t="n">
        <v>43</v>
      </c>
      <c r="C3255" s="7" t="inlineStr">
        <is>
          <t>F</t>
        </is>
      </c>
      <c r="D3255" s="7" t="n">
        <v>10</v>
      </c>
      <c r="E3255" s="7" t="n">
        <v>69</v>
      </c>
      <c r="F3255" s="7" t="n">
        <v>327000</v>
      </c>
      <c r="G3255" s="7" t="n">
        <v>40</v>
      </c>
    </row>
    <row r="3256">
      <c r="A3256" s="7" t="n">
        <v>3255</v>
      </c>
      <c r="B3256" s="7" t="n">
        <v>53</v>
      </c>
      <c r="C3256" s="7" t="inlineStr">
        <is>
          <t>M</t>
        </is>
      </c>
      <c r="D3256" s="7" t="n">
        <v>20</v>
      </c>
      <c r="E3256" s="7" t="n">
        <v>43</v>
      </c>
      <c r="F3256" s="7" t="n">
        <v>746000</v>
      </c>
      <c r="G3256" s="7" t="n">
        <v>-12</v>
      </c>
    </row>
    <row r="3257">
      <c r="A3257" s="7" t="n">
        <v>3256</v>
      </c>
      <c r="B3257" s="7" t="n">
        <v>34</v>
      </c>
      <c r="C3257" s="7" t="inlineStr">
        <is>
          <t>M</t>
        </is>
      </c>
      <c r="D3257" s="7" t="n">
        <v>20</v>
      </c>
      <c r="E3257" s="7" t="n">
        <v>56</v>
      </c>
      <c r="F3257" s="7" t="n">
        <v>185000</v>
      </c>
      <c r="G3257" s="7" t="n">
        <v>1</v>
      </c>
    </row>
    <row r="3258">
      <c r="A3258" s="7" t="n">
        <v>3257</v>
      </c>
      <c r="B3258" s="7" t="n">
        <v>43</v>
      </c>
      <c r="C3258" s="7" t="inlineStr">
        <is>
          <t>F</t>
        </is>
      </c>
      <c r="D3258" s="7" t="n">
        <v>15</v>
      </c>
      <c r="E3258" s="7" t="n">
        <v>81</v>
      </c>
      <c r="F3258" s="7" t="n">
        <v>160000</v>
      </c>
      <c r="G3258" s="7" t="n">
        <v>115</v>
      </c>
    </row>
    <row r="3259">
      <c r="A3259" s="7" t="n">
        <v>3258</v>
      </c>
      <c r="B3259" s="7" t="n">
        <v>32</v>
      </c>
      <c r="C3259" s="7" t="inlineStr">
        <is>
          <t>M</t>
        </is>
      </c>
      <c r="D3259" s="7" t="n">
        <v>15</v>
      </c>
      <c r="E3259" s="7" t="n">
        <v>80</v>
      </c>
      <c r="F3259" s="7" t="n">
        <v>385000</v>
      </c>
      <c r="G3259" s="7" t="n">
        <v>158</v>
      </c>
    </row>
    <row r="3260">
      <c r="A3260" s="7" t="n">
        <v>3259</v>
      </c>
      <c r="B3260" s="7" t="n">
        <v>58</v>
      </c>
      <c r="C3260" s="7" t="inlineStr">
        <is>
          <t>F</t>
        </is>
      </c>
      <c r="D3260" s="7" t="n">
        <v>10</v>
      </c>
      <c r="E3260" s="7" t="n">
        <v>60</v>
      </c>
      <c r="F3260" s="7" t="n">
        <v>248000</v>
      </c>
      <c r="G3260" s="7" t="n">
        <v>10</v>
      </c>
    </row>
    <row r="3261">
      <c r="A3261" s="7" t="n">
        <v>3260</v>
      </c>
      <c r="B3261" s="7" t="n">
        <v>59</v>
      </c>
      <c r="C3261" s="7" t="inlineStr">
        <is>
          <t>M</t>
        </is>
      </c>
      <c r="D3261" s="7" t="n">
        <v>20</v>
      </c>
      <c r="E3261" s="7" t="n">
        <v>87</v>
      </c>
      <c r="F3261" s="7" t="n">
        <v>948000</v>
      </c>
      <c r="G3261" s="7" t="n">
        <v>152</v>
      </c>
    </row>
    <row r="3262">
      <c r="A3262" s="7" t="n">
        <v>3261</v>
      </c>
      <c r="B3262" s="7" t="n">
        <v>23</v>
      </c>
      <c r="C3262" s="7" t="inlineStr">
        <is>
          <t>M</t>
        </is>
      </c>
      <c r="D3262" s="7" t="n">
        <v>15</v>
      </c>
      <c r="E3262" s="7" t="n">
        <v>63</v>
      </c>
      <c r="F3262" s="7" t="n">
        <v>756000</v>
      </c>
      <c r="G3262" s="7" t="n">
        <v>-22</v>
      </c>
    </row>
    <row r="3263">
      <c r="A3263" s="7" t="n">
        <v>3262</v>
      </c>
      <c r="B3263" s="7" t="n">
        <v>20</v>
      </c>
      <c r="C3263" s="7" t="inlineStr">
        <is>
          <t>F</t>
        </is>
      </c>
      <c r="D3263" s="7" t="n">
        <v>15</v>
      </c>
      <c r="E3263" s="7" t="n">
        <v>6</v>
      </c>
      <c r="F3263" s="7" t="n">
        <v>394000</v>
      </c>
      <c r="G3263" s="7" t="n">
        <v>-5</v>
      </c>
    </row>
    <row r="3264">
      <c r="A3264" s="7" t="n">
        <v>3263</v>
      </c>
      <c r="B3264" s="7" t="n">
        <v>33</v>
      </c>
      <c r="C3264" s="7" t="inlineStr">
        <is>
          <t>F</t>
        </is>
      </c>
      <c r="D3264" s="7" t="n">
        <v>20</v>
      </c>
      <c r="E3264" s="7" t="n">
        <v>18</v>
      </c>
      <c r="F3264" s="7" t="n">
        <v>947000</v>
      </c>
      <c r="G3264" s="7" t="n">
        <v>52</v>
      </c>
    </row>
    <row r="3265">
      <c r="A3265" s="7" t="n">
        <v>3264</v>
      </c>
      <c r="B3265" s="7" t="n">
        <v>31</v>
      </c>
      <c r="C3265" s="7" t="inlineStr">
        <is>
          <t>F</t>
        </is>
      </c>
      <c r="D3265" s="7" t="n">
        <v>10</v>
      </c>
      <c r="E3265" s="7" t="n">
        <v>37</v>
      </c>
      <c r="F3265" s="7" t="n">
        <v>226000</v>
      </c>
      <c r="G3265" s="7" t="n">
        <v>43</v>
      </c>
    </row>
    <row r="3266">
      <c r="A3266" s="7" t="n">
        <v>3265</v>
      </c>
      <c r="B3266" s="7" t="n">
        <v>26</v>
      </c>
      <c r="C3266" s="7" t="inlineStr">
        <is>
          <t>M</t>
        </is>
      </c>
      <c r="D3266" s="7" t="n">
        <v>10</v>
      </c>
      <c r="E3266" s="7" t="n">
        <v>51</v>
      </c>
      <c r="F3266" s="7" t="n">
        <v>792000</v>
      </c>
      <c r="G3266" s="7" t="n">
        <v>-26</v>
      </c>
    </row>
    <row r="3267">
      <c r="A3267" s="7" t="n">
        <v>3266</v>
      </c>
      <c r="B3267" s="7" t="n">
        <v>26</v>
      </c>
      <c r="C3267" s="7" t="inlineStr">
        <is>
          <t>M</t>
        </is>
      </c>
      <c r="D3267" s="7" t="n">
        <v>10</v>
      </c>
      <c r="E3267" s="7" t="n">
        <v>93</v>
      </c>
      <c r="F3267" s="7" t="n">
        <v>354000</v>
      </c>
      <c r="G3267" s="7" t="n">
        <v>26</v>
      </c>
    </row>
    <row r="3268">
      <c r="A3268" s="7" t="n">
        <v>3267</v>
      </c>
      <c r="B3268" s="7" t="n">
        <v>43</v>
      </c>
      <c r="C3268" s="7" t="inlineStr">
        <is>
          <t>M</t>
        </is>
      </c>
      <c r="D3268" s="7" t="n">
        <v>15</v>
      </c>
      <c r="E3268" s="7" t="n">
        <v>56</v>
      </c>
      <c r="F3268" s="7" t="n">
        <v>791000</v>
      </c>
      <c r="G3268" s="7" t="n">
        <v>126</v>
      </c>
    </row>
    <row r="3269">
      <c r="A3269" s="7" t="n">
        <v>3268</v>
      </c>
      <c r="B3269" s="7" t="n">
        <v>36</v>
      </c>
      <c r="C3269" s="7" t="inlineStr">
        <is>
          <t>F</t>
        </is>
      </c>
      <c r="D3269" s="7" t="n">
        <v>20</v>
      </c>
      <c r="E3269" s="7" t="n">
        <v>13</v>
      </c>
      <c r="F3269" s="7" t="n">
        <v>91000</v>
      </c>
      <c r="G3269" s="7" t="n">
        <v>120</v>
      </c>
    </row>
    <row r="3270">
      <c r="A3270" s="7" t="n">
        <v>3269</v>
      </c>
      <c r="B3270" s="7" t="n">
        <v>49</v>
      </c>
      <c r="C3270" s="7" t="inlineStr">
        <is>
          <t>M</t>
        </is>
      </c>
      <c r="D3270" s="7" t="n">
        <v>20</v>
      </c>
      <c r="E3270" s="7" t="n">
        <v>90</v>
      </c>
      <c r="F3270" s="7" t="n">
        <v>939000</v>
      </c>
      <c r="G3270" s="7" t="n">
        <v>54</v>
      </c>
    </row>
    <row r="3271">
      <c r="A3271" s="7" t="n">
        <v>3270</v>
      </c>
      <c r="B3271" s="7" t="n">
        <v>55</v>
      </c>
      <c r="C3271" s="7" t="inlineStr">
        <is>
          <t>M</t>
        </is>
      </c>
      <c r="D3271" s="7" t="n">
        <v>15</v>
      </c>
      <c r="E3271" s="7" t="n">
        <v>15</v>
      </c>
      <c r="F3271" s="7" t="n">
        <v>706000</v>
      </c>
      <c r="G3271" s="7" t="n">
        <v>153</v>
      </c>
    </row>
    <row r="3272">
      <c r="A3272" s="7" t="n">
        <v>3271</v>
      </c>
      <c r="B3272" s="7" t="n">
        <v>54</v>
      </c>
      <c r="C3272" s="7" t="inlineStr">
        <is>
          <t>F</t>
        </is>
      </c>
      <c r="D3272" s="7" t="n">
        <v>15</v>
      </c>
      <c r="E3272" s="7" t="n">
        <v>51</v>
      </c>
      <c r="F3272" s="7" t="n">
        <v>883000</v>
      </c>
      <c r="G3272" s="7" t="n">
        <v>129</v>
      </c>
    </row>
    <row r="3273">
      <c r="A3273" s="7" t="n">
        <v>3272</v>
      </c>
      <c r="B3273" s="7" t="n">
        <v>45</v>
      </c>
      <c r="C3273" s="7" t="inlineStr">
        <is>
          <t>F</t>
        </is>
      </c>
      <c r="D3273" s="7" t="n">
        <v>20</v>
      </c>
      <c r="E3273" s="7" t="n">
        <v>35</v>
      </c>
      <c r="F3273" s="7" t="n">
        <v>485000</v>
      </c>
      <c r="G3273" s="7" t="n">
        <v>62</v>
      </c>
    </row>
    <row r="3274">
      <c r="A3274" s="7" t="n">
        <v>3273</v>
      </c>
      <c r="B3274" s="7" t="n">
        <v>24</v>
      </c>
      <c r="C3274" s="7" t="inlineStr">
        <is>
          <t>F</t>
        </is>
      </c>
      <c r="D3274" s="7" t="n">
        <v>15</v>
      </c>
      <c r="E3274" s="7" t="n">
        <v>69</v>
      </c>
      <c r="F3274" s="7" t="n">
        <v>446000</v>
      </c>
      <c r="G3274" s="7" t="n">
        <v>56</v>
      </c>
    </row>
    <row r="3275">
      <c r="A3275" s="7" t="n">
        <v>3274</v>
      </c>
      <c r="B3275" s="7" t="n">
        <v>57</v>
      </c>
      <c r="C3275" s="7" t="inlineStr">
        <is>
          <t>F</t>
        </is>
      </c>
      <c r="D3275" s="7" t="n">
        <v>10</v>
      </c>
      <c r="E3275" s="7" t="n">
        <v>38</v>
      </c>
      <c r="F3275" s="7" t="n">
        <v>146000</v>
      </c>
      <c r="G3275" s="7" t="n">
        <v>20</v>
      </c>
    </row>
    <row r="3276">
      <c r="A3276" s="7" t="n">
        <v>3275</v>
      </c>
      <c r="B3276" s="7" t="n">
        <v>22</v>
      </c>
      <c r="C3276" s="7" t="inlineStr">
        <is>
          <t>M</t>
        </is>
      </c>
      <c r="D3276" s="7" t="n">
        <v>15</v>
      </c>
      <c r="E3276" s="7" t="n">
        <v>56</v>
      </c>
      <c r="F3276" s="7" t="n">
        <v>450000</v>
      </c>
      <c r="G3276" s="7" t="n">
        <v>104</v>
      </c>
    </row>
    <row r="3277">
      <c r="A3277" s="7" t="n">
        <v>3276</v>
      </c>
      <c r="B3277" s="7" t="n">
        <v>23</v>
      </c>
      <c r="C3277" s="7" t="inlineStr">
        <is>
          <t>M</t>
        </is>
      </c>
      <c r="D3277" s="7" t="n">
        <v>15</v>
      </c>
      <c r="E3277" s="7" t="n">
        <v>53</v>
      </c>
      <c r="F3277" s="7" t="n">
        <v>806000</v>
      </c>
      <c r="G3277" s="7" t="n">
        <v>74</v>
      </c>
    </row>
    <row r="3278">
      <c r="A3278" s="7" t="n">
        <v>3277</v>
      </c>
      <c r="B3278" s="7" t="n">
        <v>23</v>
      </c>
      <c r="C3278" s="7" t="inlineStr">
        <is>
          <t>F</t>
        </is>
      </c>
      <c r="D3278" s="7" t="n">
        <v>10</v>
      </c>
      <c r="E3278" s="7" t="n">
        <v>70</v>
      </c>
      <c r="F3278" s="7" t="n">
        <v>808000</v>
      </c>
      <c r="G3278" s="7" t="n">
        <v>59</v>
      </c>
    </row>
    <row r="3279">
      <c r="A3279" s="7" t="n">
        <v>3278</v>
      </c>
      <c r="B3279" s="7" t="n">
        <v>59</v>
      </c>
      <c r="C3279" s="7" t="inlineStr">
        <is>
          <t>M</t>
        </is>
      </c>
      <c r="D3279" s="7" t="n">
        <v>10</v>
      </c>
      <c r="E3279" s="7" t="n">
        <v>67</v>
      </c>
      <c r="F3279" s="7" t="n">
        <v>206000</v>
      </c>
      <c r="G3279" s="7" t="n">
        <v>48</v>
      </c>
    </row>
    <row r="3280">
      <c r="A3280" s="7" t="n">
        <v>3279</v>
      </c>
      <c r="B3280" s="7" t="n">
        <v>45</v>
      </c>
      <c r="C3280" s="7" t="inlineStr">
        <is>
          <t>M</t>
        </is>
      </c>
      <c r="D3280" s="7" t="n">
        <v>10</v>
      </c>
      <c r="E3280" s="7" t="n">
        <v>92</v>
      </c>
      <c r="F3280" s="7" t="n">
        <v>449000</v>
      </c>
      <c r="G3280" s="7" t="n">
        <v>6</v>
      </c>
    </row>
    <row r="3281">
      <c r="A3281" s="7" t="n">
        <v>3280</v>
      </c>
      <c r="B3281" s="7" t="n">
        <v>53</v>
      </c>
      <c r="C3281" s="7" t="inlineStr">
        <is>
          <t>M</t>
        </is>
      </c>
      <c r="D3281" s="7" t="n">
        <v>20</v>
      </c>
      <c r="E3281" s="7" t="n">
        <v>74</v>
      </c>
      <c r="F3281" s="7" t="n">
        <v>579000</v>
      </c>
      <c r="G3281" s="7" t="n">
        <v>132</v>
      </c>
    </row>
    <row r="3282">
      <c r="A3282" s="7" t="n">
        <v>3281</v>
      </c>
      <c r="B3282" s="7" t="n">
        <v>34</v>
      </c>
      <c r="C3282" s="7" t="inlineStr">
        <is>
          <t>M</t>
        </is>
      </c>
      <c r="D3282" s="7" t="n">
        <v>15</v>
      </c>
      <c r="E3282" s="7" t="n">
        <v>90</v>
      </c>
      <c r="F3282" s="7" t="n">
        <v>315000</v>
      </c>
      <c r="G3282" s="7" t="n">
        <v>91</v>
      </c>
    </row>
    <row r="3283">
      <c r="A3283" s="7" t="n">
        <v>3282</v>
      </c>
      <c r="B3283" s="7" t="n">
        <v>55</v>
      </c>
      <c r="C3283" s="7" t="inlineStr">
        <is>
          <t>F</t>
        </is>
      </c>
      <c r="D3283" s="7" t="n">
        <v>10</v>
      </c>
      <c r="E3283" s="7" t="n">
        <v>77</v>
      </c>
      <c r="F3283" s="7" t="n">
        <v>894000</v>
      </c>
      <c r="G3283" s="7" t="n">
        <v>74</v>
      </c>
    </row>
    <row r="3284">
      <c r="A3284" s="7" t="n">
        <v>3283</v>
      </c>
      <c r="B3284" s="7" t="n">
        <v>43</v>
      </c>
      <c r="C3284" s="7" t="inlineStr">
        <is>
          <t>M</t>
        </is>
      </c>
      <c r="D3284" s="7" t="n">
        <v>15</v>
      </c>
      <c r="E3284" s="7" t="n">
        <v>19</v>
      </c>
      <c r="F3284" s="7" t="n">
        <v>400000</v>
      </c>
      <c r="G3284" s="7" t="n">
        <v>95</v>
      </c>
    </row>
    <row r="3285">
      <c r="A3285" s="7" t="n">
        <v>3284</v>
      </c>
      <c r="B3285" s="7" t="n">
        <v>38</v>
      </c>
      <c r="C3285" s="7" t="inlineStr">
        <is>
          <t>F</t>
        </is>
      </c>
      <c r="D3285" s="7" t="n">
        <v>10</v>
      </c>
      <c r="E3285" s="7" t="n">
        <v>35</v>
      </c>
      <c r="F3285" s="7" t="n">
        <v>672000</v>
      </c>
      <c r="G3285" s="7" t="n">
        <v>19</v>
      </c>
    </row>
    <row r="3286">
      <c r="A3286" s="7" t="n">
        <v>3285</v>
      </c>
      <c r="B3286" s="7" t="n">
        <v>54</v>
      </c>
      <c r="C3286" s="7" t="inlineStr">
        <is>
          <t>M</t>
        </is>
      </c>
      <c r="D3286" s="7" t="n">
        <v>15</v>
      </c>
      <c r="E3286" s="7" t="n">
        <v>66</v>
      </c>
      <c r="F3286" s="7" t="n">
        <v>900000</v>
      </c>
      <c r="G3286" s="7" t="n">
        <v>100</v>
      </c>
    </row>
    <row r="3287">
      <c r="A3287" s="7" t="n">
        <v>3286</v>
      </c>
      <c r="B3287" s="7" t="n">
        <v>24</v>
      </c>
      <c r="C3287" s="7" t="inlineStr">
        <is>
          <t>F</t>
        </is>
      </c>
      <c r="D3287" s="7" t="n">
        <v>10</v>
      </c>
      <c r="E3287" s="7" t="n">
        <v>56</v>
      </c>
      <c r="F3287" s="7" t="n">
        <v>763000</v>
      </c>
      <c r="G3287" s="7" t="n">
        <v>-3</v>
      </c>
    </row>
    <row r="3288">
      <c r="A3288" s="7" t="n">
        <v>3287</v>
      </c>
      <c r="B3288" s="7" t="n">
        <v>50</v>
      </c>
      <c r="C3288" s="7" t="inlineStr">
        <is>
          <t>F</t>
        </is>
      </c>
      <c r="D3288" s="7" t="n">
        <v>15</v>
      </c>
      <c r="E3288" s="7" t="n">
        <v>64</v>
      </c>
      <c r="F3288" s="7" t="n">
        <v>509000</v>
      </c>
      <c r="G3288" s="7" t="n">
        <v>6</v>
      </c>
    </row>
    <row r="3289">
      <c r="A3289" s="7" t="n">
        <v>3288</v>
      </c>
      <c r="B3289" s="7" t="n">
        <v>48</v>
      </c>
      <c r="C3289" s="7" t="inlineStr">
        <is>
          <t>F</t>
        </is>
      </c>
      <c r="D3289" s="7" t="n">
        <v>15</v>
      </c>
      <c r="E3289" s="7" t="n">
        <v>17</v>
      </c>
      <c r="F3289" s="7" t="n">
        <v>519000</v>
      </c>
      <c r="G3289" s="7" t="n">
        <v>-26</v>
      </c>
    </row>
    <row r="3290">
      <c r="A3290" s="7" t="n">
        <v>3289</v>
      </c>
      <c r="B3290" s="7" t="n">
        <v>29</v>
      </c>
      <c r="C3290" s="7" t="inlineStr">
        <is>
          <t>F</t>
        </is>
      </c>
      <c r="D3290" s="7" t="n">
        <v>10</v>
      </c>
      <c r="E3290" s="7" t="n">
        <v>53</v>
      </c>
      <c r="F3290" s="7" t="n">
        <v>383000</v>
      </c>
      <c r="G3290" s="7" t="n">
        <v>14</v>
      </c>
    </row>
    <row r="3291">
      <c r="A3291" s="7" t="n">
        <v>3290</v>
      </c>
      <c r="B3291" s="7" t="n">
        <v>23</v>
      </c>
      <c r="C3291" s="7" t="inlineStr">
        <is>
          <t>M</t>
        </is>
      </c>
      <c r="D3291" s="7" t="n">
        <v>15</v>
      </c>
      <c r="E3291" s="7" t="n">
        <v>99</v>
      </c>
      <c r="F3291" s="7" t="n">
        <v>248000</v>
      </c>
      <c r="G3291" s="7" t="n">
        <v>8</v>
      </c>
    </row>
    <row r="3292">
      <c r="A3292" s="7" t="n">
        <v>3291</v>
      </c>
      <c r="B3292" s="7" t="n">
        <v>30</v>
      </c>
      <c r="C3292" s="7" t="inlineStr">
        <is>
          <t>F</t>
        </is>
      </c>
      <c r="D3292" s="7" t="n">
        <v>10</v>
      </c>
      <c r="E3292" s="7" t="n">
        <v>30</v>
      </c>
      <c r="F3292" s="7" t="n">
        <v>391000</v>
      </c>
      <c r="G3292" s="7" t="n">
        <v>52</v>
      </c>
    </row>
    <row r="3293">
      <c r="A3293" s="7" t="n">
        <v>3292</v>
      </c>
      <c r="B3293" s="7" t="n">
        <v>59</v>
      </c>
      <c r="C3293" s="7" t="inlineStr">
        <is>
          <t>F</t>
        </is>
      </c>
      <c r="D3293" s="7" t="n">
        <v>15</v>
      </c>
      <c r="E3293" s="7" t="n">
        <v>4</v>
      </c>
      <c r="F3293" s="7" t="n">
        <v>433000</v>
      </c>
      <c r="G3293" s="7" t="n">
        <v>148</v>
      </c>
    </row>
    <row r="3294">
      <c r="A3294" s="7" t="n">
        <v>3293</v>
      </c>
      <c r="B3294" s="7" t="n">
        <v>29</v>
      </c>
      <c r="C3294" s="7" t="inlineStr">
        <is>
          <t>F</t>
        </is>
      </c>
      <c r="D3294" s="7" t="n">
        <v>15</v>
      </c>
      <c r="E3294" s="7" t="n">
        <v>75</v>
      </c>
      <c r="F3294" s="7" t="n">
        <v>719000</v>
      </c>
      <c r="G3294" s="7" t="n">
        <v>70</v>
      </c>
    </row>
    <row r="3295">
      <c r="A3295" s="7" t="n">
        <v>3294</v>
      </c>
      <c r="B3295" s="7" t="n">
        <v>25</v>
      </c>
      <c r="C3295" s="7" t="inlineStr">
        <is>
          <t>M</t>
        </is>
      </c>
      <c r="D3295" s="7" t="n">
        <v>20</v>
      </c>
      <c r="E3295" s="7" t="n">
        <v>7</v>
      </c>
      <c r="F3295" s="7" t="n">
        <v>461000</v>
      </c>
      <c r="G3295" s="7" t="n">
        <v>4</v>
      </c>
    </row>
    <row r="3296">
      <c r="A3296" s="7" t="n">
        <v>3295</v>
      </c>
      <c r="B3296" s="7" t="n">
        <v>58</v>
      </c>
      <c r="C3296" s="7" t="inlineStr">
        <is>
          <t>M</t>
        </is>
      </c>
      <c r="D3296" s="7" t="n">
        <v>10</v>
      </c>
      <c r="E3296" s="7" t="n">
        <v>76</v>
      </c>
      <c r="F3296" s="7" t="n">
        <v>333000</v>
      </c>
      <c r="G3296" s="7" t="n">
        <v>-29</v>
      </c>
    </row>
    <row r="3297">
      <c r="A3297" s="7" t="n">
        <v>3296</v>
      </c>
      <c r="B3297" s="7" t="n">
        <v>39</v>
      </c>
      <c r="C3297" s="7" t="inlineStr">
        <is>
          <t>F</t>
        </is>
      </c>
      <c r="D3297" s="7" t="n">
        <v>10</v>
      </c>
      <c r="E3297" s="7" t="n">
        <v>53</v>
      </c>
      <c r="F3297" s="7" t="n">
        <v>516000</v>
      </c>
      <c r="G3297" s="7" t="n">
        <v>-19</v>
      </c>
    </row>
    <row r="3298">
      <c r="A3298" s="7" t="n">
        <v>3297</v>
      </c>
      <c r="B3298" s="7" t="n">
        <v>21</v>
      </c>
      <c r="C3298" s="7" t="inlineStr">
        <is>
          <t>F</t>
        </is>
      </c>
      <c r="D3298" s="7" t="n">
        <v>10</v>
      </c>
      <c r="E3298" s="7" t="n">
        <v>78</v>
      </c>
      <c r="F3298" s="7" t="n">
        <v>766000</v>
      </c>
      <c r="G3298" s="7" t="n">
        <v>36</v>
      </c>
    </row>
    <row r="3299">
      <c r="A3299" s="7" t="n">
        <v>3298</v>
      </c>
      <c r="B3299" s="7" t="n">
        <v>38</v>
      </c>
      <c r="C3299" s="7" t="inlineStr">
        <is>
          <t>M</t>
        </is>
      </c>
      <c r="D3299" s="7" t="n">
        <v>10</v>
      </c>
      <c r="E3299" s="7" t="n">
        <v>21</v>
      </c>
      <c r="F3299" s="7" t="n">
        <v>71000</v>
      </c>
      <c r="G3299" s="7" t="n">
        <v>69</v>
      </c>
    </row>
    <row r="3300">
      <c r="A3300" s="7" t="n">
        <v>3299</v>
      </c>
      <c r="B3300" s="7" t="n">
        <v>50</v>
      </c>
      <c r="C3300" s="7" t="inlineStr">
        <is>
          <t>M</t>
        </is>
      </c>
      <c r="D3300" s="7" t="n">
        <v>20</v>
      </c>
      <c r="E3300" s="7" t="n">
        <v>5</v>
      </c>
      <c r="F3300" s="7" t="n">
        <v>978000</v>
      </c>
      <c r="G3300" s="7" t="n">
        <v>1</v>
      </c>
    </row>
    <row r="3301">
      <c r="A3301" s="7" t="n">
        <v>3300</v>
      </c>
      <c r="B3301" s="7" t="n">
        <v>25</v>
      </c>
      <c r="C3301" s="7" t="inlineStr">
        <is>
          <t>F</t>
        </is>
      </c>
      <c r="D3301" s="7" t="n">
        <v>10</v>
      </c>
      <c r="E3301" s="7" t="n">
        <v>58</v>
      </c>
      <c r="F3301" s="7" t="n">
        <v>510000</v>
      </c>
      <c r="G3301" s="7" t="n">
        <v>12</v>
      </c>
    </row>
    <row r="3302">
      <c r="A3302" s="7" t="n">
        <v>3301</v>
      </c>
      <c r="B3302" s="7" t="n">
        <v>42</v>
      </c>
      <c r="C3302" s="7" t="inlineStr">
        <is>
          <t>M</t>
        </is>
      </c>
      <c r="D3302" s="7" t="n">
        <v>10</v>
      </c>
      <c r="E3302" s="7" t="n">
        <v>96</v>
      </c>
      <c r="F3302" s="7" t="n">
        <v>609000</v>
      </c>
      <c r="G3302" s="7" t="n">
        <v>115</v>
      </c>
    </row>
    <row r="3303">
      <c r="A3303" s="7" t="n">
        <v>3302</v>
      </c>
      <c r="B3303" s="7" t="n">
        <v>25</v>
      </c>
      <c r="C3303" s="7" t="inlineStr">
        <is>
          <t>F</t>
        </is>
      </c>
      <c r="D3303" s="7" t="n">
        <v>10</v>
      </c>
      <c r="E3303" s="7" t="n">
        <v>12</v>
      </c>
      <c r="F3303" s="7" t="n">
        <v>330000</v>
      </c>
      <c r="G3303" s="7" t="n">
        <v>50</v>
      </c>
    </row>
    <row r="3304">
      <c r="A3304" s="7" t="n">
        <v>3303</v>
      </c>
      <c r="B3304" s="7" t="n">
        <v>35</v>
      </c>
      <c r="C3304" s="7" t="inlineStr">
        <is>
          <t>F</t>
        </is>
      </c>
      <c r="D3304" s="7" t="n">
        <v>15</v>
      </c>
      <c r="E3304" s="7" t="n">
        <v>31</v>
      </c>
      <c r="F3304" s="7" t="n">
        <v>724000</v>
      </c>
      <c r="G3304" s="7" t="n">
        <v>-11</v>
      </c>
    </row>
    <row r="3305">
      <c r="A3305" s="7" t="n">
        <v>3304</v>
      </c>
      <c r="B3305" s="7" t="n">
        <v>37</v>
      </c>
      <c r="C3305" s="7" t="inlineStr">
        <is>
          <t>F</t>
        </is>
      </c>
      <c r="D3305" s="7" t="n">
        <v>15</v>
      </c>
      <c r="E3305" s="7" t="n">
        <v>45</v>
      </c>
      <c r="F3305" s="7" t="n">
        <v>915000</v>
      </c>
      <c r="G3305" s="7" t="n">
        <v>167</v>
      </c>
    </row>
    <row r="3306">
      <c r="A3306" s="7" t="n">
        <v>3305</v>
      </c>
      <c r="B3306" s="7" t="n">
        <v>29</v>
      </c>
      <c r="C3306" s="7" t="inlineStr">
        <is>
          <t>F</t>
        </is>
      </c>
      <c r="D3306" s="7" t="n">
        <v>10</v>
      </c>
      <c r="E3306" s="7" t="n">
        <v>23</v>
      </c>
      <c r="F3306" s="7" t="n">
        <v>268000</v>
      </c>
      <c r="G3306" s="7" t="n">
        <v>80</v>
      </c>
    </row>
    <row r="3307">
      <c r="A3307" s="7" t="n">
        <v>3306</v>
      </c>
      <c r="B3307" s="7" t="n">
        <v>33</v>
      </c>
      <c r="C3307" s="7" t="inlineStr">
        <is>
          <t>F</t>
        </is>
      </c>
      <c r="D3307" s="7" t="n">
        <v>20</v>
      </c>
      <c r="E3307" s="7" t="n">
        <v>12</v>
      </c>
      <c r="F3307" s="7" t="n">
        <v>925000</v>
      </c>
      <c r="G3307" s="7" t="n">
        <v>48</v>
      </c>
    </row>
    <row r="3308">
      <c r="A3308" s="7" t="n">
        <v>3307</v>
      </c>
      <c r="B3308" s="7" t="n">
        <v>40</v>
      </c>
      <c r="C3308" s="7" t="inlineStr">
        <is>
          <t>F</t>
        </is>
      </c>
      <c r="D3308" s="7" t="n">
        <v>10</v>
      </c>
      <c r="E3308" s="7" t="n">
        <v>77</v>
      </c>
      <c r="F3308" s="7" t="n">
        <v>212000</v>
      </c>
      <c r="G3308" s="7" t="n">
        <v>49</v>
      </c>
    </row>
    <row r="3309">
      <c r="A3309" s="7" t="n">
        <v>3308</v>
      </c>
      <c r="B3309" s="7" t="n">
        <v>41</v>
      </c>
      <c r="C3309" s="7" t="inlineStr">
        <is>
          <t>M</t>
        </is>
      </c>
      <c r="D3309" s="7" t="n">
        <v>15</v>
      </c>
      <c r="E3309" s="7" t="n">
        <v>23</v>
      </c>
      <c r="F3309" s="7" t="n">
        <v>421000</v>
      </c>
      <c r="G3309" s="7" t="n">
        <v>-13</v>
      </c>
    </row>
    <row r="3310">
      <c r="A3310" s="7" t="n">
        <v>3309</v>
      </c>
      <c r="B3310" s="7" t="n">
        <v>26</v>
      </c>
      <c r="C3310" s="7" t="inlineStr">
        <is>
          <t>M</t>
        </is>
      </c>
      <c r="D3310" s="7" t="n">
        <v>10</v>
      </c>
      <c r="E3310" s="7" t="n">
        <v>23</v>
      </c>
      <c r="F3310" s="7" t="n">
        <v>537000</v>
      </c>
      <c r="G3310" s="7" t="n">
        <v>103</v>
      </c>
    </row>
    <row r="3311">
      <c r="A3311" s="7" t="n">
        <v>3310</v>
      </c>
      <c r="B3311" s="7" t="n">
        <v>42</v>
      </c>
      <c r="C3311" s="7" t="inlineStr">
        <is>
          <t>M</t>
        </is>
      </c>
      <c r="D3311" s="7" t="n">
        <v>20</v>
      </c>
      <c r="E3311" s="7" t="n">
        <v>79</v>
      </c>
      <c r="F3311" s="7" t="n">
        <v>924000</v>
      </c>
      <c r="G3311" s="7" t="n">
        <v>146</v>
      </c>
    </row>
    <row r="3312">
      <c r="A3312" s="7" t="n">
        <v>3311</v>
      </c>
      <c r="B3312" s="7" t="n">
        <v>56</v>
      </c>
      <c r="C3312" s="7" t="inlineStr">
        <is>
          <t>M</t>
        </is>
      </c>
      <c r="D3312" s="7" t="n">
        <v>20</v>
      </c>
      <c r="E3312" s="7" t="n">
        <v>40</v>
      </c>
      <c r="F3312" s="7" t="n">
        <v>856000</v>
      </c>
      <c r="G3312" s="7" t="n">
        <v>110</v>
      </c>
    </row>
    <row r="3313">
      <c r="A3313" s="7" t="n">
        <v>3312</v>
      </c>
      <c r="B3313" s="7" t="n">
        <v>49</v>
      </c>
      <c r="C3313" s="7" t="inlineStr">
        <is>
          <t>M</t>
        </is>
      </c>
      <c r="D3313" s="7" t="n">
        <v>10</v>
      </c>
      <c r="E3313" s="7" t="n">
        <v>93</v>
      </c>
      <c r="F3313" s="7" t="n">
        <v>697000</v>
      </c>
      <c r="G3313" s="7" t="n">
        <v>-17</v>
      </c>
    </row>
    <row r="3314">
      <c r="A3314" s="7" t="n">
        <v>3313</v>
      </c>
      <c r="B3314" s="7" t="n">
        <v>55</v>
      </c>
      <c r="C3314" s="7" t="inlineStr">
        <is>
          <t>F</t>
        </is>
      </c>
      <c r="D3314" s="7" t="n">
        <v>20</v>
      </c>
      <c r="E3314" s="7" t="n">
        <v>56</v>
      </c>
      <c r="F3314" s="7" t="n">
        <v>579000</v>
      </c>
      <c r="G3314" s="7" t="n">
        <v>93</v>
      </c>
    </row>
    <row r="3315">
      <c r="A3315" s="7" t="n">
        <v>3314</v>
      </c>
      <c r="B3315" s="7" t="n">
        <v>44</v>
      </c>
      <c r="C3315" s="7" t="inlineStr">
        <is>
          <t>M</t>
        </is>
      </c>
      <c r="D3315" s="7" t="n">
        <v>20</v>
      </c>
      <c r="E3315" s="7" t="n">
        <v>50</v>
      </c>
      <c r="F3315" s="7" t="n">
        <v>939000</v>
      </c>
      <c r="G3315" s="7" t="n">
        <v>-30</v>
      </c>
    </row>
    <row r="3316">
      <c r="A3316" s="7" t="n">
        <v>3315</v>
      </c>
      <c r="B3316" s="7" t="n">
        <v>53</v>
      </c>
      <c r="C3316" s="7" t="inlineStr">
        <is>
          <t>F</t>
        </is>
      </c>
      <c r="D3316" s="7" t="n">
        <v>10</v>
      </c>
      <c r="E3316" s="7" t="n">
        <v>60</v>
      </c>
      <c r="F3316" s="7" t="n">
        <v>368000</v>
      </c>
      <c r="G3316" s="7" t="n">
        <v>-4</v>
      </c>
    </row>
    <row r="3317">
      <c r="A3317" s="7" t="n">
        <v>3316</v>
      </c>
      <c r="B3317" s="7" t="n">
        <v>38</v>
      </c>
      <c r="C3317" s="7" t="inlineStr">
        <is>
          <t>F</t>
        </is>
      </c>
      <c r="D3317" s="7" t="n">
        <v>15</v>
      </c>
      <c r="E3317" s="7" t="n">
        <v>88</v>
      </c>
      <c r="F3317" s="7" t="n">
        <v>667000</v>
      </c>
      <c r="G3317" s="7" t="n">
        <v>-19</v>
      </c>
    </row>
    <row r="3318">
      <c r="A3318" s="7" t="n">
        <v>3317</v>
      </c>
      <c r="B3318" s="7" t="n">
        <v>58</v>
      </c>
      <c r="C3318" s="7" t="inlineStr">
        <is>
          <t>M</t>
        </is>
      </c>
      <c r="D3318" s="7" t="n">
        <v>15</v>
      </c>
      <c r="E3318" s="7" t="n">
        <v>58</v>
      </c>
      <c r="F3318" s="7" t="n">
        <v>534000</v>
      </c>
      <c r="G3318" s="7" t="n">
        <v>-18</v>
      </c>
    </row>
    <row r="3319">
      <c r="A3319" s="7" t="n">
        <v>3318</v>
      </c>
      <c r="B3319" s="7" t="n">
        <v>42</v>
      </c>
      <c r="C3319" s="7" t="inlineStr">
        <is>
          <t>M</t>
        </is>
      </c>
      <c r="D3319" s="7" t="n">
        <v>20</v>
      </c>
      <c r="E3319" s="7" t="n">
        <v>51</v>
      </c>
      <c r="F3319" s="7" t="n">
        <v>773000</v>
      </c>
      <c r="G3319" s="7" t="n">
        <v>206</v>
      </c>
    </row>
    <row r="3320">
      <c r="A3320" s="7" t="n">
        <v>3319</v>
      </c>
      <c r="B3320" s="7" t="n">
        <v>47</v>
      </c>
      <c r="C3320" s="7" t="inlineStr">
        <is>
          <t>F</t>
        </is>
      </c>
      <c r="D3320" s="7" t="n">
        <v>10</v>
      </c>
      <c r="E3320" s="7" t="n">
        <v>3</v>
      </c>
      <c r="F3320" s="7" t="n">
        <v>937000</v>
      </c>
      <c r="G3320" s="7" t="n">
        <v>-16</v>
      </c>
    </row>
    <row r="3321">
      <c r="A3321" s="7" t="n">
        <v>3320</v>
      </c>
      <c r="B3321" s="7" t="n">
        <v>47</v>
      </c>
      <c r="C3321" s="7" t="inlineStr">
        <is>
          <t>F</t>
        </is>
      </c>
      <c r="D3321" s="7" t="n">
        <v>15</v>
      </c>
      <c r="E3321" s="7" t="n">
        <v>22</v>
      </c>
      <c r="F3321" s="7" t="n">
        <v>984000</v>
      </c>
      <c r="G3321" s="7" t="n">
        <v>105</v>
      </c>
    </row>
    <row r="3322">
      <c r="A3322" s="7" t="n">
        <v>3321</v>
      </c>
      <c r="B3322" s="7" t="n">
        <v>38</v>
      </c>
      <c r="C3322" s="7" t="inlineStr">
        <is>
          <t>F</t>
        </is>
      </c>
      <c r="D3322" s="7" t="n">
        <v>10</v>
      </c>
      <c r="E3322" s="7" t="n">
        <v>10</v>
      </c>
      <c r="F3322" s="7" t="n">
        <v>234000</v>
      </c>
      <c r="G3322" s="7" t="n">
        <v>68</v>
      </c>
    </row>
    <row r="3323">
      <c r="A3323" s="7" t="n">
        <v>3322</v>
      </c>
      <c r="B3323" s="7" t="n">
        <v>30</v>
      </c>
      <c r="C3323" s="7" t="inlineStr">
        <is>
          <t>F</t>
        </is>
      </c>
      <c r="D3323" s="7" t="n">
        <v>15</v>
      </c>
      <c r="E3323" s="7" t="n">
        <v>46</v>
      </c>
      <c r="F3323" s="7" t="n">
        <v>123000</v>
      </c>
      <c r="G3323" s="7" t="n">
        <v>129</v>
      </c>
    </row>
    <row r="3324">
      <c r="A3324" s="7" t="n">
        <v>3323</v>
      </c>
      <c r="B3324" s="7" t="n">
        <v>37</v>
      </c>
      <c r="C3324" s="7" t="inlineStr">
        <is>
          <t>F</t>
        </is>
      </c>
      <c r="D3324" s="7" t="n">
        <v>10</v>
      </c>
      <c r="E3324" s="7" t="n">
        <v>89</v>
      </c>
      <c r="F3324" s="7" t="n">
        <v>271000</v>
      </c>
      <c r="G3324" s="7" t="n">
        <v>20</v>
      </c>
    </row>
    <row r="3325">
      <c r="A3325" s="7" t="n">
        <v>3324</v>
      </c>
      <c r="B3325" s="7" t="n">
        <v>49</v>
      </c>
      <c r="C3325" s="7" t="inlineStr">
        <is>
          <t>F</t>
        </is>
      </c>
      <c r="D3325" s="7" t="n">
        <v>10</v>
      </c>
      <c r="E3325" s="7" t="n">
        <v>18</v>
      </c>
      <c r="F3325" s="7" t="n">
        <v>748000</v>
      </c>
      <c r="G3325" s="7" t="n">
        <v>99</v>
      </c>
    </row>
    <row r="3326">
      <c r="A3326" s="7" t="n">
        <v>3325</v>
      </c>
      <c r="B3326" s="7" t="n">
        <v>35</v>
      </c>
      <c r="C3326" s="7" t="inlineStr">
        <is>
          <t>M</t>
        </is>
      </c>
      <c r="D3326" s="7" t="n">
        <v>15</v>
      </c>
      <c r="E3326" s="7" t="n">
        <v>48</v>
      </c>
      <c r="F3326" s="7" t="n">
        <v>933000</v>
      </c>
      <c r="G3326" s="7" t="n">
        <v>75</v>
      </c>
    </row>
    <row r="3327">
      <c r="A3327" s="7" t="n">
        <v>3326</v>
      </c>
      <c r="B3327" s="7" t="n">
        <v>47</v>
      </c>
      <c r="C3327" s="7" t="inlineStr">
        <is>
          <t>M</t>
        </is>
      </c>
      <c r="D3327" s="7" t="n">
        <v>10</v>
      </c>
      <c r="E3327" s="7" t="n">
        <v>8</v>
      </c>
      <c r="F3327" s="7" t="n">
        <v>781000</v>
      </c>
      <c r="G3327" s="7" t="n">
        <v>76</v>
      </c>
    </row>
    <row r="3328">
      <c r="A3328" s="7" t="n">
        <v>3327</v>
      </c>
      <c r="B3328" s="7" t="n">
        <v>50</v>
      </c>
      <c r="C3328" s="7" t="inlineStr">
        <is>
          <t>M</t>
        </is>
      </c>
      <c r="D3328" s="7" t="n">
        <v>10</v>
      </c>
      <c r="E3328" s="7" t="n">
        <v>71</v>
      </c>
      <c r="F3328" s="7" t="n">
        <v>510000</v>
      </c>
      <c r="G3328" s="7" t="n">
        <v>-30</v>
      </c>
    </row>
    <row r="3329">
      <c r="A3329" s="7" t="n">
        <v>3328</v>
      </c>
      <c r="B3329" s="7" t="n">
        <v>46</v>
      </c>
      <c r="C3329" s="7" t="inlineStr">
        <is>
          <t>F</t>
        </is>
      </c>
      <c r="D3329" s="7" t="n">
        <v>15</v>
      </c>
      <c r="E3329" s="7" t="n">
        <v>44</v>
      </c>
      <c r="F3329" s="7" t="n">
        <v>137000</v>
      </c>
      <c r="G3329" s="7" t="n">
        <v>110</v>
      </c>
    </row>
    <row r="3330">
      <c r="A3330" s="7" t="n">
        <v>3329</v>
      </c>
      <c r="B3330" s="7" t="n">
        <v>47</v>
      </c>
      <c r="C3330" s="7" t="inlineStr">
        <is>
          <t>M</t>
        </is>
      </c>
      <c r="D3330" s="7" t="n">
        <v>10</v>
      </c>
      <c r="E3330" s="7" t="n">
        <v>95</v>
      </c>
      <c r="F3330" s="7" t="n">
        <v>435000</v>
      </c>
      <c r="G3330" s="7" t="n">
        <v>74</v>
      </c>
    </row>
    <row r="3331">
      <c r="A3331" s="7" t="n">
        <v>3330</v>
      </c>
      <c r="B3331" s="7" t="n">
        <v>30</v>
      </c>
      <c r="C3331" s="7" t="inlineStr">
        <is>
          <t>M</t>
        </is>
      </c>
      <c r="D3331" s="7" t="n">
        <v>20</v>
      </c>
      <c r="E3331" s="7" t="n">
        <v>21</v>
      </c>
      <c r="F3331" s="7" t="n">
        <v>419000</v>
      </c>
      <c r="G3331" s="7" t="n">
        <v>177</v>
      </c>
    </row>
    <row r="3332">
      <c r="A3332" s="7" t="n">
        <v>3331</v>
      </c>
      <c r="B3332" s="7" t="n">
        <v>25</v>
      </c>
      <c r="C3332" s="7" t="inlineStr">
        <is>
          <t>F</t>
        </is>
      </c>
      <c r="D3332" s="7" t="n">
        <v>10</v>
      </c>
      <c r="E3332" s="7" t="n">
        <v>13</v>
      </c>
      <c r="F3332" s="7" t="n">
        <v>19000</v>
      </c>
      <c r="G3332" s="7" t="n">
        <v>88</v>
      </c>
    </row>
    <row r="3333">
      <c r="A3333" s="7" t="n">
        <v>3332</v>
      </c>
      <c r="B3333" s="7" t="n">
        <v>32</v>
      </c>
      <c r="C3333" s="7" t="inlineStr">
        <is>
          <t>F</t>
        </is>
      </c>
      <c r="D3333" s="7" t="n">
        <v>15</v>
      </c>
      <c r="E3333" s="7" t="n">
        <v>7</v>
      </c>
      <c r="F3333" s="7" t="n">
        <v>480000</v>
      </c>
      <c r="G3333" s="7" t="n">
        <v>19</v>
      </c>
    </row>
    <row r="3334">
      <c r="A3334" s="7" t="n">
        <v>3333</v>
      </c>
      <c r="B3334" s="7" t="n">
        <v>36</v>
      </c>
      <c r="C3334" s="7" t="inlineStr">
        <is>
          <t>M</t>
        </is>
      </c>
      <c r="D3334" s="7" t="n">
        <v>20</v>
      </c>
      <c r="E3334" s="7" t="n">
        <v>98</v>
      </c>
      <c r="F3334" s="7" t="n">
        <v>978000</v>
      </c>
      <c r="G3334" s="7" t="n">
        <v>80</v>
      </c>
    </row>
    <row r="3335">
      <c r="A3335" s="7" t="n">
        <v>3334</v>
      </c>
      <c r="B3335" s="7" t="n">
        <v>46</v>
      </c>
      <c r="C3335" s="7" t="inlineStr">
        <is>
          <t>F</t>
        </is>
      </c>
      <c r="D3335" s="7" t="n">
        <v>20</v>
      </c>
      <c r="E3335" s="7" t="n">
        <v>3</v>
      </c>
      <c r="F3335" s="7" t="n">
        <v>326000</v>
      </c>
      <c r="G3335" s="7" t="n">
        <v>-33</v>
      </c>
    </row>
    <row r="3336">
      <c r="A3336" s="7" t="n">
        <v>3335</v>
      </c>
      <c r="B3336" s="7" t="n">
        <v>29</v>
      </c>
      <c r="C3336" s="7" t="inlineStr">
        <is>
          <t>F</t>
        </is>
      </c>
      <c r="D3336" s="7" t="n">
        <v>15</v>
      </c>
      <c r="E3336" s="7" t="n">
        <v>90</v>
      </c>
      <c r="F3336" s="7" t="n">
        <v>869000</v>
      </c>
      <c r="G3336" s="7" t="n">
        <v>-23</v>
      </c>
    </row>
    <row r="3337">
      <c r="A3337" s="7" t="n">
        <v>3336</v>
      </c>
      <c r="B3337" s="7" t="n">
        <v>22</v>
      </c>
      <c r="C3337" s="7" t="inlineStr">
        <is>
          <t>F</t>
        </is>
      </c>
      <c r="D3337" s="7" t="n">
        <v>10</v>
      </c>
      <c r="E3337" s="7" t="n">
        <v>32</v>
      </c>
      <c r="F3337" s="7" t="n">
        <v>924000</v>
      </c>
      <c r="G3337" s="7" t="n">
        <v>23</v>
      </c>
    </row>
    <row r="3338">
      <c r="A3338" s="7" t="n">
        <v>3337</v>
      </c>
      <c r="B3338" s="7" t="n">
        <v>43</v>
      </c>
      <c r="C3338" s="7" t="inlineStr">
        <is>
          <t>M</t>
        </is>
      </c>
      <c r="D3338" s="7" t="n">
        <v>15</v>
      </c>
      <c r="E3338" s="7" t="n">
        <v>52</v>
      </c>
      <c r="F3338" s="7" t="n">
        <v>689000</v>
      </c>
      <c r="G3338" s="7" t="n">
        <v>54</v>
      </c>
    </row>
    <row r="3339">
      <c r="A3339" s="7" t="n">
        <v>3338</v>
      </c>
      <c r="B3339" s="7" t="n">
        <v>33</v>
      </c>
      <c r="C3339" s="7" t="inlineStr">
        <is>
          <t>F</t>
        </is>
      </c>
      <c r="D3339" s="7" t="n">
        <v>10</v>
      </c>
      <c r="E3339" s="7" t="n">
        <v>29</v>
      </c>
      <c r="F3339" s="7" t="n">
        <v>412000</v>
      </c>
      <c r="G3339" s="7" t="n">
        <v>68</v>
      </c>
    </row>
    <row r="3340">
      <c r="A3340" s="7" t="n">
        <v>3339</v>
      </c>
      <c r="B3340" s="7" t="n">
        <v>57</v>
      </c>
      <c r="C3340" s="7" t="inlineStr">
        <is>
          <t>F</t>
        </is>
      </c>
      <c r="D3340" s="7" t="n">
        <v>20</v>
      </c>
      <c r="E3340" s="7" t="n">
        <v>34</v>
      </c>
      <c r="F3340" s="7" t="n">
        <v>331000</v>
      </c>
      <c r="G3340" s="7" t="n">
        <v>2</v>
      </c>
    </row>
    <row r="3341">
      <c r="A3341" s="7" t="n">
        <v>3340</v>
      </c>
      <c r="B3341" s="7" t="n">
        <v>35</v>
      </c>
      <c r="C3341" s="7" t="inlineStr">
        <is>
          <t>M</t>
        </is>
      </c>
      <c r="D3341" s="7" t="n">
        <v>15</v>
      </c>
      <c r="E3341" s="7" t="n">
        <v>86</v>
      </c>
      <c r="F3341" s="7" t="n">
        <v>472000</v>
      </c>
      <c r="G3341" s="7" t="n">
        <v>-2</v>
      </c>
    </row>
    <row r="3342">
      <c r="A3342" s="7" t="n">
        <v>3341</v>
      </c>
      <c r="B3342" s="7" t="n">
        <v>49</v>
      </c>
      <c r="C3342" s="7" t="inlineStr">
        <is>
          <t>F</t>
        </is>
      </c>
      <c r="D3342" s="7" t="n">
        <v>10</v>
      </c>
      <c r="E3342" s="7" t="n">
        <v>27</v>
      </c>
      <c r="F3342" s="7" t="n">
        <v>193000</v>
      </c>
      <c r="G3342" s="7" t="n">
        <v>116</v>
      </c>
    </row>
    <row r="3343">
      <c r="A3343" s="7" t="n">
        <v>3342</v>
      </c>
      <c r="B3343" s="7" t="n">
        <v>25</v>
      </c>
      <c r="C3343" s="7" t="inlineStr">
        <is>
          <t>F</t>
        </is>
      </c>
      <c r="D3343" s="7" t="n">
        <v>10</v>
      </c>
      <c r="E3343" s="7" t="n">
        <v>44</v>
      </c>
      <c r="F3343" s="7" t="n">
        <v>833000</v>
      </c>
      <c r="G3343" s="7" t="n">
        <v>-4</v>
      </c>
    </row>
    <row r="3344">
      <c r="A3344" s="7" t="n">
        <v>3343</v>
      </c>
      <c r="B3344" s="7" t="n">
        <v>34</v>
      </c>
      <c r="C3344" s="7" t="inlineStr">
        <is>
          <t>M</t>
        </is>
      </c>
      <c r="D3344" s="7" t="n">
        <v>20</v>
      </c>
      <c r="E3344" s="7" t="n">
        <v>80</v>
      </c>
      <c r="F3344" s="7" t="n">
        <v>373000</v>
      </c>
      <c r="G3344" s="7" t="n">
        <v>113</v>
      </c>
    </row>
    <row r="3345">
      <c r="A3345" s="7" t="n">
        <v>3344</v>
      </c>
      <c r="B3345" s="7" t="n">
        <v>45</v>
      </c>
      <c r="C3345" s="7" t="inlineStr">
        <is>
          <t>M</t>
        </is>
      </c>
      <c r="D3345" s="7" t="n">
        <v>20</v>
      </c>
      <c r="E3345" s="7" t="n">
        <v>8</v>
      </c>
      <c r="F3345" s="7" t="n">
        <v>724000</v>
      </c>
      <c r="G3345" s="7" t="n">
        <v>23</v>
      </c>
    </row>
    <row r="3346">
      <c r="A3346" s="7" t="n">
        <v>3345</v>
      </c>
      <c r="B3346" s="7" t="n">
        <v>52</v>
      </c>
      <c r="C3346" s="7" t="inlineStr">
        <is>
          <t>M</t>
        </is>
      </c>
      <c r="D3346" s="7" t="n">
        <v>20</v>
      </c>
      <c r="E3346" s="7" t="n">
        <v>38</v>
      </c>
      <c r="F3346" s="7" t="n">
        <v>949000</v>
      </c>
      <c r="G3346" s="7" t="n">
        <v>93</v>
      </c>
    </row>
    <row r="3347">
      <c r="A3347" s="7" t="n">
        <v>3346</v>
      </c>
      <c r="B3347" s="7" t="n">
        <v>59</v>
      </c>
      <c r="C3347" s="7" t="inlineStr">
        <is>
          <t>F</t>
        </is>
      </c>
      <c r="D3347" s="7" t="n">
        <v>20</v>
      </c>
      <c r="E3347" s="7" t="n">
        <v>47</v>
      </c>
      <c r="F3347" s="7" t="n">
        <v>455000</v>
      </c>
      <c r="G3347" s="7" t="n">
        <v>42</v>
      </c>
    </row>
    <row r="3348">
      <c r="A3348" s="7" t="n">
        <v>3347</v>
      </c>
      <c r="B3348" s="7" t="n">
        <v>20</v>
      </c>
      <c r="C3348" s="7" t="inlineStr">
        <is>
          <t>M</t>
        </is>
      </c>
      <c r="D3348" s="7" t="n">
        <v>15</v>
      </c>
      <c r="E3348" s="7" t="n">
        <v>98</v>
      </c>
      <c r="F3348" s="7" t="n">
        <v>190000</v>
      </c>
      <c r="G3348" s="7" t="n">
        <v>154</v>
      </c>
    </row>
    <row r="3349">
      <c r="A3349" s="7" t="n">
        <v>3348</v>
      </c>
      <c r="B3349" s="7" t="n">
        <v>56</v>
      </c>
      <c r="C3349" s="7" t="inlineStr">
        <is>
          <t>F</t>
        </is>
      </c>
      <c r="D3349" s="7" t="n">
        <v>10</v>
      </c>
      <c r="E3349" s="7" t="n">
        <v>64</v>
      </c>
      <c r="F3349" s="7" t="n">
        <v>171000</v>
      </c>
      <c r="G3349" s="7" t="n">
        <v>80</v>
      </c>
    </row>
    <row r="3350">
      <c r="A3350" s="7" t="n">
        <v>3349</v>
      </c>
      <c r="B3350" s="7" t="n">
        <v>33</v>
      </c>
      <c r="C3350" s="7" t="inlineStr">
        <is>
          <t>M</t>
        </is>
      </c>
      <c r="D3350" s="7" t="n">
        <v>10</v>
      </c>
      <c r="E3350" s="7" t="n">
        <v>55</v>
      </c>
      <c r="F3350" s="7" t="n">
        <v>297000</v>
      </c>
      <c r="G3350" s="7" t="n">
        <v>-28</v>
      </c>
    </row>
    <row r="3351">
      <c r="A3351" s="7" t="n">
        <v>3350</v>
      </c>
      <c r="B3351" s="7" t="n">
        <v>22</v>
      </c>
      <c r="C3351" s="7" t="inlineStr">
        <is>
          <t>M</t>
        </is>
      </c>
      <c r="D3351" s="7" t="n">
        <v>10</v>
      </c>
      <c r="E3351" s="7" t="n">
        <v>37</v>
      </c>
      <c r="F3351" s="7" t="n">
        <v>229000</v>
      </c>
      <c r="G3351" s="7" t="n">
        <v>60</v>
      </c>
    </row>
    <row r="3352">
      <c r="A3352" s="7" t="n">
        <v>3351</v>
      </c>
      <c r="B3352" s="7" t="n">
        <v>39</v>
      </c>
      <c r="C3352" s="7" t="inlineStr">
        <is>
          <t>M</t>
        </is>
      </c>
      <c r="D3352" s="7" t="n">
        <v>10</v>
      </c>
      <c r="E3352" s="7" t="n">
        <v>88</v>
      </c>
      <c r="F3352" s="7" t="n">
        <v>940000</v>
      </c>
      <c r="G3352" s="7" t="n">
        <v>-1</v>
      </c>
    </row>
    <row r="3353">
      <c r="A3353" s="7" t="n">
        <v>3352</v>
      </c>
      <c r="B3353" s="7" t="n">
        <v>41</v>
      </c>
      <c r="C3353" s="7" t="inlineStr">
        <is>
          <t>F</t>
        </is>
      </c>
      <c r="D3353" s="7" t="n">
        <v>15</v>
      </c>
      <c r="E3353" s="7" t="n">
        <v>30</v>
      </c>
      <c r="F3353" s="7" t="n">
        <v>248000</v>
      </c>
      <c r="G3353" s="7" t="n">
        <v>25</v>
      </c>
    </row>
    <row r="3354">
      <c r="A3354" s="7" t="n">
        <v>3353</v>
      </c>
      <c r="B3354" s="7" t="n">
        <v>48</v>
      </c>
      <c r="C3354" s="7" t="inlineStr">
        <is>
          <t>M</t>
        </is>
      </c>
      <c r="D3354" s="7" t="n">
        <v>10</v>
      </c>
      <c r="E3354" s="7" t="n">
        <v>61</v>
      </c>
      <c r="F3354" s="7" t="n">
        <v>15000</v>
      </c>
      <c r="G3354" s="7" t="n">
        <v>73</v>
      </c>
    </row>
    <row r="3355">
      <c r="A3355" s="7" t="n">
        <v>3354</v>
      </c>
      <c r="B3355" s="7" t="n">
        <v>33</v>
      </c>
      <c r="C3355" s="7" t="inlineStr">
        <is>
          <t>M</t>
        </is>
      </c>
      <c r="D3355" s="7" t="n">
        <v>20</v>
      </c>
      <c r="E3355" s="7" t="n">
        <v>12</v>
      </c>
      <c r="F3355" s="7" t="n">
        <v>901000</v>
      </c>
      <c r="G3355" s="7" t="n">
        <v>81</v>
      </c>
    </row>
    <row r="3356">
      <c r="A3356" s="7" t="n">
        <v>3355</v>
      </c>
      <c r="B3356" s="7" t="n">
        <v>39</v>
      </c>
      <c r="C3356" s="7" t="inlineStr">
        <is>
          <t>M</t>
        </is>
      </c>
      <c r="D3356" s="7" t="n">
        <v>20</v>
      </c>
      <c r="E3356" s="7" t="n">
        <v>82</v>
      </c>
      <c r="F3356" s="7" t="n">
        <v>125000</v>
      </c>
      <c r="G3356" s="7" t="n">
        <v>25</v>
      </c>
    </row>
    <row r="3357">
      <c r="A3357" s="7" t="n">
        <v>3356</v>
      </c>
      <c r="B3357" s="7" t="n">
        <v>59</v>
      </c>
      <c r="C3357" s="7" t="inlineStr">
        <is>
          <t>M</t>
        </is>
      </c>
      <c r="D3357" s="7" t="n">
        <v>20</v>
      </c>
      <c r="E3357" s="7" t="n">
        <v>65</v>
      </c>
      <c r="F3357" s="7" t="n">
        <v>202000</v>
      </c>
      <c r="G3357" s="7" t="n">
        <v>27</v>
      </c>
    </row>
    <row r="3358">
      <c r="A3358" s="7" t="n">
        <v>3357</v>
      </c>
      <c r="B3358" s="7" t="n">
        <v>32</v>
      </c>
      <c r="C3358" s="7" t="inlineStr">
        <is>
          <t>F</t>
        </is>
      </c>
      <c r="D3358" s="7" t="n">
        <v>15</v>
      </c>
      <c r="E3358" s="7" t="n">
        <v>45</v>
      </c>
      <c r="F3358" s="7" t="n">
        <v>643000</v>
      </c>
      <c r="G3358" s="7" t="n">
        <v>-8</v>
      </c>
    </row>
    <row r="3359">
      <c r="A3359" s="7" t="n">
        <v>3358</v>
      </c>
      <c r="B3359" s="7" t="n">
        <v>45</v>
      </c>
      <c r="C3359" s="7" t="inlineStr">
        <is>
          <t>M</t>
        </is>
      </c>
      <c r="D3359" s="7" t="n">
        <v>10</v>
      </c>
      <c r="E3359" s="7" t="n">
        <v>41</v>
      </c>
      <c r="F3359" s="7" t="n">
        <v>431000</v>
      </c>
      <c r="G3359" s="7" t="n">
        <v>55</v>
      </c>
    </row>
    <row r="3360">
      <c r="A3360" s="7" t="n">
        <v>3359</v>
      </c>
      <c r="B3360" s="7" t="n">
        <v>48</v>
      </c>
      <c r="C3360" s="7" t="inlineStr">
        <is>
          <t>F</t>
        </is>
      </c>
      <c r="D3360" s="7" t="n">
        <v>15</v>
      </c>
      <c r="E3360" s="7" t="n">
        <v>99</v>
      </c>
      <c r="F3360" s="7" t="n">
        <v>80000</v>
      </c>
      <c r="G3360" s="7" t="n">
        <v>126</v>
      </c>
    </row>
    <row r="3361">
      <c r="A3361" s="7" t="n">
        <v>3360</v>
      </c>
      <c r="B3361" s="7" t="n">
        <v>52</v>
      </c>
      <c r="C3361" s="7" t="inlineStr">
        <is>
          <t>F</t>
        </is>
      </c>
      <c r="D3361" s="7" t="n">
        <v>15</v>
      </c>
      <c r="E3361" s="7" t="n">
        <v>29</v>
      </c>
      <c r="F3361" s="7" t="n">
        <v>655000</v>
      </c>
      <c r="G3361" s="7" t="n">
        <v>-15</v>
      </c>
    </row>
    <row r="3362">
      <c r="A3362" s="7" t="n">
        <v>3361</v>
      </c>
      <c r="B3362" s="7" t="n">
        <v>57</v>
      </c>
      <c r="C3362" s="7" t="inlineStr">
        <is>
          <t>F</t>
        </is>
      </c>
      <c r="D3362" s="7" t="n">
        <v>10</v>
      </c>
      <c r="E3362" s="7" t="n">
        <v>99</v>
      </c>
      <c r="F3362" s="7" t="n">
        <v>554000</v>
      </c>
      <c r="G3362" s="7" t="n">
        <v>74</v>
      </c>
    </row>
    <row r="3363">
      <c r="A3363" s="7" t="n">
        <v>3362</v>
      </c>
      <c r="B3363" s="7" t="n">
        <v>21</v>
      </c>
      <c r="C3363" s="7" t="inlineStr">
        <is>
          <t>M</t>
        </is>
      </c>
      <c r="D3363" s="7" t="n">
        <v>15</v>
      </c>
      <c r="E3363" s="7" t="n">
        <v>25</v>
      </c>
      <c r="F3363" s="7" t="n">
        <v>967000</v>
      </c>
      <c r="G3363" s="7" t="n">
        <v>129</v>
      </c>
    </row>
    <row r="3364">
      <c r="A3364" s="7" t="n">
        <v>3363</v>
      </c>
      <c r="B3364" s="7" t="n">
        <v>34</v>
      </c>
      <c r="C3364" s="7" t="inlineStr">
        <is>
          <t>M</t>
        </is>
      </c>
      <c r="D3364" s="7" t="n">
        <v>10</v>
      </c>
      <c r="E3364" s="7" t="n">
        <v>60</v>
      </c>
      <c r="F3364" s="7" t="n">
        <v>730000</v>
      </c>
      <c r="G3364" s="7" t="n">
        <v>79</v>
      </c>
    </row>
    <row r="3365">
      <c r="A3365" s="7" t="n">
        <v>3364</v>
      </c>
      <c r="B3365" s="7" t="n">
        <v>42</v>
      </c>
      <c r="C3365" s="7" t="inlineStr">
        <is>
          <t>M</t>
        </is>
      </c>
      <c r="D3365" s="7" t="n">
        <v>15</v>
      </c>
      <c r="E3365" s="7" t="n">
        <v>3</v>
      </c>
      <c r="F3365" s="7" t="n">
        <v>110000</v>
      </c>
      <c r="G3365" s="7" t="n">
        <v>148</v>
      </c>
    </row>
    <row r="3366">
      <c r="A3366" s="7" t="n">
        <v>3365</v>
      </c>
      <c r="B3366" s="7" t="n">
        <v>37</v>
      </c>
      <c r="C3366" s="7" t="inlineStr">
        <is>
          <t>M</t>
        </is>
      </c>
      <c r="D3366" s="7" t="n">
        <v>20</v>
      </c>
      <c r="E3366" s="7" t="n">
        <v>25</v>
      </c>
      <c r="F3366" s="7" t="n">
        <v>843000</v>
      </c>
      <c r="G3366" s="7" t="n">
        <v>237</v>
      </c>
    </row>
    <row r="3367">
      <c r="A3367" s="7" t="n">
        <v>3366</v>
      </c>
      <c r="B3367" s="7" t="n">
        <v>29</v>
      </c>
      <c r="C3367" s="7" t="inlineStr">
        <is>
          <t>M</t>
        </is>
      </c>
      <c r="D3367" s="7" t="n">
        <v>15</v>
      </c>
      <c r="E3367" s="7" t="n">
        <v>47</v>
      </c>
      <c r="F3367" s="7" t="n">
        <v>584000</v>
      </c>
      <c r="G3367" s="7" t="n">
        <v>-3</v>
      </c>
    </row>
    <row r="3368">
      <c r="A3368" s="7" t="n">
        <v>3367</v>
      </c>
      <c r="B3368" s="7" t="n">
        <v>45</v>
      </c>
      <c r="C3368" s="7" t="inlineStr">
        <is>
          <t>F</t>
        </is>
      </c>
      <c r="D3368" s="7" t="n">
        <v>20</v>
      </c>
      <c r="E3368" s="7" t="n">
        <v>49</v>
      </c>
      <c r="F3368" s="7" t="n">
        <v>247000</v>
      </c>
      <c r="G3368" s="7" t="n">
        <v>119</v>
      </c>
    </row>
    <row r="3369">
      <c r="A3369" s="7" t="n">
        <v>3368</v>
      </c>
      <c r="B3369" s="7" t="n">
        <v>35</v>
      </c>
      <c r="C3369" s="7" t="inlineStr">
        <is>
          <t>M</t>
        </is>
      </c>
      <c r="D3369" s="7" t="n">
        <v>20</v>
      </c>
      <c r="E3369" s="7" t="n">
        <v>69</v>
      </c>
      <c r="F3369" s="7" t="n">
        <v>62000</v>
      </c>
      <c r="G3369" s="7" t="n">
        <v>121</v>
      </c>
    </row>
    <row r="3370">
      <c r="A3370" s="7" t="n">
        <v>3369</v>
      </c>
      <c r="B3370" s="7" t="n">
        <v>30</v>
      </c>
      <c r="C3370" s="7" t="inlineStr">
        <is>
          <t>M</t>
        </is>
      </c>
      <c r="D3370" s="7" t="n">
        <v>20</v>
      </c>
      <c r="E3370" s="7" t="n">
        <v>11</v>
      </c>
      <c r="F3370" s="7" t="n">
        <v>963000</v>
      </c>
      <c r="G3370" s="7" t="n">
        <v>130</v>
      </c>
    </row>
    <row r="3371">
      <c r="A3371" s="7" t="n">
        <v>3370</v>
      </c>
      <c r="B3371" s="7" t="n">
        <v>39</v>
      </c>
      <c r="C3371" s="7" t="inlineStr">
        <is>
          <t>F</t>
        </is>
      </c>
      <c r="D3371" s="7" t="n">
        <v>20</v>
      </c>
      <c r="E3371" s="7" t="n">
        <v>75</v>
      </c>
      <c r="F3371" s="7" t="n">
        <v>280000</v>
      </c>
      <c r="G3371" s="7" t="n">
        <v>118</v>
      </c>
    </row>
    <row r="3372">
      <c r="A3372" s="7" t="n">
        <v>3371</v>
      </c>
      <c r="B3372" s="7" t="n">
        <v>26</v>
      </c>
      <c r="C3372" s="7" t="inlineStr">
        <is>
          <t>M</t>
        </is>
      </c>
      <c r="D3372" s="7" t="n">
        <v>20</v>
      </c>
      <c r="E3372" s="7" t="n">
        <v>29</v>
      </c>
      <c r="F3372" s="7" t="n">
        <v>412000</v>
      </c>
      <c r="G3372" s="7" t="n">
        <v>83</v>
      </c>
    </row>
    <row r="3373">
      <c r="A3373" s="7" t="n">
        <v>3372</v>
      </c>
      <c r="B3373" s="7" t="n">
        <v>46</v>
      </c>
      <c r="C3373" s="7" t="inlineStr">
        <is>
          <t>F</t>
        </is>
      </c>
      <c r="D3373" s="7" t="n">
        <v>15</v>
      </c>
      <c r="E3373" s="7" t="n">
        <v>82</v>
      </c>
      <c r="F3373" s="7" t="n">
        <v>495000</v>
      </c>
      <c r="G3373" s="7" t="n">
        <v>134</v>
      </c>
    </row>
    <row r="3374">
      <c r="A3374" s="7" t="n">
        <v>3373</v>
      </c>
      <c r="B3374" s="7" t="n">
        <v>44</v>
      </c>
      <c r="C3374" s="7" t="inlineStr">
        <is>
          <t>F</t>
        </is>
      </c>
      <c r="D3374" s="7" t="n">
        <v>20</v>
      </c>
      <c r="E3374" s="7" t="n">
        <v>71</v>
      </c>
      <c r="F3374" s="7" t="n">
        <v>157000</v>
      </c>
      <c r="G3374" s="7" t="n">
        <v>39</v>
      </c>
    </row>
    <row r="3375">
      <c r="A3375" s="7" t="n">
        <v>3374</v>
      </c>
      <c r="B3375" s="7" t="n">
        <v>35</v>
      </c>
      <c r="C3375" s="7" t="inlineStr">
        <is>
          <t>F</t>
        </is>
      </c>
      <c r="D3375" s="7" t="n">
        <v>15</v>
      </c>
      <c r="E3375" s="7" t="n">
        <v>39</v>
      </c>
      <c r="F3375" s="7" t="n">
        <v>527000</v>
      </c>
      <c r="G3375" s="7" t="n">
        <v>-24</v>
      </c>
    </row>
    <row r="3376">
      <c r="A3376" s="7" t="n">
        <v>3375</v>
      </c>
      <c r="B3376" s="7" t="n">
        <v>34</v>
      </c>
      <c r="C3376" s="7" t="inlineStr">
        <is>
          <t>M</t>
        </is>
      </c>
      <c r="D3376" s="7" t="n">
        <v>10</v>
      </c>
      <c r="E3376" s="7" t="n">
        <v>6</v>
      </c>
      <c r="F3376" s="7" t="n">
        <v>983000</v>
      </c>
      <c r="G3376" s="7" t="n">
        <v>74</v>
      </c>
    </row>
    <row r="3377">
      <c r="A3377" s="7" t="n">
        <v>3376</v>
      </c>
      <c r="B3377" s="7" t="n">
        <v>53</v>
      </c>
      <c r="C3377" s="7" t="inlineStr">
        <is>
          <t>F</t>
        </is>
      </c>
      <c r="D3377" s="7" t="n">
        <v>10</v>
      </c>
      <c r="E3377" s="7" t="n">
        <v>72</v>
      </c>
      <c r="F3377" s="7" t="n">
        <v>173000</v>
      </c>
      <c r="G3377" s="7" t="n">
        <v>71</v>
      </c>
    </row>
    <row r="3378">
      <c r="A3378" s="7" t="n">
        <v>3377</v>
      </c>
      <c r="B3378" s="7" t="n">
        <v>59</v>
      </c>
      <c r="C3378" s="7" t="inlineStr">
        <is>
          <t>F</t>
        </is>
      </c>
      <c r="D3378" s="7" t="n">
        <v>20</v>
      </c>
      <c r="E3378" s="7" t="n">
        <v>60</v>
      </c>
      <c r="F3378" s="7" t="n">
        <v>747000</v>
      </c>
      <c r="G3378" s="7" t="n">
        <v>194</v>
      </c>
    </row>
    <row r="3379">
      <c r="A3379" s="7" t="n">
        <v>3378</v>
      </c>
      <c r="B3379" s="7" t="n">
        <v>34</v>
      </c>
      <c r="C3379" s="7" t="inlineStr">
        <is>
          <t>M</t>
        </is>
      </c>
      <c r="D3379" s="7" t="n">
        <v>10</v>
      </c>
      <c r="E3379" s="7" t="n">
        <v>58</v>
      </c>
      <c r="F3379" s="7" t="n">
        <v>491000</v>
      </c>
      <c r="G3379" s="7" t="n">
        <v>-7</v>
      </c>
    </row>
    <row r="3380">
      <c r="A3380" s="7" t="n">
        <v>3379</v>
      </c>
      <c r="B3380" s="7" t="n">
        <v>52</v>
      </c>
      <c r="C3380" s="7" t="inlineStr">
        <is>
          <t>F</t>
        </is>
      </c>
      <c r="D3380" s="7" t="n">
        <v>20</v>
      </c>
      <c r="E3380" s="7" t="n">
        <v>21</v>
      </c>
      <c r="F3380" s="7" t="n">
        <v>430000</v>
      </c>
      <c r="G3380" s="7" t="n">
        <v>145</v>
      </c>
    </row>
    <row r="3381">
      <c r="A3381" s="7" t="n">
        <v>3380</v>
      </c>
      <c r="B3381" s="7" t="n">
        <v>29</v>
      </c>
      <c r="C3381" s="7" t="inlineStr">
        <is>
          <t>M</t>
        </is>
      </c>
      <c r="D3381" s="7" t="n">
        <v>15</v>
      </c>
      <c r="E3381" s="7" t="n">
        <v>5</v>
      </c>
      <c r="F3381" s="7" t="n">
        <v>753000</v>
      </c>
      <c r="G3381" s="7" t="n">
        <v>73</v>
      </c>
    </row>
    <row r="3382">
      <c r="A3382" s="7" t="n">
        <v>3381</v>
      </c>
      <c r="B3382" s="7" t="n">
        <v>26</v>
      </c>
      <c r="C3382" s="7" t="inlineStr">
        <is>
          <t>F</t>
        </is>
      </c>
      <c r="D3382" s="7" t="n">
        <v>10</v>
      </c>
      <c r="E3382" s="7" t="n">
        <v>55</v>
      </c>
      <c r="F3382" s="7" t="n">
        <v>436000</v>
      </c>
      <c r="G3382" s="7" t="n">
        <v>5</v>
      </c>
    </row>
    <row r="3383">
      <c r="A3383" s="7" t="n">
        <v>3382</v>
      </c>
      <c r="B3383" s="7" t="n">
        <v>39</v>
      </c>
      <c r="C3383" s="7" t="inlineStr">
        <is>
          <t>F</t>
        </is>
      </c>
      <c r="D3383" s="7" t="n">
        <v>15</v>
      </c>
      <c r="E3383" s="7" t="n">
        <v>25</v>
      </c>
      <c r="F3383" s="7" t="n">
        <v>695000</v>
      </c>
      <c r="G3383" s="7" t="n">
        <v>81</v>
      </c>
    </row>
    <row r="3384">
      <c r="A3384" s="7" t="n">
        <v>3383</v>
      </c>
      <c r="B3384" s="7" t="n">
        <v>41</v>
      </c>
      <c r="C3384" s="7" t="inlineStr">
        <is>
          <t>F</t>
        </is>
      </c>
      <c r="D3384" s="7" t="n">
        <v>10</v>
      </c>
      <c r="E3384" s="7" t="n">
        <v>82</v>
      </c>
      <c r="F3384" s="7" t="n">
        <v>701000</v>
      </c>
      <c r="G3384" s="7" t="n">
        <v>56</v>
      </c>
    </row>
    <row r="3385">
      <c r="A3385" s="7" t="n">
        <v>3384</v>
      </c>
      <c r="B3385" s="7" t="n">
        <v>55</v>
      </c>
      <c r="C3385" s="7" t="inlineStr">
        <is>
          <t>F</t>
        </is>
      </c>
      <c r="D3385" s="7" t="n">
        <v>10</v>
      </c>
      <c r="E3385" s="7" t="n">
        <v>75</v>
      </c>
      <c r="F3385" s="7" t="n">
        <v>234000</v>
      </c>
      <c r="G3385" s="7" t="n">
        <v>91</v>
      </c>
    </row>
    <row r="3386">
      <c r="A3386" s="7" t="n">
        <v>3385</v>
      </c>
      <c r="B3386" s="7" t="n">
        <v>39</v>
      </c>
      <c r="C3386" s="7" t="inlineStr">
        <is>
          <t>M</t>
        </is>
      </c>
      <c r="D3386" s="7" t="n">
        <v>10</v>
      </c>
      <c r="E3386" s="7" t="n">
        <v>25</v>
      </c>
      <c r="F3386" s="7" t="n">
        <v>251000</v>
      </c>
      <c r="G3386" s="7" t="n">
        <v>97</v>
      </c>
    </row>
    <row r="3387">
      <c r="A3387" s="7" t="n">
        <v>3386</v>
      </c>
      <c r="B3387" s="7" t="n">
        <v>58</v>
      </c>
      <c r="C3387" s="7" t="inlineStr">
        <is>
          <t>M</t>
        </is>
      </c>
      <c r="D3387" s="7" t="n">
        <v>10</v>
      </c>
      <c r="E3387" s="7" t="n">
        <v>80</v>
      </c>
      <c r="F3387" s="7" t="n">
        <v>569000</v>
      </c>
      <c r="G3387" s="7" t="n">
        <v>-10</v>
      </c>
    </row>
    <row r="3388">
      <c r="A3388" s="7" t="n">
        <v>3387</v>
      </c>
      <c r="B3388" s="7" t="n">
        <v>55</v>
      </c>
      <c r="C3388" s="7" t="inlineStr">
        <is>
          <t>M</t>
        </is>
      </c>
      <c r="D3388" s="7" t="n">
        <v>10</v>
      </c>
      <c r="E3388" s="7" t="n">
        <v>37</v>
      </c>
      <c r="F3388" s="7" t="n">
        <v>831000</v>
      </c>
      <c r="G3388" s="7" t="n">
        <v>86</v>
      </c>
    </row>
    <row r="3389">
      <c r="A3389" s="7" t="n">
        <v>3388</v>
      </c>
      <c r="B3389" s="7" t="n">
        <v>24</v>
      </c>
      <c r="C3389" s="7" t="inlineStr">
        <is>
          <t>M</t>
        </is>
      </c>
      <c r="D3389" s="7" t="n">
        <v>10</v>
      </c>
      <c r="E3389" s="7" t="n">
        <v>53</v>
      </c>
      <c r="F3389" s="7" t="n">
        <v>456000</v>
      </c>
      <c r="G3389" s="7" t="n">
        <v>46</v>
      </c>
    </row>
    <row r="3390">
      <c r="A3390" s="7" t="n">
        <v>3389</v>
      </c>
      <c r="B3390" s="7" t="n">
        <v>34</v>
      </c>
      <c r="C3390" s="7" t="inlineStr">
        <is>
          <t>M</t>
        </is>
      </c>
      <c r="D3390" s="7" t="n">
        <v>20</v>
      </c>
      <c r="E3390" s="7" t="n">
        <v>62</v>
      </c>
      <c r="F3390" s="7" t="n">
        <v>563000</v>
      </c>
      <c r="G3390" s="7" t="n">
        <v>57</v>
      </c>
    </row>
    <row r="3391">
      <c r="A3391" s="7" t="n">
        <v>3390</v>
      </c>
      <c r="B3391" s="7" t="n">
        <v>26</v>
      </c>
      <c r="C3391" s="7" t="inlineStr">
        <is>
          <t>F</t>
        </is>
      </c>
      <c r="D3391" s="7" t="n">
        <v>15</v>
      </c>
      <c r="E3391" s="7" t="n">
        <v>20</v>
      </c>
      <c r="F3391" s="7" t="n">
        <v>877000</v>
      </c>
      <c r="G3391" s="7" t="n">
        <v>-11</v>
      </c>
    </row>
    <row r="3392">
      <c r="A3392" s="7" t="n">
        <v>3391</v>
      </c>
      <c r="B3392" s="7" t="n">
        <v>49</v>
      </c>
      <c r="C3392" s="7" t="inlineStr">
        <is>
          <t>M</t>
        </is>
      </c>
      <c r="D3392" s="7" t="n">
        <v>10</v>
      </c>
      <c r="E3392" s="7" t="n">
        <v>77</v>
      </c>
      <c r="F3392" s="7" t="n">
        <v>646000</v>
      </c>
      <c r="G3392" s="7" t="n">
        <v>3</v>
      </c>
    </row>
    <row r="3393">
      <c r="A3393" s="7" t="n">
        <v>3392</v>
      </c>
      <c r="B3393" s="7" t="n">
        <v>23</v>
      </c>
      <c r="C3393" s="7" t="inlineStr">
        <is>
          <t>M</t>
        </is>
      </c>
      <c r="D3393" s="7" t="n">
        <v>10</v>
      </c>
      <c r="E3393" s="7" t="n">
        <v>39</v>
      </c>
      <c r="F3393" s="7" t="n">
        <v>558000</v>
      </c>
      <c r="G3393" s="7" t="n">
        <v>53</v>
      </c>
    </row>
    <row r="3394">
      <c r="A3394" s="7" t="n">
        <v>3393</v>
      </c>
      <c r="B3394" s="7" t="n">
        <v>25</v>
      </c>
      <c r="C3394" s="7" t="inlineStr">
        <is>
          <t>M</t>
        </is>
      </c>
      <c r="D3394" s="7" t="n">
        <v>10</v>
      </c>
      <c r="E3394" s="7" t="n">
        <v>10</v>
      </c>
      <c r="F3394" s="7" t="n">
        <v>748000</v>
      </c>
      <c r="G3394" s="7" t="n">
        <v>30</v>
      </c>
    </row>
    <row r="3395">
      <c r="A3395" s="7" t="n">
        <v>3394</v>
      </c>
      <c r="B3395" s="7" t="n">
        <v>25</v>
      </c>
      <c r="C3395" s="7" t="inlineStr">
        <is>
          <t>F</t>
        </is>
      </c>
      <c r="D3395" s="7" t="n">
        <v>20</v>
      </c>
      <c r="E3395" s="7" t="n">
        <v>71</v>
      </c>
      <c r="F3395" s="7" t="n">
        <v>877000</v>
      </c>
      <c r="G3395" s="7" t="n">
        <v>240</v>
      </c>
    </row>
    <row r="3396">
      <c r="A3396" s="7" t="n">
        <v>3395</v>
      </c>
      <c r="B3396" s="7" t="n">
        <v>57</v>
      </c>
      <c r="C3396" s="7" t="inlineStr">
        <is>
          <t>M</t>
        </is>
      </c>
      <c r="D3396" s="7" t="n">
        <v>10</v>
      </c>
      <c r="E3396" s="7" t="n">
        <v>90</v>
      </c>
      <c r="F3396" s="7" t="n">
        <v>189000</v>
      </c>
      <c r="G3396" s="7" t="n">
        <v>-15</v>
      </c>
    </row>
    <row r="3397">
      <c r="A3397" s="7" t="n">
        <v>3396</v>
      </c>
      <c r="B3397" s="7" t="n">
        <v>55</v>
      </c>
      <c r="C3397" s="7" t="inlineStr">
        <is>
          <t>F</t>
        </is>
      </c>
      <c r="D3397" s="7" t="n">
        <v>10</v>
      </c>
      <c r="E3397" s="7" t="n">
        <v>10</v>
      </c>
      <c r="F3397" s="7" t="n">
        <v>33000</v>
      </c>
      <c r="G3397" s="7" t="n">
        <v>49</v>
      </c>
    </row>
    <row r="3398">
      <c r="A3398" s="7" t="n">
        <v>3397</v>
      </c>
      <c r="B3398" s="7" t="n">
        <v>42</v>
      </c>
      <c r="C3398" s="7" t="inlineStr">
        <is>
          <t>M</t>
        </is>
      </c>
      <c r="D3398" s="7" t="n">
        <v>20</v>
      </c>
      <c r="E3398" s="7" t="n">
        <v>72</v>
      </c>
      <c r="F3398" s="7" t="n">
        <v>728000</v>
      </c>
      <c r="G3398" s="7" t="n">
        <v>38</v>
      </c>
    </row>
    <row r="3399">
      <c r="A3399" s="7" t="n">
        <v>3398</v>
      </c>
      <c r="B3399" s="7" t="n">
        <v>48</v>
      </c>
      <c r="C3399" s="7" t="inlineStr">
        <is>
          <t>M</t>
        </is>
      </c>
      <c r="D3399" s="7" t="n">
        <v>20</v>
      </c>
      <c r="E3399" s="7" t="n">
        <v>43</v>
      </c>
      <c r="F3399" s="7" t="n">
        <v>766000</v>
      </c>
      <c r="G3399" s="7" t="n">
        <v>183</v>
      </c>
    </row>
    <row r="3400">
      <c r="A3400" s="7" t="n">
        <v>3399</v>
      </c>
      <c r="B3400" s="7" t="n">
        <v>30</v>
      </c>
      <c r="C3400" s="7" t="inlineStr">
        <is>
          <t>M</t>
        </is>
      </c>
      <c r="D3400" s="7" t="n">
        <v>15</v>
      </c>
      <c r="E3400" s="7" t="n">
        <v>97</v>
      </c>
      <c r="F3400" s="7" t="n">
        <v>746000</v>
      </c>
      <c r="G3400" s="7" t="n">
        <v>127</v>
      </c>
    </row>
    <row r="3401">
      <c r="A3401" s="7" t="n">
        <v>3400</v>
      </c>
      <c r="B3401" s="7" t="n">
        <v>51</v>
      </c>
      <c r="C3401" s="7" t="inlineStr">
        <is>
          <t>M</t>
        </is>
      </c>
      <c r="D3401" s="7" t="n">
        <v>15</v>
      </c>
      <c r="E3401" s="7" t="n">
        <v>13</v>
      </c>
      <c r="F3401" s="7" t="n">
        <v>171000</v>
      </c>
      <c r="G3401" s="7" t="n">
        <v>68</v>
      </c>
    </row>
    <row r="3402">
      <c r="A3402" s="7" t="n">
        <v>3401</v>
      </c>
      <c r="B3402" s="7" t="n">
        <v>50</v>
      </c>
      <c r="C3402" s="7" t="inlineStr">
        <is>
          <t>M</t>
        </is>
      </c>
      <c r="D3402" s="7" t="n">
        <v>20</v>
      </c>
      <c r="E3402" s="7" t="n">
        <v>31</v>
      </c>
      <c r="F3402" s="7" t="n">
        <v>807000</v>
      </c>
      <c r="G3402" s="7" t="n">
        <v>25</v>
      </c>
    </row>
    <row r="3403">
      <c r="A3403" s="7" t="n">
        <v>3402</v>
      </c>
      <c r="B3403" s="7" t="n">
        <v>50</v>
      </c>
      <c r="C3403" s="7" t="inlineStr">
        <is>
          <t>F</t>
        </is>
      </c>
      <c r="D3403" s="7" t="n">
        <v>15</v>
      </c>
      <c r="E3403" s="7" t="n">
        <v>23</v>
      </c>
      <c r="F3403" s="7" t="n">
        <v>319000</v>
      </c>
      <c r="G3403" s="7" t="n">
        <v>93</v>
      </c>
    </row>
    <row r="3404">
      <c r="A3404" s="7" t="n">
        <v>3403</v>
      </c>
      <c r="B3404" s="7" t="n">
        <v>39</v>
      </c>
      <c r="C3404" s="7" t="inlineStr">
        <is>
          <t>F</t>
        </is>
      </c>
      <c r="D3404" s="7" t="n">
        <v>10</v>
      </c>
      <c r="E3404" s="7" t="n">
        <v>25</v>
      </c>
      <c r="F3404" s="7" t="n">
        <v>29000</v>
      </c>
      <c r="G3404" s="7" t="n">
        <v>75</v>
      </c>
    </row>
    <row r="3405">
      <c r="A3405" s="7" t="n">
        <v>3404</v>
      </c>
      <c r="B3405" s="7" t="n">
        <v>33</v>
      </c>
      <c r="C3405" s="7" t="inlineStr">
        <is>
          <t>F</t>
        </is>
      </c>
      <c r="D3405" s="7" t="n">
        <v>20</v>
      </c>
      <c r="E3405" s="7" t="n">
        <v>76</v>
      </c>
      <c r="F3405" s="7" t="n">
        <v>450000</v>
      </c>
      <c r="G3405" s="7" t="n">
        <v>195</v>
      </c>
    </row>
    <row r="3406">
      <c r="A3406" s="7" t="n">
        <v>3405</v>
      </c>
      <c r="B3406" s="7" t="n">
        <v>47</v>
      </c>
      <c r="C3406" s="7" t="inlineStr">
        <is>
          <t>F</t>
        </is>
      </c>
      <c r="D3406" s="7" t="n">
        <v>10</v>
      </c>
      <c r="E3406" s="7" t="n">
        <v>54</v>
      </c>
      <c r="F3406" s="7" t="n">
        <v>878000</v>
      </c>
      <c r="G3406" s="7" t="n">
        <v>109</v>
      </c>
    </row>
    <row r="3407">
      <c r="A3407" s="7" t="n">
        <v>3406</v>
      </c>
      <c r="B3407" s="7" t="n">
        <v>36</v>
      </c>
      <c r="C3407" s="7" t="inlineStr">
        <is>
          <t>F</t>
        </is>
      </c>
      <c r="D3407" s="7" t="n">
        <v>10</v>
      </c>
      <c r="E3407" s="7" t="n">
        <v>31</v>
      </c>
      <c r="F3407" s="7" t="n">
        <v>814000</v>
      </c>
      <c r="G3407" s="7" t="n">
        <v>8</v>
      </c>
    </row>
    <row r="3408">
      <c r="A3408" s="7" t="n">
        <v>3407</v>
      </c>
      <c r="B3408" s="7" t="n">
        <v>42</v>
      </c>
      <c r="C3408" s="7" t="inlineStr">
        <is>
          <t>M</t>
        </is>
      </c>
      <c r="D3408" s="7" t="n">
        <v>15</v>
      </c>
      <c r="E3408" s="7" t="n">
        <v>71</v>
      </c>
      <c r="F3408" s="7" t="n">
        <v>39000</v>
      </c>
      <c r="G3408" s="7" t="n">
        <v>-9</v>
      </c>
    </row>
    <row r="3409">
      <c r="A3409" s="7" t="n">
        <v>3408</v>
      </c>
      <c r="B3409" s="7" t="n">
        <v>33</v>
      </c>
      <c r="C3409" s="7" t="inlineStr">
        <is>
          <t>M</t>
        </is>
      </c>
      <c r="D3409" s="7" t="n">
        <v>10</v>
      </c>
      <c r="E3409" s="7" t="n">
        <v>98</v>
      </c>
      <c r="F3409" s="7" t="n">
        <v>138000</v>
      </c>
      <c r="G3409" s="7" t="n">
        <v>72</v>
      </c>
    </row>
    <row r="3410">
      <c r="A3410" s="7" t="n">
        <v>3409</v>
      </c>
      <c r="B3410" s="7" t="n">
        <v>42</v>
      </c>
      <c r="C3410" s="7" t="inlineStr">
        <is>
          <t>M</t>
        </is>
      </c>
      <c r="D3410" s="7" t="n">
        <v>15</v>
      </c>
      <c r="E3410" s="7" t="n">
        <v>16</v>
      </c>
      <c r="F3410" s="7" t="n">
        <v>251000</v>
      </c>
      <c r="G3410" s="7" t="n">
        <v>-18</v>
      </c>
    </row>
    <row r="3411">
      <c r="A3411" s="7" t="n">
        <v>3410</v>
      </c>
      <c r="B3411" s="7" t="n">
        <v>40</v>
      </c>
      <c r="C3411" s="7" t="inlineStr">
        <is>
          <t>F</t>
        </is>
      </c>
      <c r="D3411" s="7" t="n">
        <v>10</v>
      </c>
      <c r="E3411" s="7" t="n">
        <v>52</v>
      </c>
      <c r="F3411" s="7" t="n">
        <v>117000</v>
      </c>
      <c r="G3411" s="7" t="n">
        <v>115</v>
      </c>
    </row>
    <row r="3412">
      <c r="A3412" s="7" t="n">
        <v>3411</v>
      </c>
      <c r="B3412" s="7" t="n">
        <v>50</v>
      </c>
      <c r="C3412" s="7" t="inlineStr">
        <is>
          <t>F</t>
        </is>
      </c>
      <c r="D3412" s="7" t="n">
        <v>15</v>
      </c>
      <c r="E3412" s="7" t="n">
        <v>54</v>
      </c>
      <c r="F3412" s="7" t="n">
        <v>267000</v>
      </c>
      <c r="G3412" s="7" t="n">
        <v>-4</v>
      </c>
    </row>
    <row r="3413">
      <c r="A3413" s="7" t="n">
        <v>3412</v>
      </c>
      <c r="B3413" s="7" t="n">
        <v>23</v>
      </c>
      <c r="C3413" s="7" t="inlineStr">
        <is>
          <t>M</t>
        </is>
      </c>
      <c r="D3413" s="7" t="n">
        <v>15</v>
      </c>
      <c r="E3413" s="7" t="n">
        <v>62</v>
      </c>
      <c r="F3413" s="7" t="n">
        <v>162000</v>
      </c>
      <c r="G3413" s="7" t="n">
        <v>105</v>
      </c>
    </row>
    <row r="3414">
      <c r="A3414" s="7" t="n">
        <v>3413</v>
      </c>
      <c r="B3414" s="7" t="n">
        <v>21</v>
      </c>
      <c r="C3414" s="7" t="inlineStr">
        <is>
          <t>M</t>
        </is>
      </c>
      <c r="D3414" s="7" t="n">
        <v>15</v>
      </c>
      <c r="E3414" s="7" t="n">
        <v>3</v>
      </c>
      <c r="F3414" s="7" t="n">
        <v>21000</v>
      </c>
      <c r="G3414" s="7" t="n">
        <v>19</v>
      </c>
    </row>
    <row r="3415">
      <c r="A3415" s="7" t="n">
        <v>3414</v>
      </c>
      <c r="B3415" s="7" t="n">
        <v>40</v>
      </c>
      <c r="C3415" s="7" t="inlineStr">
        <is>
          <t>M</t>
        </is>
      </c>
      <c r="D3415" s="7" t="n">
        <v>15</v>
      </c>
      <c r="E3415" s="7" t="n">
        <v>40</v>
      </c>
      <c r="F3415" s="7" t="n">
        <v>174000</v>
      </c>
      <c r="G3415" s="7" t="n">
        <v>130</v>
      </c>
    </row>
    <row r="3416">
      <c r="A3416" s="7" t="n">
        <v>3415</v>
      </c>
      <c r="B3416" s="7" t="n">
        <v>50</v>
      </c>
      <c r="C3416" s="7" t="inlineStr">
        <is>
          <t>F</t>
        </is>
      </c>
      <c r="D3416" s="7" t="n">
        <v>20</v>
      </c>
      <c r="E3416" s="7" t="n">
        <v>13</v>
      </c>
      <c r="F3416" s="7" t="n">
        <v>597000</v>
      </c>
      <c r="G3416" s="7" t="n">
        <v>163</v>
      </c>
    </row>
    <row r="3417">
      <c r="A3417" s="7" t="n">
        <v>3416</v>
      </c>
      <c r="B3417" s="7" t="n">
        <v>37</v>
      </c>
      <c r="C3417" s="7" t="inlineStr">
        <is>
          <t>M</t>
        </is>
      </c>
      <c r="D3417" s="7" t="n">
        <v>20</v>
      </c>
      <c r="E3417" s="7" t="n">
        <v>23</v>
      </c>
      <c r="F3417" s="7" t="n">
        <v>415000</v>
      </c>
      <c r="G3417" s="7" t="n">
        <v>149</v>
      </c>
    </row>
    <row r="3418">
      <c r="A3418" s="7" t="n">
        <v>3417</v>
      </c>
      <c r="B3418" s="7" t="n">
        <v>43</v>
      </c>
      <c r="C3418" s="7" t="inlineStr">
        <is>
          <t>M</t>
        </is>
      </c>
      <c r="D3418" s="7" t="n">
        <v>20</v>
      </c>
      <c r="E3418" s="7" t="n">
        <v>78</v>
      </c>
      <c r="F3418" s="7" t="n">
        <v>238000</v>
      </c>
      <c r="G3418" s="7" t="n">
        <v>-29</v>
      </c>
    </row>
    <row r="3419">
      <c r="A3419" s="7" t="n">
        <v>3418</v>
      </c>
      <c r="B3419" s="7" t="n">
        <v>42</v>
      </c>
      <c r="C3419" s="7" t="inlineStr">
        <is>
          <t>F</t>
        </is>
      </c>
      <c r="D3419" s="7" t="n">
        <v>15</v>
      </c>
      <c r="E3419" s="7" t="n">
        <v>42</v>
      </c>
      <c r="F3419" s="7" t="n">
        <v>936000</v>
      </c>
      <c r="G3419" s="7" t="n">
        <v>51</v>
      </c>
    </row>
    <row r="3420">
      <c r="A3420" s="7" t="n">
        <v>3419</v>
      </c>
      <c r="B3420" s="7" t="n">
        <v>34</v>
      </c>
      <c r="C3420" s="7" t="inlineStr">
        <is>
          <t>M</t>
        </is>
      </c>
      <c r="D3420" s="7" t="n">
        <v>15</v>
      </c>
      <c r="E3420" s="7" t="n">
        <v>46</v>
      </c>
      <c r="F3420" s="7" t="n">
        <v>594000</v>
      </c>
      <c r="G3420" s="7" t="n">
        <v>154</v>
      </c>
    </row>
    <row r="3421">
      <c r="A3421" s="7" t="n">
        <v>3420</v>
      </c>
      <c r="B3421" s="7" t="n">
        <v>56</v>
      </c>
      <c r="C3421" s="7" t="inlineStr">
        <is>
          <t>F</t>
        </is>
      </c>
      <c r="D3421" s="7" t="n">
        <v>20</v>
      </c>
      <c r="E3421" s="7" t="n">
        <v>63</v>
      </c>
      <c r="F3421" s="7" t="n">
        <v>178000</v>
      </c>
      <c r="G3421" s="7" t="n">
        <v>109</v>
      </c>
    </row>
    <row r="3422">
      <c r="A3422" s="7" t="n">
        <v>3421</v>
      </c>
      <c r="B3422" s="7" t="n">
        <v>33</v>
      </c>
      <c r="C3422" s="7" t="inlineStr">
        <is>
          <t>M</t>
        </is>
      </c>
      <c r="D3422" s="7" t="n">
        <v>15</v>
      </c>
      <c r="E3422" s="7" t="n">
        <v>0</v>
      </c>
      <c r="F3422" s="7" t="n">
        <v>897000</v>
      </c>
      <c r="G3422" s="7" t="n">
        <v>7</v>
      </c>
    </row>
    <row r="3423">
      <c r="A3423" s="7" t="n">
        <v>3422</v>
      </c>
      <c r="B3423" s="7" t="n">
        <v>57</v>
      </c>
      <c r="C3423" s="7" t="inlineStr">
        <is>
          <t>M</t>
        </is>
      </c>
      <c r="D3423" s="7" t="n">
        <v>15</v>
      </c>
      <c r="E3423" s="7" t="n">
        <v>35</v>
      </c>
      <c r="F3423" s="7" t="n">
        <v>566000</v>
      </c>
      <c r="G3423" s="7" t="n">
        <v>72</v>
      </c>
    </row>
    <row r="3424">
      <c r="A3424" s="7" t="n">
        <v>3423</v>
      </c>
      <c r="B3424" s="7" t="n">
        <v>33</v>
      </c>
      <c r="C3424" s="7" t="inlineStr">
        <is>
          <t>F</t>
        </is>
      </c>
      <c r="D3424" s="7" t="n">
        <v>20</v>
      </c>
      <c r="E3424" s="7" t="n">
        <v>53</v>
      </c>
      <c r="F3424" s="7" t="n">
        <v>567000</v>
      </c>
      <c r="G3424" s="7" t="n">
        <v>138</v>
      </c>
    </row>
    <row r="3425">
      <c r="A3425" s="7" t="n">
        <v>3424</v>
      </c>
      <c r="B3425" s="7" t="n">
        <v>36</v>
      </c>
      <c r="C3425" s="7" t="inlineStr">
        <is>
          <t>F</t>
        </is>
      </c>
      <c r="D3425" s="7" t="n">
        <v>20</v>
      </c>
      <c r="E3425" s="7" t="n">
        <v>91</v>
      </c>
      <c r="F3425" s="7" t="n">
        <v>128000</v>
      </c>
      <c r="G3425" s="7" t="n">
        <v>42</v>
      </c>
    </row>
    <row r="3426">
      <c r="A3426" s="7" t="n">
        <v>3425</v>
      </c>
      <c r="B3426" s="7" t="n">
        <v>39</v>
      </c>
      <c r="C3426" s="7" t="inlineStr">
        <is>
          <t>F</t>
        </is>
      </c>
      <c r="D3426" s="7" t="n">
        <v>20</v>
      </c>
      <c r="E3426" s="7" t="n">
        <v>77</v>
      </c>
      <c r="F3426" s="7" t="n">
        <v>209000</v>
      </c>
      <c r="G3426" s="7" t="n">
        <v>201</v>
      </c>
    </row>
    <row r="3427">
      <c r="A3427" s="7" t="n">
        <v>3426</v>
      </c>
      <c r="B3427" s="7" t="n">
        <v>23</v>
      </c>
      <c r="C3427" s="7" t="inlineStr">
        <is>
          <t>F</t>
        </is>
      </c>
      <c r="D3427" s="7" t="n">
        <v>15</v>
      </c>
      <c r="E3427" s="7" t="n">
        <v>7</v>
      </c>
      <c r="F3427" s="7" t="n">
        <v>198000</v>
      </c>
      <c r="G3427" s="7" t="n">
        <v>144</v>
      </c>
    </row>
    <row r="3428">
      <c r="A3428" s="7" t="n">
        <v>3427</v>
      </c>
      <c r="B3428" s="7" t="n">
        <v>26</v>
      </c>
      <c r="C3428" s="7" t="inlineStr">
        <is>
          <t>F</t>
        </is>
      </c>
      <c r="D3428" s="7" t="n">
        <v>15</v>
      </c>
      <c r="E3428" s="7" t="n">
        <v>3</v>
      </c>
      <c r="F3428" s="7" t="n">
        <v>689000</v>
      </c>
      <c r="G3428" s="7" t="n">
        <v>57</v>
      </c>
    </row>
    <row r="3429">
      <c r="A3429" s="7" t="n">
        <v>3428</v>
      </c>
      <c r="B3429" s="7" t="n">
        <v>58</v>
      </c>
      <c r="C3429" s="7" t="inlineStr">
        <is>
          <t>F</t>
        </is>
      </c>
      <c r="D3429" s="7" t="n">
        <v>20</v>
      </c>
      <c r="E3429" s="7" t="n">
        <v>42</v>
      </c>
      <c r="F3429" s="7" t="n">
        <v>74000</v>
      </c>
      <c r="G3429" s="7" t="n">
        <v>29</v>
      </c>
    </row>
    <row r="3430">
      <c r="A3430" s="7" t="n">
        <v>3429</v>
      </c>
      <c r="B3430" s="7" t="n">
        <v>42</v>
      </c>
      <c r="C3430" s="7" t="inlineStr">
        <is>
          <t>F</t>
        </is>
      </c>
      <c r="D3430" s="7" t="n">
        <v>15</v>
      </c>
      <c r="E3430" s="7" t="n">
        <v>19</v>
      </c>
      <c r="F3430" s="7" t="n">
        <v>759000</v>
      </c>
      <c r="G3430" s="7" t="n">
        <v>43</v>
      </c>
    </row>
    <row r="3431">
      <c r="A3431" s="7" t="n">
        <v>3430</v>
      </c>
      <c r="B3431" s="7" t="n">
        <v>26</v>
      </c>
      <c r="C3431" s="7" t="inlineStr">
        <is>
          <t>F</t>
        </is>
      </c>
      <c r="D3431" s="7" t="n">
        <v>10</v>
      </c>
      <c r="E3431" s="7" t="n">
        <v>14</v>
      </c>
      <c r="F3431" s="7" t="n">
        <v>16000</v>
      </c>
      <c r="G3431" s="7" t="n">
        <v>58</v>
      </c>
    </row>
    <row r="3432">
      <c r="A3432" s="7" t="n">
        <v>3431</v>
      </c>
      <c r="B3432" s="7" t="n">
        <v>55</v>
      </c>
      <c r="C3432" s="7" t="inlineStr">
        <is>
          <t>M</t>
        </is>
      </c>
      <c r="D3432" s="7" t="n">
        <v>20</v>
      </c>
      <c r="E3432" s="7" t="n">
        <v>35</v>
      </c>
      <c r="F3432" s="7" t="n">
        <v>636000</v>
      </c>
      <c r="G3432" s="7" t="n">
        <v>156</v>
      </c>
    </row>
    <row r="3433">
      <c r="A3433" s="7" t="n">
        <v>3432</v>
      </c>
      <c r="B3433" s="7" t="n">
        <v>56</v>
      </c>
      <c r="C3433" s="7" t="inlineStr">
        <is>
          <t>M</t>
        </is>
      </c>
      <c r="D3433" s="7" t="n">
        <v>20</v>
      </c>
      <c r="E3433" s="7" t="n">
        <v>15</v>
      </c>
      <c r="F3433" s="7" t="n">
        <v>741000</v>
      </c>
      <c r="G3433" s="7" t="n">
        <v>25</v>
      </c>
    </row>
    <row r="3434">
      <c r="A3434" s="7" t="n">
        <v>3433</v>
      </c>
      <c r="B3434" s="7" t="n">
        <v>44</v>
      </c>
      <c r="C3434" s="7" t="inlineStr">
        <is>
          <t>F</t>
        </is>
      </c>
      <c r="D3434" s="7" t="n">
        <v>15</v>
      </c>
      <c r="E3434" s="7" t="n">
        <v>75</v>
      </c>
      <c r="F3434" s="7" t="n">
        <v>629000</v>
      </c>
      <c r="G3434" s="7" t="n">
        <v>-21</v>
      </c>
    </row>
    <row r="3435">
      <c r="A3435" s="7" t="n">
        <v>3434</v>
      </c>
      <c r="B3435" s="7" t="n">
        <v>24</v>
      </c>
      <c r="C3435" s="7" t="inlineStr">
        <is>
          <t>M</t>
        </is>
      </c>
      <c r="D3435" s="7" t="n">
        <v>20</v>
      </c>
      <c r="E3435" s="7" t="n">
        <v>13</v>
      </c>
      <c r="F3435" s="7" t="n">
        <v>306000</v>
      </c>
      <c r="G3435" s="7" t="n">
        <v>117</v>
      </c>
    </row>
    <row r="3436">
      <c r="A3436" s="7" t="n">
        <v>3435</v>
      </c>
      <c r="B3436" s="7" t="n">
        <v>54</v>
      </c>
      <c r="C3436" s="7" t="inlineStr">
        <is>
          <t>M</t>
        </is>
      </c>
      <c r="D3436" s="7" t="n">
        <v>10</v>
      </c>
      <c r="E3436" s="7" t="n">
        <v>26</v>
      </c>
      <c r="F3436" s="7" t="n">
        <v>257000</v>
      </c>
      <c r="G3436" s="7" t="n">
        <v>-26</v>
      </c>
    </row>
    <row r="3437">
      <c r="A3437" s="7" t="n">
        <v>3436</v>
      </c>
      <c r="B3437" s="7" t="n">
        <v>37</v>
      </c>
      <c r="C3437" s="7" t="inlineStr">
        <is>
          <t>M</t>
        </is>
      </c>
      <c r="D3437" s="7" t="n">
        <v>10</v>
      </c>
      <c r="E3437" s="7" t="n">
        <v>57</v>
      </c>
      <c r="F3437" s="7" t="n">
        <v>689000</v>
      </c>
      <c r="G3437" s="7" t="n">
        <v>77</v>
      </c>
    </row>
    <row r="3438">
      <c r="A3438" s="7" t="n">
        <v>3437</v>
      </c>
      <c r="B3438" s="7" t="n">
        <v>54</v>
      </c>
      <c r="C3438" s="7" t="inlineStr">
        <is>
          <t>F</t>
        </is>
      </c>
      <c r="D3438" s="7" t="n">
        <v>10</v>
      </c>
      <c r="E3438" s="7" t="n">
        <v>47</v>
      </c>
      <c r="F3438" s="7" t="n">
        <v>572000</v>
      </c>
      <c r="G3438" s="7" t="n">
        <v>83</v>
      </c>
    </row>
    <row r="3439">
      <c r="A3439" s="7" t="n">
        <v>3438</v>
      </c>
      <c r="B3439" s="7" t="n">
        <v>31</v>
      </c>
      <c r="C3439" s="7" t="inlineStr">
        <is>
          <t>F</t>
        </is>
      </c>
      <c r="D3439" s="7" t="n">
        <v>15</v>
      </c>
      <c r="E3439" s="7" t="n">
        <v>54</v>
      </c>
      <c r="F3439" s="7" t="n">
        <v>285000</v>
      </c>
      <c r="G3439" s="7" t="n">
        <v>92</v>
      </c>
    </row>
    <row r="3440">
      <c r="A3440" s="7" t="n">
        <v>3439</v>
      </c>
      <c r="B3440" s="7" t="n">
        <v>41</v>
      </c>
      <c r="C3440" s="7" t="inlineStr">
        <is>
          <t>F</t>
        </is>
      </c>
      <c r="D3440" s="7" t="n">
        <v>20</v>
      </c>
      <c r="E3440" s="7" t="n">
        <v>80</v>
      </c>
      <c r="F3440" s="7" t="n">
        <v>937000</v>
      </c>
      <c r="G3440" s="7" t="n">
        <v>25</v>
      </c>
    </row>
    <row r="3441">
      <c r="A3441" s="7" t="n">
        <v>3440</v>
      </c>
      <c r="B3441" s="7" t="n">
        <v>30</v>
      </c>
      <c r="C3441" s="7" t="inlineStr">
        <is>
          <t>M</t>
        </is>
      </c>
      <c r="D3441" s="7" t="n">
        <v>15</v>
      </c>
      <c r="E3441" s="7" t="n">
        <v>55</v>
      </c>
      <c r="F3441" s="7" t="n">
        <v>646000</v>
      </c>
      <c r="G3441" s="7" t="n">
        <v>173</v>
      </c>
    </row>
    <row r="3442">
      <c r="A3442" s="7" t="n">
        <v>3441</v>
      </c>
      <c r="B3442" s="7" t="n">
        <v>49</v>
      </c>
      <c r="C3442" s="7" t="inlineStr">
        <is>
          <t>M</t>
        </is>
      </c>
      <c r="D3442" s="7" t="n">
        <v>20</v>
      </c>
      <c r="E3442" s="7" t="n">
        <v>12</v>
      </c>
      <c r="F3442" s="7" t="n">
        <v>68000</v>
      </c>
      <c r="G3442" s="7" t="n">
        <v>200</v>
      </c>
    </row>
    <row r="3443">
      <c r="A3443" s="7" t="n">
        <v>3442</v>
      </c>
      <c r="B3443" s="7" t="n">
        <v>40</v>
      </c>
      <c r="C3443" s="7" t="inlineStr">
        <is>
          <t>M</t>
        </is>
      </c>
      <c r="D3443" s="7" t="n">
        <v>20</v>
      </c>
      <c r="E3443" s="7" t="n">
        <v>66</v>
      </c>
      <c r="F3443" s="7" t="n">
        <v>380000</v>
      </c>
      <c r="G3443" s="7" t="n">
        <v>194</v>
      </c>
    </row>
    <row r="3444">
      <c r="A3444" s="7" t="n">
        <v>3443</v>
      </c>
      <c r="B3444" s="7" t="n">
        <v>27</v>
      </c>
      <c r="C3444" s="7" t="inlineStr">
        <is>
          <t>M</t>
        </is>
      </c>
      <c r="D3444" s="7" t="n">
        <v>15</v>
      </c>
      <c r="E3444" s="7" t="n">
        <v>40</v>
      </c>
      <c r="F3444" s="7" t="n">
        <v>710000</v>
      </c>
      <c r="G3444" s="7" t="n">
        <v>25</v>
      </c>
    </row>
    <row r="3445">
      <c r="A3445" s="7" t="n">
        <v>3444</v>
      </c>
      <c r="B3445" s="7" t="n">
        <v>40</v>
      </c>
      <c r="C3445" s="7" t="inlineStr">
        <is>
          <t>F</t>
        </is>
      </c>
      <c r="D3445" s="7" t="n">
        <v>15</v>
      </c>
      <c r="E3445" s="7" t="n">
        <v>47</v>
      </c>
      <c r="F3445" s="7" t="n">
        <v>865000</v>
      </c>
      <c r="G3445" s="7" t="n">
        <v>177</v>
      </c>
    </row>
    <row r="3446">
      <c r="A3446" s="7" t="n">
        <v>3445</v>
      </c>
      <c r="B3446" s="7" t="n">
        <v>33</v>
      </c>
      <c r="C3446" s="7" t="inlineStr">
        <is>
          <t>M</t>
        </is>
      </c>
      <c r="D3446" s="7" t="n">
        <v>10</v>
      </c>
      <c r="E3446" s="7" t="n">
        <v>98</v>
      </c>
      <c r="F3446" s="7" t="n">
        <v>743000</v>
      </c>
      <c r="G3446" s="7" t="n">
        <v>67</v>
      </c>
    </row>
    <row r="3447">
      <c r="A3447" s="7" t="n">
        <v>3446</v>
      </c>
      <c r="B3447" s="7" t="n">
        <v>51</v>
      </c>
      <c r="C3447" s="7" t="inlineStr">
        <is>
          <t>M</t>
        </is>
      </c>
      <c r="D3447" s="7" t="n">
        <v>20</v>
      </c>
      <c r="E3447" s="7" t="n">
        <v>8</v>
      </c>
      <c r="F3447" s="7" t="n">
        <v>976000</v>
      </c>
      <c r="G3447" s="7" t="n">
        <v>-3</v>
      </c>
    </row>
    <row r="3448">
      <c r="A3448" s="7" t="n">
        <v>3447</v>
      </c>
      <c r="B3448" s="7" t="n">
        <v>47</v>
      </c>
      <c r="C3448" s="7" t="inlineStr">
        <is>
          <t>F</t>
        </is>
      </c>
      <c r="D3448" s="7" t="n">
        <v>10</v>
      </c>
      <c r="E3448" s="7" t="n">
        <v>20</v>
      </c>
      <c r="F3448" s="7" t="n">
        <v>990000</v>
      </c>
      <c r="G3448" s="7" t="n">
        <v>99</v>
      </c>
    </row>
    <row r="3449">
      <c r="A3449" s="7" t="n">
        <v>3448</v>
      </c>
      <c r="B3449" s="7" t="n">
        <v>41</v>
      </c>
      <c r="C3449" s="7" t="inlineStr">
        <is>
          <t>M</t>
        </is>
      </c>
      <c r="D3449" s="7" t="n">
        <v>20</v>
      </c>
      <c r="E3449" s="7" t="n">
        <v>49</v>
      </c>
      <c r="F3449" s="7" t="n">
        <v>637000</v>
      </c>
      <c r="G3449" s="7" t="n">
        <v>80</v>
      </c>
    </row>
    <row r="3450">
      <c r="A3450" s="7" t="n">
        <v>3449</v>
      </c>
      <c r="B3450" s="7" t="n">
        <v>44</v>
      </c>
      <c r="C3450" s="7" t="inlineStr">
        <is>
          <t>F</t>
        </is>
      </c>
      <c r="D3450" s="7" t="n">
        <v>10</v>
      </c>
      <c r="E3450" s="7" t="n">
        <v>16</v>
      </c>
      <c r="F3450" s="7" t="n">
        <v>238000</v>
      </c>
      <c r="G3450" s="7" t="n">
        <v>-36</v>
      </c>
    </row>
    <row r="3451">
      <c r="A3451" s="7" t="n">
        <v>3450</v>
      </c>
      <c r="B3451" s="7" t="n">
        <v>58</v>
      </c>
      <c r="C3451" s="7" t="inlineStr">
        <is>
          <t>M</t>
        </is>
      </c>
      <c r="D3451" s="7" t="n">
        <v>20</v>
      </c>
      <c r="E3451" s="7" t="n">
        <v>86</v>
      </c>
      <c r="F3451" s="7" t="n">
        <v>968000</v>
      </c>
      <c r="G3451" s="7" t="n">
        <v>209</v>
      </c>
    </row>
    <row r="3452">
      <c r="A3452" s="7" t="n">
        <v>3451</v>
      </c>
      <c r="B3452" s="7" t="n">
        <v>43</v>
      </c>
      <c r="C3452" s="7" t="inlineStr">
        <is>
          <t>M</t>
        </is>
      </c>
      <c r="D3452" s="7" t="n">
        <v>20</v>
      </c>
      <c r="E3452" s="7" t="n">
        <v>66</v>
      </c>
      <c r="F3452" s="7" t="n">
        <v>548000</v>
      </c>
      <c r="G3452" s="7" t="n">
        <v>163</v>
      </c>
    </row>
    <row r="3453">
      <c r="A3453" s="7" t="n">
        <v>3452</v>
      </c>
      <c r="B3453" s="7" t="n">
        <v>46</v>
      </c>
      <c r="C3453" s="7" t="inlineStr">
        <is>
          <t>M</t>
        </is>
      </c>
      <c r="D3453" s="7" t="n">
        <v>15</v>
      </c>
      <c r="E3453" s="7" t="n">
        <v>87</v>
      </c>
      <c r="F3453" s="7" t="n">
        <v>601000</v>
      </c>
      <c r="G3453" s="7" t="n">
        <v>107</v>
      </c>
    </row>
    <row r="3454">
      <c r="A3454" s="7" t="n">
        <v>3453</v>
      </c>
      <c r="B3454" s="7" t="n">
        <v>35</v>
      </c>
      <c r="C3454" s="7" t="inlineStr">
        <is>
          <t>F</t>
        </is>
      </c>
      <c r="D3454" s="7" t="n">
        <v>20</v>
      </c>
      <c r="E3454" s="7" t="n">
        <v>78</v>
      </c>
      <c r="F3454" s="7" t="n">
        <v>912000</v>
      </c>
      <c r="G3454" s="7" t="n">
        <v>62</v>
      </c>
    </row>
    <row r="3455">
      <c r="A3455" s="7" t="n">
        <v>3454</v>
      </c>
      <c r="B3455" s="7" t="n">
        <v>41</v>
      </c>
      <c r="C3455" s="7" t="inlineStr">
        <is>
          <t>M</t>
        </is>
      </c>
      <c r="D3455" s="7" t="n">
        <v>15</v>
      </c>
      <c r="E3455" s="7" t="n">
        <v>16</v>
      </c>
      <c r="F3455" s="7" t="n">
        <v>811000</v>
      </c>
      <c r="G3455" s="7" t="n">
        <v>85</v>
      </c>
    </row>
    <row r="3456">
      <c r="A3456" s="7" t="n">
        <v>3455</v>
      </c>
      <c r="B3456" s="7" t="n">
        <v>21</v>
      </c>
      <c r="C3456" s="7" t="inlineStr">
        <is>
          <t>F</t>
        </is>
      </c>
      <c r="D3456" s="7" t="n">
        <v>20</v>
      </c>
      <c r="E3456" s="7" t="n">
        <v>17</v>
      </c>
      <c r="F3456" s="7" t="n">
        <v>581000</v>
      </c>
      <c r="G3456" s="7" t="n">
        <v>57</v>
      </c>
    </row>
    <row r="3457">
      <c r="A3457" s="7" t="n">
        <v>3456</v>
      </c>
      <c r="B3457" s="7" t="n">
        <v>53</v>
      </c>
      <c r="C3457" s="7" t="inlineStr">
        <is>
          <t>M</t>
        </is>
      </c>
      <c r="D3457" s="7" t="n">
        <v>10</v>
      </c>
      <c r="E3457" s="7" t="n">
        <v>91</v>
      </c>
      <c r="F3457" s="7" t="n">
        <v>952000</v>
      </c>
      <c r="G3457" s="7" t="n">
        <v>119</v>
      </c>
    </row>
    <row r="3458">
      <c r="A3458" s="7" t="n">
        <v>3457</v>
      </c>
      <c r="B3458" s="7" t="n">
        <v>51</v>
      </c>
      <c r="C3458" s="7" t="inlineStr">
        <is>
          <t>F</t>
        </is>
      </c>
      <c r="D3458" s="7" t="n">
        <v>15</v>
      </c>
      <c r="E3458" s="7" t="n">
        <v>46</v>
      </c>
      <c r="F3458" s="7" t="n">
        <v>312000</v>
      </c>
      <c r="G3458" s="7" t="n">
        <v>158</v>
      </c>
    </row>
    <row r="3459">
      <c r="A3459" s="7" t="n">
        <v>3458</v>
      </c>
      <c r="B3459" s="7" t="n">
        <v>58</v>
      </c>
      <c r="C3459" s="7" t="inlineStr">
        <is>
          <t>F</t>
        </is>
      </c>
      <c r="D3459" s="7" t="n">
        <v>20</v>
      </c>
      <c r="E3459" s="7" t="n">
        <v>25</v>
      </c>
      <c r="F3459" s="7" t="n">
        <v>959000</v>
      </c>
      <c r="G3459" s="7" t="n">
        <v>56</v>
      </c>
    </row>
    <row r="3460">
      <c r="A3460" s="7" t="n">
        <v>3459</v>
      </c>
      <c r="B3460" s="7" t="n">
        <v>49</v>
      </c>
      <c r="C3460" s="7" t="inlineStr">
        <is>
          <t>F</t>
        </is>
      </c>
      <c r="D3460" s="7" t="n">
        <v>10</v>
      </c>
      <c r="E3460" s="7" t="n">
        <v>61</v>
      </c>
      <c r="F3460" s="7" t="n">
        <v>575000</v>
      </c>
      <c r="G3460" s="7" t="n">
        <v>29</v>
      </c>
    </row>
    <row r="3461">
      <c r="A3461" s="7" t="n">
        <v>3460</v>
      </c>
      <c r="B3461" s="7" t="n">
        <v>27</v>
      </c>
      <c r="C3461" s="7" t="inlineStr">
        <is>
          <t>M</t>
        </is>
      </c>
      <c r="D3461" s="7" t="n">
        <v>15</v>
      </c>
      <c r="E3461" s="7" t="n">
        <v>100</v>
      </c>
      <c r="F3461" s="7" t="n">
        <v>537000</v>
      </c>
      <c r="G3461" s="7" t="n">
        <v>117</v>
      </c>
    </row>
    <row r="3462">
      <c r="A3462" s="7" t="n">
        <v>3461</v>
      </c>
      <c r="B3462" s="7" t="n">
        <v>44</v>
      </c>
      <c r="C3462" s="7" t="inlineStr">
        <is>
          <t>M</t>
        </is>
      </c>
      <c r="D3462" s="7" t="n">
        <v>20</v>
      </c>
      <c r="E3462" s="7" t="n">
        <v>18</v>
      </c>
      <c r="F3462" s="7" t="n">
        <v>204000</v>
      </c>
      <c r="G3462" s="7" t="n">
        <v>-7</v>
      </c>
    </row>
    <row r="3463">
      <c r="A3463" s="7" t="n">
        <v>3462</v>
      </c>
      <c r="B3463" s="7" t="n">
        <v>57</v>
      </c>
      <c r="C3463" s="7" t="inlineStr">
        <is>
          <t>F</t>
        </is>
      </c>
      <c r="D3463" s="7" t="n">
        <v>15</v>
      </c>
      <c r="E3463" s="7" t="n">
        <v>3</v>
      </c>
      <c r="F3463" s="7" t="n">
        <v>975000</v>
      </c>
      <c r="G3463" s="7" t="n">
        <v>1</v>
      </c>
    </row>
    <row r="3464">
      <c r="A3464" s="7" t="n">
        <v>3463</v>
      </c>
      <c r="B3464" s="7" t="n">
        <v>23</v>
      </c>
      <c r="C3464" s="7" t="inlineStr">
        <is>
          <t>F</t>
        </is>
      </c>
      <c r="D3464" s="7" t="n">
        <v>10</v>
      </c>
      <c r="E3464" s="7" t="n">
        <v>18</v>
      </c>
      <c r="F3464" s="7" t="n">
        <v>838000</v>
      </c>
      <c r="G3464" s="7" t="n">
        <v>-9</v>
      </c>
    </row>
    <row r="3465">
      <c r="A3465" s="7" t="n">
        <v>3464</v>
      </c>
      <c r="B3465" s="7" t="n">
        <v>55</v>
      </c>
      <c r="C3465" s="7" t="inlineStr">
        <is>
          <t>F</t>
        </is>
      </c>
      <c r="D3465" s="7" t="n">
        <v>15</v>
      </c>
      <c r="E3465" s="7" t="n">
        <v>63</v>
      </c>
      <c r="F3465" s="7" t="n">
        <v>255000</v>
      </c>
      <c r="G3465" s="7" t="n">
        <v>69</v>
      </c>
    </row>
    <row r="3466">
      <c r="A3466" s="7" t="n">
        <v>3465</v>
      </c>
      <c r="B3466" s="7" t="n">
        <v>29</v>
      </c>
      <c r="C3466" s="7" t="inlineStr">
        <is>
          <t>M</t>
        </is>
      </c>
      <c r="D3466" s="7" t="n">
        <v>15</v>
      </c>
      <c r="E3466" s="7" t="n">
        <v>70</v>
      </c>
      <c r="F3466" s="7" t="n">
        <v>738000</v>
      </c>
      <c r="G3466" s="7" t="n">
        <v>76</v>
      </c>
    </row>
    <row r="3467">
      <c r="A3467" s="7" t="n">
        <v>3466</v>
      </c>
      <c r="B3467" s="7" t="n">
        <v>43</v>
      </c>
      <c r="C3467" s="7" t="inlineStr">
        <is>
          <t>M</t>
        </is>
      </c>
      <c r="D3467" s="7" t="n">
        <v>15</v>
      </c>
      <c r="E3467" s="7" t="n">
        <v>67</v>
      </c>
      <c r="F3467" s="7" t="n">
        <v>818000</v>
      </c>
      <c r="G3467" s="7" t="n">
        <v>57</v>
      </c>
    </row>
    <row r="3468">
      <c r="A3468" s="7" t="n">
        <v>3467</v>
      </c>
      <c r="B3468" s="7" t="n">
        <v>58</v>
      </c>
      <c r="C3468" s="7" t="inlineStr">
        <is>
          <t>M</t>
        </is>
      </c>
      <c r="D3468" s="7" t="n">
        <v>15</v>
      </c>
      <c r="E3468" s="7" t="n">
        <v>56</v>
      </c>
      <c r="F3468" s="7" t="n">
        <v>106000</v>
      </c>
      <c r="G3468" s="7" t="n">
        <v>75</v>
      </c>
    </row>
    <row r="3469">
      <c r="A3469" s="7" t="n">
        <v>3468</v>
      </c>
      <c r="B3469" s="7" t="n">
        <v>41</v>
      </c>
      <c r="C3469" s="7" t="inlineStr">
        <is>
          <t>F</t>
        </is>
      </c>
      <c r="D3469" s="7" t="n">
        <v>10</v>
      </c>
      <c r="E3469" s="7" t="n">
        <v>47</v>
      </c>
      <c r="F3469" s="7" t="n">
        <v>776000</v>
      </c>
      <c r="G3469" s="7" t="n">
        <v>53</v>
      </c>
    </row>
    <row r="3470">
      <c r="A3470" s="7" t="n">
        <v>3469</v>
      </c>
      <c r="B3470" s="7" t="n">
        <v>34</v>
      </c>
      <c r="C3470" s="7" t="inlineStr">
        <is>
          <t>M</t>
        </is>
      </c>
      <c r="D3470" s="7" t="n">
        <v>10</v>
      </c>
      <c r="E3470" s="7" t="n">
        <v>49</v>
      </c>
      <c r="F3470" s="7" t="n">
        <v>807000</v>
      </c>
      <c r="G3470" s="7" t="n">
        <v>-9</v>
      </c>
    </row>
    <row r="3471">
      <c r="A3471" s="7" t="n">
        <v>3470</v>
      </c>
      <c r="B3471" s="7" t="n">
        <v>38</v>
      </c>
      <c r="C3471" s="7" t="inlineStr">
        <is>
          <t>M</t>
        </is>
      </c>
      <c r="D3471" s="7" t="n">
        <v>15</v>
      </c>
      <c r="E3471" s="7" t="n">
        <v>46</v>
      </c>
      <c r="F3471" s="7" t="n">
        <v>125000</v>
      </c>
      <c r="G3471" s="7" t="n">
        <v>141</v>
      </c>
    </row>
    <row r="3472">
      <c r="A3472" s="7" t="n">
        <v>3471</v>
      </c>
      <c r="B3472" s="7" t="n">
        <v>41</v>
      </c>
      <c r="C3472" s="7" t="inlineStr">
        <is>
          <t>M</t>
        </is>
      </c>
      <c r="D3472" s="7" t="n">
        <v>10</v>
      </c>
      <c r="E3472" s="7" t="n">
        <v>93</v>
      </c>
      <c r="F3472" s="7" t="n">
        <v>255000</v>
      </c>
      <c r="G3472" s="7" t="n">
        <v>111</v>
      </c>
    </row>
    <row r="3473">
      <c r="A3473" s="7" t="n">
        <v>3472</v>
      </c>
      <c r="B3473" s="7" t="n">
        <v>49</v>
      </c>
      <c r="C3473" s="7" t="inlineStr">
        <is>
          <t>F</t>
        </is>
      </c>
      <c r="D3473" s="7" t="n">
        <v>15</v>
      </c>
      <c r="E3473" s="7" t="n">
        <v>64</v>
      </c>
      <c r="F3473" s="7" t="n">
        <v>662000</v>
      </c>
      <c r="G3473" s="7" t="n">
        <v>3</v>
      </c>
    </row>
    <row r="3474">
      <c r="A3474" s="7" t="n">
        <v>3473</v>
      </c>
      <c r="B3474" s="7" t="n">
        <v>34</v>
      </c>
      <c r="C3474" s="7" t="inlineStr">
        <is>
          <t>F</t>
        </is>
      </c>
      <c r="D3474" s="7" t="n">
        <v>10</v>
      </c>
      <c r="E3474" s="7" t="n">
        <v>43</v>
      </c>
      <c r="F3474" s="7" t="n">
        <v>874000</v>
      </c>
      <c r="G3474" s="7" t="n">
        <v>89</v>
      </c>
    </row>
    <row r="3475">
      <c r="A3475" s="7" t="n">
        <v>3474</v>
      </c>
      <c r="B3475" s="7" t="n">
        <v>43</v>
      </c>
      <c r="C3475" s="7" t="inlineStr">
        <is>
          <t>M</t>
        </is>
      </c>
      <c r="D3475" s="7" t="n">
        <v>20</v>
      </c>
      <c r="E3475" s="7" t="n">
        <v>9</v>
      </c>
      <c r="F3475" s="7" t="n">
        <v>178000</v>
      </c>
      <c r="G3475" s="7" t="n">
        <v>136</v>
      </c>
    </row>
    <row r="3476">
      <c r="A3476" s="7" t="n">
        <v>3475</v>
      </c>
      <c r="B3476" s="7" t="n">
        <v>44</v>
      </c>
      <c r="C3476" s="7" t="inlineStr">
        <is>
          <t>F</t>
        </is>
      </c>
      <c r="D3476" s="7" t="n">
        <v>15</v>
      </c>
      <c r="E3476" s="7" t="n">
        <v>65</v>
      </c>
      <c r="F3476" s="7" t="n">
        <v>679000</v>
      </c>
      <c r="G3476" s="7" t="n">
        <v>10</v>
      </c>
    </row>
    <row r="3477">
      <c r="A3477" s="7" t="n">
        <v>3476</v>
      </c>
      <c r="B3477" s="7" t="n">
        <v>42</v>
      </c>
      <c r="C3477" s="7" t="inlineStr">
        <is>
          <t>M</t>
        </is>
      </c>
      <c r="D3477" s="7" t="n">
        <v>15</v>
      </c>
      <c r="E3477" s="7" t="n">
        <v>58</v>
      </c>
      <c r="F3477" s="7" t="n">
        <v>434000</v>
      </c>
      <c r="G3477" s="7" t="n">
        <v>31</v>
      </c>
    </row>
    <row r="3478">
      <c r="A3478" s="7" t="n">
        <v>3477</v>
      </c>
      <c r="B3478" s="7" t="n">
        <v>40</v>
      </c>
      <c r="C3478" s="7" t="inlineStr">
        <is>
          <t>F</t>
        </is>
      </c>
      <c r="D3478" s="7" t="n">
        <v>20</v>
      </c>
      <c r="E3478" s="7" t="n">
        <v>14</v>
      </c>
      <c r="F3478" s="7" t="n">
        <v>286000</v>
      </c>
      <c r="G3478" s="7" t="n">
        <v>172</v>
      </c>
    </row>
    <row r="3479">
      <c r="A3479" s="7" t="n">
        <v>3478</v>
      </c>
      <c r="B3479" s="7" t="n">
        <v>55</v>
      </c>
      <c r="C3479" s="7" t="inlineStr">
        <is>
          <t>F</t>
        </is>
      </c>
      <c r="D3479" s="7" t="n">
        <v>20</v>
      </c>
      <c r="E3479" s="7" t="n">
        <v>9</v>
      </c>
      <c r="F3479" s="7" t="n">
        <v>731000</v>
      </c>
      <c r="G3479" s="7" t="n">
        <v>84</v>
      </c>
    </row>
    <row r="3480">
      <c r="A3480" s="7" t="n">
        <v>3479</v>
      </c>
      <c r="B3480" s="7" t="n">
        <v>23</v>
      </c>
      <c r="C3480" s="7" t="inlineStr">
        <is>
          <t>M</t>
        </is>
      </c>
      <c r="D3480" s="7" t="n">
        <v>20</v>
      </c>
      <c r="E3480" s="7" t="n">
        <v>78</v>
      </c>
      <c r="F3480" s="7" t="n">
        <v>818000</v>
      </c>
      <c r="G3480" s="7" t="n">
        <v>-27</v>
      </c>
    </row>
    <row r="3481">
      <c r="A3481" s="7" t="n">
        <v>3480</v>
      </c>
      <c r="B3481" s="7" t="n">
        <v>55</v>
      </c>
      <c r="C3481" s="7" t="inlineStr">
        <is>
          <t>F</t>
        </is>
      </c>
      <c r="D3481" s="7" t="n">
        <v>20</v>
      </c>
      <c r="E3481" s="7" t="n">
        <v>80</v>
      </c>
      <c r="F3481" s="7" t="n">
        <v>493000</v>
      </c>
      <c r="G3481" s="7" t="n">
        <v>83</v>
      </c>
    </row>
    <row r="3482">
      <c r="A3482" s="7" t="n">
        <v>3481</v>
      </c>
      <c r="B3482" s="7" t="n">
        <v>45</v>
      </c>
      <c r="C3482" s="7" t="inlineStr">
        <is>
          <t>F</t>
        </is>
      </c>
      <c r="D3482" s="7" t="n">
        <v>20</v>
      </c>
      <c r="E3482" s="7" t="n">
        <v>62</v>
      </c>
      <c r="F3482" s="7" t="n">
        <v>791000</v>
      </c>
      <c r="G3482" s="7" t="n">
        <v>67</v>
      </c>
    </row>
    <row r="3483">
      <c r="A3483" s="7" t="n">
        <v>3482</v>
      </c>
      <c r="B3483" s="7" t="n">
        <v>59</v>
      </c>
      <c r="C3483" s="7" t="inlineStr">
        <is>
          <t>M</t>
        </is>
      </c>
      <c r="D3483" s="7" t="n">
        <v>10</v>
      </c>
      <c r="E3483" s="7" t="n">
        <v>10</v>
      </c>
      <c r="F3483" s="7" t="n">
        <v>270000</v>
      </c>
      <c r="G3483" s="7" t="n">
        <v>98</v>
      </c>
    </row>
    <row r="3484">
      <c r="A3484" s="7" t="n">
        <v>3483</v>
      </c>
      <c r="B3484" s="7" t="n">
        <v>40</v>
      </c>
      <c r="C3484" s="7" t="inlineStr">
        <is>
          <t>M</t>
        </is>
      </c>
      <c r="D3484" s="7" t="n">
        <v>20</v>
      </c>
      <c r="E3484" s="7" t="n">
        <v>45</v>
      </c>
      <c r="F3484" s="7" t="n">
        <v>500000</v>
      </c>
      <c r="G3484" s="7" t="n">
        <v>18</v>
      </c>
    </row>
    <row r="3485">
      <c r="A3485" s="7" t="n">
        <v>3484</v>
      </c>
      <c r="B3485" s="7" t="n">
        <v>36</v>
      </c>
      <c r="C3485" s="7" t="inlineStr">
        <is>
          <t>F</t>
        </is>
      </c>
      <c r="D3485" s="7" t="n">
        <v>20</v>
      </c>
      <c r="E3485" s="7" t="n">
        <v>56</v>
      </c>
      <c r="F3485" s="7" t="n">
        <v>569000</v>
      </c>
      <c r="G3485" s="7" t="n">
        <v>52</v>
      </c>
    </row>
    <row r="3486">
      <c r="A3486" s="7" t="n">
        <v>3485</v>
      </c>
      <c r="B3486" s="7" t="n">
        <v>45</v>
      </c>
      <c r="C3486" s="7" t="inlineStr">
        <is>
          <t>M</t>
        </is>
      </c>
      <c r="D3486" s="7" t="n">
        <v>10</v>
      </c>
      <c r="E3486" s="7" t="n">
        <v>43</v>
      </c>
      <c r="F3486" s="7" t="n">
        <v>457000</v>
      </c>
      <c r="G3486" s="7" t="n">
        <v>0</v>
      </c>
    </row>
    <row r="3487">
      <c r="A3487" s="7" t="n">
        <v>3486</v>
      </c>
      <c r="B3487" s="7" t="n">
        <v>48</v>
      </c>
      <c r="C3487" s="7" t="inlineStr">
        <is>
          <t>F</t>
        </is>
      </c>
      <c r="D3487" s="7" t="n">
        <v>15</v>
      </c>
      <c r="E3487" s="7" t="n">
        <v>90</v>
      </c>
      <c r="F3487" s="7" t="n">
        <v>343000</v>
      </c>
      <c r="G3487" s="7" t="n">
        <v>91</v>
      </c>
    </row>
    <row r="3488">
      <c r="A3488" s="7" t="n">
        <v>3487</v>
      </c>
      <c r="B3488" s="7" t="n">
        <v>37</v>
      </c>
      <c r="C3488" s="7" t="inlineStr">
        <is>
          <t>M</t>
        </is>
      </c>
      <c r="D3488" s="7" t="n">
        <v>15</v>
      </c>
      <c r="E3488" s="7" t="n">
        <v>20</v>
      </c>
      <c r="F3488" s="7" t="n">
        <v>619000</v>
      </c>
      <c r="G3488" s="7" t="n">
        <v>159</v>
      </c>
    </row>
    <row r="3489">
      <c r="A3489" s="7" t="n">
        <v>3488</v>
      </c>
      <c r="B3489" s="7" t="n">
        <v>23</v>
      </c>
      <c r="C3489" s="7" t="inlineStr">
        <is>
          <t>F</t>
        </is>
      </c>
      <c r="D3489" s="7" t="n">
        <v>20</v>
      </c>
      <c r="E3489" s="7" t="n">
        <v>69</v>
      </c>
      <c r="F3489" s="7" t="n">
        <v>487000</v>
      </c>
      <c r="G3489" s="7" t="n">
        <v>224</v>
      </c>
    </row>
    <row r="3490">
      <c r="A3490" s="7" t="n">
        <v>3489</v>
      </c>
      <c r="B3490" s="7" t="n">
        <v>40</v>
      </c>
      <c r="C3490" s="7" t="inlineStr">
        <is>
          <t>M</t>
        </is>
      </c>
      <c r="D3490" s="7" t="n">
        <v>10</v>
      </c>
      <c r="E3490" s="7" t="n">
        <v>77</v>
      </c>
      <c r="F3490" s="7" t="n">
        <v>129000</v>
      </c>
      <c r="G3490" s="7" t="n">
        <v>26</v>
      </c>
    </row>
    <row r="3491">
      <c r="A3491" s="7" t="n">
        <v>3490</v>
      </c>
      <c r="B3491" s="7" t="n">
        <v>59</v>
      </c>
      <c r="C3491" s="7" t="inlineStr">
        <is>
          <t>M</t>
        </is>
      </c>
      <c r="D3491" s="7" t="n">
        <v>15</v>
      </c>
      <c r="E3491" s="7" t="n">
        <v>85</v>
      </c>
      <c r="F3491" s="7" t="n">
        <v>18000</v>
      </c>
      <c r="G3491" s="7" t="n">
        <v>98</v>
      </c>
    </row>
    <row r="3492">
      <c r="A3492" s="7" t="n">
        <v>3491</v>
      </c>
      <c r="B3492" s="7" t="n">
        <v>57</v>
      </c>
      <c r="C3492" s="7" t="inlineStr">
        <is>
          <t>M</t>
        </is>
      </c>
      <c r="D3492" s="7" t="n">
        <v>20</v>
      </c>
      <c r="E3492" s="7" t="n">
        <v>51</v>
      </c>
      <c r="F3492" s="7" t="n">
        <v>743000</v>
      </c>
      <c r="G3492" s="7" t="n">
        <v>121</v>
      </c>
    </row>
    <row r="3493">
      <c r="A3493" s="7" t="n">
        <v>3492</v>
      </c>
      <c r="B3493" s="7" t="n">
        <v>40</v>
      </c>
      <c r="C3493" s="7" t="inlineStr">
        <is>
          <t>F</t>
        </is>
      </c>
      <c r="D3493" s="7" t="n">
        <v>20</v>
      </c>
      <c r="E3493" s="7" t="n">
        <v>31</v>
      </c>
      <c r="F3493" s="7" t="n">
        <v>934000</v>
      </c>
      <c r="G3493" s="7" t="n">
        <v>32</v>
      </c>
    </row>
    <row r="3494">
      <c r="A3494" s="7" t="n">
        <v>3493</v>
      </c>
      <c r="B3494" s="7" t="n">
        <v>40</v>
      </c>
      <c r="C3494" s="7" t="inlineStr">
        <is>
          <t>F</t>
        </is>
      </c>
      <c r="D3494" s="7" t="n">
        <v>20</v>
      </c>
      <c r="E3494" s="7" t="n">
        <v>20</v>
      </c>
      <c r="F3494" s="7" t="n">
        <v>518000</v>
      </c>
      <c r="G3494" s="7" t="n">
        <v>80</v>
      </c>
    </row>
    <row r="3495">
      <c r="A3495" s="7" t="n">
        <v>3494</v>
      </c>
      <c r="B3495" s="7" t="n">
        <v>34</v>
      </c>
      <c r="C3495" s="7" t="inlineStr">
        <is>
          <t>F</t>
        </is>
      </c>
      <c r="D3495" s="7" t="n">
        <v>15</v>
      </c>
      <c r="E3495" s="7" t="n">
        <v>70</v>
      </c>
      <c r="F3495" s="7" t="n">
        <v>581000</v>
      </c>
      <c r="G3495" s="7" t="n">
        <v>37</v>
      </c>
    </row>
    <row r="3496">
      <c r="A3496" s="7" t="n">
        <v>3495</v>
      </c>
      <c r="B3496" s="7" t="n">
        <v>32</v>
      </c>
      <c r="C3496" s="7" t="inlineStr">
        <is>
          <t>F</t>
        </is>
      </c>
      <c r="D3496" s="7" t="n">
        <v>20</v>
      </c>
      <c r="E3496" s="7" t="n">
        <v>76</v>
      </c>
      <c r="F3496" s="7" t="n">
        <v>329000</v>
      </c>
      <c r="G3496" s="7" t="n">
        <v>42</v>
      </c>
    </row>
    <row r="3497">
      <c r="A3497" s="7" t="n">
        <v>3496</v>
      </c>
      <c r="B3497" s="7" t="n">
        <v>47</v>
      </c>
      <c r="C3497" s="7" t="inlineStr">
        <is>
          <t>F</t>
        </is>
      </c>
      <c r="D3497" s="7" t="n">
        <v>20</v>
      </c>
      <c r="E3497" s="7" t="n">
        <v>100</v>
      </c>
      <c r="F3497" s="7" t="n">
        <v>406000</v>
      </c>
      <c r="G3497" s="7" t="n">
        <v>-18</v>
      </c>
    </row>
    <row r="3498">
      <c r="A3498" s="7" t="n">
        <v>3497</v>
      </c>
      <c r="B3498" s="7" t="n">
        <v>55</v>
      </c>
      <c r="C3498" s="7" t="inlineStr">
        <is>
          <t>M</t>
        </is>
      </c>
      <c r="D3498" s="7" t="n">
        <v>20</v>
      </c>
      <c r="E3498" s="7" t="n">
        <v>74</v>
      </c>
      <c r="F3498" s="7" t="n">
        <v>579000</v>
      </c>
      <c r="G3498" s="7" t="n">
        <v>199</v>
      </c>
    </row>
    <row r="3499">
      <c r="A3499" s="7" t="n">
        <v>3498</v>
      </c>
      <c r="B3499" s="7" t="n">
        <v>37</v>
      </c>
      <c r="C3499" s="7" t="inlineStr">
        <is>
          <t>F</t>
        </is>
      </c>
      <c r="D3499" s="7" t="n">
        <v>20</v>
      </c>
      <c r="E3499" s="7" t="n">
        <v>39</v>
      </c>
      <c r="F3499" s="7" t="n">
        <v>937000</v>
      </c>
      <c r="G3499" s="7" t="n">
        <v>-28</v>
      </c>
    </row>
    <row r="3500">
      <c r="A3500" s="7" t="n">
        <v>3499</v>
      </c>
      <c r="B3500" s="7" t="n">
        <v>46</v>
      </c>
      <c r="C3500" s="7" t="inlineStr">
        <is>
          <t>F</t>
        </is>
      </c>
      <c r="D3500" s="7" t="n">
        <v>20</v>
      </c>
      <c r="E3500" s="7" t="n">
        <v>8</v>
      </c>
      <c r="F3500" s="7" t="n">
        <v>160000</v>
      </c>
      <c r="G3500" s="7" t="n">
        <v>104</v>
      </c>
    </row>
    <row r="3501">
      <c r="A3501" s="7" t="n">
        <v>3500</v>
      </c>
      <c r="B3501" s="7" t="n">
        <v>42</v>
      </c>
      <c r="C3501" s="7" t="inlineStr">
        <is>
          <t>M</t>
        </is>
      </c>
      <c r="D3501" s="7" t="n">
        <v>10</v>
      </c>
      <c r="E3501" s="7" t="n">
        <v>75</v>
      </c>
      <c r="F3501" s="7" t="n">
        <v>847000</v>
      </c>
      <c r="G3501" s="7" t="n">
        <v>-27</v>
      </c>
    </row>
    <row r="3502">
      <c r="A3502" s="7" t="n">
        <v>3501</v>
      </c>
      <c r="B3502" s="7" t="n">
        <v>38</v>
      </c>
      <c r="C3502" s="7" t="inlineStr">
        <is>
          <t>M</t>
        </is>
      </c>
      <c r="D3502" s="7" t="n">
        <v>20</v>
      </c>
      <c r="E3502" s="7" t="n">
        <v>20</v>
      </c>
      <c r="F3502" s="7" t="n">
        <v>295000</v>
      </c>
      <c r="G3502" s="7" t="n">
        <v>-13</v>
      </c>
    </row>
    <row r="3503">
      <c r="A3503" s="7" t="n">
        <v>3502</v>
      </c>
      <c r="B3503" s="7" t="n">
        <v>40</v>
      </c>
      <c r="C3503" s="7" t="inlineStr">
        <is>
          <t>M</t>
        </is>
      </c>
      <c r="D3503" s="7" t="n">
        <v>20</v>
      </c>
      <c r="E3503" s="7" t="n">
        <v>54</v>
      </c>
      <c r="F3503" s="7" t="n">
        <v>102000</v>
      </c>
      <c r="G3503" s="7" t="n">
        <v>236</v>
      </c>
    </row>
    <row r="3504">
      <c r="A3504" s="7" t="n">
        <v>3503</v>
      </c>
      <c r="B3504" s="7" t="n">
        <v>30</v>
      </c>
      <c r="C3504" s="7" t="inlineStr">
        <is>
          <t>M</t>
        </is>
      </c>
      <c r="D3504" s="7" t="n">
        <v>20</v>
      </c>
      <c r="E3504" s="7" t="n">
        <v>89</v>
      </c>
      <c r="F3504" s="7" t="n">
        <v>372000</v>
      </c>
      <c r="G3504" s="7" t="n">
        <v>8</v>
      </c>
    </row>
    <row r="3505">
      <c r="A3505" s="7" t="n">
        <v>3504</v>
      </c>
      <c r="B3505" s="7" t="n">
        <v>49</v>
      </c>
      <c r="C3505" s="7" t="inlineStr">
        <is>
          <t>M</t>
        </is>
      </c>
      <c r="D3505" s="7" t="n">
        <v>20</v>
      </c>
      <c r="E3505" s="7" t="n">
        <v>2</v>
      </c>
      <c r="F3505" s="7" t="n">
        <v>811000</v>
      </c>
      <c r="G3505" s="7" t="n">
        <v>202</v>
      </c>
    </row>
    <row r="3506">
      <c r="A3506" s="7" t="n">
        <v>3505</v>
      </c>
      <c r="B3506" s="7" t="n">
        <v>50</v>
      </c>
      <c r="C3506" s="7" t="inlineStr">
        <is>
          <t>F</t>
        </is>
      </c>
      <c r="D3506" s="7" t="n">
        <v>10</v>
      </c>
      <c r="E3506" s="7" t="n">
        <v>82</v>
      </c>
      <c r="F3506" s="7" t="n">
        <v>512000</v>
      </c>
      <c r="G3506" s="7" t="n">
        <v>-17</v>
      </c>
    </row>
    <row r="3507">
      <c r="A3507" s="7" t="n">
        <v>3506</v>
      </c>
      <c r="B3507" s="7" t="n">
        <v>37</v>
      </c>
      <c r="C3507" s="7" t="inlineStr">
        <is>
          <t>M</t>
        </is>
      </c>
      <c r="D3507" s="7" t="n">
        <v>10</v>
      </c>
      <c r="E3507" s="7" t="n">
        <v>5</v>
      </c>
      <c r="F3507" s="7" t="n">
        <v>900000</v>
      </c>
      <c r="G3507" s="7" t="n">
        <v>56</v>
      </c>
    </row>
    <row r="3508">
      <c r="A3508" s="7" t="n">
        <v>3507</v>
      </c>
      <c r="B3508" s="7" t="n">
        <v>32</v>
      </c>
      <c r="C3508" s="7" t="inlineStr">
        <is>
          <t>M</t>
        </is>
      </c>
      <c r="D3508" s="7" t="n">
        <v>20</v>
      </c>
      <c r="E3508" s="7" t="n">
        <v>54</v>
      </c>
      <c r="F3508" s="7" t="n">
        <v>580000</v>
      </c>
      <c r="G3508" s="7" t="n">
        <v>146</v>
      </c>
    </row>
    <row r="3509">
      <c r="A3509" s="7" t="n">
        <v>3508</v>
      </c>
      <c r="B3509" s="7" t="n">
        <v>22</v>
      </c>
      <c r="C3509" s="7" t="inlineStr">
        <is>
          <t>M</t>
        </is>
      </c>
      <c r="D3509" s="7" t="n">
        <v>20</v>
      </c>
      <c r="E3509" s="7" t="n">
        <v>86</v>
      </c>
      <c r="F3509" s="7" t="n">
        <v>518000</v>
      </c>
      <c r="G3509" s="7" t="n">
        <v>198</v>
      </c>
    </row>
    <row r="3510">
      <c r="A3510" s="7" t="n">
        <v>3509</v>
      </c>
      <c r="B3510" s="7" t="n">
        <v>26</v>
      </c>
      <c r="C3510" s="7" t="inlineStr">
        <is>
          <t>M</t>
        </is>
      </c>
      <c r="D3510" s="7" t="n">
        <v>15</v>
      </c>
      <c r="E3510" s="7" t="n">
        <v>3</v>
      </c>
      <c r="F3510" s="7" t="n">
        <v>284000</v>
      </c>
      <c r="G3510" s="7" t="n">
        <v>29</v>
      </c>
    </row>
    <row r="3511">
      <c r="A3511" s="7" t="n">
        <v>3510</v>
      </c>
      <c r="B3511" s="7" t="n">
        <v>56</v>
      </c>
      <c r="C3511" s="7" t="inlineStr">
        <is>
          <t>F</t>
        </is>
      </c>
      <c r="D3511" s="7" t="n">
        <v>20</v>
      </c>
      <c r="E3511" s="7" t="n">
        <v>40</v>
      </c>
      <c r="F3511" s="7" t="n">
        <v>972000</v>
      </c>
      <c r="G3511" s="7" t="n">
        <v>172</v>
      </c>
    </row>
    <row r="3512">
      <c r="A3512" s="7" t="n">
        <v>3511</v>
      </c>
      <c r="B3512" s="7" t="n">
        <v>26</v>
      </c>
      <c r="C3512" s="7" t="inlineStr">
        <is>
          <t>M</t>
        </is>
      </c>
      <c r="D3512" s="7" t="n">
        <v>15</v>
      </c>
      <c r="E3512" s="7" t="n">
        <v>77</v>
      </c>
      <c r="F3512" s="7" t="n">
        <v>952000</v>
      </c>
      <c r="G3512" s="7" t="n">
        <v>51</v>
      </c>
    </row>
    <row r="3513">
      <c r="A3513" s="7" t="n">
        <v>3512</v>
      </c>
      <c r="B3513" s="7" t="n">
        <v>54</v>
      </c>
      <c r="C3513" s="7" t="inlineStr">
        <is>
          <t>M</t>
        </is>
      </c>
      <c r="D3513" s="7" t="n">
        <v>10</v>
      </c>
      <c r="E3513" s="7" t="n">
        <v>80</v>
      </c>
      <c r="F3513" s="7" t="n">
        <v>267000</v>
      </c>
      <c r="G3513" s="7" t="n">
        <v>47</v>
      </c>
    </row>
    <row r="3514">
      <c r="A3514" s="7" t="n">
        <v>3513</v>
      </c>
      <c r="B3514" s="7" t="n">
        <v>26</v>
      </c>
      <c r="C3514" s="7" t="inlineStr">
        <is>
          <t>M</t>
        </is>
      </c>
      <c r="D3514" s="7" t="n">
        <v>20</v>
      </c>
      <c r="E3514" s="7" t="n">
        <v>21</v>
      </c>
      <c r="F3514" s="7" t="n">
        <v>887000</v>
      </c>
      <c r="G3514" s="7" t="n">
        <v>135</v>
      </c>
    </row>
    <row r="3515">
      <c r="A3515" s="7" t="n">
        <v>3514</v>
      </c>
      <c r="B3515" s="7" t="n">
        <v>35</v>
      </c>
      <c r="C3515" s="7" t="inlineStr">
        <is>
          <t>M</t>
        </is>
      </c>
      <c r="D3515" s="7" t="n">
        <v>15</v>
      </c>
      <c r="E3515" s="7" t="n">
        <v>71</v>
      </c>
      <c r="F3515" s="7" t="n">
        <v>545000</v>
      </c>
      <c r="G3515" s="7" t="n">
        <v>38</v>
      </c>
    </row>
    <row r="3516">
      <c r="A3516" s="7" t="n">
        <v>3515</v>
      </c>
      <c r="B3516" s="7" t="n">
        <v>35</v>
      </c>
      <c r="C3516" s="7" t="inlineStr">
        <is>
          <t>M</t>
        </is>
      </c>
      <c r="D3516" s="7" t="n">
        <v>20</v>
      </c>
      <c r="E3516" s="7" t="n">
        <v>30</v>
      </c>
      <c r="F3516" s="7" t="n">
        <v>685000</v>
      </c>
      <c r="G3516" s="7" t="n">
        <v>179</v>
      </c>
    </row>
    <row r="3517">
      <c r="A3517" s="7" t="n">
        <v>3516</v>
      </c>
      <c r="B3517" s="7" t="n">
        <v>46</v>
      </c>
      <c r="C3517" s="7" t="inlineStr">
        <is>
          <t>F</t>
        </is>
      </c>
      <c r="D3517" s="7" t="n">
        <v>15</v>
      </c>
      <c r="E3517" s="7" t="n">
        <v>53</v>
      </c>
      <c r="F3517" s="7" t="n">
        <v>298000</v>
      </c>
      <c r="G3517" s="7" t="n">
        <v>47</v>
      </c>
    </row>
    <row r="3518">
      <c r="A3518" s="7" t="n">
        <v>3517</v>
      </c>
      <c r="B3518" s="7" t="n">
        <v>44</v>
      </c>
      <c r="C3518" s="7" t="inlineStr">
        <is>
          <t>M</t>
        </is>
      </c>
      <c r="D3518" s="7" t="n">
        <v>10</v>
      </c>
      <c r="E3518" s="7" t="n">
        <v>98</v>
      </c>
      <c r="F3518" s="7" t="n">
        <v>655000</v>
      </c>
      <c r="G3518" s="7" t="n">
        <v>5</v>
      </c>
    </row>
    <row r="3519">
      <c r="A3519" s="7" t="n">
        <v>3518</v>
      </c>
      <c r="B3519" s="7" t="n">
        <v>47</v>
      </c>
      <c r="C3519" s="7" t="inlineStr">
        <is>
          <t>F</t>
        </is>
      </c>
      <c r="D3519" s="7" t="n">
        <v>20</v>
      </c>
      <c r="E3519" s="7" t="n">
        <v>68</v>
      </c>
      <c r="F3519" s="7" t="n">
        <v>36000</v>
      </c>
      <c r="G3519" s="7" t="n">
        <v>209</v>
      </c>
    </row>
    <row r="3520">
      <c r="A3520" s="7" t="n">
        <v>3519</v>
      </c>
      <c r="B3520" s="7" t="n">
        <v>45</v>
      </c>
      <c r="C3520" s="7" t="inlineStr">
        <is>
          <t>M</t>
        </is>
      </c>
      <c r="D3520" s="7" t="n">
        <v>15</v>
      </c>
      <c r="E3520" s="7" t="n">
        <v>30</v>
      </c>
      <c r="F3520" s="7" t="n">
        <v>818000</v>
      </c>
      <c r="G3520" s="7" t="n">
        <v>167</v>
      </c>
    </row>
    <row r="3521">
      <c r="A3521" s="7" t="n">
        <v>3520</v>
      </c>
      <c r="B3521" s="7" t="n">
        <v>46</v>
      </c>
      <c r="C3521" s="7" t="inlineStr">
        <is>
          <t>F</t>
        </is>
      </c>
      <c r="D3521" s="7" t="n">
        <v>15</v>
      </c>
      <c r="E3521" s="7" t="n">
        <v>61</v>
      </c>
      <c r="F3521" s="7" t="n">
        <v>817000</v>
      </c>
      <c r="G3521" s="7" t="n">
        <v>-28</v>
      </c>
    </row>
    <row r="3522">
      <c r="A3522" s="7" t="n">
        <v>3521</v>
      </c>
      <c r="B3522" s="7" t="n">
        <v>53</v>
      </c>
      <c r="C3522" s="7" t="inlineStr">
        <is>
          <t>F</t>
        </is>
      </c>
      <c r="D3522" s="7" t="n">
        <v>15</v>
      </c>
      <c r="E3522" s="7" t="n">
        <v>84</v>
      </c>
      <c r="F3522" s="7" t="n">
        <v>22000</v>
      </c>
      <c r="G3522" s="7" t="n">
        <v>125</v>
      </c>
    </row>
    <row r="3523">
      <c r="A3523" s="7" t="n">
        <v>3522</v>
      </c>
      <c r="B3523" s="7" t="n">
        <v>49</v>
      </c>
      <c r="C3523" s="7" t="inlineStr">
        <is>
          <t>F</t>
        </is>
      </c>
      <c r="D3523" s="7" t="n">
        <v>15</v>
      </c>
      <c r="E3523" s="7" t="n">
        <v>68</v>
      </c>
      <c r="F3523" s="7" t="n">
        <v>379000</v>
      </c>
      <c r="G3523" s="7" t="n">
        <v>130</v>
      </c>
    </row>
    <row r="3524">
      <c r="A3524" s="7" t="n">
        <v>3523</v>
      </c>
      <c r="B3524" s="7" t="n">
        <v>31</v>
      </c>
      <c r="C3524" s="7" t="inlineStr">
        <is>
          <t>F</t>
        </is>
      </c>
      <c r="D3524" s="7" t="n">
        <v>10</v>
      </c>
      <c r="E3524" s="7" t="n">
        <v>99</v>
      </c>
      <c r="F3524" s="7" t="n">
        <v>899000</v>
      </c>
      <c r="G3524" s="7" t="n">
        <v>-19</v>
      </c>
    </row>
    <row r="3525">
      <c r="A3525" s="7" t="n">
        <v>3524</v>
      </c>
      <c r="B3525" s="7" t="n">
        <v>25</v>
      </c>
      <c r="C3525" s="7" t="inlineStr">
        <is>
          <t>M</t>
        </is>
      </c>
      <c r="D3525" s="7" t="n">
        <v>20</v>
      </c>
      <c r="E3525" s="7" t="n">
        <v>58</v>
      </c>
      <c r="F3525" s="7" t="n">
        <v>772000</v>
      </c>
      <c r="G3525" s="7" t="n">
        <v>53</v>
      </c>
    </row>
    <row r="3526">
      <c r="A3526" s="7" t="n">
        <v>3525</v>
      </c>
      <c r="B3526" s="7" t="n">
        <v>44</v>
      </c>
      <c r="C3526" s="7" t="inlineStr">
        <is>
          <t>F</t>
        </is>
      </c>
      <c r="D3526" s="7" t="n">
        <v>15</v>
      </c>
      <c r="E3526" s="7" t="n">
        <v>25</v>
      </c>
      <c r="F3526" s="7" t="n">
        <v>305000</v>
      </c>
      <c r="G3526" s="7" t="n">
        <v>178</v>
      </c>
    </row>
    <row r="3527">
      <c r="A3527" s="7" t="n">
        <v>3526</v>
      </c>
      <c r="B3527" s="7" t="n">
        <v>31</v>
      </c>
      <c r="C3527" s="7" t="inlineStr">
        <is>
          <t>M</t>
        </is>
      </c>
      <c r="D3527" s="7" t="n">
        <v>10</v>
      </c>
      <c r="E3527" s="7" t="n">
        <v>87</v>
      </c>
      <c r="F3527" s="7" t="n">
        <v>819000</v>
      </c>
      <c r="G3527" s="7" t="n">
        <v>75</v>
      </c>
    </row>
    <row r="3528">
      <c r="A3528" s="7" t="n">
        <v>3527</v>
      </c>
      <c r="B3528" s="7" t="n">
        <v>54</v>
      </c>
      <c r="C3528" s="7" t="inlineStr">
        <is>
          <t>F</t>
        </is>
      </c>
      <c r="D3528" s="7" t="n">
        <v>15</v>
      </c>
      <c r="E3528" s="7" t="n">
        <v>21</v>
      </c>
      <c r="F3528" s="7" t="n">
        <v>140000</v>
      </c>
      <c r="G3528" s="7" t="n">
        <v>87</v>
      </c>
    </row>
    <row r="3529">
      <c r="A3529" s="7" t="n">
        <v>3528</v>
      </c>
      <c r="B3529" s="7" t="n">
        <v>44</v>
      </c>
      <c r="C3529" s="7" t="inlineStr">
        <is>
          <t>F</t>
        </is>
      </c>
      <c r="D3529" s="7" t="n">
        <v>15</v>
      </c>
      <c r="E3529" s="7" t="n">
        <v>12</v>
      </c>
      <c r="F3529" s="7" t="n">
        <v>123000</v>
      </c>
      <c r="G3529" s="7" t="n">
        <v>96</v>
      </c>
    </row>
    <row r="3530">
      <c r="A3530" s="7" t="n">
        <v>3529</v>
      </c>
      <c r="B3530" s="7" t="n">
        <v>29</v>
      </c>
      <c r="C3530" s="7" t="inlineStr">
        <is>
          <t>M</t>
        </is>
      </c>
      <c r="D3530" s="7" t="n">
        <v>10</v>
      </c>
      <c r="E3530" s="7" t="n">
        <v>50</v>
      </c>
      <c r="F3530" s="7" t="n">
        <v>239000</v>
      </c>
      <c r="G3530" s="7" t="n">
        <v>-30</v>
      </c>
    </row>
    <row r="3531">
      <c r="A3531" s="7" t="n">
        <v>3530</v>
      </c>
      <c r="B3531" s="7" t="n">
        <v>53</v>
      </c>
      <c r="C3531" s="7" t="inlineStr">
        <is>
          <t>F</t>
        </is>
      </c>
      <c r="D3531" s="7" t="n">
        <v>15</v>
      </c>
      <c r="E3531" s="7" t="n">
        <v>92</v>
      </c>
      <c r="F3531" s="7" t="n">
        <v>390000</v>
      </c>
      <c r="G3531" s="7" t="n">
        <v>50</v>
      </c>
    </row>
    <row r="3532">
      <c r="A3532" s="7" t="n">
        <v>3531</v>
      </c>
      <c r="B3532" s="7" t="n">
        <v>28</v>
      </c>
      <c r="C3532" s="7" t="inlineStr">
        <is>
          <t>F</t>
        </is>
      </c>
      <c r="D3532" s="7" t="n">
        <v>20</v>
      </c>
      <c r="E3532" s="7" t="n">
        <v>47</v>
      </c>
      <c r="F3532" s="7" t="n">
        <v>813000</v>
      </c>
      <c r="G3532" s="7" t="n">
        <v>172</v>
      </c>
    </row>
    <row r="3533">
      <c r="A3533" s="7" t="n">
        <v>3532</v>
      </c>
      <c r="B3533" s="7" t="n">
        <v>48</v>
      </c>
      <c r="C3533" s="7" t="inlineStr">
        <is>
          <t>F</t>
        </is>
      </c>
      <c r="D3533" s="7" t="n">
        <v>20</v>
      </c>
      <c r="E3533" s="7" t="n">
        <v>58</v>
      </c>
      <c r="F3533" s="7" t="n">
        <v>71000</v>
      </c>
      <c r="G3533" s="7" t="n">
        <v>3</v>
      </c>
    </row>
    <row r="3534">
      <c r="A3534" s="7" t="n">
        <v>3533</v>
      </c>
      <c r="B3534" s="7" t="n">
        <v>45</v>
      </c>
      <c r="C3534" s="7" t="inlineStr">
        <is>
          <t>M</t>
        </is>
      </c>
      <c r="D3534" s="7" t="n">
        <v>10</v>
      </c>
      <c r="E3534" s="7" t="n">
        <v>85</v>
      </c>
      <c r="F3534" s="7" t="n">
        <v>842000</v>
      </c>
      <c r="G3534" s="7" t="n">
        <v>-24</v>
      </c>
    </row>
    <row r="3535">
      <c r="A3535" s="7" t="n">
        <v>3534</v>
      </c>
      <c r="B3535" s="7" t="n">
        <v>27</v>
      </c>
      <c r="C3535" s="7" t="inlineStr">
        <is>
          <t>M</t>
        </is>
      </c>
      <c r="D3535" s="7" t="n">
        <v>15</v>
      </c>
      <c r="E3535" s="7" t="n">
        <v>40</v>
      </c>
      <c r="F3535" s="7" t="n">
        <v>214000</v>
      </c>
      <c r="G3535" s="7" t="n">
        <v>-9</v>
      </c>
    </row>
    <row r="3536">
      <c r="A3536" s="7" t="n">
        <v>3535</v>
      </c>
      <c r="B3536" s="7" t="n">
        <v>49</v>
      </c>
      <c r="C3536" s="7" t="inlineStr">
        <is>
          <t>F</t>
        </is>
      </c>
      <c r="D3536" s="7" t="n">
        <v>20</v>
      </c>
      <c r="E3536" s="7" t="n">
        <v>39</v>
      </c>
      <c r="F3536" s="7" t="n">
        <v>855000</v>
      </c>
      <c r="G3536" s="7" t="n">
        <v>56</v>
      </c>
    </row>
    <row r="3537">
      <c r="A3537" s="7" t="n">
        <v>3536</v>
      </c>
      <c r="B3537" s="7" t="n">
        <v>29</v>
      </c>
      <c r="C3537" s="7" t="inlineStr">
        <is>
          <t>F</t>
        </is>
      </c>
      <c r="D3537" s="7" t="n">
        <v>15</v>
      </c>
      <c r="E3537" s="7" t="n">
        <v>38</v>
      </c>
      <c r="F3537" s="7" t="n">
        <v>880000</v>
      </c>
      <c r="G3537" s="7" t="n">
        <v>85</v>
      </c>
    </row>
    <row r="3538">
      <c r="A3538" s="7" t="n">
        <v>3537</v>
      </c>
      <c r="B3538" s="7" t="n">
        <v>20</v>
      </c>
      <c r="C3538" s="7" t="inlineStr">
        <is>
          <t>M</t>
        </is>
      </c>
      <c r="D3538" s="7" t="n">
        <v>15</v>
      </c>
      <c r="E3538" s="7" t="n">
        <v>57</v>
      </c>
      <c r="F3538" s="7" t="n">
        <v>862000</v>
      </c>
      <c r="G3538" s="7" t="n">
        <v>42</v>
      </c>
    </row>
    <row r="3539">
      <c r="A3539" s="7" t="n">
        <v>3538</v>
      </c>
      <c r="B3539" s="7" t="n">
        <v>46</v>
      </c>
      <c r="C3539" s="7" t="inlineStr">
        <is>
          <t>F</t>
        </is>
      </c>
      <c r="D3539" s="7" t="n">
        <v>10</v>
      </c>
      <c r="E3539" s="7" t="n">
        <v>51</v>
      </c>
      <c r="F3539" s="7" t="n">
        <v>226000</v>
      </c>
      <c r="G3539" s="7" t="n">
        <v>-25</v>
      </c>
    </row>
    <row r="3540">
      <c r="A3540" s="7" t="n">
        <v>3539</v>
      </c>
      <c r="B3540" s="7" t="n">
        <v>22</v>
      </c>
      <c r="C3540" s="7" t="inlineStr">
        <is>
          <t>M</t>
        </is>
      </c>
      <c r="D3540" s="7" t="n">
        <v>15</v>
      </c>
      <c r="E3540" s="7" t="n">
        <v>81</v>
      </c>
      <c r="F3540" s="7" t="n">
        <v>543000</v>
      </c>
      <c r="G3540" s="7" t="n">
        <v>30</v>
      </c>
    </row>
    <row r="3541">
      <c r="A3541" s="7" t="n">
        <v>3540</v>
      </c>
      <c r="B3541" s="7" t="n">
        <v>53</v>
      </c>
      <c r="C3541" s="7" t="inlineStr">
        <is>
          <t>F</t>
        </is>
      </c>
      <c r="D3541" s="7" t="n">
        <v>10</v>
      </c>
      <c r="E3541" s="7" t="n">
        <v>89</v>
      </c>
      <c r="F3541" s="7" t="n">
        <v>630000</v>
      </c>
      <c r="G3541" s="7" t="n">
        <v>-13</v>
      </c>
    </row>
    <row r="3542">
      <c r="A3542" s="7" t="n">
        <v>3541</v>
      </c>
      <c r="B3542" s="7" t="n">
        <v>21</v>
      </c>
      <c r="C3542" s="7" t="inlineStr">
        <is>
          <t>F</t>
        </is>
      </c>
      <c r="D3542" s="7" t="n">
        <v>10</v>
      </c>
      <c r="E3542" s="7" t="n">
        <v>83</v>
      </c>
      <c r="F3542" s="7" t="n">
        <v>319000</v>
      </c>
      <c r="G3542" s="7" t="n">
        <v>-9</v>
      </c>
    </row>
    <row r="3543">
      <c r="A3543" s="7" t="n">
        <v>3542</v>
      </c>
      <c r="B3543" s="7" t="n">
        <v>42</v>
      </c>
      <c r="C3543" s="7" t="inlineStr">
        <is>
          <t>F</t>
        </is>
      </c>
      <c r="D3543" s="7" t="n">
        <v>20</v>
      </c>
      <c r="E3543" s="7" t="n">
        <v>64</v>
      </c>
      <c r="F3543" s="7" t="n">
        <v>729000</v>
      </c>
      <c r="G3543" s="7" t="n">
        <v>134</v>
      </c>
    </row>
    <row r="3544">
      <c r="A3544" s="7" t="n">
        <v>3543</v>
      </c>
      <c r="B3544" s="7" t="n">
        <v>26</v>
      </c>
      <c r="C3544" s="7" t="inlineStr">
        <is>
          <t>M</t>
        </is>
      </c>
      <c r="D3544" s="7" t="n">
        <v>10</v>
      </c>
      <c r="E3544" s="7" t="n">
        <v>65</v>
      </c>
      <c r="F3544" s="7" t="n">
        <v>551000</v>
      </c>
      <c r="G3544" s="7" t="n">
        <v>105</v>
      </c>
    </row>
    <row r="3545">
      <c r="A3545" s="7" t="n">
        <v>3544</v>
      </c>
      <c r="B3545" s="7" t="n">
        <v>37</v>
      </c>
      <c r="C3545" s="7" t="inlineStr">
        <is>
          <t>M</t>
        </is>
      </c>
      <c r="D3545" s="7" t="n">
        <v>10</v>
      </c>
      <c r="E3545" s="7" t="n">
        <v>67</v>
      </c>
      <c r="F3545" s="7" t="n">
        <v>368000</v>
      </c>
      <c r="G3545" s="7" t="n">
        <v>-28</v>
      </c>
    </row>
    <row r="3546">
      <c r="A3546" s="7" t="n">
        <v>3545</v>
      </c>
      <c r="B3546" s="7" t="n">
        <v>44</v>
      </c>
      <c r="C3546" s="7" t="inlineStr">
        <is>
          <t>F</t>
        </is>
      </c>
      <c r="D3546" s="7" t="n">
        <v>20</v>
      </c>
      <c r="E3546" s="7" t="n">
        <v>7</v>
      </c>
      <c r="F3546" s="7" t="n">
        <v>145000</v>
      </c>
      <c r="G3546" s="7" t="n">
        <v>231</v>
      </c>
    </row>
    <row r="3547">
      <c r="A3547" s="7" t="n">
        <v>3546</v>
      </c>
      <c r="B3547" s="7" t="n">
        <v>26</v>
      </c>
      <c r="C3547" s="7" t="inlineStr">
        <is>
          <t>F</t>
        </is>
      </c>
      <c r="D3547" s="7" t="n">
        <v>15</v>
      </c>
      <c r="E3547" s="7" t="n">
        <v>9</v>
      </c>
      <c r="F3547" s="7" t="n">
        <v>833000</v>
      </c>
      <c r="G3547" s="7" t="n">
        <v>146</v>
      </c>
    </row>
    <row r="3548">
      <c r="A3548" s="7" t="n">
        <v>3547</v>
      </c>
      <c r="B3548" s="7" t="n">
        <v>25</v>
      </c>
      <c r="C3548" s="7" t="inlineStr">
        <is>
          <t>F</t>
        </is>
      </c>
      <c r="D3548" s="7" t="n">
        <v>10</v>
      </c>
      <c r="E3548" s="7" t="n">
        <v>16</v>
      </c>
      <c r="F3548" s="7" t="n">
        <v>80000</v>
      </c>
      <c r="G3548" s="7" t="n">
        <v>3</v>
      </c>
    </row>
    <row r="3549">
      <c r="A3549" s="7" t="n">
        <v>3548</v>
      </c>
      <c r="B3549" s="7" t="n">
        <v>24</v>
      </c>
      <c r="C3549" s="7" t="inlineStr">
        <is>
          <t>F</t>
        </is>
      </c>
      <c r="D3549" s="7" t="n">
        <v>10</v>
      </c>
      <c r="E3549" s="7" t="n">
        <v>7</v>
      </c>
      <c r="F3549" s="7" t="n">
        <v>125000</v>
      </c>
      <c r="G3549" s="7" t="n">
        <v>112</v>
      </c>
    </row>
    <row r="3550">
      <c r="A3550" s="7" t="n">
        <v>3549</v>
      </c>
      <c r="B3550" s="7" t="n">
        <v>40</v>
      </c>
      <c r="C3550" s="7" t="inlineStr">
        <is>
          <t>M</t>
        </is>
      </c>
      <c r="D3550" s="7" t="n">
        <v>10</v>
      </c>
      <c r="E3550" s="7" t="n">
        <v>99</v>
      </c>
      <c r="F3550" s="7" t="n">
        <v>674000</v>
      </c>
      <c r="G3550" s="7" t="n">
        <v>-7</v>
      </c>
    </row>
    <row r="3551">
      <c r="A3551" s="7" t="n">
        <v>3550</v>
      </c>
      <c r="B3551" s="7" t="n">
        <v>32</v>
      </c>
      <c r="C3551" s="7" t="inlineStr">
        <is>
          <t>F</t>
        </is>
      </c>
      <c r="D3551" s="7" t="n">
        <v>15</v>
      </c>
      <c r="E3551" s="7" t="n">
        <v>44</v>
      </c>
      <c r="F3551" s="7" t="n">
        <v>512000</v>
      </c>
      <c r="G3551" s="7" t="n">
        <v>74</v>
      </c>
    </row>
    <row r="3552">
      <c r="A3552" s="7" t="n">
        <v>3551</v>
      </c>
      <c r="B3552" s="7" t="n">
        <v>46</v>
      </c>
      <c r="C3552" s="7" t="inlineStr">
        <is>
          <t>F</t>
        </is>
      </c>
      <c r="D3552" s="7" t="n">
        <v>20</v>
      </c>
      <c r="E3552" s="7" t="n">
        <v>50</v>
      </c>
      <c r="F3552" s="7" t="n">
        <v>685000</v>
      </c>
      <c r="G3552" s="7" t="n">
        <v>221</v>
      </c>
    </row>
    <row r="3553">
      <c r="A3553" s="7" t="n">
        <v>3552</v>
      </c>
      <c r="B3553" s="7" t="n">
        <v>48</v>
      </c>
      <c r="C3553" s="7" t="inlineStr">
        <is>
          <t>M</t>
        </is>
      </c>
      <c r="D3553" s="7" t="n">
        <v>15</v>
      </c>
      <c r="E3553" s="7" t="n">
        <v>46</v>
      </c>
      <c r="F3553" s="7" t="n">
        <v>510000</v>
      </c>
      <c r="G3553" s="7" t="n">
        <v>103</v>
      </c>
    </row>
    <row r="3554">
      <c r="A3554" s="7" t="n">
        <v>3553</v>
      </c>
      <c r="B3554" s="7" t="n">
        <v>48</v>
      </c>
      <c r="C3554" s="7" t="inlineStr">
        <is>
          <t>M</t>
        </is>
      </c>
      <c r="D3554" s="7" t="n">
        <v>15</v>
      </c>
      <c r="E3554" s="7" t="n">
        <v>13</v>
      </c>
      <c r="F3554" s="7" t="n">
        <v>899000</v>
      </c>
      <c r="G3554" s="7" t="n">
        <v>71</v>
      </c>
    </row>
    <row r="3555">
      <c r="A3555" s="7" t="n">
        <v>3554</v>
      </c>
      <c r="B3555" s="7" t="n">
        <v>26</v>
      </c>
      <c r="C3555" s="7" t="inlineStr">
        <is>
          <t>M</t>
        </is>
      </c>
      <c r="D3555" s="7" t="n">
        <v>10</v>
      </c>
      <c r="E3555" s="7" t="n">
        <v>88</v>
      </c>
      <c r="F3555" s="7" t="n">
        <v>770000</v>
      </c>
      <c r="G3555" s="7" t="n">
        <v>15</v>
      </c>
    </row>
    <row r="3556">
      <c r="A3556" s="7" t="n">
        <v>3555</v>
      </c>
      <c r="B3556" s="7" t="n">
        <v>49</v>
      </c>
      <c r="C3556" s="7" t="inlineStr">
        <is>
          <t>F</t>
        </is>
      </c>
      <c r="D3556" s="7" t="n">
        <v>20</v>
      </c>
      <c r="E3556" s="7" t="n">
        <v>44</v>
      </c>
      <c r="F3556" s="7" t="n">
        <v>717000</v>
      </c>
      <c r="G3556" s="7" t="n">
        <v>40</v>
      </c>
    </row>
    <row r="3557">
      <c r="A3557" s="7" t="n">
        <v>3556</v>
      </c>
      <c r="B3557" s="7" t="n">
        <v>37</v>
      </c>
      <c r="C3557" s="7" t="inlineStr">
        <is>
          <t>M</t>
        </is>
      </c>
      <c r="D3557" s="7" t="n">
        <v>10</v>
      </c>
      <c r="E3557" s="7" t="n">
        <v>59</v>
      </c>
      <c r="F3557" s="7" t="n">
        <v>748000</v>
      </c>
      <c r="G3557" s="7" t="n">
        <v>16</v>
      </c>
    </row>
    <row r="3558">
      <c r="A3558" s="7" t="n">
        <v>3557</v>
      </c>
      <c r="B3558" s="7" t="n">
        <v>59</v>
      </c>
      <c r="C3558" s="7" t="inlineStr">
        <is>
          <t>F</t>
        </is>
      </c>
      <c r="D3558" s="7" t="n">
        <v>10</v>
      </c>
      <c r="E3558" s="7" t="n">
        <v>22</v>
      </c>
      <c r="F3558" s="7" t="n">
        <v>709000</v>
      </c>
      <c r="G3558" s="7" t="n">
        <v>-23</v>
      </c>
    </row>
    <row r="3559">
      <c r="A3559" s="7" t="n">
        <v>3558</v>
      </c>
      <c r="B3559" s="7" t="n">
        <v>58</v>
      </c>
      <c r="C3559" s="7" t="inlineStr">
        <is>
          <t>F</t>
        </is>
      </c>
      <c r="D3559" s="7" t="n">
        <v>10</v>
      </c>
      <c r="E3559" s="7" t="n">
        <v>11</v>
      </c>
      <c r="F3559" s="7" t="n">
        <v>958000</v>
      </c>
      <c r="G3559" s="7" t="n">
        <v>27</v>
      </c>
    </row>
    <row r="3560">
      <c r="A3560" s="7" t="n">
        <v>3559</v>
      </c>
      <c r="B3560" s="7" t="n">
        <v>49</v>
      </c>
      <c r="C3560" s="7" t="inlineStr">
        <is>
          <t>M</t>
        </is>
      </c>
      <c r="D3560" s="7" t="n">
        <v>10</v>
      </c>
      <c r="E3560" s="7" t="n">
        <v>53</v>
      </c>
      <c r="F3560" s="7" t="n">
        <v>157000</v>
      </c>
      <c r="G3560" s="7" t="n">
        <v>52</v>
      </c>
    </row>
    <row r="3561">
      <c r="A3561" s="7" t="n">
        <v>3560</v>
      </c>
      <c r="B3561" s="7" t="n">
        <v>52</v>
      </c>
      <c r="C3561" s="7" t="inlineStr">
        <is>
          <t>F</t>
        </is>
      </c>
      <c r="D3561" s="7" t="n">
        <v>15</v>
      </c>
      <c r="E3561" s="7" t="n">
        <v>51</v>
      </c>
      <c r="F3561" s="7" t="n">
        <v>96000</v>
      </c>
      <c r="G3561" s="7" t="n">
        <v>24</v>
      </c>
    </row>
    <row r="3562">
      <c r="A3562" s="7" t="n">
        <v>3561</v>
      </c>
      <c r="B3562" s="7" t="n">
        <v>59</v>
      </c>
      <c r="C3562" s="7" t="inlineStr">
        <is>
          <t>M</t>
        </is>
      </c>
      <c r="D3562" s="7" t="n">
        <v>15</v>
      </c>
      <c r="E3562" s="7" t="n">
        <v>94</v>
      </c>
      <c r="F3562" s="7" t="n">
        <v>805000</v>
      </c>
      <c r="G3562" s="7" t="n">
        <v>32</v>
      </c>
    </row>
    <row r="3563">
      <c r="A3563" s="7" t="n">
        <v>3562</v>
      </c>
      <c r="B3563" s="7" t="n">
        <v>55</v>
      </c>
      <c r="C3563" s="7" t="inlineStr">
        <is>
          <t>M</t>
        </is>
      </c>
      <c r="D3563" s="7" t="n">
        <v>10</v>
      </c>
      <c r="E3563" s="7" t="n">
        <v>49</v>
      </c>
      <c r="F3563" s="7" t="n">
        <v>13000</v>
      </c>
      <c r="G3563" s="7" t="n">
        <v>88</v>
      </c>
    </row>
    <row r="3564">
      <c r="A3564" s="7" t="n">
        <v>3563</v>
      </c>
      <c r="B3564" s="7" t="n">
        <v>57</v>
      </c>
      <c r="C3564" s="7" t="inlineStr">
        <is>
          <t>M</t>
        </is>
      </c>
      <c r="D3564" s="7" t="n">
        <v>20</v>
      </c>
      <c r="E3564" s="7" t="n">
        <v>5</v>
      </c>
      <c r="F3564" s="7" t="n">
        <v>89000</v>
      </c>
      <c r="G3564" s="7" t="n">
        <v>65</v>
      </c>
    </row>
    <row r="3565">
      <c r="A3565" s="7" t="n">
        <v>3564</v>
      </c>
      <c r="B3565" s="7" t="n">
        <v>43</v>
      </c>
      <c r="C3565" s="7" t="inlineStr">
        <is>
          <t>F</t>
        </is>
      </c>
      <c r="D3565" s="7" t="n">
        <v>15</v>
      </c>
      <c r="E3565" s="7" t="n">
        <v>35</v>
      </c>
      <c r="F3565" s="7" t="n">
        <v>168000</v>
      </c>
      <c r="G3565" s="7" t="n">
        <v>43</v>
      </c>
    </row>
    <row r="3566">
      <c r="A3566" s="7" t="n">
        <v>3565</v>
      </c>
      <c r="B3566" s="7" t="n">
        <v>50</v>
      </c>
      <c r="C3566" s="7" t="inlineStr">
        <is>
          <t>F</t>
        </is>
      </c>
      <c r="D3566" s="7" t="n">
        <v>20</v>
      </c>
      <c r="E3566" s="7" t="n">
        <v>24</v>
      </c>
      <c r="F3566" s="7" t="n">
        <v>249000</v>
      </c>
      <c r="G3566" s="7" t="n">
        <v>236</v>
      </c>
    </row>
    <row r="3567">
      <c r="A3567" s="7" t="n">
        <v>3566</v>
      </c>
      <c r="B3567" s="7" t="n">
        <v>50</v>
      </c>
      <c r="C3567" s="7" t="inlineStr">
        <is>
          <t>F</t>
        </is>
      </c>
      <c r="D3567" s="7" t="n">
        <v>20</v>
      </c>
      <c r="E3567" s="7" t="n">
        <v>95</v>
      </c>
      <c r="F3567" s="7" t="n">
        <v>264000</v>
      </c>
      <c r="G3567" s="7" t="n">
        <v>40</v>
      </c>
    </row>
    <row r="3568">
      <c r="A3568" s="7" t="n">
        <v>3567</v>
      </c>
      <c r="B3568" s="7" t="n">
        <v>36</v>
      </c>
      <c r="C3568" s="7" t="inlineStr">
        <is>
          <t>F</t>
        </is>
      </c>
      <c r="D3568" s="7" t="n">
        <v>20</v>
      </c>
      <c r="E3568" s="7" t="n">
        <v>4</v>
      </c>
      <c r="F3568" s="7" t="n">
        <v>290000</v>
      </c>
      <c r="G3568" s="7" t="n">
        <v>-20</v>
      </c>
    </row>
    <row r="3569">
      <c r="A3569" s="7" t="n">
        <v>3568</v>
      </c>
      <c r="B3569" s="7" t="n">
        <v>40</v>
      </c>
      <c r="C3569" s="7" t="inlineStr">
        <is>
          <t>F</t>
        </is>
      </c>
      <c r="D3569" s="7" t="n">
        <v>10</v>
      </c>
      <c r="E3569" s="7" t="n">
        <v>48</v>
      </c>
      <c r="F3569" s="7" t="n">
        <v>805000</v>
      </c>
      <c r="G3569" s="7" t="n">
        <v>92</v>
      </c>
    </row>
    <row r="3570">
      <c r="A3570" s="7" t="n">
        <v>3569</v>
      </c>
      <c r="B3570" s="7" t="n">
        <v>53</v>
      </c>
      <c r="C3570" s="7" t="inlineStr">
        <is>
          <t>M</t>
        </is>
      </c>
      <c r="D3570" s="7" t="n">
        <v>20</v>
      </c>
      <c r="E3570" s="7" t="n">
        <v>90</v>
      </c>
      <c r="F3570" s="7" t="n">
        <v>490000</v>
      </c>
      <c r="G3570" s="7" t="n">
        <v>216</v>
      </c>
    </row>
    <row r="3571">
      <c r="A3571" s="7" t="n">
        <v>3570</v>
      </c>
      <c r="B3571" s="7" t="n">
        <v>35</v>
      </c>
      <c r="C3571" s="7" t="inlineStr">
        <is>
          <t>M</t>
        </is>
      </c>
      <c r="D3571" s="7" t="n">
        <v>20</v>
      </c>
      <c r="E3571" s="7" t="n">
        <v>50</v>
      </c>
      <c r="F3571" s="7" t="n">
        <v>298000</v>
      </c>
      <c r="G3571" s="7" t="n">
        <v>130</v>
      </c>
    </row>
    <row r="3572">
      <c r="A3572" s="7" t="n">
        <v>3571</v>
      </c>
      <c r="B3572" s="7" t="n">
        <v>53</v>
      </c>
      <c r="C3572" s="7" t="inlineStr">
        <is>
          <t>F</t>
        </is>
      </c>
      <c r="D3572" s="7" t="n">
        <v>10</v>
      </c>
      <c r="E3572" s="7" t="n">
        <v>43</v>
      </c>
      <c r="F3572" s="7" t="n">
        <v>209000</v>
      </c>
      <c r="G3572" s="7" t="n">
        <v>76</v>
      </c>
    </row>
    <row r="3573">
      <c r="A3573" s="7" t="n">
        <v>3572</v>
      </c>
      <c r="B3573" s="7" t="n">
        <v>50</v>
      </c>
      <c r="C3573" s="7" t="inlineStr">
        <is>
          <t>M</t>
        </is>
      </c>
      <c r="D3573" s="7" t="n">
        <v>15</v>
      </c>
      <c r="E3573" s="7" t="n">
        <v>69</v>
      </c>
      <c r="F3573" s="7" t="n">
        <v>197000</v>
      </c>
      <c r="G3573" s="7" t="n">
        <v>154</v>
      </c>
    </row>
    <row r="3574">
      <c r="A3574" s="7" t="n">
        <v>3573</v>
      </c>
      <c r="B3574" s="7" t="n">
        <v>35</v>
      </c>
      <c r="C3574" s="7" t="inlineStr">
        <is>
          <t>F</t>
        </is>
      </c>
      <c r="D3574" s="7" t="n">
        <v>15</v>
      </c>
      <c r="E3574" s="7" t="n">
        <v>78</v>
      </c>
      <c r="F3574" s="7" t="n">
        <v>430000</v>
      </c>
      <c r="G3574" s="7" t="n">
        <v>40</v>
      </c>
    </row>
    <row r="3575">
      <c r="A3575" s="7" t="n">
        <v>3574</v>
      </c>
      <c r="B3575" s="7" t="n">
        <v>42</v>
      </c>
      <c r="C3575" s="7" t="inlineStr">
        <is>
          <t>F</t>
        </is>
      </c>
      <c r="D3575" s="7" t="n">
        <v>10</v>
      </c>
      <c r="E3575" s="7" t="n">
        <v>11</v>
      </c>
      <c r="F3575" s="7" t="n">
        <v>349000</v>
      </c>
      <c r="G3575" s="7" t="n">
        <v>86</v>
      </c>
    </row>
    <row r="3576">
      <c r="A3576" s="7" t="n">
        <v>3575</v>
      </c>
      <c r="B3576" s="7" t="n">
        <v>41</v>
      </c>
      <c r="C3576" s="7" t="inlineStr">
        <is>
          <t>M</t>
        </is>
      </c>
      <c r="D3576" s="7" t="n">
        <v>10</v>
      </c>
      <c r="E3576" s="7" t="n">
        <v>89</v>
      </c>
      <c r="F3576" s="7" t="n">
        <v>575000</v>
      </c>
      <c r="G3576" s="7" t="n">
        <v>-13</v>
      </c>
    </row>
    <row r="3577">
      <c r="A3577" s="7" t="n">
        <v>3576</v>
      </c>
      <c r="B3577" s="7" t="n">
        <v>33</v>
      </c>
      <c r="C3577" s="7" t="inlineStr">
        <is>
          <t>F</t>
        </is>
      </c>
      <c r="D3577" s="7" t="n">
        <v>15</v>
      </c>
      <c r="E3577" s="7" t="n">
        <v>45</v>
      </c>
      <c r="F3577" s="7" t="n">
        <v>352000</v>
      </c>
      <c r="G3577" s="7" t="n">
        <v>145</v>
      </c>
    </row>
    <row r="3578">
      <c r="A3578" s="7" t="n">
        <v>3577</v>
      </c>
      <c r="B3578" s="7" t="n">
        <v>23</v>
      </c>
      <c r="C3578" s="7" t="inlineStr">
        <is>
          <t>M</t>
        </is>
      </c>
      <c r="D3578" s="7" t="n">
        <v>20</v>
      </c>
      <c r="E3578" s="7" t="n">
        <v>0</v>
      </c>
      <c r="F3578" s="7" t="n">
        <v>188000</v>
      </c>
      <c r="G3578" s="7" t="n">
        <v>188</v>
      </c>
    </row>
    <row r="3579">
      <c r="A3579" s="7" t="n">
        <v>3578</v>
      </c>
      <c r="B3579" s="7" t="n">
        <v>45</v>
      </c>
      <c r="C3579" s="7" t="inlineStr">
        <is>
          <t>F</t>
        </is>
      </c>
      <c r="D3579" s="7" t="n">
        <v>20</v>
      </c>
      <c r="E3579" s="7" t="n">
        <v>85</v>
      </c>
      <c r="F3579" s="7" t="n">
        <v>484000</v>
      </c>
      <c r="G3579" s="7" t="n">
        <v>67</v>
      </c>
    </row>
    <row r="3580">
      <c r="A3580" s="7" t="n">
        <v>3579</v>
      </c>
      <c r="B3580" s="7" t="n">
        <v>50</v>
      </c>
      <c r="C3580" s="7" t="inlineStr">
        <is>
          <t>F</t>
        </is>
      </c>
      <c r="D3580" s="7" t="n">
        <v>10</v>
      </c>
      <c r="E3580" s="7" t="n">
        <v>14</v>
      </c>
      <c r="F3580" s="7" t="n">
        <v>59000</v>
      </c>
      <c r="G3580" s="7" t="n">
        <v>55</v>
      </c>
    </row>
    <row r="3581">
      <c r="A3581" s="7" t="n">
        <v>3580</v>
      </c>
      <c r="B3581" s="7" t="n">
        <v>58</v>
      </c>
      <c r="C3581" s="7" t="inlineStr">
        <is>
          <t>M</t>
        </is>
      </c>
      <c r="D3581" s="7" t="n">
        <v>15</v>
      </c>
      <c r="E3581" s="7" t="n">
        <v>47</v>
      </c>
      <c r="F3581" s="7" t="n">
        <v>577000</v>
      </c>
      <c r="G3581" s="7" t="n">
        <v>152</v>
      </c>
    </row>
    <row r="3582">
      <c r="A3582" s="7" t="n">
        <v>3581</v>
      </c>
      <c r="B3582" s="7" t="n">
        <v>54</v>
      </c>
      <c r="C3582" s="7" t="inlineStr">
        <is>
          <t>F</t>
        </is>
      </c>
      <c r="D3582" s="7" t="n">
        <v>10</v>
      </c>
      <c r="E3582" s="7" t="n">
        <v>26</v>
      </c>
      <c r="F3582" s="7" t="n">
        <v>415000</v>
      </c>
      <c r="G3582" s="7" t="n">
        <v>1</v>
      </c>
    </row>
    <row r="3583">
      <c r="A3583" s="7" t="n">
        <v>3582</v>
      </c>
      <c r="B3583" s="7" t="n">
        <v>22</v>
      </c>
      <c r="C3583" s="7" t="inlineStr">
        <is>
          <t>F</t>
        </is>
      </c>
      <c r="D3583" s="7" t="n">
        <v>10</v>
      </c>
      <c r="E3583" s="7" t="n">
        <v>13</v>
      </c>
      <c r="F3583" s="7" t="n">
        <v>887000</v>
      </c>
      <c r="G3583" s="7" t="n">
        <v>112</v>
      </c>
    </row>
    <row r="3584">
      <c r="A3584" s="7" t="n">
        <v>3583</v>
      </c>
      <c r="B3584" s="7" t="n">
        <v>27</v>
      </c>
      <c r="C3584" s="7" t="inlineStr">
        <is>
          <t>M</t>
        </is>
      </c>
      <c r="D3584" s="7" t="n">
        <v>20</v>
      </c>
      <c r="E3584" s="7" t="n">
        <v>64</v>
      </c>
      <c r="F3584" s="7" t="n">
        <v>360000</v>
      </c>
      <c r="G3584" s="7" t="n">
        <v>13</v>
      </c>
    </row>
    <row r="3585">
      <c r="A3585" s="7" t="n">
        <v>3584</v>
      </c>
      <c r="B3585" s="7" t="n">
        <v>35</v>
      </c>
      <c r="C3585" s="7" t="inlineStr">
        <is>
          <t>F</t>
        </is>
      </c>
      <c r="D3585" s="7" t="n">
        <v>20</v>
      </c>
      <c r="E3585" s="7" t="n">
        <v>42</v>
      </c>
      <c r="F3585" s="7" t="n">
        <v>952000</v>
      </c>
      <c r="G3585" s="7" t="n">
        <v>72</v>
      </c>
    </row>
    <row r="3586">
      <c r="A3586" s="7" t="n">
        <v>3585</v>
      </c>
      <c r="B3586" s="7" t="n">
        <v>45</v>
      </c>
      <c r="C3586" s="7" t="inlineStr">
        <is>
          <t>M</t>
        </is>
      </c>
      <c r="D3586" s="7" t="n">
        <v>15</v>
      </c>
      <c r="E3586" s="7" t="n">
        <v>47</v>
      </c>
      <c r="F3586" s="7" t="n">
        <v>71000</v>
      </c>
      <c r="G3586" s="7" t="n">
        <v>62</v>
      </c>
    </row>
    <row r="3587">
      <c r="A3587" s="7" t="n">
        <v>3586</v>
      </c>
      <c r="B3587" s="7" t="n">
        <v>44</v>
      </c>
      <c r="C3587" s="7" t="inlineStr">
        <is>
          <t>F</t>
        </is>
      </c>
      <c r="D3587" s="7" t="n">
        <v>20</v>
      </c>
      <c r="E3587" s="7" t="n">
        <v>43</v>
      </c>
      <c r="F3587" s="7" t="n">
        <v>935000</v>
      </c>
      <c r="G3587" s="7" t="n">
        <v>139</v>
      </c>
    </row>
    <row r="3588">
      <c r="A3588" s="7" t="n">
        <v>3587</v>
      </c>
      <c r="B3588" s="7" t="n">
        <v>49</v>
      </c>
      <c r="C3588" s="7" t="inlineStr">
        <is>
          <t>M</t>
        </is>
      </c>
      <c r="D3588" s="7" t="n">
        <v>10</v>
      </c>
      <c r="E3588" s="7" t="n">
        <v>62</v>
      </c>
      <c r="F3588" s="7" t="n">
        <v>368000</v>
      </c>
      <c r="G3588" s="7" t="n">
        <v>118</v>
      </c>
    </row>
    <row r="3589">
      <c r="A3589" s="7" t="n">
        <v>3588</v>
      </c>
      <c r="B3589" s="7" t="n">
        <v>56</v>
      </c>
      <c r="C3589" s="7" t="inlineStr">
        <is>
          <t>M</t>
        </is>
      </c>
      <c r="D3589" s="7" t="n">
        <v>10</v>
      </c>
      <c r="E3589" s="7" t="n">
        <v>91</v>
      </c>
      <c r="F3589" s="7" t="n">
        <v>521000</v>
      </c>
      <c r="G3589" s="7" t="n">
        <v>50</v>
      </c>
    </row>
    <row r="3590">
      <c r="A3590" s="7" t="n">
        <v>3589</v>
      </c>
      <c r="B3590" s="7" t="n">
        <v>47</v>
      </c>
      <c r="C3590" s="7" t="inlineStr">
        <is>
          <t>M</t>
        </is>
      </c>
      <c r="D3590" s="7" t="n">
        <v>10</v>
      </c>
      <c r="E3590" s="7" t="n">
        <v>16</v>
      </c>
      <c r="F3590" s="7" t="n">
        <v>597000</v>
      </c>
      <c r="G3590" s="7" t="n">
        <v>103</v>
      </c>
    </row>
    <row r="3591">
      <c r="A3591" s="7" t="n">
        <v>3590</v>
      </c>
      <c r="B3591" s="7" t="n">
        <v>35</v>
      </c>
      <c r="C3591" s="7" t="inlineStr">
        <is>
          <t>F</t>
        </is>
      </c>
      <c r="D3591" s="7" t="n">
        <v>15</v>
      </c>
      <c r="E3591" s="7" t="n">
        <v>51</v>
      </c>
      <c r="F3591" s="7" t="n">
        <v>204000</v>
      </c>
      <c r="G3591" s="7" t="n">
        <v>-12</v>
      </c>
    </row>
    <row r="3592">
      <c r="A3592" s="7" t="n">
        <v>3591</v>
      </c>
      <c r="B3592" s="7" t="n">
        <v>58</v>
      </c>
      <c r="C3592" s="7" t="inlineStr">
        <is>
          <t>F</t>
        </is>
      </c>
      <c r="D3592" s="7" t="n">
        <v>10</v>
      </c>
      <c r="E3592" s="7" t="n">
        <v>45</v>
      </c>
      <c r="F3592" s="7" t="n">
        <v>949000</v>
      </c>
      <c r="G3592" s="7" t="n">
        <v>116</v>
      </c>
    </row>
    <row r="3593">
      <c r="A3593" s="7" t="n">
        <v>3592</v>
      </c>
      <c r="B3593" s="7" t="n">
        <v>27</v>
      </c>
      <c r="C3593" s="7" t="inlineStr">
        <is>
          <t>M</t>
        </is>
      </c>
      <c r="D3593" s="7" t="n">
        <v>15</v>
      </c>
      <c r="E3593" s="7" t="n">
        <v>7</v>
      </c>
      <c r="F3593" s="7" t="n">
        <v>108000</v>
      </c>
      <c r="G3593" s="7" t="n">
        <v>1</v>
      </c>
    </row>
    <row r="3594">
      <c r="A3594" s="7" t="n">
        <v>3593</v>
      </c>
      <c r="B3594" s="7" t="n">
        <v>31</v>
      </c>
      <c r="C3594" s="7" t="inlineStr">
        <is>
          <t>M</t>
        </is>
      </c>
      <c r="D3594" s="7" t="n">
        <v>15</v>
      </c>
      <c r="E3594" s="7" t="n">
        <v>96</v>
      </c>
      <c r="F3594" s="7" t="n">
        <v>259000</v>
      </c>
      <c r="G3594" s="7" t="n">
        <v>40</v>
      </c>
    </row>
    <row r="3595">
      <c r="A3595" s="7" t="n">
        <v>3594</v>
      </c>
      <c r="B3595" s="7" t="n">
        <v>26</v>
      </c>
      <c r="C3595" s="7" t="inlineStr">
        <is>
          <t>M</t>
        </is>
      </c>
      <c r="D3595" s="7" t="n">
        <v>20</v>
      </c>
      <c r="E3595" s="7" t="n">
        <v>44</v>
      </c>
      <c r="F3595" s="7" t="n">
        <v>587000</v>
      </c>
      <c r="G3595" s="7" t="n">
        <v>128</v>
      </c>
    </row>
    <row r="3596">
      <c r="A3596" s="7" t="n">
        <v>3595</v>
      </c>
      <c r="B3596" s="7" t="n">
        <v>39</v>
      </c>
      <c r="C3596" s="7" t="inlineStr">
        <is>
          <t>M</t>
        </is>
      </c>
      <c r="D3596" s="7" t="n">
        <v>20</v>
      </c>
      <c r="E3596" s="7" t="n">
        <v>96</v>
      </c>
      <c r="F3596" s="7" t="n">
        <v>166000</v>
      </c>
      <c r="G3596" s="7" t="n">
        <v>15</v>
      </c>
    </row>
    <row r="3597">
      <c r="A3597" s="7" t="n">
        <v>3596</v>
      </c>
      <c r="B3597" s="7" t="n">
        <v>38</v>
      </c>
      <c r="C3597" s="7" t="inlineStr">
        <is>
          <t>F</t>
        </is>
      </c>
      <c r="D3597" s="7" t="n">
        <v>10</v>
      </c>
      <c r="E3597" s="7" t="n">
        <v>67</v>
      </c>
      <c r="F3597" s="7" t="n">
        <v>461000</v>
      </c>
      <c r="G3597" s="7" t="n">
        <v>-21</v>
      </c>
    </row>
    <row r="3598">
      <c r="A3598" s="7" t="n">
        <v>3597</v>
      </c>
      <c r="B3598" s="7" t="n">
        <v>53</v>
      </c>
      <c r="C3598" s="7" t="inlineStr">
        <is>
          <t>M</t>
        </is>
      </c>
      <c r="D3598" s="7" t="n">
        <v>10</v>
      </c>
      <c r="E3598" s="7" t="n">
        <v>19</v>
      </c>
      <c r="F3598" s="7" t="n">
        <v>955000</v>
      </c>
      <c r="G3598" s="7" t="n">
        <v>56</v>
      </c>
    </row>
    <row r="3599">
      <c r="A3599" s="7" t="n">
        <v>3598</v>
      </c>
      <c r="B3599" s="7" t="n">
        <v>33</v>
      </c>
      <c r="C3599" s="7" t="inlineStr">
        <is>
          <t>F</t>
        </is>
      </c>
      <c r="D3599" s="7" t="n">
        <v>15</v>
      </c>
      <c r="E3599" s="7" t="n">
        <v>17</v>
      </c>
      <c r="F3599" s="7" t="n">
        <v>882000</v>
      </c>
      <c r="G3599" s="7" t="n">
        <v>175</v>
      </c>
    </row>
    <row r="3600">
      <c r="A3600" s="7" t="n">
        <v>3599</v>
      </c>
      <c r="B3600" s="7" t="n">
        <v>28</v>
      </c>
      <c r="C3600" s="7" t="inlineStr">
        <is>
          <t>M</t>
        </is>
      </c>
      <c r="D3600" s="7" t="n">
        <v>20</v>
      </c>
      <c r="E3600" s="7" t="n">
        <v>42</v>
      </c>
      <c r="F3600" s="7" t="n">
        <v>408000</v>
      </c>
      <c r="G3600" s="7" t="n">
        <v>71</v>
      </c>
    </row>
    <row r="3601">
      <c r="A3601" s="7" t="n">
        <v>3600</v>
      </c>
      <c r="B3601" s="7" t="n">
        <v>22</v>
      </c>
      <c r="C3601" s="7" t="inlineStr">
        <is>
          <t>F</t>
        </is>
      </c>
      <c r="D3601" s="7" t="n">
        <v>15</v>
      </c>
      <c r="E3601" s="7" t="n">
        <v>80</v>
      </c>
      <c r="F3601" s="7" t="n">
        <v>187000</v>
      </c>
      <c r="G3601" s="7" t="n">
        <v>52</v>
      </c>
    </row>
    <row r="3602">
      <c r="A3602" s="7" t="n">
        <v>3601</v>
      </c>
      <c r="B3602" s="7" t="n">
        <v>32</v>
      </c>
      <c r="C3602" s="7" t="inlineStr">
        <is>
          <t>M</t>
        </is>
      </c>
      <c r="D3602" s="7" t="n">
        <v>20</v>
      </c>
      <c r="E3602" s="7" t="n">
        <v>25</v>
      </c>
      <c r="F3602" s="7" t="n">
        <v>561000</v>
      </c>
      <c r="G3602" s="7" t="n">
        <v>4</v>
      </c>
    </row>
    <row r="3603">
      <c r="A3603" s="7" t="n">
        <v>3602</v>
      </c>
      <c r="B3603" s="7" t="n">
        <v>30</v>
      </c>
      <c r="C3603" s="7" t="inlineStr">
        <is>
          <t>F</t>
        </is>
      </c>
      <c r="D3603" s="7" t="n">
        <v>20</v>
      </c>
      <c r="E3603" s="7" t="n">
        <v>19</v>
      </c>
      <c r="F3603" s="7" t="n">
        <v>76000</v>
      </c>
      <c r="G3603" s="7" t="n">
        <v>46</v>
      </c>
    </row>
    <row r="3604">
      <c r="A3604" s="7" t="n">
        <v>3603</v>
      </c>
      <c r="B3604" s="7" t="n">
        <v>57</v>
      </c>
      <c r="C3604" s="7" t="inlineStr">
        <is>
          <t>F</t>
        </is>
      </c>
      <c r="D3604" s="7" t="n">
        <v>15</v>
      </c>
      <c r="E3604" s="7" t="n">
        <v>25</v>
      </c>
      <c r="F3604" s="7" t="n">
        <v>512000</v>
      </c>
      <c r="G3604" s="7" t="n">
        <v>-2</v>
      </c>
    </row>
    <row r="3605">
      <c r="A3605" s="7" t="n">
        <v>3604</v>
      </c>
      <c r="B3605" s="7" t="n">
        <v>58</v>
      </c>
      <c r="C3605" s="7" t="inlineStr">
        <is>
          <t>M</t>
        </is>
      </c>
      <c r="D3605" s="7" t="n">
        <v>20</v>
      </c>
      <c r="E3605" s="7" t="n">
        <v>41</v>
      </c>
      <c r="F3605" s="7" t="n">
        <v>120000</v>
      </c>
      <c r="G3605" s="7" t="n">
        <v>35</v>
      </c>
    </row>
    <row r="3606">
      <c r="A3606" s="7" t="n">
        <v>3605</v>
      </c>
      <c r="B3606" s="7" t="n">
        <v>38</v>
      </c>
      <c r="C3606" s="7" t="inlineStr">
        <is>
          <t>F</t>
        </is>
      </c>
      <c r="D3606" s="7" t="n">
        <v>15</v>
      </c>
      <c r="E3606" s="7" t="n">
        <v>65</v>
      </c>
      <c r="F3606" s="7" t="n">
        <v>184000</v>
      </c>
      <c r="G3606" s="7" t="n">
        <v>89</v>
      </c>
    </row>
    <row r="3607">
      <c r="A3607" s="7" t="n">
        <v>3606</v>
      </c>
      <c r="B3607" s="7" t="n">
        <v>36</v>
      </c>
      <c r="C3607" s="7" t="inlineStr">
        <is>
          <t>M</t>
        </is>
      </c>
      <c r="D3607" s="7" t="n">
        <v>10</v>
      </c>
      <c r="E3607" s="7" t="n">
        <v>66</v>
      </c>
      <c r="F3607" s="7" t="n">
        <v>920000</v>
      </c>
      <c r="G3607" s="7" t="n">
        <v>36</v>
      </c>
    </row>
    <row r="3608">
      <c r="A3608" s="7" t="n">
        <v>3607</v>
      </c>
      <c r="B3608" s="7" t="n">
        <v>49</v>
      </c>
      <c r="C3608" s="7" t="inlineStr">
        <is>
          <t>F</t>
        </is>
      </c>
      <c r="D3608" s="7" t="n">
        <v>10</v>
      </c>
      <c r="E3608" s="7" t="n">
        <v>67</v>
      </c>
      <c r="F3608" s="7" t="n">
        <v>835000</v>
      </c>
      <c r="G3608" s="7" t="n">
        <v>30</v>
      </c>
    </row>
    <row r="3609">
      <c r="A3609" s="7" t="n">
        <v>3608</v>
      </c>
      <c r="B3609" s="7" t="n">
        <v>36</v>
      </c>
      <c r="C3609" s="7" t="inlineStr">
        <is>
          <t>M</t>
        </is>
      </c>
      <c r="D3609" s="7" t="n">
        <v>20</v>
      </c>
      <c r="E3609" s="7" t="n">
        <v>53</v>
      </c>
      <c r="F3609" s="7" t="n">
        <v>534000</v>
      </c>
      <c r="G3609" s="7" t="n">
        <v>220</v>
      </c>
    </row>
    <row r="3610">
      <c r="A3610" s="7" t="n">
        <v>3609</v>
      </c>
      <c r="B3610" s="7" t="n">
        <v>46</v>
      </c>
      <c r="C3610" s="7" t="inlineStr">
        <is>
          <t>M</t>
        </is>
      </c>
      <c r="D3610" s="7" t="n">
        <v>10</v>
      </c>
      <c r="E3610" s="7" t="n">
        <v>7</v>
      </c>
      <c r="F3610" s="7" t="n">
        <v>904000</v>
      </c>
      <c r="G3610" s="7" t="n">
        <v>-18</v>
      </c>
    </row>
    <row r="3611">
      <c r="A3611" s="7" t="n">
        <v>3610</v>
      </c>
      <c r="B3611" s="7" t="n">
        <v>29</v>
      </c>
      <c r="C3611" s="7" t="inlineStr">
        <is>
          <t>M</t>
        </is>
      </c>
      <c r="D3611" s="7" t="n">
        <v>15</v>
      </c>
      <c r="E3611" s="7" t="n">
        <v>28</v>
      </c>
      <c r="F3611" s="7" t="n">
        <v>725000</v>
      </c>
      <c r="G3611" s="7" t="n">
        <v>132</v>
      </c>
    </row>
    <row r="3612">
      <c r="A3612" s="7" t="n">
        <v>3611</v>
      </c>
      <c r="B3612" s="7" t="n">
        <v>51</v>
      </c>
      <c r="C3612" s="7" t="inlineStr">
        <is>
          <t>F</t>
        </is>
      </c>
      <c r="D3612" s="7" t="n">
        <v>20</v>
      </c>
      <c r="E3612" s="7" t="n">
        <v>59</v>
      </c>
      <c r="F3612" s="7" t="n">
        <v>592000</v>
      </c>
      <c r="G3612" s="7" t="n">
        <v>187</v>
      </c>
    </row>
    <row r="3613">
      <c r="A3613" s="7" t="n">
        <v>3612</v>
      </c>
      <c r="B3613" s="7" t="n">
        <v>35</v>
      </c>
      <c r="C3613" s="7" t="inlineStr">
        <is>
          <t>F</t>
        </is>
      </c>
      <c r="D3613" s="7" t="n">
        <v>20</v>
      </c>
      <c r="E3613" s="7" t="n">
        <v>15</v>
      </c>
      <c r="F3613" s="7" t="n">
        <v>728000</v>
      </c>
      <c r="G3613" s="7" t="n">
        <v>107</v>
      </c>
    </row>
    <row r="3614">
      <c r="A3614" s="7" t="n">
        <v>3613</v>
      </c>
      <c r="B3614" s="7" t="n">
        <v>42</v>
      </c>
      <c r="C3614" s="7" t="inlineStr">
        <is>
          <t>F</t>
        </is>
      </c>
      <c r="D3614" s="7" t="n">
        <v>20</v>
      </c>
      <c r="E3614" s="7" t="n">
        <v>8</v>
      </c>
      <c r="F3614" s="7" t="n">
        <v>844000</v>
      </c>
      <c r="G3614" s="7" t="n">
        <v>200</v>
      </c>
    </row>
    <row r="3615">
      <c r="A3615" s="7" t="n">
        <v>3614</v>
      </c>
      <c r="B3615" s="7" t="n">
        <v>42</v>
      </c>
      <c r="C3615" s="7" t="inlineStr">
        <is>
          <t>F</t>
        </is>
      </c>
      <c r="D3615" s="7" t="n">
        <v>20</v>
      </c>
      <c r="E3615" s="7" t="n">
        <v>19</v>
      </c>
      <c r="F3615" s="7" t="n">
        <v>561000</v>
      </c>
      <c r="G3615" s="7" t="n">
        <v>102</v>
      </c>
    </row>
    <row r="3616">
      <c r="A3616" s="7" t="n">
        <v>3615</v>
      </c>
      <c r="B3616" s="7" t="n">
        <v>59</v>
      </c>
      <c r="C3616" s="7" t="inlineStr">
        <is>
          <t>M</t>
        </is>
      </c>
      <c r="D3616" s="7" t="n">
        <v>20</v>
      </c>
      <c r="E3616" s="7" t="n">
        <v>82</v>
      </c>
      <c r="F3616" s="7" t="n">
        <v>49000</v>
      </c>
      <c r="G3616" s="7" t="n">
        <v>-23</v>
      </c>
    </row>
    <row r="3617">
      <c r="A3617" s="7" t="n">
        <v>3616</v>
      </c>
      <c r="B3617" s="7" t="n">
        <v>27</v>
      </c>
      <c r="C3617" s="7" t="inlineStr">
        <is>
          <t>F</t>
        </is>
      </c>
      <c r="D3617" s="7" t="n">
        <v>20</v>
      </c>
      <c r="E3617" s="7" t="n">
        <v>15</v>
      </c>
      <c r="F3617" s="7" t="n">
        <v>164000</v>
      </c>
      <c r="G3617" s="7" t="n">
        <v>193</v>
      </c>
    </row>
    <row r="3618">
      <c r="A3618" s="7" t="n">
        <v>3617</v>
      </c>
      <c r="B3618" s="7" t="n">
        <v>57</v>
      </c>
      <c r="C3618" s="7" t="inlineStr">
        <is>
          <t>F</t>
        </is>
      </c>
      <c r="D3618" s="7" t="n">
        <v>15</v>
      </c>
      <c r="E3618" s="7" t="n">
        <v>64</v>
      </c>
      <c r="F3618" s="7" t="n">
        <v>214000</v>
      </c>
      <c r="G3618" s="7" t="n">
        <v>98</v>
      </c>
    </row>
    <row r="3619">
      <c r="A3619" s="7" t="n">
        <v>3618</v>
      </c>
      <c r="B3619" s="7" t="n">
        <v>43</v>
      </c>
      <c r="C3619" s="7" t="inlineStr">
        <is>
          <t>F</t>
        </is>
      </c>
      <c r="D3619" s="7" t="n">
        <v>10</v>
      </c>
      <c r="E3619" s="7" t="n">
        <v>28</v>
      </c>
      <c r="F3619" s="7" t="n">
        <v>494000</v>
      </c>
      <c r="G3619" s="7" t="n">
        <v>-34</v>
      </c>
    </row>
    <row r="3620">
      <c r="A3620" s="7" t="n">
        <v>3619</v>
      </c>
      <c r="B3620" s="7" t="n">
        <v>24</v>
      </c>
      <c r="C3620" s="7" t="inlineStr">
        <is>
          <t>M</t>
        </is>
      </c>
      <c r="D3620" s="7" t="n">
        <v>20</v>
      </c>
      <c r="E3620" s="7" t="n">
        <v>29</v>
      </c>
      <c r="F3620" s="7" t="n">
        <v>974000</v>
      </c>
      <c r="G3620" s="7" t="n">
        <v>76</v>
      </c>
    </row>
    <row r="3621">
      <c r="A3621" s="7" t="n">
        <v>3620</v>
      </c>
      <c r="B3621" s="7" t="n">
        <v>53</v>
      </c>
      <c r="C3621" s="7" t="inlineStr">
        <is>
          <t>M</t>
        </is>
      </c>
      <c r="D3621" s="7" t="n">
        <v>15</v>
      </c>
      <c r="E3621" s="7" t="n">
        <v>33</v>
      </c>
      <c r="F3621" s="7" t="n">
        <v>237000</v>
      </c>
      <c r="G3621" s="7" t="n">
        <v>100</v>
      </c>
    </row>
    <row r="3622">
      <c r="A3622" s="7" t="n">
        <v>3621</v>
      </c>
      <c r="B3622" s="7" t="n">
        <v>20</v>
      </c>
      <c r="C3622" s="7" t="inlineStr">
        <is>
          <t>F</t>
        </is>
      </c>
      <c r="D3622" s="7" t="n">
        <v>15</v>
      </c>
      <c r="E3622" s="7" t="n">
        <v>36</v>
      </c>
      <c r="F3622" s="7" t="n">
        <v>93000</v>
      </c>
      <c r="G3622" s="7" t="n">
        <v>141</v>
      </c>
    </row>
    <row r="3623">
      <c r="A3623" s="7" t="n">
        <v>3622</v>
      </c>
      <c r="B3623" s="7" t="n">
        <v>37</v>
      </c>
      <c r="C3623" s="7" t="inlineStr">
        <is>
          <t>F</t>
        </is>
      </c>
      <c r="D3623" s="7" t="n">
        <v>15</v>
      </c>
      <c r="E3623" s="7" t="n">
        <v>67</v>
      </c>
      <c r="F3623" s="7" t="n">
        <v>148000</v>
      </c>
      <c r="G3623" s="7" t="n">
        <v>158</v>
      </c>
    </row>
    <row r="3624">
      <c r="A3624" s="7" t="n">
        <v>3623</v>
      </c>
      <c r="B3624" s="7" t="n">
        <v>36</v>
      </c>
      <c r="C3624" s="7" t="inlineStr">
        <is>
          <t>M</t>
        </is>
      </c>
      <c r="D3624" s="7" t="n">
        <v>10</v>
      </c>
      <c r="E3624" s="7" t="n">
        <v>64</v>
      </c>
      <c r="F3624" s="7" t="n">
        <v>787000</v>
      </c>
      <c r="G3624" s="7" t="n">
        <v>-11</v>
      </c>
    </row>
    <row r="3625">
      <c r="A3625" s="7" t="n">
        <v>3624</v>
      </c>
      <c r="B3625" s="7" t="n">
        <v>27</v>
      </c>
      <c r="C3625" s="7" t="inlineStr">
        <is>
          <t>F</t>
        </is>
      </c>
      <c r="D3625" s="7" t="n">
        <v>10</v>
      </c>
      <c r="E3625" s="7" t="n">
        <v>13</v>
      </c>
      <c r="F3625" s="7" t="n">
        <v>206000</v>
      </c>
      <c r="G3625" s="7" t="n">
        <v>77</v>
      </c>
    </row>
    <row r="3626">
      <c r="A3626" s="7" t="n">
        <v>3625</v>
      </c>
      <c r="B3626" s="7" t="n">
        <v>55</v>
      </c>
      <c r="C3626" s="7" t="inlineStr">
        <is>
          <t>F</t>
        </is>
      </c>
      <c r="D3626" s="7" t="n">
        <v>15</v>
      </c>
      <c r="E3626" s="7" t="n">
        <v>17</v>
      </c>
      <c r="F3626" s="7" t="n">
        <v>417000</v>
      </c>
      <c r="G3626" s="7" t="n">
        <v>59</v>
      </c>
    </row>
    <row r="3627">
      <c r="A3627" s="7" t="n">
        <v>3626</v>
      </c>
      <c r="B3627" s="7" t="n">
        <v>33</v>
      </c>
      <c r="C3627" s="7" t="inlineStr">
        <is>
          <t>F</t>
        </is>
      </c>
      <c r="D3627" s="7" t="n">
        <v>15</v>
      </c>
      <c r="E3627" s="7" t="n">
        <v>13</v>
      </c>
      <c r="F3627" s="7" t="n">
        <v>295000</v>
      </c>
      <c r="G3627" s="7" t="n">
        <v>118</v>
      </c>
    </row>
    <row r="3628">
      <c r="A3628" s="7" t="n">
        <v>3627</v>
      </c>
      <c r="B3628" s="7" t="n">
        <v>27</v>
      </c>
      <c r="C3628" s="7" t="inlineStr">
        <is>
          <t>M</t>
        </is>
      </c>
      <c r="D3628" s="7" t="n">
        <v>15</v>
      </c>
      <c r="E3628" s="7" t="n">
        <v>68</v>
      </c>
      <c r="F3628" s="7" t="n">
        <v>804000</v>
      </c>
      <c r="G3628" s="7" t="n">
        <v>74</v>
      </c>
    </row>
    <row r="3629">
      <c r="A3629" s="7" t="n">
        <v>3628</v>
      </c>
      <c r="B3629" s="7" t="n">
        <v>58</v>
      </c>
      <c r="C3629" s="7" t="inlineStr">
        <is>
          <t>F</t>
        </is>
      </c>
      <c r="D3629" s="7" t="n">
        <v>10</v>
      </c>
      <c r="E3629" s="7" t="n">
        <v>46</v>
      </c>
      <c r="F3629" s="7" t="n">
        <v>638000</v>
      </c>
      <c r="G3629" s="7" t="n">
        <v>74</v>
      </c>
    </row>
    <row r="3630">
      <c r="A3630" s="7" t="n">
        <v>3629</v>
      </c>
      <c r="B3630" s="7" t="n">
        <v>41</v>
      </c>
      <c r="C3630" s="7" t="inlineStr">
        <is>
          <t>M</t>
        </is>
      </c>
      <c r="D3630" s="7" t="n">
        <v>10</v>
      </c>
      <c r="E3630" s="7" t="n">
        <v>3</v>
      </c>
      <c r="F3630" s="7" t="n">
        <v>815000</v>
      </c>
      <c r="G3630" s="7" t="n">
        <v>105</v>
      </c>
    </row>
    <row r="3631">
      <c r="A3631" s="7" t="n">
        <v>3630</v>
      </c>
      <c r="B3631" s="7" t="n">
        <v>43</v>
      </c>
      <c r="C3631" s="7" t="inlineStr">
        <is>
          <t>M</t>
        </is>
      </c>
      <c r="D3631" s="7" t="n">
        <v>15</v>
      </c>
      <c r="E3631" s="7" t="n">
        <v>65</v>
      </c>
      <c r="F3631" s="7" t="n">
        <v>762000</v>
      </c>
      <c r="G3631" s="7" t="n">
        <v>101</v>
      </c>
    </row>
    <row r="3632">
      <c r="A3632" s="7" t="n">
        <v>3631</v>
      </c>
      <c r="B3632" s="7" t="n">
        <v>36</v>
      </c>
      <c r="C3632" s="7" t="inlineStr">
        <is>
          <t>M</t>
        </is>
      </c>
      <c r="D3632" s="7" t="n">
        <v>15</v>
      </c>
      <c r="E3632" s="7" t="n">
        <v>78</v>
      </c>
      <c r="F3632" s="7" t="n">
        <v>59000</v>
      </c>
      <c r="G3632" s="7" t="n">
        <v>24</v>
      </c>
    </row>
    <row r="3633">
      <c r="A3633" s="7" t="n">
        <v>3632</v>
      </c>
      <c r="B3633" s="7" t="n">
        <v>53</v>
      </c>
      <c r="C3633" s="7" t="inlineStr">
        <is>
          <t>F</t>
        </is>
      </c>
      <c r="D3633" s="7" t="n">
        <v>15</v>
      </c>
      <c r="E3633" s="7" t="n">
        <v>48</v>
      </c>
      <c r="F3633" s="7" t="n">
        <v>20000</v>
      </c>
      <c r="G3633" s="7" t="n">
        <v>63</v>
      </c>
    </row>
    <row r="3634">
      <c r="A3634" s="7" t="n">
        <v>3633</v>
      </c>
      <c r="B3634" s="7" t="n">
        <v>31</v>
      </c>
      <c r="C3634" s="7" t="inlineStr">
        <is>
          <t>M</t>
        </is>
      </c>
      <c r="D3634" s="7" t="n">
        <v>10</v>
      </c>
      <c r="E3634" s="7" t="n">
        <v>6</v>
      </c>
      <c r="F3634" s="7" t="n">
        <v>588000</v>
      </c>
      <c r="G3634" s="7" t="n">
        <v>94</v>
      </c>
    </row>
    <row r="3635">
      <c r="A3635" s="7" t="n">
        <v>3634</v>
      </c>
      <c r="B3635" s="7" t="n">
        <v>55</v>
      </c>
      <c r="C3635" s="7" t="inlineStr">
        <is>
          <t>M</t>
        </is>
      </c>
      <c r="D3635" s="7" t="n">
        <v>10</v>
      </c>
      <c r="E3635" s="7" t="n">
        <v>20</v>
      </c>
      <c r="F3635" s="7" t="n">
        <v>312000</v>
      </c>
      <c r="G3635" s="7" t="n">
        <v>110</v>
      </c>
    </row>
    <row r="3636">
      <c r="A3636" s="7" t="n">
        <v>3635</v>
      </c>
      <c r="B3636" s="7" t="n">
        <v>42</v>
      </c>
      <c r="C3636" s="7" t="inlineStr">
        <is>
          <t>F</t>
        </is>
      </c>
      <c r="D3636" s="7" t="n">
        <v>10</v>
      </c>
      <c r="E3636" s="7" t="n">
        <v>5</v>
      </c>
      <c r="F3636" s="7" t="n">
        <v>109000</v>
      </c>
      <c r="G3636" s="7" t="n">
        <v>11</v>
      </c>
    </row>
    <row r="3637">
      <c r="A3637" s="7" t="n">
        <v>3636</v>
      </c>
      <c r="B3637" s="7" t="n">
        <v>42</v>
      </c>
      <c r="C3637" s="7" t="inlineStr">
        <is>
          <t>F</t>
        </is>
      </c>
      <c r="D3637" s="7" t="n">
        <v>10</v>
      </c>
      <c r="E3637" s="7" t="n">
        <v>34</v>
      </c>
      <c r="F3637" s="7" t="n">
        <v>173000</v>
      </c>
      <c r="G3637" s="7" t="n">
        <v>110</v>
      </c>
    </row>
    <row r="3638">
      <c r="A3638" s="7" t="n">
        <v>3637</v>
      </c>
      <c r="B3638" s="7" t="n">
        <v>35</v>
      </c>
      <c r="C3638" s="7" t="inlineStr">
        <is>
          <t>M</t>
        </is>
      </c>
      <c r="D3638" s="7" t="n">
        <v>20</v>
      </c>
      <c r="E3638" s="7" t="n">
        <v>97</v>
      </c>
      <c r="F3638" s="7" t="n">
        <v>686000</v>
      </c>
      <c r="G3638" s="7" t="n">
        <v>142</v>
      </c>
    </row>
    <row r="3639">
      <c r="A3639" s="7" t="n">
        <v>3638</v>
      </c>
      <c r="B3639" s="7" t="n">
        <v>46</v>
      </c>
      <c r="C3639" s="7" t="inlineStr">
        <is>
          <t>F</t>
        </is>
      </c>
      <c r="D3639" s="7" t="n">
        <v>15</v>
      </c>
      <c r="E3639" s="7" t="n">
        <v>21</v>
      </c>
      <c r="F3639" s="7" t="n">
        <v>823000</v>
      </c>
      <c r="G3639" s="7" t="n">
        <v>80</v>
      </c>
    </row>
    <row r="3640">
      <c r="A3640" s="7" t="n">
        <v>3639</v>
      </c>
      <c r="B3640" s="7" t="n">
        <v>56</v>
      </c>
      <c r="C3640" s="7" t="inlineStr">
        <is>
          <t>F</t>
        </is>
      </c>
      <c r="D3640" s="7" t="n">
        <v>15</v>
      </c>
      <c r="E3640" s="7" t="n">
        <v>6</v>
      </c>
      <c r="F3640" s="7" t="n">
        <v>495000</v>
      </c>
      <c r="G3640" s="7" t="n">
        <v>108</v>
      </c>
    </row>
    <row r="3641">
      <c r="A3641" s="7" t="n">
        <v>3640</v>
      </c>
      <c r="B3641" s="7" t="n">
        <v>36</v>
      </c>
      <c r="C3641" s="7" t="inlineStr">
        <is>
          <t>M</t>
        </is>
      </c>
      <c r="D3641" s="7" t="n">
        <v>10</v>
      </c>
      <c r="E3641" s="7" t="n">
        <v>77</v>
      </c>
      <c r="F3641" s="7" t="n">
        <v>684000</v>
      </c>
      <c r="G3641" s="7" t="n">
        <v>74</v>
      </c>
    </row>
    <row r="3642">
      <c r="A3642" s="7" t="n">
        <v>3641</v>
      </c>
      <c r="B3642" s="7" t="n">
        <v>27</v>
      </c>
      <c r="C3642" s="7" t="inlineStr">
        <is>
          <t>F</t>
        </is>
      </c>
      <c r="D3642" s="7" t="n">
        <v>20</v>
      </c>
      <c r="E3642" s="7" t="n">
        <v>97</v>
      </c>
      <c r="F3642" s="7" t="n">
        <v>400000</v>
      </c>
      <c r="G3642" s="7" t="n">
        <v>-28</v>
      </c>
    </row>
    <row r="3643">
      <c r="A3643" s="7" t="n">
        <v>3642</v>
      </c>
      <c r="B3643" s="7" t="n">
        <v>33</v>
      </c>
      <c r="C3643" s="7" t="inlineStr">
        <is>
          <t>M</t>
        </is>
      </c>
      <c r="D3643" s="7" t="n">
        <v>20</v>
      </c>
      <c r="E3643" s="7" t="n">
        <v>62</v>
      </c>
      <c r="F3643" s="7" t="n">
        <v>936000</v>
      </c>
      <c r="G3643" s="7" t="n">
        <v>35</v>
      </c>
    </row>
    <row r="3644">
      <c r="A3644" s="7" t="n">
        <v>3643</v>
      </c>
      <c r="B3644" s="7" t="n">
        <v>40</v>
      </c>
      <c r="C3644" s="7" t="inlineStr">
        <is>
          <t>M</t>
        </is>
      </c>
      <c r="D3644" s="7" t="n">
        <v>10</v>
      </c>
      <c r="E3644" s="7" t="n">
        <v>55</v>
      </c>
      <c r="F3644" s="7" t="n">
        <v>221000</v>
      </c>
      <c r="G3644" s="7" t="n">
        <v>85</v>
      </c>
    </row>
    <row r="3645">
      <c r="A3645" s="7" t="n">
        <v>3644</v>
      </c>
      <c r="B3645" s="7" t="n">
        <v>39</v>
      </c>
      <c r="C3645" s="7" t="inlineStr">
        <is>
          <t>M</t>
        </is>
      </c>
      <c r="D3645" s="7" t="n">
        <v>10</v>
      </c>
      <c r="E3645" s="7" t="n">
        <v>59</v>
      </c>
      <c r="F3645" s="7" t="n">
        <v>192000</v>
      </c>
      <c r="G3645" s="7" t="n">
        <v>21</v>
      </c>
    </row>
    <row r="3646">
      <c r="A3646" s="7" t="n">
        <v>3645</v>
      </c>
      <c r="B3646" s="7" t="n">
        <v>58</v>
      </c>
      <c r="C3646" s="7" t="inlineStr">
        <is>
          <t>F</t>
        </is>
      </c>
      <c r="D3646" s="7" t="n">
        <v>10</v>
      </c>
      <c r="E3646" s="7" t="n">
        <v>72</v>
      </c>
      <c r="F3646" s="7" t="n">
        <v>978000</v>
      </c>
      <c r="G3646" s="7" t="n">
        <v>-5</v>
      </c>
    </row>
    <row r="3647">
      <c r="A3647" s="7" t="n">
        <v>3646</v>
      </c>
      <c r="B3647" s="7" t="n">
        <v>35</v>
      </c>
      <c r="C3647" s="7" t="inlineStr">
        <is>
          <t>F</t>
        </is>
      </c>
      <c r="D3647" s="7" t="n">
        <v>15</v>
      </c>
      <c r="E3647" s="7" t="n">
        <v>99</v>
      </c>
      <c r="F3647" s="7" t="n">
        <v>860000</v>
      </c>
      <c r="G3647" s="7" t="n">
        <v>151</v>
      </c>
    </row>
    <row r="3648">
      <c r="A3648" s="7" t="n">
        <v>3647</v>
      </c>
      <c r="B3648" s="7" t="n">
        <v>35</v>
      </c>
      <c r="C3648" s="7" t="inlineStr">
        <is>
          <t>M</t>
        </is>
      </c>
      <c r="D3648" s="7" t="n">
        <v>10</v>
      </c>
      <c r="E3648" s="7" t="n">
        <v>65</v>
      </c>
      <c r="F3648" s="7" t="n">
        <v>195000</v>
      </c>
      <c r="G3648" s="7" t="n">
        <v>70</v>
      </c>
    </row>
    <row r="3649">
      <c r="A3649" s="7" t="n">
        <v>3648</v>
      </c>
      <c r="B3649" s="7" t="n">
        <v>42</v>
      </c>
      <c r="C3649" s="7" t="inlineStr">
        <is>
          <t>F</t>
        </is>
      </c>
      <c r="D3649" s="7" t="n">
        <v>10</v>
      </c>
      <c r="E3649" s="7" t="n">
        <v>39</v>
      </c>
      <c r="F3649" s="7" t="n">
        <v>531000</v>
      </c>
      <c r="G3649" s="7" t="n">
        <v>93</v>
      </c>
    </row>
    <row r="3650">
      <c r="A3650" s="7" t="n">
        <v>3649</v>
      </c>
      <c r="B3650" s="7" t="n">
        <v>23</v>
      </c>
      <c r="C3650" s="7" t="inlineStr">
        <is>
          <t>M</t>
        </is>
      </c>
      <c r="D3650" s="7" t="n">
        <v>20</v>
      </c>
      <c r="E3650" s="7" t="n">
        <v>99</v>
      </c>
      <c r="F3650" s="7" t="n">
        <v>410000</v>
      </c>
      <c r="G3650" s="7" t="n">
        <v>181</v>
      </c>
    </row>
    <row r="3651">
      <c r="A3651" s="7" t="n">
        <v>3650</v>
      </c>
      <c r="B3651" s="7" t="n">
        <v>59</v>
      </c>
      <c r="C3651" s="7" t="inlineStr">
        <is>
          <t>F</t>
        </is>
      </c>
      <c r="D3651" s="7" t="n">
        <v>10</v>
      </c>
      <c r="E3651" s="7" t="n">
        <v>94</v>
      </c>
      <c r="F3651" s="7" t="n">
        <v>873000</v>
      </c>
      <c r="G3651" s="7" t="n">
        <v>57</v>
      </c>
    </row>
    <row r="3652">
      <c r="A3652" s="7" t="n">
        <v>3651</v>
      </c>
      <c r="B3652" s="7" t="n">
        <v>25</v>
      </c>
      <c r="C3652" s="7" t="inlineStr">
        <is>
          <t>M</t>
        </is>
      </c>
      <c r="D3652" s="7" t="n">
        <v>20</v>
      </c>
      <c r="E3652" s="7" t="n">
        <v>37</v>
      </c>
      <c r="F3652" s="7" t="n">
        <v>521000</v>
      </c>
      <c r="G3652" s="7" t="n">
        <v>94</v>
      </c>
    </row>
    <row r="3653">
      <c r="A3653" s="7" t="n">
        <v>3652</v>
      </c>
      <c r="B3653" s="7" t="n">
        <v>52</v>
      </c>
      <c r="C3653" s="7" t="inlineStr">
        <is>
          <t>F</t>
        </is>
      </c>
      <c r="D3653" s="7" t="n">
        <v>15</v>
      </c>
      <c r="E3653" s="7" t="n">
        <v>26</v>
      </c>
      <c r="F3653" s="7" t="n">
        <v>306000</v>
      </c>
      <c r="G3653" s="7" t="n">
        <v>29</v>
      </c>
    </row>
    <row r="3654">
      <c r="A3654" s="7" t="n">
        <v>3653</v>
      </c>
      <c r="B3654" s="7" t="n">
        <v>55</v>
      </c>
      <c r="C3654" s="7" t="inlineStr">
        <is>
          <t>F</t>
        </is>
      </c>
      <c r="D3654" s="7" t="n">
        <v>10</v>
      </c>
      <c r="E3654" s="7" t="n">
        <v>1</v>
      </c>
      <c r="F3654" s="7" t="n">
        <v>336000</v>
      </c>
      <c r="G3654" s="7" t="n">
        <v>114</v>
      </c>
    </row>
    <row r="3655">
      <c r="A3655" s="7" t="n">
        <v>3654</v>
      </c>
      <c r="B3655" s="7" t="n">
        <v>55</v>
      </c>
      <c r="C3655" s="7" t="inlineStr">
        <is>
          <t>M</t>
        </is>
      </c>
      <c r="D3655" s="7" t="n">
        <v>15</v>
      </c>
      <c r="E3655" s="7" t="n">
        <v>83</v>
      </c>
      <c r="F3655" s="7" t="n">
        <v>38000</v>
      </c>
      <c r="G3655" s="7" t="n">
        <v>104</v>
      </c>
    </row>
    <row r="3656">
      <c r="A3656" s="7" t="n">
        <v>3655</v>
      </c>
      <c r="B3656" s="7" t="n">
        <v>33</v>
      </c>
      <c r="C3656" s="7" t="inlineStr">
        <is>
          <t>M</t>
        </is>
      </c>
      <c r="D3656" s="7" t="n">
        <v>20</v>
      </c>
      <c r="E3656" s="7" t="n">
        <v>93</v>
      </c>
      <c r="F3656" s="7" t="n">
        <v>59000</v>
      </c>
      <c r="G3656" s="7" t="n">
        <v>25</v>
      </c>
    </row>
    <row r="3657">
      <c r="A3657" s="7" t="n">
        <v>3656</v>
      </c>
      <c r="B3657" s="7" t="n">
        <v>30</v>
      </c>
      <c r="C3657" s="7" t="inlineStr">
        <is>
          <t>M</t>
        </is>
      </c>
      <c r="D3657" s="7" t="n">
        <v>20</v>
      </c>
      <c r="E3657" s="7" t="n">
        <v>49</v>
      </c>
      <c r="F3657" s="7" t="n">
        <v>373000</v>
      </c>
      <c r="G3657" s="7" t="n">
        <v>237</v>
      </c>
    </row>
    <row r="3658">
      <c r="A3658" s="7" t="n">
        <v>3657</v>
      </c>
      <c r="B3658" s="7" t="n">
        <v>55</v>
      </c>
      <c r="C3658" s="7" t="inlineStr">
        <is>
          <t>F</t>
        </is>
      </c>
      <c r="D3658" s="7" t="n">
        <v>10</v>
      </c>
      <c r="E3658" s="7" t="n">
        <v>92</v>
      </c>
      <c r="F3658" s="7" t="n">
        <v>269000</v>
      </c>
      <c r="G3658" s="7" t="n">
        <v>-36</v>
      </c>
    </row>
    <row r="3659">
      <c r="A3659" s="7" t="n">
        <v>3658</v>
      </c>
      <c r="B3659" s="7" t="n">
        <v>32</v>
      </c>
      <c r="C3659" s="7" t="inlineStr">
        <is>
          <t>M</t>
        </is>
      </c>
      <c r="D3659" s="7" t="n">
        <v>20</v>
      </c>
      <c r="E3659" s="7" t="n">
        <v>46</v>
      </c>
      <c r="F3659" s="7" t="n">
        <v>412000</v>
      </c>
      <c r="G3659" s="7" t="n">
        <v>-30</v>
      </c>
    </row>
    <row r="3660">
      <c r="A3660" s="7" t="n">
        <v>3659</v>
      </c>
      <c r="B3660" s="7" t="n">
        <v>39</v>
      </c>
      <c r="C3660" s="7" t="inlineStr">
        <is>
          <t>F</t>
        </is>
      </c>
      <c r="D3660" s="7" t="n">
        <v>15</v>
      </c>
      <c r="E3660" s="7" t="n">
        <v>32</v>
      </c>
      <c r="F3660" s="7" t="n">
        <v>560000</v>
      </c>
      <c r="G3660" s="7" t="n">
        <v>37</v>
      </c>
    </row>
    <row r="3661">
      <c r="A3661" s="7" t="n">
        <v>3660</v>
      </c>
      <c r="B3661" s="7" t="n">
        <v>58</v>
      </c>
      <c r="C3661" s="7" t="inlineStr">
        <is>
          <t>F</t>
        </is>
      </c>
      <c r="D3661" s="7" t="n">
        <v>15</v>
      </c>
      <c r="E3661" s="7" t="n">
        <v>57</v>
      </c>
      <c r="F3661" s="7" t="n">
        <v>908000</v>
      </c>
      <c r="G3661" s="7" t="n">
        <v>17</v>
      </c>
    </row>
    <row r="3662">
      <c r="A3662" s="7" t="n">
        <v>3661</v>
      </c>
      <c r="B3662" s="7" t="n">
        <v>42</v>
      </c>
      <c r="C3662" s="7" t="inlineStr">
        <is>
          <t>F</t>
        </is>
      </c>
      <c r="D3662" s="7" t="n">
        <v>20</v>
      </c>
      <c r="E3662" s="7" t="n">
        <v>38</v>
      </c>
      <c r="F3662" s="7" t="n">
        <v>693000</v>
      </c>
      <c r="G3662" s="7" t="n">
        <v>163</v>
      </c>
    </row>
    <row r="3663">
      <c r="A3663" s="7" t="n">
        <v>3662</v>
      </c>
      <c r="B3663" s="7" t="n">
        <v>35</v>
      </c>
      <c r="C3663" s="7" t="inlineStr">
        <is>
          <t>M</t>
        </is>
      </c>
      <c r="D3663" s="7" t="n">
        <v>10</v>
      </c>
      <c r="E3663" s="7" t="n">
        <v>19</v>
      </c>
      <c r="F3663" s="7" t="n">
        <v>272000</v>
      </c>
      <c r="G3663" s="7" t="n">
        <v>-9</v>
      </c>
    </row>
    <row r="3664">
      <c r="A3664" s="7" t="n">
        <v>3663</v>
      </c>
      <c r="B3664" s="7" t="n">
        <v>50</v>
      </c>
      <c r="C3664" s="7" t="inlineStr">
        <is>
          <t>M</t>
        </is>
      </c>
      <c r="D3664" s="7" t="n">
        <v>20</v>
      </c>
      <c r="E3664" s="7" t="n">
        <v>44</v>
      </c>
      <c r="F3664" s="7" t="n">
        <v>588000</v>
      </c>
      <c r="G3664" s="7" t="n">
        <v>103</v>
      </c>
    </row>
    <row r="3665">
      <c r="A3665" s="7" t="n">
        <v>3664</v>
      </c>
      <c r="B3665" s="7" t="n">
        <v>42</v>
      </c>
      <c r="C3665" s="7" t="inlineStr">
        <is>
          <t>M</t>
        </is>
      </c>
      <c r="D3665" s="7" t="n">
        <v>10</v>
      </c>
      <c r="E3665" s="7" t="n">
        <v>3</v>
      </c>
      <c r="F3665" s="7" t="n">
        <v>168000</v>
      </c>
      <c r="G3665" s="7" t="n">
        <v>12</v>
      </c>
    </row>
    <row r="3666">
      <c r="A3666" s="7" t="n">
        <v>3665</v>
      </c>
      <c r="B3666" s="7" t="n">
        <v>35</v>
      </c>
      <c r="C3666" s="7" t="inlineStr">
        <is>
          <t>M</t>
        </is>
      </c>
      <c r="D3666" s="7" t="n">
        <v>20</v>
      </c>
      <c r="E3666" s="7" t="n">
        <v>66</v>
      </c>
      <c r="F3666" s="7" t="n">
        <v>362000</v>
      </c>
      <c r="G3666" s="7" t="n">
        <v>14</v>
      </c>
    </row>
    <row r="3667">
      <c r="A3667" s="7" t="n">
        <v>3666</v>
      </c>
      <c r="B3667" s="7" t="n">
        <v>21</v>
      </c>
      <c r="C3667" s="7" t="inlineStr">
        <is>
          <t>M</t>
        </is>
      </c>
      <c r="D3667" s="7" t="n">
        <v>10</v>
      </c>
      <c r="E3667" s="7" t="n">
        <v>98</v>
      </c>
      <c r="F3667" s="7" t="n">
        <v>776000</v>
      </c>
      <c r="G3667" s="7" t="n">
        <v>58</v>
      </c>
    </row>
    <row r="3668">
      <c r="A3668" s="7" t="n">
        <v>3667</v>
      </c>
      <c r="B3668" s="7" t="n">
        <v>28</v>
      </c>
      <c r="C3668" s="7" t="inlineStr">
        <is>
          <t>M</t>
        </is>
      </c>
      <c r="D3668" s="7" t="n">
        <v>10</v>
      </c>
      <c r="E3668" s="7" t="n">
        <v>79</v>
      </c>
      <c r="F3668" s="7" t="n">
        <v>649000</v>
      </c>
      <c r="G3668" s="7" t="n">
        <v>108</v>
      </c>
    </row>
    <row r="3669">
      <c r="A3669" s="7" t="n">
        <v>3668</v>
      </c>
      <c r="B3669" s="7" t="n">
        <v>55</v>
      </c>
      <c r="C3669" s="7" t="inlineStr">
        <is>
          <t>M</t>
        </is>
      </c>
      <c r="D3669" s="7" t="n">
        <v>20</v>
      </c>
      <c r="E3669" s="7" t="n">
        <v>7</v>
      </c>
      <c r="F3669" s="7" t="n">
        <v>96000</v>
      </c>
      <c r="G3669" s="7" t="n">
        <v>220</v>
      </c>
    </row>
    <row r="3670">
      <c r="A3670" s="7" t="n">
        <v>3669</v>
      </c>
      <c r="B3670" s="7" t="n">
        <v>51</v>
      </c>
      <c r="C3670" s="7" t="inlineStr">
        <is>
          <t>M</t>
        </is>
      </c>
      <c r="D3670" s="7" t="n">
        <v>15</v>
      </c>
      <c r="E3670" s="7" t="n">
        <v>97</v>
      </c>
      <c r="F3670" s="7" t="n">
        <v>853000</v>
      </c>
      <c r="G3670" s="7" t="n">
        <v>12</v>
      </c>
    </row>
    <row r="3671">
      <c r="A3671" s="7" t="n">
        <v>3670</v>
      </c>
      <c r="B3671" s="7" t="n">
        <v>51</v>
      </c>
      <c r="C3671" s="7" t="inlineStr">
        <is>
          <t>F</t>
        </is>
      </c>
      <c r="D3671" s="7" t="n">
        <v>10</v>
      </c>
      <c r="E3671" s="7" t="n">
        <v>85</v>
      </c>
      <c r="F3671" s="7" t="n">
        <v>590000</v>
      </c>
      <c r="G3671" s="7" t="n">
        <v>6</v>
      </c>
    </row>
    <row r="3672">
      <c r="A3672" s="7" t="n">
        <v>3671</v>
      </c>
      <c r="B3672" s="7" t="n">
        <v>38</v>
      </c>
      <c r="C3672" s="7" t="inlineStr">
        <is>
          <t>F</t>
        </is>
      </c>
      <c r="D3672" s="7" t="n">
        <v>20</v>
      </c>
      <c r="E3672" s="7" t="n">
        <v>24</v>
      </c>
      <c r="F3672" s="7" t="n">
        <v>296000</v>
      </c>
      <c r="G3672" s="7" t="n">
        <v>51</v>
      </c>
    </row>
    <row r="3673">
      <c r="A3673" s="7" t="n">
        <v>3672</v>
      </c>
      <c r="B3673" s="7" t="n">
        <v>51</v>
      </c>
      <c r="C3673" s="7" t="inlineStr">
        <is>
          <t>M</t>
        </is>
      </c>
      <c r="D3673" s="7" t="n">
        <v>20</v>
      </c>
      <c r="E3673" s="7" t="n">
        <v>78</v>
      </c>
      <c r="F3673" s="7" t="n">
        <v>992000</v>
      </c>
      <c r="G3673" s="7" t="n">
        <v>108</v>
      </c>
    </row>
    <row r="3674">
      <c r="A3674" s="7" t="n">
        <v>3673</v>
      </c>
      <c r="B3674" s="7" t="n">
        <v>53</v>
      </c>
      <c r="C3674" s="7" t="inlineStr">
        <is>
          <t>M</t>
        </is>
      </c>
      <c r="D3674" s="7" t="n">
        <v>15</v>
      </c>
      <c r="E3674" s="7" t="n">
        <v>51</v>
      </c>
      <c r="F3674" s="7" t="n">
        <v>720000</v>
      </c>
      <c r="G3674" s="7" t="n">
        <v>154</v>
      </c>
    </row>
    <row r="3675">
      <c r="A3675" s="7" t="n">
        <v>3674</v>
      </c>
      <c r="B3675" s="7" t="n">
        <v>24</v>
      </c>
      <c r="C3675" s="7" t="inlineStr">
        <is>
          <t>F</t>
        </is>
      </c>
      <c r="D3675" s="7" t="n">
        <v>10</v>
      </c>
      <c r="E3675" s="7" t="n">
        <v>63</v>
      </c>
      <c r="F3675" s="7" t="n">
        <v>184000</v>
      </c>
      <c r="G3675" s="7" t="n">
        <v>-12</v>
      </c>
    </row>
    <row r="3676">
      <c r="A3676" s="7" t="n">
        <v>3675</v>
      </c>
      <c r="B3676" s="7" t="n">
        <v>48</v>
      </c>
      <c r="C3676" s="7" t="inlineStr">
        <is>
          <t>F</t>
        </is>
      </c>
      <c r="D3676" s="7" t="n">
        <v>20</v>
      </c>
      <c r="E3676" s="7" t="n">
        <v>13</v>
      </c>
      <c r="F3676" s="7" t="n">
        <v>516000</v>
      </c>
      <c r="G3676" s="7" t="n">
        <v>168</v>
      </c>
    </row>
    <row r="3677">
      <c r="A3677" s="7" t="n">
        <v>3676</v>
      </c>
      <c r="B3677" s="7" t="n">
        <v>25</v>
      </c>
      <c r="C3677" s="7" t="inlineStr">
        <is>
          <t>M</t>
        </is>
      </c>
      <c r="D3677" s="7" t="n">
        <v>10</v>
      </c>
      <c r="E3677" s="7" t="n">
        <v>19</v>
      </c>
      <c r="F3677" s="7" t="n">
        <v>801000</v>
      </c>
      <c r="G3677" s="7" t="n">
        <v>-7</v>
      </c>
    </row>
    <row r="3678">
      <c r="A3678" s="7" t="n">
        <v>3677</v>
      </c>
      <c r="B3678" s="7" t="n">
        <v>58</v>
      </c>
      <c r="C3678" s="7" t="inlineStr">
        <is>
          <t>F</t>
        </is>
      </c>
      <c r="D3678" s="7" t="n">
        <v>20</v>
      </c>
      <c r="E3678" s="7" t="n">
        <v>75</v>
      </c>
      <c r="F3678" s="7" t="n">
        <v>885000</v>
      </c>
      <c r="G3678" s="7" t="n">
        <v>155</v>
      </c>
    </row>
    <row r="3679">
      <c r="A3679" s="7" t="n">
        <v>3678</v>
      </c>
      <c r="B3679" s="7" t="n">
        <v>36</v>
      </c>
      <c r="C3679" s="7" t="inlineStr">
        <is>
          <t>M</t>
        </is>
      </c>
      <c r="D3679" s="7" t="n">
        <v>15</v>
      </c>
      <c r="E3679" s="7" t="n">
        <v>7</v>
      </c>
      <c r="F3679" s="7" t="n">
        <v>690000</v>
      </c>
      <c r="G3679" s="7" t="n">
        <v>172</v>
      </c>
    </row>
    <row r="3680">
      <c r="A3680" s="7" t="n">
        <v>3679</v>
      </c>
      <c r="B3680" s="7" t="n">
        <v>30</v>
      </c>
      <c r="C3680" s="7" t="inlineStr">
        <is>
          <t>F</t>
        </is>
      </c>
      <c r="D3680" s="7" t="n">
        <v>15</v>
      </c>
      <c r="E3680" s="7" t="n">
        <v>73</v>
      </c>
      <c r="F3680" s="7" t="n">
        <v>346000</v>
      </c>
      <c r="G3680" s="7" t="n">
        <v>114</v>
      </c>
    </row>
    <row r="3681">
      <c r="A3681" s="7" t="n">
        <v>3680</v>
      </c>
      <c r="B3681" s="7" t="n">
        <v>55</v>
      </c>
      <c r="C3681" s="7" t="inlineStr">
        <is>
          <t>F</t>
        </is>
      </c>
      <c r="D3681" s="7" t="n">
        <v>15</v>
      </c>
      <c r="E3681" s="7" t="n">
        <v>52</v>
      </c>
      <c r="F3681" s="7" t="n">
        <v>158000</v>
      </c>
      <c r="G3681" s="7" t="n">
        <v>-19</v>
      </c>
    </row>
    <row r="3682">
      <c r="A3682" s="7" t="n">
        <v>3681</v>
      </c>
      <c r="B3682" s="7" t="n">
        <v>40</v>
      </c>
      <c r="C3682" s="7" t="inlineStr">
        <is>
          <t>M</t>
        </is>
      </c>
      <c r="D3682" s="7" t="n">
        <v>10</v>
      </c>
      <c r="E3682" s="7" t="n">
        <v>63</v>
      </c>
      <c r="F3682" s="7" t="n">
        <v>474000</v>
      </c>
      <c r="G3682" s="7" t="n">
        <v>76</v>
      </c>
    </row>
    <row r="3683">
      <c r="A3683" s="7" t="n">
        <v>3682</v>
      </c>
      <c r="B3683" s="7" t="n">
        <v>22</v>
      </c>
      <c r="C3683" s="7" t="inlineStr">
        <is>
          <t>F</t>
        </is>
      </c>
      <c r="D3683" s="7" t="n">
        <v>15</v>
      </c>
      <c r="E3683" s="7" t="n">
        <v>74</v>
      </c>
      <c r="F3683" s="7" t="n">
        <v>528000</v>
      </c>
      <c r="G3683" s="7" t="n">
        <v>106</v>
      </c>
    </row>
    <row r="3684">
      <c r="A3684" s="7" t="n">
        <v>3683</v>
      </c>
      <c r="B3684" s="7" t="n">
        <v>57</v>
      </c>
      <c r="C3684" s="7" t="inlineStr">
        <is>
          <t>M</t>
        </is>
      </c>
      <c r="D3684" s="7" t="n">
        <v>15</v>
      </c>
      <c r="E3684" s="7" t="n">
        <v>55</v>
      </c>
      <c r="F3684" s="7" t="n">
        <v>367000</v>
      </c>
      <c r="G3684" s="7" t="n">
        <v>16</v>
      </c>
    </row>
    <row r="3685">
      <c r="A3685" s="7" t="n">
        <v>3684</v>
      </c>
      <c r="B3685" s="7" t="n">
        <v>22</v>
      </c>
      <c r="C3685" s="7" t="inlineStr">
        <is>
          <t>M</t>
        </is>
      </c>
      <c r="D3685" s="7" t="n">
        <v>10</v>
      </c>
      <c r="E3685" s="7" t="n">
        <v>17</v>
      </c>
      <c r="F3685" s="7" t="n">
        <v>183000</v>
      </c>
      <c r="G3685" s="7" t="n">
        <v>98</v>
      </c>
    </row>
    <row r="3686">
      <c r="A3686" s="7" t="n">
        <v>3685</v>
      </c>
      <c r="B3686" s="7" t="n">
        <v>21</v>
      </c>
      <c r="C3686" s="7" t="inlineStr">
        <is>
          <t>M</t>
        </is>
      </c>
      <c r="D3686" s="7" t="n">
        <v>20</v>
      </c>
      <c r="E3686" s="7" t="n">
        <v>67</v>
      </c>
      <c r="F3686" s="7" t="n">
        <v>414000</v>
      </c>
      <c r="G3686" s="7" t="n">
        <v>-9</v>
      </c>
    </row>
    <row r="3687">
      <c r="A3687" s="7" t="n">
        <v>3686</v>
      </c>
      <c r="B3687" s="7" t="n">
        <v>50</v>
      </c>
      <c r="C3687" s="7" t="inlineStr">
        <is>
          <t>M</t>
        </is>
      </c>
      <c r="D3687" s="7" t="n">
        <v>20</v>
      </c>
      <c r="E3687" s="7" t="n">
        <v>82</v>
      </c>
      <c r="F3687" s="7" t="n">
        <v>806000</v>
      </c>
      <c r="G3687" s="7" t="n">
        <v>-21</v>
      </c>
    </row>
    <row r="3688">
      <c r="A3688" s="7" t="n">
        <v>3687</v>
      </c>
      <c r="B3688" s="7" t="n">
        <v>27</v>
      </c>
      <c r="C3688" s="7" t="inlineStr">
        <is>
          <t>M</t>
        </is>
      </c>
      <c r="D3688" s="7" t="n">
        <v>20</v>
      </c>
      <c r="E3688" s="7" t="n">
        <v>8</v>
      </c>
      <c r="F3688" s="7" t="n">
        <v>716000</v>
      </c>
      <c r="G3688" s="7" t="n">
        <v>-18</v>
      </c>
    </row>
    <row r="3689">
      <c r="A3689" s="7" t="n">
        <v>3688</v>
      </c>
      <c r="B3689" s="7" t="n">
        <v>51</v>
      </c>
      <c r="C3689" s="7" t="inlineStr">
        <is>
          <t>M</t>
        </is>
      </c>
      <c r="D3689" s="7" t="n">
        <v>10</v>
      </c>
      <c r="E3689" s="7" t="n">
        <v>77</v>
      </c>
      <c r="F3689" s="7" t="n">
        <v>976000</v>
      </c>
      <c r="G3689" s="7" t="n">
        <v>-9</v>
      </c>
    </row>
    <row r="3690">
      <c r="A3690" s="7" t="n">
        <v>3689</v>
      </c>
      <c r="B3690" s="7" t="n">
        <v>57</v>
      </c>
      <c r="C3690" s="7" t="inlineStr">
        <is>
          <t>F</t>
        </is>
      </c>
      <c r="D3690" s="7" t="n">
        <v>10</v>
      </c>
      <c r="E3690" s="7" t="n">
        <v>95</v>
      </c>
      <c r="F3690" s="7" t="n">
        <v>379000</v>
      </c>
      <c r="G3690" s="7" t="n">
        <v>-6</v>
      </c>
    </row>
    <row r="3691">
      <c r="A3691" s="7" t="n">
        <v>3690</v>
      </c>
      <c r="B3691" s="7" t="n">
        <v>40</v>
      </c>
      <c r="C3691" s="7" t="inlineStr">
        <is>
          <t>M</t>
        </is>
      </c>
      <c r="D3691" s="7" t="n">
        <v>20</v>
      </c>
      <c r="E3691" s="7" t="n">
        <v>34</v>
      </c>
      <c r="F3691" s="7" t="n">
        <v>606000</v>
      </c>
      <c r="G3691" s="7" t="n">
        <v>220</v>
      </c>
    </row>
    <row r="3692">
      <c r="A3692" s="7" t="n">
        <v>3691</v>
      </c>
      <c r="B3692" s="7" t="n">
        <v>50</v>
      </c>
      <c r="C3692" s="7" t="inlineStr">
        <is>
          <t>F</t>
        </is>
      </c>
      <c r="D3692" s="7" t="n">
        <v>10</v>
      </c>
      <c r="E3692" s="7" t="n">
        <v>69</v>
      </c>
      <c r="F3692" s="7" t="n">
        <v>88000</v>
      </c>
      <c r="G3692" s="7" t="n">
        <v>-6</v>
      </c>
    </row>
    <row r="3693">
      <c r="A3693" s="7" t="n">
        <v>3692</v>
      </c>
      <c r="B3693" s="7" t="n">
        <v>39</v>
      </c>
      <c r="C3693" s="7" t="inlineStr">
        <is>
          <t>F</t>
        </is>
      </c>
      <c r="D3693" s="7" t="n">
        <v>10</v>
      </c>
      <c r="E3693" s="7" t="n">
        <v>89</v>
      </c>
      <c r="F3693" s="7" t="n">
        <v>14000</v>
      </c>
      <c r="G3693" s="7" t="n">
        <v>97</v>
      </c>
    </row>
    <row r="3694">
      <c r="A3694" s="7" t="n">
        <v>3693</v>
      </c>
      <c r="B3694" s="7" t="n">
        <v>47</v>
      </c>
      <c r="C3694" s="7" t="inlineStr">
        <is>
          <t>M</t>
        </is>
      </c>
      <c r="D3694" s="7" t="n">
        <v>20</v>
      </c>
      <c r="E3694" s="7" t="n">
        <v>37</v>
      </c>
      <c r="F3694" s="7" t="n">
        <v>912000</v>
      </c>
      <c r="G3694" s="7" t="n">
        <v>64</v>
      </c>
    </row>
    <row r="3695">
      <c r="A3695" s="7" t="n">
        <v>3694</v>
      </c>
      <c r="B3695" s="7" t="n">
        <v>26</v>
      </c>
      <c r="C3695" s="7" t="inlineStr">
        <is>
          <t>M</t>
        </is>
      </c>
      <c r="D3695" s="7" t="n">
        <v>20</v>
      </c>
      <c r="E3695" s="7" t="n">
        <v>30</v>
      </c>
      <c r="F3695" s="7" t="n">
        <v>898000</v>
      </c>
      <c r="G3695" s="7" t="n">
        <v>65</v>
      </c>
    </row>
    <row r="3696">
      <c r="A3696" s="7" t="n">
        <v>3695</v>
      </c>
      <c r="B3696" s="7" t="n">
        <v>40</v>
      </c>
      <c r="C3696" s="7" t="inlineStr">
        <is>
          <t>M</t>
        </is>
      </c>
      <c r="D3696" s="7" t="n">
        <v>15</v>
      </c>
      <c r="E3696" s="7" t="n">
        <v>18</v>
      </c>
      <c r="F3696" s="7" t="n">
        <v>937000</v>
      </c>
      <c r="G3696" s="7" t="n">
        <v>16</v>
      </c>
    </row>
    <row r="3697">
      <c r="A3697" s="7" t="n">
        <v>3696</v>
      </c>
      <c r="B3697" s="7" t="n">
        <v>27</v>
      </c>
      <c r="C3697" s="7" t="inlineStr">
        <is>
          <t>M</t>
        </is>
      </c>
      <c r="D3697" s="7" t="n">
        <v>20</v>
      </c>
      <c r="E3697" s="7" t="n">
        <v>47</v>
      </c>
      <c r="F3697" s="7" t="n">
        <v>431000</v>
      </c>
      <c r="G3697" s="7" t="n">
        <v>-16</v>
      </c>
    </row>
    <row r="3698">
      <c r="A3698" s="7" t="n">
        <v>3697</v>
      </c>
      <c r="B3698" s="7" t="n">
        <v>35</v>
      </c>
      <c r="C3698" s="7" t="inlineStr">
        <is>
          <t>F</t>
        </is>
      </c>
      <c r="D3698" s="7" t="n">
        <v>10</v>
      </c>
      <c r="E3698" s="7" t="n">
        <v>79</v>
      </c>
      <c r="F3698" s="7" t="n">
        <v>440000</v>
      </c>
      <c r="G3698" s="7" t="n">
        <v>-6</v>
      </c>
    </row>
    <row r="3699">
      <c r="A3699" s="7" t="n">
        <v>3698</v>
      </c>
      <c r="B3699" s="7" t="n">
        <v>25</v>
      </c>
      <c r="C3699" s="7" t="inlineStr">
        <is>
          <t>F</t>
        </is>
      </c>
      <c r="D3699" s="7" t="n">
        <v>20</v>
      </c>
      <c r="E3699" s="7" t="n">
        <v>72</v>
      </c>
      <c r="F3699" s="7" t="n">
        <v>413000</v>
      </c>
      <c r="G3699" s="7" t="n">
        <v>187</v>
      </c>
    </row>
    <row r="3700">
      <c r="A3700" s="7" t="n">
        <v>3699</v>
      </c>
      <c r="B3700" s="7" t="n">
        <v>43</v>
      </c>
      <c r="C3700" s="7" t="inlineStr">
        <is>
          <t>F</t>
        </is>
      </c>
      <c r="D3700" s="7" t="n">
        <v>15</v>
      </c>
      <c r="E3700" s="7" t="n">
        <v>84</v>
      </c>
      <c r="F3700" s="7" t="n">
        <v>622000</v>
      </c>
      <c r="G3700" s="7" t="n">
        <v>160</v>
      </c>
    </row>
    <row r="3701">
      <c r="A3701" s="7" t="n">
        <v>3700</v>
      </c>
      <c r="B3701" s="7" t="n">
        <v>30</v>
      </c>
      <c r="C3701" s="7" t="inlineStr">
        <is>
          <t>F</t>
        </is>
      </c>
      <c r="D3701" s="7" t="n">
        <v>10</v>
      </c>
      <c r="E3701" s="7" t="n">
        <v>69</v>
      </c>
      <c r="F3701" s="7" t="n">
        <v>317000</v>
      </c>
      <c r="G3701" s="7" t="n">
        <v>112</v>
      </c>
    </row>
    <row r="3702">
      <c r="A3702" s="7" t="n">
        <v>3701</v>
      </c>
      <c r="B3702" s="7" t="n">
        <v>31</v>
      </c>
      <c r="C3702" s="7" t="inlineStr">
        <is>
          <t>F</t>
        </is>
      </c>
      <c r="D3702" s="7" t="n">
        <v>20</v>
      </c>
      <c r="E3702" s="7" t="n">
        <v>75</v>
      </c>
      <c r="F3702" s="7" t="n">
        <v>689000</v>
      </c>
      <c r="G3702" s="7" t="n">
        <v>215</v>
      </c>
    </row>
    <row r="3703">
      <c r="A3703" s="7" t="n">
        <v>3702</v>
      </c>
      <c r="B3703" s="7" t="n">
        <v>54</v>
      </c>
      <c r="C3703" s="7" t="inlineStr">
        <is>
          <t>F</t>
        </is>
      </c>
      <c r="D3703" s="7" t="n">
        <v>10</v>
      </c>
      <c r="E3703" s="7" t="n">
        <v>6</v>
      </c>
      <c r="F3703" s="7" t="n">
        <v>503000</v>
      </c>
      <c r="G3703" s="7" t="n">
        <v>74</v>
      </c>
    </row>
    <row r="3704">
      <c r="A3704" s="7" t="n">
        <v>3703</v>
      </c>
      <c r="B3704" s="7" t="n">
        <v>24</v>
      </c>
      <c r="C3704" s="7" t="inlineStr">
        <is>
          <t>F</t>
        </is>
      </c>
      <c r="D3704" s="7" t="n">
        <v>15</v>
      </c>
      <c r="E3704" s="7" t="n">
        <v>25</v>
      </c>
      <c r="F3704" s="7" t="n">
        <v>821000</v>
      </c>
      <c r="G3704" s="7" t="n">
        <v>54</v>
      </c>
    </row>
    <row r="3705">
      <c r="A3705" s="7" t="n">
        <v>3704</v>
      </c>
      <c r="B3705" s="7" t="n">
        <v>43</v>
      </c>
      <c r="C3705" s="7" t="inlineStr">
        <is>
          <t>M</t>
        </is>
      </c>
      <c r="D3705" s="7" t="n">
        <v>15</v>
      </c>
      <c r="E3705" s="7" t="n">
        <v>87</v>
      </c>
      <c r="F3705" s="7" t="n">
        <v>892000</v>
      </c>
      <c r="G3705" s="7" t="n">
        <v>75</v>
      </c>
    </row>
    <row r="3706">
      <c r="A3706" s="7" t="n">
        <v>3705</v>
      </c>
      <c r="B3706" s="7" t="n">
        <v>46</v>
      </c>
      <c r="C3706" s="7" t="inlineStr">
        <is>
          <t>M</t>
        </is>
      </c>
      <c r="D3706" s="7" t="n">
        <v>15</v>
      </c>
      <c r="E3706" s="7" t="n">
        <v>30</v>
      </c>
      <c r="F3706" s="7" t="n">
        <v>659000</v>
      </c>
      <c r="G3706" s="7" t="n">
        <v>12</v>
      </c>
    </row>
    <row r="3707">
      <c r="A3707" s="7" t="n">
        <v>3706</v>
      </c>
      <c r="B3707" s="7" t="n">
        <v>44</v>
      </c>
      <c r="C3707" s="7" t="inlineStr">
        <is>
          <t>M</t>
        </is>
      </c>
      <c r="D3707" s="7" t="n">
        <v>10</v>
      </c>
      <c r="E3707" s="7" t="n">
        <v>22</v>
      </c>
      <c r="F3707" s="7" t="n">
        <v>871000</v>
      </c>
      <c r="G3707" s="7" t="n">
        <v>109</v>
      </c>
    </row>
    <row r="3708">
      <c r="A3708" s="7" t="n">
        <v>3707</v>
      </c>
      <c r="B3708" s="7" t="n">
        <v>32</v>
      </c>
      <c r="C3708" s="7" t="inlineStr">
        <is>
          <t>M</t>
        </is>
      </c>
      <c r="D3708" s="7" t="n">
        <v>20</v>
      </c>
      <c r="E3708" s="7" t="n">
        <v>51</v>
      </c>
      <c r="F3708" s="7" t="n">
        <v>131000</v>
      </c>
      <c r="G3708" s="7" t="n">
        <v>147</v>
      </c>
    </row>
    <row r="3709">
      <c r="A3709" s="7" t="n">
        <v>3708</v>
      </c>
      <c r="B3709" s="7" t="n">
        <v>59</v>
      </c>
      <c r="C3709" s="7" t="inlineStr">
        <is>
          <t>F</t>
        </is>
      </c>
      <c r="D3709" s="7" t="n">
        <v>10</v>
      </c>
      <c r="E3709" s="7" t="n">
        <v>54</v>
      </c>
      <c r="F3709" s="7" t="n">
        <v>635000</v>
      </c>
      <c r="G3709" s="7" t="n">
        <v>-9</v>
      </c>
    </row>
    <row r="3710">
      <c r="A3710" s="7" t="n">
        <v>3709</v>
      </c>
      <c r="B3710" s="7" t="n">
        <v>28</v>
      </c>
      <c r="C3710" s="7" t="inlineStr">
        <is>
          <t>F</t>
        </is>
      </c>
      <c r="D3710" s="7" t="n">
        <v>10</v>
      </c>
      <c r="E3710" s="7" t="n">
        <v>36</v>
      </c>
      <c r="F3710" s="7" t="n">
        <v>260000</v>
      </c>
      <c r="G3710" s="7" t="n">
        <v>13</v>
      </c>
    </row>
    <row r="3711">
      <c r="A3711" s="7" t="n">
        <v>3710</v>
      </c>
      <c r="B3711" s="7" t="n">
        <v>32</v>
      </c>
      <c r="C3711" s="7" t="inlineStr">
        <is>
          <t>M</t>
        </is>
      </c>
      <c r="D3711" s="7" t="n">
        <v>10</v>
      </c>
      <c r="E3711" s="7" t="n">
        <v>93</v>
      </c>
      <c r="F3711" s="7" t="n">
        <v>724000</v>
      </c>
      <c r="G3711" s="7" t="n">
        <v>106</v>
      </c>
    </row>
    <row r="3712">
      <c r="A3712" s="7" t="n">
        <v>3711</v>
      </c>
      <c r="B3712" s="7" t="n">
        <v>40</v>
      </c>
      <c r="C3712" s="7" t="inlineStr">
        <is>
          <t>M</t>
        </is>
      </c>
      <c r="D3712" s="7" t="n">
        <v>10</v>
      </c>
      <c r="E3712" s="7" t="n">
        <v>4</v>
      </c>
      <c r="F3712" s="7" t="n">
        <v>407000</v>
      </c>
      <c r="G3712" s="7" t="n">
        <v>77</v>
      </c>
    </row>
    <row r="3713">
      <c r="A3713" s="7" t="n">
        <v>3712</v>
      </c>
      <c r="B3713" s="7" t="n">
        <v>39</v>
      </c>
      <c r="C3713" s="7" t="inlineStr">
        <is>
          <t>F</t>
        </is>
      </c>
      <c r="D3713" s="7" t="n">
        <v>10</v>
      </c>
      <c r="E3713" s="7" t="n">
        <v>18</v>
      </c>
      <c r="F3713" s="7" t="n">
        <v>545000</v>
      </c>
      <c r="G3713" s="7" t="n">
        <v>22</v>
      </c>
    </row>
    <row r="3714">
      <c r="A3714" s="7" t="n">
        <v>3713</v>
      </c>
      <c r="B3714" s="7" t="n">
        <v>54</v>
      </c>
      <c r="C3714" s="7" t="inlineStr">
        <is>
          <t>F</t>
        </is>
      </c>
      <c r="D3714" s="7" t="n">
        <v>10</v>
      </c>
      <c r="E3714" s="7" t="n">
        <v>80</v>
      </c>
      <c r="F3714" s="7" t="n">
        <v>151000</v>
      </c>
      <c r="G3714" s="7" t="n">
        <v>50</v>
      </c>
    </row>
    <row r="3715">
      <c r="A3715" s="7" t="n">
        <v>3714</v>
      </c>
      <c r="B3715" s="7" t="n">
        <v>52</v>
      </c>
      <c r="C3715" s="7" t="inlineStr">
        <is>
          <t>F</t>
        </is>
      </c>
      <c r="D3715" s="7" t="n">
        <v>20</v>
      </c>
      <c r="E3715" s="7" t="n">
        <v>52</v>
      </c>
      <c r="F3715" s="7" t="n">
        <v>973000</v>
      </c>
      <c r="G3715" s="7" t="n">
        <v>163</v>
      </c>
    </row>
    <row r="3716">
      <c r="A3716" s="7" t="n">
        <v>3715</v>
      </c>
      <c r="B3716" s="7" t="n">
        <v>47</v>
      </c>
      <c r="C3716" s="7" t="inlineStr">
        <is>
          <t>M</t>
        </is>
      </c>
      <c r="D3716" s="7" t="n">
        <v>10</v>
      </c>
      <c r="E3716" s="7" t="n">
        <v>22</v>
      </c>
      <c r="F3716" s="7" t="n">
        <v>25000</v>
      </c>
      <c r="G3716" s="7" t="n">
        <v>94</v>
      </c>
    </row>
    <row r="3717">
      <c r="A3717" s="7" t="n">
        <v>3716</v>
      </c>
      <c r="B3717" s="7" t="n">
        <v>45</v>
      </c>
      <c r="C3717" s="7" t="inlineStr">
        <is>
          <t>M</t>
        </is>
      </c>
      <c r="D3717" s="7" t="n">
        <v>15</v>
      </c>
      <c r="E3717" s="7" t="n">
        <v>92</v>
      </c>
      <c r="F3717" s="7" t="n">
        <v>251000</v>
      </c>
      <c r="G3717" s="7" t="n">
        <v>48</v>
      </c>
    </row>
    <row r="3718">
      <c r="A3718" s="7" t="n">
        <v>3717</v>
      </c>
      <c r="B3718" s="7" t="n">
        <v>24</v>
      </c>
      <c r="C3718" s="7" t="inlineStr">
        <is>
          <t>F</t>
        </is>
      </c>
      <c r="D3718" s="7" t="n">
        <v>10</v>
      </c>
      <c r="E3718" s="7" t="n">
        <v>72</v>
      </c>
      <c r="F3718" s="7" t="n">
        <v>462000</v>
      </c>
      <c r="G3718" s="7" t="n">
        <v>-28</v>
      </c>
    </row>
    <row r="3719">
      <c r="A3719" s="7" t="n">
        <v>3718</v>
      </c>
      <c r="B3719" s="7" t="n">
        <v>31</v>
      </c>
      <c r="C3719" s="7" t="inlineStr">
        <is>
          <t>F</t>
        </is>
      </c>
      <c r="D3719" s="7" t="n">
        <v>10</v>
      </c>
      <c r="E3719" s="7" t="n">
        <v>64</v>
      </c>
      <c r="F3719" s="7" t="n">
        <v>835000</v>
      </c>
      <c r="G3719" s="7" t="n">
        <v>-15</v>
      </c>
    </row>
    <row r="3720">
      <c r="A3720" s="7" t="n">
        <v>3719</v>
      </c>
      <c r="B3720" s="7" t="n">
        <v>47</v>
      </c>
      <c r="C3720" s="7" t="inlineStr">
        <is>
          <t>F</t>
        </is>
      </c>
      <c r="D3720" s="7" t="n">
        <v>10</v>
      </c>
      <c r="E3720" s="7" t="n">
        <v>85</v>
      </c>
      <c r="F3720" s="7" t="n">
        <v>531000</v>
      </c>
      <c r="G3720" s="7" t="n">
        <v>39</v>
      </c>
    </row>
    <row r="3721">
      <c r="A3721" s="7" t="n">
        <v>3720</v>
      </c>
      <c r="B3721" s="7" t="n">
        <v>27</v>
      </c>
      <c r="C3721" s="7" t="inlineStr">
        <is>
          <t>F</t>
        </is>
      </c>
      <c r="D3721" s="7" t="n">
        <v>20</v>
      </c>
      <c r="E3721" s="7" t="n">
        <v>61</v>
      </c>
      <c r="F3721" s="7" t="n">
        <v>427000</v>
      </c>
      <c r="G3721" s="7" t="n">
        <v>212</v>
      </c>
    </row>
    <row r="3722">
      <c r="A3722" s="7" t="n">
        <v>3721</v>
      </c>
      <c r="B3722" s="7" t="n">
        <v>41</v>
      </c>
      <c r="C3722" s="7" t="inlineStr">
        <is>
          <t>M</t>
        </is>
      </c>
      <c r="D3722" s="7" t="n">
        <v>15</v>
      </c>
      <c r="E3722" s="7" t="n">
        <v>79</v>
      </c>
      <c r="F3722" s="7" t="n">
        <v>695000</v>
      </c>
      <c r="G3722" s="7" t="n">
        <v>130</v>
      </c>
    </row>
    <row r="3723">
      <c r="A3723" s="7" t="n">
        <v>3722</v>
      </c>
      <c r="B3723" s="7" t="n">
        <v>34</v>
      </c>
      <c r="C3723" s="7" t="inlineStr">
        <is>
          <t>M</t>
        </is>
      </c>
      <c r="D3723" s="7" t="n">
        <v>10</v>
      </c>
      <c r="E3723" s="7" t="n">
        <v>12</v>
      </c>
      <c r="F3723" s="7" t="n">
        <v>281000</v>
      </c>
      <c r="G3723" s="7" t="n">
        <v>72</v>
      </c>
    </row>
    <row r="3724">
      <c r="A3724" s="7" t="n">
        <v>3723</v>
      </c>
      <c r="B3724" s="7" t="n">
        <v>36</v>
      </c>
      <c r="C3724" s="7" t="inlineStr">
        <is>
          <t>M</t>
        </is>
      </c>
      <c r="D3724" s="7" t="n">
        <v>10</v>
      </c>
      <c r="E3724" s="7" t="n">
        <v>19</v>
      </c>
      <c r="F3724" s="7" t="n">
        <v>404000</v>
      </c>
      <c r="G3724" s="7" t="n">
        <v>69</v>
      </c>
    </row>
    <row r="3725">
      <c r="A3725" s="7" t="n">
        <v>3724</v>
      </c>
      <c r="B3725" s="7" t="n">
        <v>32</v>
      </c>
      <c r="C3725" s="7" t="inlineStr">
        <is>
          <t>M</t>
        </is>
      </c>
      <c r="D3725" s="7" t="n">
        <v>10</v>
      </c>
      <c r="E3725" s="7" t="n">
        <v>20</v>
      </c>
      <c r="F3725" s="7" t="n">
        <v>164000</v>
      </c>
      <c r="G3725" s="7" t="n">
        <v>58</v>
      </c>
    </row>
    <row r="3726">
      <c r="A3726" s="7" t="n">
        <v>3725</v>
      </c>
      <c r="B3726" s="7" t="n">
        <v>30</v>
      </c>
      <c r="C3726" s="7" t="inlineStr">
        <is>
          <t>M</t>
        </is>
      </c>
      <c r="D3726" s="7" t="n">
        <v>10</v>
      </c>
      <c r="E3726" s="7" t="n">
        <v>90</v>
      </c>
      <c r="F3726" s="7" t="n">
        <v>674000</v>
      </c>
      <c r="G3726" s="7" t="n">
        <v>-34</v>
      </c>
    </row>
    <row r="3727">
      <c r="A3727" s="7" t="n">
        <v>3726</v>
      </c>
      <c r="B3727" s="7" t="n">
        <v>24</v>
      </c>
      <c r="C3727" s="7" t="inlineStr">
        <is>
          <t>M</t>
        </is>
      </c>
      <c r="D3727" s="7" t="n">
        <v>10</v>
      </c>
      <c r="E3727" s="7" t="n">
        <v>13</v>
      </c>
      <c r="F3727" s="7" t="n">
        <v>972000</v>
      </c>
      <c r="G3727" s="7" t="n">
        <v>47</v>
      </c>
    </row>
    <row r="3728">
      <c r="A3728" s="7" t="n">
        <v>3727</v>
      </c>
      <c r="B3728" s="7" t="n">
        <v>56</v>
      </c>
      <c r="C3728" s="7" t="inlineStr">
        <is>
          <t>F</t>
        </is>
      </c>
      <c r="D3728" s="7" t="n">
        <v>10</v>
      </c>
      <c r="E3728" s="7" t="n">
        <v>53</v>
      </c>
      <c r="F3728" s="7" t="n">
        <v>375000</v>
      </c>
      <c r="G3728" s="7" t="n">
        <v>66</v>
      </c>
    </row>
    <row r="3729">
      <c r="A3729" s="7" t="n">
        <v>3728</v>
      </c>
      <c r="B3729" s="7" t="n">
        <v>32</v>
      </c>
      <c r="C3729" s="7" t="inlineStr">
        <is>
          <t>F</t>
        </is>
      </c>
      <c r="D3729" s="7" t="n">
        <v>20</v>
      </c>
      <c r="E3729" s="7" t="n">
        <v>21</v>
      </c>
      <c r="F3729" s="7" t="n">
        <v>218000</v>
      </c>
      <c r="G3729" s="7" t="n">
        <v>234</v>
      </c>
    </row>
    <row r="3730">
      <c r="A3730" s="7" t="n">
        <v>3729</v>
      </c>
      <c r="B3730" s="7" t="n">
        <v>53</v>
      </c>
      <c r="C3730" s="7" t="inlineStr">
        <is>
          <t>M</t>
        </is>
      </c>
      <c r="D3730" s="7" t="n">
        <v>20</v>
      </c>
      <c r="E3730" s="7" t="n">
        <v>3</v>
      </c>
      <c r="F3730" s="7" t="n">
        <v>985000</v>
      </c>
      <c r="G3730" s="7" t="n">
        <v>17</v>
      </c>
    </row>
    <row r="3731">
      <c r="A3731" s="7" t="n">
        <v>3730</v>
      </c>
      <c r="B3731" s="7" t="n">
        <v>29</v>
      </c>
      <c r="C3731" s="7" t="inlineStr">
        <is>
          <t>M</t>
        </is>
      </c>
      <c r="D3731" s="7" t="n">
        <v>15</v>
      </c>
      <c r="E3731" s="7" t="n">
        <v>78</v>
      </c>
      <c r="F3731" s="7" t="n">
        <v>972000</v>
      </c>
      <c r="G3731" s="7" t="n">
        <v>52</v>
      </c>
    </row>
    <row r="3732">
      <c r="A3732" s="7" t="n">
        <v>3731</v>
      </c>
      <c r="B3732" s="7" t="n">
        <v>50</v>
      </c>
      <c r="C3732" s="7" t="inlineStr">
        <is>
          <t>M</t>
        </is>
      </c>
      <c r="D3732" s="7" t="n">
        <v>20</v>
      </c>
      <c r="E3732" s="7" t="n">
        <v>1</v>
      </c>
      <c r="F3732" s="7" t="n">
        <v>819000</v>
      </c>
      <c r="G3732" s="7" t="n">
        <v>209</v>
      </c>
    </row>
    <row r="3733">
      <c r="A3733" s="7" t="n">
        <v>3732</v>
      </c>
      <c r="B3733" s="7" t="n">
        <v>53</v>
      </c>
      <c r="C3733" s="7" t="inlineStr">
        <is>
          <t>F</t>
        </is>
      </c>
      <c r="D3733" s="7" t="n">
        <v>20</v>
      </c>
      <c r="E3733" s="7" t="n">
        <v>68</v>
      </c>
      <c r="F3733" s="7" t="n">
        <v>492000</v>
      </c>
      <c r="G3733" s="7" t="n">
        <v>5</v>
      </c>
    </row>
    <row r="3734">
      <c r="A3734" s="7" t="n">
        <v>3733</v>
      </c>
      <c r="B3734" s="7" t="n">
        <v>59</v>
      </c>
      <c r="C3734" s="7" t="inlineStr">
        <is>
          <t>F</t>
        </is>
      </c>
      <c r="D3734" s="7" t="n">
        <v>20</v>
      </c>
      <c r="E3734" s="7" t="n">
        <v>35</v>
      </c>
      <c r="F3734" s="7" t="n">
        <v>792000</v>
      </c>
      <c r="G3734" s="7" t="n">
        <v>66</v>
      </c>
    </row>
    <row r="3735">
      <c r="A3735" s="7" t="n">
        <v>3734</v>
      </c>
      <c r="B3735" s="7" t="n">
        <v>26</v>
      </c>
      <c r="C3735" s="7" t="inlineStr">
        <is>
          <t>F</t>
        </is>
      </c>
      <c r="D3735" s="7" t="n">
        <v>20</v>
      </c>
      <c r="E3735" s="7" t="n">
        <v>52</v>
      </c>
      <c r="F3735" s="7" t="n">
        <v>273000</v>
      </c>
      <c r="G3735" s="7" t="n">
        <v>162</v>
      </c>
    </row>
    <row r="3736">
      <c r="A3736" s="7" t="n">
        <v>3735</v>
      </c>
      <c r="B3736" s="7" t="n">
        <v>46</v>
      </c>
      <c r="C3736" s="7" t="inlineStr">
        <is>
          <t>M</t>
        </is>
      </c>
      <c r="D3736" s="7" t="n">
        <v>15</v>
      </c>
      <c r="E3736" s="7" t="n">
        <v>13</v>
      </c>
      <c r="F3736" s="7" t="n">
        <v>606000</v>
      </c>
      <c r="G3736" s="7" t="n">
        <v>119</v>
      </c>
    </row>
    <row r="3737">
      <c r="A3737" s="7" t="n">
        <v>3736</v>
      </c>
      <c r="B3737" s="7" t="n">
        <v>40</v>
      </c>
      <c r="C3737" s="7" t="inlineStr">
        <is>
          <t>M</t>
        </is>
      </c>
      <c r="D3737" s="7" t="n">
        <v>20</v>
      </c>
      <c r="E3737" s="7" t="n">
        <v>34</v>
      </c>
      <c r="F3737" s="7" t="n">
        <v>363000</v>
      </c>
      <c r="G3737" s="7" t="n">
        <v>190</v>
      </c>
    </row>
    <row r="3738">
      <c r="A3738" s="7" t="n">
        <v>3737</v>
      </c>
      <c r="B3738" s="7" t="n">
        <v>55</v>
      </c>
      <c r="C3738" s="7" t="inlineStr">
        <is>
          <t>M</t>
        </is>
      </c>
      <c r="D3738" s="7" t="n">
        <v>10</v>
      </c>
      <c r="E3738" s="7" t="n">
        <v>19</v>
      </c>
      <c r="F3738" s="7" t="n">
        <v>282000</v>
      </c>
      <c r="G3738" s="7" t="n">
        <v>87</v>
      </c>
    </row>
    <row r="3739">
      <c r="A3739" s="7" t="n">
        <v>3738</v>
      </c>
      <c r="B3739" s="7" t="n">
        <v>50</v>
      </c>
      <c r="C3739" s="7" t="inlineStr">
        <is>
          <t>M</t>
        </is>
      </c>
      <c r="D3739" s="7" t="n">
        <v>10</v>
      </c>
      <c r="E3739" s="7" t="n">
        <v>70</v>
      </c>
      <c r="F3739" s="7" t="n">
        <v>831000</v>
      </c>
      <c r="G3739" s="7" t="n">
        <v>119</v>
      </c>
    </row>
    <row r="3740">
      <c r="A3740" s="7" t="n">
        <v>3739</v>
      </c>
      <c r="B3740" s="7" t="n">
        <v>32</v>
      </c>
      <c r="C3740" s="7" t="inlineStr">
        <is>
          <t>M</t>
        </is>
      </c>
      <c r="D3740" s="7" t="n">
        <v>15</v>
      </c>
      <c r="E3740" s="7" t="n">
        <v>44</v>
      </c>
      <c r="F3740" s="7" t="n">
        <v>799000</v>
      </c>
      <c r="G3740" s="7" t="n">
        <v>71</v>
      </c>
    </row>
    <row r="3741">
      <c r="A3741" s="7" t="n">
        <v>3740</v>
      </c>
      <c r="B3741" s="7" t="n">
        <v>32</v>
      </c>
      <c r="C3741" s="7" t="inlineStr">
        <is>
          <t>F</t>
        </is>
      </c>
      <c r="D3741" s="7" t="n">
        <v>20</v>
      </c>
      <c r="E3741" s="7" t="n">
        <v>45</v>
      </c>
      <c r="F3741" s="7" t="n">
        <v>506000</v>
      </c>
      <c r="G3741" s="7" t="n">
        <v>60</v>
      </c>
    </row>
    <row r="3742">
      <c r="A3742" s="7" t="n">
        <v>3741</v>
      </c>
      <c r="B3742" s="7" t="n">
        <v>25</v>
      </c>
      <c r="C3742" s="7" t="inlineStr">
        <is>
          <t>F</t>
        </is>
      </c>
      <c r="D3742" s="7" t="n">
        <v>10</v>
      </c>
      <c r="E3742" s="7" t="n">
        <v>1</v>
      </c>
      <c r="F3742" s="7" t="n">
        <v>836000</v>
      </c>
      <c r="G3742" s="7" t="n">
        <v>52</v>
      </c>
    </row>
    <row r="3743">
      <c r="A3743" s="7" t="n">
        <v>3742</v>
      </c>
      <c r="B3743" s="7" t="n">
        <v>27</v>
      </c>
      <c r="C3743" s="7" t="inlineStr">
        <is>
          <t>M</t>
        </is>
      </c>
      <c r="D3743" s="7" t="n">
        <v>15</v>
      </c>
      <c r="E3743" s="7" t="n">
        <v>42</v>
      </c>
      <c r="F3743" s="7" t="n">
        <v>551000</v>
      </c>
      <c r="G3743" s="7" t="n">
        <v>27</v>
      </c>
    </row>
    <row r="3744">
      <c r="A3744" s="7" t="n">
        <v>3743</v>
      </c>
      <c r="B3744" s="7" t="n">
        <v>41</v>
      </c>
      <c r="C3744" s="7" t="inlineStr">
        <is>
          <t>M</t>
        </is>
      </c>
      <c r="D3744" s="7" t="n">
        <v>10</v>
      </c>
      <c r="E3744" s="7" t="n">
        <v>56</v>
      </c>
      <c r="F3744" s="7" t="n">
        <v>689000</v>
      </c>
      <c r="G3744" s="7" t="n">
        <v>68</v>
      </c>
    </row>
    <row r="3745">
      <c r="A3745" s="7" t="n">
        <v>3744</v>
      </c>
      <c r="B3745" s="7" t="n">
        <v>44</v>
      </c>
      <c r="C3745" s="7" t="inlineStr">
        <is>
          <t>M</t>
        </is>
      </c>
      <c r="D3745" s="7" t="n">
        <v>10</v>
      </c>
      <c r="E3745" s="7" t="n">
        <v>99</v>
      </c>
      <c r="F3745" s="7" t="n">
        <v>995000</v>
      </c>
      <c r="G3745" s="7" t="n">
        <v>16</v>
      </c>
    </row>
    <row r="3746">
      <c r="A3746" s="7" t="n">
        <v>3745</v>
      </c>
      <c r="B3746" s="7" t="n">
        <v>58</v>
      </c>
      <c r="C3746" s="7" t="inlineStr">
        <is>
          <t>F</t>
        </is>
      </c>
      <c r="D3746" s="7" t="n">
        <v>20</v>
      </c>
      <c r="E3746" s="7" t="n">
        <v>32</v>
      </c>
      <c r="F3746" s="7" t="n">
        <v>815000</v>
      </c>
      <c r="G3746" s="7" t="n">
        <v>24</v>
      </c>
    </row>
    <row r="3747">
      <c r="A3747" s="7" t="n">
        <v>3746</v>
      </c>
      <c r="B3747" s="7" t="n">
        <v>36</v>
      </c>
      <c r="C3747" s="7" t="inlineStr">
        <is>
          <t>F</t>
        </is>
      </c>
      <c r="D3747" s="7" t="n">
        <v>20</v>
      </c>
      <c r="E3747" s="7" t="n">
        <v>33</v>
      </c>
      <c r="F3747" s="7" t="n">
        <v>290000</v>
      </c>
      <c r="G3747" s="7" t="n">
        <v>220</v>
      </c>
    </row>
    <row r="3748">
      <c r="A3748" s="7" t="n">
        <v>3747</v>
      </c>
      <c r="B3748" s="7" t="n">
        <v>22</v>
      </c>
      <c r="C3748" s="7" t="inlineStr">
        <is>
          <t>M</t>
        </is>
      </c>
      <c r="D3748" s="7" t="n">
        <v>15</v>
      </c>
      <c r="E3748" s="7" t="n">
        <v>40</v>
      </c>
      <c r="F3748" s="7" t="n">
        <v>543000</v>
      </c>
      <c r="G3748" s="7" t="n">
        <v>168</v>
      </c>
    </row>
    <row r="3749">
      <c r="A3749" s="7" t="n">
        <v>3748</v>
      </c>
      <c r="B3749" s="7" t="n">
        <v>39</v>
      </c>
      <c r="C3749" s="7" t="inlineStr">
        <is>
          <t>M</t>
        </is>
      </c>
      <c r="D3749" s="7" t="n">
        <v>20</v>
      </c>
      <c r="E3749" s="7" t="n">
        <v>61</v>
      </c>
      <c r="F3749" s="7" t="n">
        <v>519000</v>
      </c>
      <c r="G3749" s="7" t="n">
        <v>75</v>
      </c>
    </row>
    <row r="3750">
      <c r="A3750" s="7" t="n">
        <v>3749</v>
      </c>
      <c r="B3750" s="7" t="n">
        <v>22</v>
      </c>
      <c r="C3750" s="7" t="inlineStr">
        <is>
          <t>M</t>
        </is>
      </c>
      <c r="D3750" s="7" t="n">
        <v>20</v>
      </c>
      <c r="E3750" s="7" t="n">
        <v>60</v>
      </c>
      <c r="F3750" s="7" t="n">
        <v>506000</v>
      </c>
      <c r="G3750" s="7" t="n">
        <v>149</v>
      </c>
    </row>
    <row r="3751">
      <c r="A3751" s="7" t="n">
        <v>3750</v>
      </c>
      <c r="B3751" s="7" t="n">
        <v>23</v>
      </c>
      <c r="C3751" s="7" t="inlineStr">
        <is>
          <t>F</t>
        </is>
      </c>
      <c r="D3751" s="7" t="n">
        <v>15</v>
      </c>
      <c r="E3751" s="7" t="n">
        <v>96</v>
      </c>
      <c r="F3751" s="7" t="n">
        <v>922000</v>
      </c>
      <c r="G3751" s="7" t="n">
        <v>9</v>
      </c>
    </row>
    <row r="3752">
      <c r="A3752" s="7" t="n">
        <v>3751</v>
      </c>
      <c r="B3752" s="7" t="n">
        <v>38</v>
      </c>
      <c r="C3752" s="7" t="inlineStr">
        <is>
          <t>M</t>
        </is>
      </c>
      <c r="D3752" s="7" t="n">
        <v>15</v>
      </c>
      <c r="E3752" s="7" t="n">
        <v>21</v>
      </c>
      <c r="F3752" s="7" t="n">
        <v>11000</v>
      </c>
      <c r="G3752" s="7" t="n">
        <v>132</v>
      </c>
    </row>
    <row r="3753">
      <c r="A3753" s="7" t="n">
        <v>3752</v>
      </c>
      <c r="B3753" s="7" t="n">
        <v>59</v>
      </c>
      <c r="C3753" s="7" t="inlineStr">
        <is>
          <t>F</t>
        </is>
      </c>
      <c r="D3753" s="7" t="n">
        <v>10</v>
      </c>
      <c r="E3753" s="7" t="n">
        <v>9</v>
      </c>
      <c r="F3753" s="7" t="n">
        <v>726000</v>
      </c>
      <c r="G3753" s="7" t="n">
        <v>-5</v>
      </c>
    </row>
    <row r="3754">
      <c r="A3754" s="7" t="n">
        <v>3753</v>
      </c>
      <c r="B3754" s="7" t="n">
        <v>27</v>
      </c>
      <c r="C3754" s="7" t="inlineStr">
        <is>
          <t>M</t>
        </is>
      </c>
      <c r="D3754" s="7" t="n">
        <v>20</v>
      </c>
      <c r="E3754" s="7" t="n">
        <v>3</v>
      </c>
      <c r="F3754" s="7" t="n">
        <v>998000</v>
      </c>
      <c r="G3754" s="7" t="n">
        <v>5</v>
      </c>
    </row>
    <row r="3755">
      <c r="A3755" s="7" t="n">
        <v>3754</v>
      </c>
      <c r="B3755" s="7" t="n">
        <v>28</v>
      </c>
      <c r="C3755" s="7" t="inlineStr">
        <is>
          <t>M</t>
        </is>
      </c>
      <c r="D3755" s="7" t="n">
        <v>20</v>
      </c>
      <c r="E3755" s="7" t="n">
        <v>9</v>
      </c>
      <c r="F3755" s="7" t="n">
        <v>359000</v>
      </c>
      <c r="G3755" s="7" t="n">
        <v>39</v>
      </c>
    </row>
    <row r="3756">
      <c r="A3756" s="7" t="n">
        <v>3755</v>
      </c>
      <c r="B3756" s="7" t="n">
        <v>35</v>
      </c>
      <c r="C3756" s="7" t="inlineStr">
        <is>
          <t>F</t>
        </is>
      </c>
      <c r="D3756" s="7" t="n">
        <v>15</v>
      </c>
      <c r="E3756" s="7" t="n">
        <v>39</v>
      </c>
      <c r="F3756" s="7" t="n">
        <v>696000</v>
      </c>
      <c r="G3756" s="7" t="n">
        <v>169</v>
      </c>
    </row>
    <row r="3757">
      <c r="A3757" s="7" t="n">
        <v>3756</v>
      </c>
      <c r="B3757" s="7" t="n">
        <v>50</v>
      </c>
      <c r="C3757" s="7" t="inlineStr">
        <is>
          <t>M</t>
        </is>
      </c>
      <c r="D3757" s="7" t="n">
        <v>10</v>
      </c>
      <c r="E3757" s="7" t="n">
        <v>33</v>
      </c>
      <c r="F3757" s="7" t="n">
        <v>166000</v>
      </c>
      <c r="G3757" s="7" t="n">
        <v>77</v>
      </c>
    </row>
    <row r="3758">
      <c r="A3758" s="7" t="n">
        <v>3757</v>
      </c>
      <c r="B3758" s="7" t="n">
        <v>53</v>
      </c>
      <c r="C3758" s="7" t="inlineStr">
        <is>
          <t>F</t>
        </is>
      </c>
      <c r="D3758" s="7" t="n">
        <v>15</v>
      </c>
      <c r="E3758" s="7" t="n">
        <v>42</v>
      </c>
      <c r="F3758" s="7" t="n">
        <v>847000</v>
      </c>
      <c r="G3758" s="7" t="n">
        <v>105</v>
      </c>
    </row>
    <row r="3759">
      <c r="A3759" s="7" t="n">
        <v>3758</v>
      </c>
      <c r="B3759" s="7" t="n">
        <v>59</v>
      </c>
      <c r="C3759" s="7" t="inlineStr">
        <is>
          <t>F</t>
        </is>
      </c>
      <c r="D3759" s="7" t="n">
        <v>10</v>
      </c>
      <c r="E3759" s="7" t="n">
        <v>84</v>
      </c>
      <c r="F3759" s="7" t="n">
        <v>549000</v>
      </c>
      <c r="G3759" s="7" t="n">
        <v>82</v>
      </c>
    </row>
    <row r="3760">
      <c r="A3760" s="7" t="n">
        <v>3759</v>
      </c>
      <c r="B3760" s="7" t="n">
        <v>48</v>
      </c>
      <c r="C3760" s="7" t="inlineStr">
        <is>
          <t>M</t>
        </is>
      </c>
      <c r="D3760" s="7" t="n">
        <v>15</v>
      </c>
      <c r="E3760" s="7" t="n">
        <v>34</v>
      </c>
      <c r="F3760" s="7" t="n">
        <v>624000</v>
      </c>
      <c r="G3760" s="7" t="n">
        <v>34</v>
      </c>
    </row>
    <row r="3761">
      <c r="A3761" s="7" t="n">
        <v>3760</v>
      </c>
      <c r="B3761" s="7" t="n">
        <v>32</v>
      </c>
      <c r="C3761" s="7" t="inlineStr">
        <is>
          <t>M</t>
        </is>
      </c>
      <c r="D3761" s="7" t="n">
        <v>20</v>
      </c>
      <c r="E3761" s="7" t="n">
        <v>19</v>
      </c>
      <c r="F3761" s="7" t="n">
        <v>232000</v>
      </c>
      <c r="G3761" s="7" t="n">
        <v>67</v>
      </c>
    </row>
    <row r="3762">
      <c r="A3762" s="7" t="n">
        <v>3761</v>
      </c>
      <c r="B3762" s="7" t="n">
        <v>32</v>
      </c>
      <c r="C3762" s="7" t="inlineStr">
        <is>
          <t>F</t>
        </is>
      </c>
      <c r="D3762" s="7" t="n">
        <v>15</v>
      </c>
      <c r="E3762" s="7" t="n">
        <v>65</v>
      </c>
      <c r="F3762" s="7" t="n">
        <v>326000</v>
      </c>
      <c r="G3762" s="7" t="n">
        <v>141</v>
      </c>
    </row>
    <row r="3763">
      <c r="A3763" s="7" t="n">
        <v>3762</v>
      </c>
      <c r="B3763" s="7" t="n">
        <v>59</v>
      </c>
      <c r="C3763" s="7" t="inlineStr">
        <is>
          <t>F</t>
        </is>
      </c>
      <c r="D3763" s="7" t="n">
        <v>20</v>
      </c>
      <c r="E3763" s="7" t="n">
        <v>37</v>
      </c>
      <c r="F3763" s="7" t="n">
        <v>284000</v>
      </c>
      <c r="G3763" s="7" t="n">
        <v>190</v>
      </c>
    </row>
    <row r="3764">
      <c r="A3764" s="7" t="n">
        <v>3763</v>
      </c>
      <c r="B3764" s="7" t="n">
        <v>30</v>
      </c>
      <c r="C3764" s="7" t="inlineStr">
        <is>
          <t>M</t>
        </is>
      </c>
      <c r="D3764" s="7" t="n">
        <v>10</v>
      </c>
      <c r="E3764" s="7" t="n">
        <v>68</v>
      </c>
      <c r="F3764" s="7" t="n">
        <v>313000</v>
      </c>
      <c r="G3764" s="7" t="n">
        <v>73</v>
      </c>
    </row>
    <row r="3765">
      <c r="A3765" s="7" t="n">
        <v>3764</v>
      </c>
      <c r="B3765" s="7" t="n">
        <v>33</v>
      </c>
      <c r="C3765" s="7" t="inlineStr">
        <is>
          <t>M</t>
        </is>
      </c>
      <c r="D3765" s="7" t="n">
        <v>10</v>
      </c>
      <c r="E3765" s="7" t="n">
        <v>92</v>
      </c>
      <c r="F3765" s="7" t="n">
        <v>809000</v>
      </c>
      <c r="G3765" s="7" t="n">
        <v>16</v>
      </c>
    </row>
    <row r="3766">
      <c r="A3766" s="7" t="n">
        <v>3765</v>
      </c>
      <c r="B3766" s="7" t="n">
        <v>28</v>
      </c>
      <c r="C3766" s="7" t="inlineStr">
        <is>
          <t>M</t>
        </is>
      </c>
      <c r="D3766" s="7" t="n">
        <v>20</v>
      </c>
      <c r="E3766" s="7" t="n">
        <v>49</v>
      </c>
      <c r="F3766" s="7" t="n">
        <v>514000</v>
      </c>
      <c r="G3766" s="7" t="n">
        <v>33</v>
      </c>
    </row>
    <row r="3767">
      <c r="A3767" s="7" t="n">
        <v>3766</v>
      </c>
      <c r="B3767" s="7" t="n">
        <v>39</v>
      </c>
      <c r="C3767" s="7" t="inlineStr">
        <is>
          <t>M</t>
        </is>
      </c>
      <c r="D3767" s="7" t="n">
        <v>15</v>
      </c>
      <c r="E3767" s="7" t="n">
        <v>10</v>
      </c>
      <c r="F3767" s="7" t="n">
        <v>786000</v>
      </c>
      <c r="G3767" s="7" t="n">
        <v>45</v>
      </c>
    </row>
    <row r="3768">
      <c r="A3768" s="7" t="n">
        <v>3767</v>
      </c>
      <c r="B3768" s="7" t="n">
        <v>48</v>
      </c>
      <c r="C3768" s="7" t="inlineStr">
        <is>
          <t>F</t>
        </is>
      </c>
      <c r="D3768" s="7" t="n">
        <v>10</v>
      </c>
      <c r="E3768" s="7" t="n">
        <v>5</v>
      </c>
      <c r="F3768" s="7" t="n">
        <v>332000</v>
      </c>
      <c r="G3768" s="7" t="n">
        <v>60</v>
      </c>
    </row>
    <row r="3769">
      <c r="A3769" s="7" t="n">
        <v>3768</v>
      </c>
      <c r="B3769" s="7" t="n">
        <v>39</v>
      </c>
      <c r="C3769" s="7" t="inlineStr">
        <is>
          <t>M</t>
        </is>
      </c>
      <c r="D3769" s="7" t="n">
        <v>20</v>
      </c>
      <c r="E3769" s="7" t="n">
        <v>93</v>
      </c>
      <c r="F3769" s="7" t="n">
        <v>882000</v>
      </c>
      <c r="G3769" s="7" t="n">
        <v>96</v>
      </c>
    </row>
    <row r="3770">
      <c r="A3770" s="7" t="n">
        <v>3769</v>
      </c>
      <c r="B3770" s="7" t="n">
        <v>27</v>
      </c>
      <c r="C3770" s="7" t="inlineStr">
        <is>
          <t>F</t>
        </is>
      </c>
      <c r="D3770" s="7" t="n">
        <v>10</v>
      </c>
      <c r="E3770" s="7" t="n">
        <v>24</v>
      </c>
      <c r="F3770" s="7" t="n">
        <v>417000</v>
      </c>
      <c r="G3770" s="7" t="n">
        <v>63</v>
      </c>
    </row>
    <row r="3771">
      <c r="A3771" s="7" t="n">
        <v>3770</v>
      </c>
      <c r="B3771" s="7" t="n">
        <v>33</v>
      </c>
      <c r="C3771" s="7" t="inlineStr">
        <is>
          <t>M</t>
        </is>
      </c>
      <c r="D3771" s="7" t="n">
        <v>10</v>
      </c>
      <c r="E3771" s="7" t="n">
        <v>37</v>
      </c>
      <c r="F3771" s="7" t="n">
        <v>603000</v>
      </c>
      <c r="G3771" s="7" t="n">
        <v>17</v>
      </c>
    </row>
    <row r="3772">
      <c r="A3772" s="7" t="n">
        <v>3771</v>
      </c>
      <c r="B3772" s="7" t="n">
        <v>35</v>
      </c>
      <c r="C3772" s="7" t="inlineStr">
        <is>
          <t>M</t>
        </is>
      </c>
      <c r="D3772" s="7" t="n">
        <v>20</v>
      </c>
      <c r="E3772" s="7" t="n">
        <v>78</v>
      </c>
      <c r="F3772" s="7" t="n">
        <v>774000</v>
      </c>
      <c r="G3772" s="7" t="n">
        <v>182</v>
      </c>
    </row>
    <row r="3773">
      <c r="A3773" s="7" t="n">
        <v>3772</v>
      </c>
      <c r="B3773" s="7" t="n">
        <v>30</v>
      </c>
      <c r="C3773" s="7" t="inlineStr">
        <is>
          <t>M</t>
        </is>
      </c>
      <c r="D3773" s="7" t="n">
        <v>10</v>
      </c>
      <c r="E3773" s="7" t="n">
        <v>67</v>
      </c>
      <c r="F3773" s="7" t="n">
        <v>542000</v>
      </c>
      <c r="G3773" s="7" t="n">
        <v>53</v>
      </c>
    </row>
    <row r="3774">
      <c r="A3774" s="7" t="n">
        <v>3773</v>
      </c>
      <c r="B3774" s="7" t="n">
        <v>51</v>
      </c>
      <c r="C3774" s="7" t="inlineStr">
        <is>
          <t>F</t>
        </is>
      </c>
      <c r="D3774" s="7" t="n">
        <v>15</v>
      </c>
      <c r="E3774" s="7" t="n">
        <v>39</v>
      </c>
      <c r="F3774" s="7" t="n">
        <v>630000</v>
      </c>
      <c r="G3774" s="7" t="n">
        <v>138</v>
      </c>
    </row>
    <row r="3775">
      <c r="A3775" s="7" t="n">
        <v>3774</v>
      </c>
      <c r="B3775" s="7" t="n">
        <v>26</v>
      </c>
      <c r="C3775" s="7" t="inlineStr">
        <is>
          <t>M</t>
        </is>
      </c>
      <c r="D3775" s="7" t="n">
        <v>20</v>
      </c>
      <c r="E3775" s="7" t="n">
        <v>66</v>
      </c>
      <c r="F3775" s="7" t="n">
        <v>921000</v>
      </c>
      <c r="G3775" s="7" t="n">
        <v>88</v>
      </c>
    </row>
    <row r="3776">
      <c r="A3776" s="7" t="n">
        <v>3775</v>
      </c>
      <c r="B3776" s="7" t="n">
        <v>47</v>
      </c>
      <c r="C3776" s="7" t="inlineStr">
        <is>
          <t>F</t>
        </is>
      </c>
      <c r="D3776" s="7" t="n">
        <v>15</v>
      </c>
      <c r="E3776" s="7" t="n">
        <v>9</v>
      </c>
      <c r="F3776" s="7" t="n">
        <v>231000</v>
      </c>
      <c r="G3776" s="7" t="n">
        <v>22</v>
      </c>
    </row>
    <row r="3777">
      <c r="A3777" s="7" t="n">
        <v>3776</v>
      </c>
      <c r="B3777" s="7" t="n">
        <v>52</v>
      </c>
      <c r="C3777" s="7" t="inlineStr">
        <is>
          <t>M</t>
        </is>
      </c>
      <c r="D3777" s="7" t="n">
        <v>20</v>
      </c>
      <c r="E3777" s="7" t="n">
        <v>21</v>
      </c>
      <c r="F3777" s="7" t="n">
        <v>122000</v>
      </c>
      <c r="G3777" s="7" t="n">
        <v>184</v>
      </c>
    </row>
    <row r="3778">
      <c r="A3778" s="7" t="n">
        <v>3777</v>
      </c>
      <c r="B3778" s="7" t="n">
        <v>46</v>
      </c>
      <c r="C3778" s="7" t="inlineStr">
        <is>
          <t>M</t>
        </is>
      </c>
      <c r="D3778" s="7" t="n">
        <v>20</v>
      </c>
      <c r="E3778" s="7" t="n">
        <v>23</v>
      </c>
      <c r="F3778" s="7" t="n">
        <v>829000</v>
      </c>
      <c r="G3778" s="7" t="n">
        <v>-21</v>
      </c>
    </row>
    <row r="3779">
      <c r="A3779" s="7" t="n">
        <v>3778</v>
      </c>
      <c r="B3779" s="7" t="n">
        <v>30</v>
      </c>
      <c r="C3779" s="7" t="inlineStr">
        <is>
          <t>M</t>
        </is>
      </c>
      <c r="D3779" s="7" t="n">
        <v>15</v>
      </c>
      <c r="E3779" s="7" t="n">
        <v>74</v>
      </c>
      <c r="F3779" s="7" t="n">
        <v>291000</v>
      </c>
      <c r="G3779" s="7" t="n">
        <v>148</v>
      </c>
    </row>
    <row r="3780">
      <c r="A3780" s="7" t="n">
        <v>3779</v>
      </c>
      <c r="B3780" s="7" t="n">
        <v>22</v>
      </c>
      <c r="C3780" s="7" t="inlineStr">
        <is>
          <t>M</t>
        </is>
      </c>
      <c r="D3780" s="7" t="n">
        <v>20</v>
      </c>
      <c r="E3780" s="7" t="n">
        <v>91</v>
      </c>
      <c r="F3780" s="7" t="n">
        <v>290000</v>
      </c>
      <c r="G3780" s="7" t="n">
        <v>94</v>
      </c>
    </row>
    <row r="3781">
      <c r="A3781" s="7" t="n">
        <v>3780</v>
      </c>
      <c r="B3781" s="7" t="n">
        <v>35</v>
      </c>
      <c r="C3781" s="7" t="inlineStr">
        <is>
          <t>F</t>
        </is>
      </c>
      <c r="D3781" s="7" t="n">
        <v>20</v>
      </c>
      <c r="E3781" s="7" t="n">
        <v>1</v>
      </c>
      <c r="F3781" s="7" t="n">
        <v>351000</v>
      </c>
      <c r="G3781" s="7" t="n">
        <v>176</v>
      </c>
    </row>
    <row r="3782">
      <c r="A3782" s="7" t="n">
        <v>3781</v>
      </c>
      <c r="B3782" s="7" t="n">
        <v>59</v>
      </c>
      <c r="C3782" s="7" t="inlineStr">
        <is>
          <t>F</t>
        </is>
      </c>
      <c r="D3782" s="7" t="n">
        <v>15</v>
      </c>
      <c r="E3782" s="7" t="n">
        <v>35</v>
      </c>
      <c r="F3782" s="7" t="n">
        <v>771000</v>
      </c>
      <c r="G3782" s="7" t="n">
        <v>133</v>
      </c>
    </row>
    <row r="3783">
      <c r="A3783" s="7" t="n">
        <v>3782</v>
      </c>
      <c r="B3783" s="7" t="n">
        <v>35</v>
      </c>
      <c r="C3783" s="7" t="inlineStr">
        <is>
          <t>F</t>
        </is>
      </c>
      <c r="D3783" s="7" t="n">
        <v>15</v>
      </c>
      <c r="E3783" s="7" t="n">
        <v>31</v>
      </c>
      <c r="F3783" s="7" t="n">
        <v>681000</v>
      </c>
      <c r="G3783" s="7" t="n">
        <v>41</v>
      </c>
    </row>
    <row r="3784">
      <c r="A3784" s="7" t="n">
        <v>3783</v>
      </c>
      <c r="B3784" s="7" t="n">
        <v>27</v>
      </c>
      <c r="C3784" s="7" t="inlineStr">
        <is>
          <t>M</t>
        </is>
      </c>
      <c r="D3784" s="7" t="n">
        <v>20</v>
      </c>
      <c r="E3784" s="7" t="n">
        <v>42</v>
      </c>
      <c r="F3784" s="7" t="n">
        <v>193000</v>
      </c>
      <c r="G3784" s="7" t="n">
        <v>154</v>
      </c>
    </row>
    <row r="3785">
      <c r="A3785" s="7" t="n">
        <v>3784</v>
      </c>
      <c r="B3785" s="7" t="n">
        <v>46</v>
      </c>
      <c r="C3785" s="7" t="inlineStr">
        <is>
          <t>M</t>
        </is>
      </c>
      <c r="D3785" s="7" t="n">
        <v>10</v>
      </c>
      <c r="E3785" s="7" t="n">
        <v>75</v>
      </c>
      <c r="F3785" s="7" t="n">
        <v>310000</v>
      </c>
      <c r="G3785" s="7" t="n">
        <v>102</v>
      </c>
    </row>
    <row r="3786">
      <c r="A3786" s="7" t="n">
        <v>3785</v>
      </c>
      <c r="B3786" s="7" t="n">
        <v>35</v>
      </c>
      <c r="C3786" s="7" t="inlineStr">
        <is>
          <t>F</t>
        </is>
      </c>
      <c r="D3786" s="7" t="n">
        <v>10</v>
      </c>
      <c r="E3786" s="7" t="n">
        <v>84</v>
      </c>
      <c r="F3786" s="7" t="n">
        <v>261000</v>
      </c>
      <c r="G3786" s="7" t="n">
        <v>94</v>
      </c>
    </row>
    <row r="3787">
      <c r="A3787" s="7" t="n">
        <v>3786</v>
      </c>
      <c r="B3787" s="7" t="n">
        <v>26</v>
      </c>
      <c r="C3787" s="7" t="inlineStr">
        <is>
          <t>M</t>
        </is>
      </c>
      <c r="D3787" s="7" t="n">
        <v>15</v>
      </c>
      <c r="E3787" s="7" t="n">
        <v>21</v>
      </c>
      <c r="F3787" s="7" t="n">
        <v>275000</v>
      </c>
      <c r="G3787" s="7" t="n">
        <v>158</v>
      </c>
    </row>
    <row r="3788">
      <c r="A3788" s="7" t="n">
        <v>3787</v>
      </c>
      <c r="B3788" s="7" t="n">
        <v>45</v>
      </c>
      <c r="C3788" s="7" t="inlineStr">
        <is>
          <t>M</t>
        </is>
      </c>
      <c r="D3788" s="7" t="n">
        <v>20</v>
      </c>
      <c r="E3788" s="7" t="n">
        <v>46</v>
      </c>
      <c r="F3788" s="7" t="n">
        <v>282000</v>
      </c>
      <c r="G3788" s="7" t="n">
        <v>195</v>
      </c>
    </row>
    <row r="3789">
      <c r="A3789" s="7" t="n">
        <v>3788</v>
      </c>
      <c r="B3789" s="7" t="n">
        <v>53</v>
      </c>
      <c r="C3789" s="7" t="inlineStr">
        <is>
          <t>M</t>
        </is>
      </c>
      <c r="D3789" s="7" t="n">
        <v>20</v>
      </c>
      <c r="E3789" s="7" t="n">
        <v>38</v>
      </c>
      <c r="F3789" s="7" t="n">
        <v>913000</v>
      </c>
      <c r="G3789" s="7" t="n">
        <v>81</v>
      </c>
    </row>
    <row r="3790">
      <c r="A3790" s="7" t="n">
        <v>3789</v>
      </c>
      <c r="B3790" s="7" t="n">
        <v>57</v>
      </c>
      <c r="C3790" s="7" t="inlineStr">
        <is>
          <t>M</t>
        </is>
      </c>
      <c r="D3790" s="7" t="n">
        <v>10</v>
      </c>
      <c r="E3790" s="7" t="n">
        <v>23</v>
      </c>
      <c r="F3790" s="7" t="n">
        <v>61000</v>
      </c>
      <c r="G3790" s="7" t="n">
        <v>92</v>
      </c>
    </row>
    <row r="3791">
      <c r="A3791" s="7" t="n">
        <v>3790</v>
      </c>
      <c r="B3791" s="7" t="n">
        <v>25</v>
      </c>
      <c r="C3791" s="7" t="inlineStr">
        <is>
          <t>M</t>
        </is>
      </c>
      <c r="D3791" s="7" t="n">
        <v>15</v>
      </c>
      <c r="E3791" s="7" t="n">
        <v>18</v>
      </c>
      <c r="F3791" s="7" t="n">
        <v>548000</v>
      </c>
      <c r="G3791" s="7" t="n">
        <v>158</v>
      </c>
    </row>
    <row r="3792">
      <c r="A3792" s="7" t="n">
        <v>3791</v>
      </c>
      <c r="B3792" s="7" t="n">
        <v>27</v>
      </c>
      <c r="C3792" s="7" t="inlineStr">
        <is>
          <t>M</t>
        </is>
      </c>
      <c r="D3792" s="7" t="n">
        <v>20</v>
      </c>
      <c r="E3792" s="7" t="n">
        <v>52</v>
      </c>
      <c r="F3792" s="7" t="n">
        <v>929000</v>
      </c>
      <c r="G3792" s="7" t="n">
        <v>163</v>
      </c>
    </row>
    <row r="3793">
      <c r="A3793" s="7" t="n">
        <v>3792</v>
      </c>
      <c r="B3793" s="7" t="n">
        <v>45</v>
      </c>
      <c r="C3793" s="7" t="inlineStr">
        <is>
          <t>F</t>
        </is>
      </c>
      <c r="D3793" s="7" t="n">
        <v>15</v>
      </c>
      <c r="E3793" s="7" t="n">
        <v>33</v>
      </c>
      <c r="F3793" s="7" t="n">
        <v>514000</v>
      </c>
      <c r="G3793" s="7" t="n">
        <v>1</v>
      </c>
    </row>
    <row r="3794">
      <c r="A3794" s="7" t="n">
        <v>3793</v>
      </c>
      <c r="B3794" s="7" t="n">
        <v>59</v>
      </c>
      <c r="C3794" s="7" t="inlineStr">
        <is>
          <t>F</t>
        </is>
      </c>
      <c r="D3794" s="7" t="n">
        <v>10</v>
      </c>
      <c r="E3794" s="7" t="n">
        <v>90</v>
      </c>
      <c r="F3794" s="7" t="n">
        <v>997000</v>
      </c>
      <c r="G3794" s="7" t="n">
        <v>59</v>
      </c>
    </row>
    <row r="3795">
      <c r="A3795" s="7" t="n">
        <v>3794</v>
      </c>
      <c r="B3795" s="7" t="n">
        <v>55</v>
      </c>
      <c r="C3795" s="7" t="inlineStr">
        <is>
          <t>F</t>
        </is>
      </c>
      <c r="D3795" s="7" t="n">
        <v>10</v>
      </c>
      <c r="E3795" s="7" t="n">
        <v>87</v>
      </c>
      <c r="F3795" s="7" t="n">
        <v>301000</v>
      </c>
      <c r="G3795" s="7" t="n">
        <v>82</v>
      </c>
    </row>
    <row r="3796">
      <c r="A3796" s="7" t="n">
        <v>3795</v>
      </c>
      <c r="B3796" s="7" t="n">
        <v>59</v>
      </c>
      <c r="C3796" s="7" t="inlineStr">
        <is>
          <t>M</t>
        </is>
      </c>
      <c r="D3796" s="7" t="n">
        <v>10</v>
      </c>
      <c r="E3796" s="7" t="n">
        <v>74</v>
      </c>
      <c r="F3796" s="7" t="n">
        <v>744000</v>
      </c>
      <c r="G3796" s="7" t="n">
        <v>88</v>
      </c>
    </row>
    <row r="3797">
      <c r="A3797" s="7" t="n">
        <v>3796</v>
      </c>
      <c r="B3797" s="7" t="n">
        <v>31</v>
      </c>
      <c r="C3797" s="7" t="inlineStr">
        <is>
          <t>F</t>
        </is>
      </c>
      <c r="D3797" s="7" t="n">
        <v>20</v>
      </c>
      <c r="E3797" s="7" t="n">
        <v>75</v>
      </c>
      <c r="F3797" s="7" t="n">
        <v>593000</v>
      </c>
      <c r="G3797" s="7" t="n">
        <v>86</v>
      </c>
    </row>
    <row r="3798">
      <c r="A3798" s="7" t="n">
        <v>3797</v>
      </c>
      <c r="B3798" s="7" t="n">
        <v>51</v>
      </c>
      <c r="C3798" s="7" t="inlineStr">
        <is>
          <t>M</t>
        </is>
      </c>
      <c r="D3798" s="7" t="n">
        <v>20</v>
      </c>
      <c r="E3798" s="7" t="n">
        <v>38</v>
      </c>
      <c r="F3798" s="7" t="n">
        <v>833000</v>
      </c>
      <c r="G3798" s="7" t="n">
        <v>223</v>
      </c>
    </row>
    <row r="3799">
      <c r="A3799" s="7" t="n">
        <v>3798</v>
      </c>
      <c r="B3799" s="7" t="n">
        <v>31</v>
      </c>
      <c r="C3799" s="7" t="inlineStr">
        <is>
          <t>F</t>
        </is>
      </c>
      <c r="D3799" s="7" t="n">
        <v>10</v>
      </c>
      <c r="E3799" s="7" t="n">
        <v>30</v>
      </c>
      <c r="F3799" s="7" t="n">
        <v>910000</v>
      </c>
      <c r="G3799" s="7" t="n">
        <v>66</v>
      </c>
    </row>
    <row r="3800">
      <c r="A3800" s="7" t="n">
        <v>3799</v>
      </c>
      <c r="B3800" s="7" t="n">
        <v>30</v>
      </c>
      <c r="C3800" s="7" t="inlineStr">
        <is>
          <t>M</t>
        </is>
      </c>
      <c r="D3800" s="7" t="n">
        <v>10</v>
      </c>
      <c r="E3800" s="7" t="n">
        <v>37</v>
      </c>
      <c r="F3800" s="7" t="n">
        <v>391000</v>
      </c>
      <c r="G3800" s="7" t="n">
        <v>20</v>
      </c>
    </row>
    <row r="3801">
      <c r="A3801" s="7" t="n">
        <v>3800</v>
      </c>
      <c r="B3801" s="7" t="n">
        <v>52</v>
      </c>
      <c r="C3801" s="7" t="inlineStr">
        <is>
          <t>F</t>
        </is>
      </c>
      <c r="D3801" s="7" t="n">
        <v>10</v>
      </c>
      <c r="E3801" s="7" t="n">
        <v>99</v>
      </c>
      <c r="F3801" s="7" t="n">
        <v>105000</v>
      </c>
      <c r="G3801" s="7" t="n">
        <v>4</v>
      </c>
    </row>
    <row r="3802">
      <c r="A3802" s="7" t="n">
        <v>3801</v>
      </c>
      <c r="B3802" s="7" t="n">
        <v>54</v>
      </c>
      <c r="C3802" s="7" t="inlineStr">
        <is>
          <t>M</t>
        </is>
      </c>
      <c r="D3802" s="7" t="n">
        <v>15</v>
      </c>
      <c r="E3802" s="7" t="n">
        <v>19</v>
      </c>
      <c r="F3802" s="7" t="n">
        <v>686000</v>
      </c>
      <c r="G3802" s="7" t="n">
        <v>145</v>
      </c>
    </row>
    <row r="3803">
      <c r="A3803" s="7" t="n">
        <v>3802</v>
      </c>
      <c r="B3803" s="7" t="n">
        <v>46</v>
      </c>
      <c r="C3803" s="7" t="inlineStr">
        <is>
          <t>F</t>
        </is>
      </c>
      <c r="D3803" s="7" t="n">
        <v>10</v>
      </c>
      <c r="E3803" s="7" t="n">
        <v>34</v>
      </c>
      <c r="F3803" s="7" t="n">
        <v>585000</v>
      </c>
      <c r="G3803" s="7" t="n">
        <v>28</v>
      </c>
    </row>
    <row r="3804">
      <c r="A3804" s="7" t="n">
        <v>3803</v>
      </c>
      <c r="B3804" s="7" t="n">
        <v>30</v>
      </c>
      <c r="C3804" s="7" t="inlineStr">
        <is>
          <t>M</t>
        </is>
      </c>
      <c r="D3804" s="7" t="n">
        <v>10</v>
      </c>
      <c r="E3804" s="7" t="n">
        <v>32</v>
      </c>
      <c r="F3804" s="7" t="n">
        <v>583000</v>
      </c>
      <c r="G3804" s="7" t="n">
        <v>-22</v>
      </c>
    </row>
    <row r="3805">
      <c r="A3805" s="7" t="n">
        <v>3804</v>
      </c>
      <c r="B3805" s="7" t="n">
        <v>26</v>
      </c>
      <c r="C3805" s="7" t="inlineStr">
        <is>
          <t>F</t>
        </is>
      </c>
      <c r="D3805" s="7" t="n">
        <v>15</v>
      </c>
      <c r="E3805" s="7" t="n">
        <v>45</v>
      </c>
      <c r="F3805" s="7" t="n">
        <v>625000</v>
      </c>
      <c r="G3805" s="7" t="n">
        <v>166</v>
      </c>
    </row>
    <row r="3806">
      <c r="A3806" s="7" t="n">
        <v>3805</v>
      </c>
      <c r="B3806" s="7" t="n">
        <v>23</v>
      </c>
      <c r="C3806" s="7" t="inlineStr">
        <is>
          <t>F</t>
        </is>
      </c>
      <c r="D3806" s="7" t="n">
        <v>10</v>
      </c>
      <c r="E3806" s="7" t="n">
        <v>91</v>
      </c>
      <c r="F3806" s="7" t="n">
        <v>139000</v>
      </c>
      <c r="G3806" s="7" t="n">
        <v>108</v>
      </c>
    </row>
    <row r="3807">
      <c r="A3807" s="7" t="n">
        <v>3806</v>
      </c>
      <c r="B3807" s="7" t="n">
        <v>27</v>
      </c>
      <c r="C3807" s="7" t="inlineStr">
        <is>
          <t>F</t>
        </is>
      </c>
      <c r="D3807" s="7" t="n">
        <v>20</v>
      </c>
      <c r="E3807" s="7" t="n">
        <v>18</v>
      </c>
      <c r="F3807" s="7" t="n">
        <v>553000</v>
      </c>
      <c r="G3807" s="7" t="n">
        <v>-13</v>
      </c>
    </row>
    <row r="3808">
      <c r="A3808" s="7" t="n">
        <v>3807</v>
      </c>
      <c r="B3808" s="7" t="n">
        <v>41</v>
      </c>
      <c r="C3808" s="7" t="inlineStr">
        <is>
          <t>F</t>
        </is>
      </c>
      <c r="D3808" s="7" t="n">
        <v>10</v>
      </c>
      <c r="E3808" s="7" t="n">
        <v>96</v>
      </c>
      <c r="F3808" s="7" t="n">
        <v>616000</v>
      </c>
      <c r="G3808" s="7" t="n">
        <v>46</v>
      </c>
    </row>
    <row r="3809">
      <c r="A3809" s="7" t="n">
        <v>3808</v>
      </c>
      <c r="B3809" s="7" t="n">
        <v>57</v>
      </c>
      <c r="C3809" s="7" t="inlineStr">
        <is>
          <t>M</t>
        </is>
      </c>
      <c r="D3809" s="7" t="n">
        <v>10</v>
      </c>
      <c r="E3809" s="7" t="n">
        <v>23</v>
      </c>
      <c r="F3809" s="7" t="n">
        <v>178000</v>
      </c>
      <c r="G3809" s="7" t="n">
        <v>111</v>
      </c>
    </row>
    <row r="3810">
      <c r="A3810" s="7" t="n">
        <v>3809</v>
      </c>
      <c r="B3810" s="7" t="n">
        <v>35</v>
      </c>
      <c r="C3810" s="7" t="inlineStr">
        <is>
          <t>M</t>
        </is>
      </c>
      <c r="D3810" s="7" t="n">
        <v>20</v>
      </c>
      <c r="E3810" s="7" t="n">
        <v>51</v>
      </c>
      <c r="F3810" s="7" t="n">
        <v>530000</v>
      </c>
      <c r="G3810" s="7" t="n">
        <v>150</v>
      </c>
    </row>
    <row r="3811">
      <c r="A3811" s="7" t="n">
        <v>3810</v>
      </c>
      <c r="B3811" s="7" t="n">
        <v>54</v>
      </c>
      <c r="C3811" s="7" t="inlineStr">
        <is>
          <t>M</t>
        </is>
      </c>
      <c r="D3811" s="7" t="n">
        <v>20</v>
      </c>
      <c r="E3811" s="7" t="n">
        <v>11</v>
      </c>
      <c r="F3811" s="7" t="n">
        <v>369000</v>
      </c>
      <c r="G3811" s="7" t="n">
        <v>164</v>
      </c>
    </row>
    <row r="3812">
      <c r="A3812" s="7" t="n">
        <v>3811</v>
      </c>
      <c r="B3812" s="7" t="n">
        <v>36</v>
      </c>
      <c r="C3812" s="7" t="inlineStr">
        <is>
          <t>M</t>
        </is>
      </c>
      <c r="D3812" s="7" t="n">
        <v>20</v>
      </c>
      <c r="E3812" s="7" t="n">
        <v>20</v>
      </c>
      <c r="F3812" s="7" t="n">
        <v>162000</v>
      </c>
      <c r="G3812" s="7" t="n">
        <v>25</v>
      </c>
    </row>
    <row r="3813">
      <c r="A3813" s="7" t="n">
        <v>3812</v>
      </c>
      <c r="B3813" s="7" t="n">
        <v>41</v>
      </c>
      <c r="C3813" s="7" t="inlineStr">
        <is>
          <t>F</t>
        </is>
      </c>
      <c r="D3813" s="7" t="n">
        <v>20</v>
      </c>
      <c r="E3813" s="7" t="n">
        <v>66</v>
      </c>
      <c r="F3813" s="7" t="n">
        <v>660000</v>
      </c>
      <c r="G3813" s="7" t="n">
        <v>159</v>
      </c>
    </row>
    <row r="3814">
      <c r="A3814" s="7" t="n">
        <v>3813</v>
      </c>
      <c r="B3814" s="7" t="n">
        <v>44</v>
      </c>
      <c r="C3814" s="7" t="inlineStr">
        <is>
          <t>M</t>
        </is>
      </c>
      <c r="D3814" s="7" t="n">
        <v>15</v>
      </c>
      <c r="E3814" s="7" t="n">
        <v>78</v>
      </c>
      <c r="F3814" s="7" t="n">
        <v>865000</v>
      </c>
      <c r="G3814" s="7" t="n">
        <v>65</v>
      </c>
    </row>
    <row r="3815">
      <c r="A3815" s="7" t="n">
        <v>3814</v>
      </c>
      <c r="B3815" s="7" t="n">
        <v>51</v>
      </c>
      <c r="C3815" s="7" t="inlineStr">
        <is>
          <t>M</t>
        </is>
      </c>
      <c r="D3815" s="7" t="n">
        <v>10</v>
      </c>
      <c r="E3815" s="7" t="n">
        <v>89</v>
      </c>
      <c r="F3815" s="7" t="n">
        <v>906000</v>
      </c>
      <c r="G3815" s="7" t="n">
        <v>116</v>
      </c>
    </row>
    <row r="3816">
      <c r="A3816" s="7" t="n">
        <v>3815</v>
      </c>
      <c r="B3816" s="7" t="n">
        <v>46</v>
      </c>
      <c r="C3816" s="7" t="inlineStr">
        <is>
          <t>M</t>
        </is>
      </c>
      <c r="D3816" s="7" t="n">
        <v>15</v>
      </c>
      <c r="E3816" s="7" t="n">
        <v>22</v>
      </c>
      <c r="F3816" s="7" t="n">
        <v>550000</v>
      </c>
      <c r="G3816" s="7" t="n">
        <v>137</v>
      </c>
    </row>
    <row r="3817">
      <c r="A3817" s="7" t="n">
        <v>3816</v>
      </c>
      <c r="B3817" s="7" t="n">
        <v>35</v>
      </c>
      <c r="C3817" s="7" t="inlineStr">
        <is>
          <t>M</t>
        </is>
      </c>
      <c r="D3817" s="7" t="n">
        <v>10</v>
      </c>
      <c r="E3817" s="7" t="n">
        <v>67</v>
      </c>
      <c r="F3817" s="7" t="n">
        <v>700000</v>
      </c>
      <c r="G3817" s="7" t="n">
        <v>-36</v>
      </c>
    </row>
    <row r="3818">
      <c r="A3818" s="7" t="n">
        <v>3817</v>
      </c>
      <c r="B3818" s="7" t="n">
        <v>45</v>
      </c>
      <c r="C3818" s="7" t="inlineStr">
        <is>
          <t>M</t>
        </is>
      </c>
      <c r="D3818" s="7" t="n">
        <v>10</v>
      </c>
      <c r="E3818" s="7" t="n">
        <v>98</v>
      </c>
      <c r="F3818" s="7" t="n">
        <v>139000</v>
      </c>
      <c r="G3818" s="7" t="n">
        <v>7</v>
      </c>
    </row>
    <row r="3819">
      <c r="A3819" s="7" t="n">
        <v>3818</v>
      </c>
      <c r="B3819" s="7" t="n">
        <v>20</v>
      </c>
      <c r="C3819" s="7" t="inlineStr">
        <is>
          <t>M</t>
        </is>
      </c>
      <c r="D3819" s="7" t="n">
        <v>20</v>
      </c>
      <c r="E3819" s="7" t="n">
        <v>100</v>
      </c>
      <c r="F3819" s="7" t="n">
        <v>435000</v>
      </c>
      <c r="G3819" s="7" t="n">
        <v>228</v>
      </c>
    </row>
    <row r="3820">
      <c r="A3820" s="7" t="n">
        <v>3819</v>
      </c>
      <c r="B3820" s="7" t="n">
        <v>45</v>
      </c>
      <c r="C3820" s="7" t="inlineStr">
        <is>
          <t>F</t>
        </is>
      </c>
      <c r="D3820" s="7" t="n">
        <v>10</v>
      </c>
      <c r="E3820" s="7" t="n">
        <v>96</v>
      </c>
      <c r="F3820" s="7" t="n">
        <v>697000</v>
      </c>
      <c r="G3820" s="7" t="n">
        <v>11</v>
      </c>
    </row>
    <row r="3821">
      <c r="A3821" s="7" t="n">
        <v>3820</v>
      </c>
      <c r="B3821" s="7" t="n">
        <v>31</v>
      </c>
      <c r="C3821" s="7" t="inlineStr">
        <is>
          <t>M</t>
        </is>
      </c>
      <c r="D3821" s="7" t="n">
        <v>20</v>
      </c>
      <c r="E3821" s="7" t="n">
        <v>57</v>
      </c>
      <c r="F3821" s="7" t="n">
        <v>745000</v>
      </c>
      <c r="G3821" s="7" t="n">
        <v>72</v>
      </c>
    </row>
    <row r="3822">
      <c r="A3822" s="7" t="n">
        <v>3821</v>
      </c>
      <c r="B3822" s="7" t="n">
        <v>56</v>
      </c>
      <c r="C3822" s="7" t="inlineStr">
        <is>
          <t>M</t>
        </is>
      </c>
      <c r="D3822" s="7" t="n">
        <v>15</v>
      </c>
      <c r="E3822" s="7" t="n">
        <v>82</v>
      </c>
      <c r="F3822" s="7" t="n">
        <v>691000</v>
      </c>
      <c r="G3822" s="7" t="n">
        <v>113</v>
      </c>
    </row>
    <row r="3823">
      <c r="A3823" s="7" t="n">
        <v>3822</v>
      </c>
      <c r="B3823" s="7" t="n">
        <v>29</v>
      </c>
      <c r="C3823" s="7" t="inlineStr">
        <is>
          <t>F</t>
        </is>
      </c>
      <c r="D3823" s="7" t="n">
        <v>10</v>
      </c>
      <c r="E3823" s="7" t="n">
        <v>26</v>
      </c>
      <c r="F3823" s="7" t="n">
        <v>382000</v>
      </c>
      <c r="G3823" s="7" t="n">
        <v>69</v>
      </c>
    </row>
    <row r="3824">
      <c r="A3824" s="7" t="n">
        <v>3823</v>
      </c>
      <c r="B3824" s="7" t="n">
        <v>39</v>
      </c>
      <c r="C3824" s="7" t="inlineStr">
        <is>
          <t>M</t>
        </is>
      </c>
      <c r="D3824" s="7" t="n">
        <v>10</v>
      </c>
      <c r="E3824" s="7" t="n">
        <v>47</v>
      </c>
      <c r="F3824" s="7" t="n">
        <v>190000</v>
      </c>
      <c r="G3824" s="7" t="n">
        <v>-27</v>
      </c>
    </row>
    <row r="3825">
      <c r="A3825" s="7" t="n">
        <v>3824</v>
      </c>
      <c r="B3825" s="7" t="n">
        <v>51</v>
      </c>
      <c r="C3825" s="7" t="inlineStr">
        <is>
          <t>F</t>
        </is>
      </c>
      <c r="D3825" s="7" t="n">
        <v>15</v>
      </c>
      <c r="E3825" s="7" t="n">
        <v>82</v>
      </c>
      <c r="F3825" s="7" t="n">
        <v>366000</v>
      </c>
      <c r="G3825" s="7" t="n">
        <v>140</v>
      </c>
    </row>
    <row r="3826">
      <c r="A3826" s="7" t="n">
        <v>3825</v>
      </c>
      <c r="B3826" s="7" t="n">
        <v>57</v>
      </c>
      <c r="C3826" s="7" t="inlineStr">
        <is>
          <t>M</t>
        </is>
      </c>
      <c r="D3826" s="7" t="n">
        <v>10</v>
      </c>
      <c r="E3826" s="7" t="n">
        <v>53</v>
      </c>
      <c r="F3826" s="7" t="n">
        <v>264000</v>
      </c>
      <c r="G3826" s="7" t="n">
        <v>36</v>
      </c>
    </row>
    <row r="3827">
      <c r="A3827" s="7" t="n">
        <v>3826</v>
      </c>
      <c r="B3827" s="7" t="n">
        <v>26</v>
      </c>
      <c r="C3827" s="7" t="inlineStr">
        <is>
          <t>M</t>
        </is>
      </c>
      <c r="D3827" s="7" t="n">
        <v>15</v>
      </c>
      <c r="E3827" s="7" t="n">
        <v>49</v>
      </c>
      <c r="F3827" s="7" t="n">
        <v>266000</v>
      </c>
      <c r="G3827" s="7" t="n">
        <v>100</v>
      </c>
    </row>
    <row r="3828">
      <c r="A3828" s="7" t="n">
        <v>3827</v>
      </c>
      <c r="B3828" s="7" t="n">
        <v>34</v>
      </c>
      <c r="C3828" s="7" t="inlineStr">
        <is>
          <t>F</t>
        </is>
      </c>
      <c r="D3828" s="7" t="n">
        <v>10</v>
      </c>
      <c r="E3828" s="7" t="n">
        <v>41</v>
      </c>
      <c r="F3828" s="7" t="n">
        <v>422000</v>
      </c>
      <c r="G3828" s="7" t="n">
        <v>80</v>
      </c>
    </row>
    <row r="3829">
      <c r="A3829" s="7" t="n">
        <v>3828</v>
      </c>
      <c r="B3829" s="7" t="n">
        <v>36</v>
      </c>
      <c r="C3829" s="7" t="inlineStr">
        <is>
          <t>F</t>
        </is>
      </c>
      <c r="D3829" s="7" t="n">
        <v>10</v>
      </c>
      <c r="E3829" s="7" t="n">
        <v>6</v>
      </c>
      <c r="F3829" s="7" t="n">
        <v>975000</v>
      </c>
      <c r="G3829" s="7" t="n">
        <v>34</v>
      </c>
    </row>
    <row r="3830">
      <c r="A3830" s="7" t="n">
        <v>3829</v>
      </c>
      <c r="B3830" s="7" t="n">
        <v>53</v>
      </c>
      <c r="C3830" s="7" t="inlineStr">
        <is>
          <t>M</t>
        </is>
      </c>
      <c r="D3830" s="7" t="n">
        <v>20</v>
      </c>
      <c r="E3830" s="7" t="n">
        <v>96</v>
      </c>
      <c r="F3830" s="7" t="n">
        <v>183000</v>
      </c>
      <c r="G3830" s="7" t="n">
        <v>-25</v>
      </c>
    </row>
    <row r="3831">
      <c r="A3831" s="7" t="n">
        <v>3830</v>
      </c>
      <c r="B3831" s="7" t="n">
        <v>59</v>
      </c>
      <c r="C3831" s="7" t="inlineStr">
        <is>
          <t>M</t>
        </is>
      </c>
      <c r="D3831" s="7" t="n">
        <v>20</v>
      </c>
      <c r="E3831" s="7" t="n">
        <v>95</v>
      </c>
      <c r="F3831" s="7" t="n">
        <v>841000</v>
      </c>
      <c r="G3831" s="7" t="n">
        <v>89</v>
      </c>
    </row>
    <row r="3832">
      <c r="A3832" s="7" t="n">
        <v>3831</v>
      </c>
      <c r="B3832" s="7" t="n">
        <v>21</v>
      </c>
      <c r="C3832" s="7" t="inlineStr">
        <is>
          <t>F</t>
        </is>
      </c>
      <c r="D3832" s="7" t="n">
        <v>15</v>
      </c>
      <c r="E3832" s="7" t="n">
        <v>64</v>
      </c>
      <c r="F3832" s="7" t="n">
        <v>371000</v>
      </c>
      <c r="G3832" s="7" t="n">
        <v>5</v>
      </c>
    </row>
    <row r="3833">
      <c r="A3833" s="7" t="n">
        <v>3832</v>
      </c>
      <c r="B3833" s="7" t="n">
        <v>31</v>
      </c>
      <c r="C3833" s="7" t="inlineStr">
        <is>
          <t>F</t>
        </is>
      </c>
      <c r="D3833" s="7" t="n">
        <v>20</v>
      </c>
      <c r="E3833" s="7" t="n">
        <v>28</v>
      </c>
      <c r="F3833" s="7" t="n">
        <v>152000</v>
      </c>
      <c r="G3833" s="7" t="n">
        <v>117</v>
      </c>
    </row>
    <row r="3834">
      <c r="A3834" s="7" t="n">
        <v>3833</v>
      </c>
      <c r="B3834" s="7" t="n">
        <v>23</v>
      </c>
      <c r="C3834" s="7" t="inlineStr">
        <is>
          <t>M</t>
        </is>
      </c>
      <c r="D3834" s="7" t="n">
        <v>15</v>
      </c>
      <c r="E3834" s="7" t="n">
        <v>91</v>
      </c>
      <c r="F3834" s="7" t="n">
        <v>209000</v>
      </c>
      <c r="G3834" s="7" t="n">
        <v>44</v>
      </c>
    </row>
    <row r="3835">
      <c r="A3835" s="7" t="n">
        <v>3834</v>
      </c>
      <c r="B3835" s="7" t="n">
        <v>45</v>
      </c>
      <c r="C3835" s="7" t="inlineStr">
        <is>
          <t>M</t>
        </is>
      </c>
      <c r="D3835" s="7" t="n">
        <v>20</v>
      </c>
      <c r="E3835" s="7" t="n">
        <v>39</v>
      </c>
      <c r="F3835" s="7" t="n">
        <v>778000</v>
      </c>
      <c r="G3835" s="7" t="n">
        <v>86</v>
      </c>
    </row>
    <row r="3836">
      <c r="A3836" s="7" t="n">
        <v>3835</v>
      </c>
      <c r="B3836" s="7" t="n">
        <v>33</v>
      </c>
      <c r="C3836" s="7" t="inlineStr">
        <is>
          <t>M</t>
        </is>
      </c>
      <c r="D3836" s="7" t="n">
        <v>15</v>
      </c>
      <c r="E3836" s="7" t="n">
        <v>40</v>
      </c>
      <c r="F3836" s="7" t="n">
        <v>644000</v>
      </c>
      <c r="G3836" s="7" t="n">
        <v>-8</v>
      </c>
    </row>
    <row r="3837">
      <c r="A3837" s="7" t="n">
        <v>3836</v>
      </c>
      <c r="B3837" s="7" t="n">
        <v>47</v>
      </c>
      <c r="C3837" s="7" t="inlineStr">
        <is>
          <t>M</t>
        </is>
      </c>
      <c r="D3837" s="7" t="n">
        <v>10</v>
      </c>
      <c r="E3837" s="7" t="n">
        <v>60</v>
      </c>
      <c r="F3837" s="7" t="n">
        <v>524000</v>
      </c>
      <c r="G3837" s="7" t="n">
        <v>4</v>
      </c>
    </row>
    <row r="3838">
      <c r="A3838" s="7" t="n">
        <v>3837</v>
      </c>
      <c r="B3838" s="7" t="n">
        <v>25</v>
      </c>
      <c r="C3838" s="7" t="inlineStr">
        <is>
          <t>F</t>
        </is>
      </c>
      <c r="D3838" s="7" t="n">
        <v>20</v>
      </c>
      <c r="E3838" s="7" t="n">
        <v>24</v>
      </c>
      <c r="F3838" s="7" t="n">
        <v>910000</v>
      </c>
      <c r="G3838" s="7" t="n">
        <v>15</v>
      </c>
    </row>
    <row r="3839">
      <c r="A3839" s="7" t="n">
        <v>3838</v>
      </c>
      <c r="B3839" s="7" t="n">
        <v>56</v>
      </c>
      <c r="C3839" s="7" t="inlineStr">
        <is>
          <t>M</t>
        </is>
      </c>
      <c r="D3839" s="7" t="n">
        <v>10</v>
      </c>
      <c r="E3839" s="7" t="n">
        <v>9</v>
      </c>
      <c r="F3839" s="7" t="n">
        <v>505000</v>
      </c>
      <c r="G3839" s="7" t="n">
        <v>-12</v>
      </c>
    </row>
    <row r="3840">
      <c r="A3840" s="7" t="n">
        <v>3839</v>
      </c>
      <c r="B3840" s="7" t="n">
        <v>58</v>
      </c>
      <c r="C3840" s="7" t="inlineStr">
        <is>
          <t>M</t>
        </is>
      </c>
      <c r="D3840" s="7" t="n">
        <v>15</v>
      </c>
      <c r="E3840" s="7" t="n">
        <v>51</v>
      </c>
      <c r="F3840" s="7" t="n">
        <v>615000</v>
      </c>
      <c r="G3840" s="7" t="n">
        <v>-36</v>
      </c>
    </row>
    <row r="3841">
      <c r="A3841" s="7" t="n">
        <v>3840</v>
      </c>
      <c r="B3841" s="7" t="n">
        <v>58</v>
      </c>
      <c r="C3841" s="7" t="inlineStr">
        <is>
          <t>M</t>
        </is>
      </c>
      <c r="D3841" s="7" t="n">
        <v>10</v>
      </c>
      <c r="E3841" s="7" t="n">
        <v>94</v>
      </c>
      <c r="F3841" s="7" t="n">
        <v>166000</v>
      </c>
      <c r="G3841" s="7" t="n">
        <v>-3</v>
      </c>
    </row>
    <row r="3842">
      <c r="A3842" s="7" t="n">
        <v>3841</v>
      </c>
      <c r="B3842" s="7" t="n">
        <v>54</v>
      </c>
      <c r="C3842" s="7" t="inlineStr">
        <is>
          <t>M</t>
        </is>
      </c>
      <c r="D3842" s="7" t="n">
        <v>15</v>
      </c>
      <c r="E3842" s="7" t="n">
        <v>36</v>
      </c>
      <c r="F3842" s="7" t="n">
        <v>293000</v>
      </c>
      <c r="G3842" s="7" t="n">
        <v>-35</v>
      </c>
    </row>
    <row r="3843">
      <c r="A3843" s="7" t="n">
        <v>3842</v>
      </c>
      <c r="B3843" s="7" t="n">
        <v>57</v>
      </c>
      <c r="C3843" s="7" t="inlineStr">
        <is>
          <t>F</t>
        </is>
      </c>
      <c r="D3843" s="7" t="n">
        <v>10</v>
      </c>
      <c r="E3843" s="7" t="n">
        <v>15</v>
      </c>
      <c r="F3843" s="7" t="n">
        <v>122000</v>
      </c>
      <c r="G3843" s="7" t="n">
        <v>80</v>
      </c>
    </row>
    <row r="3844">
      <c r="A3844" s="7" t="n">
        <v>3843</v>
      </c>
      <c r="B3844" s="7" t="n">
        <v>31</v>
      </c>
      <c r="C3844" s="7" t="inlineStr">
        <is>
          <t>M</t>
        </is>
      </c>
      <c r="D3844" s="7" t="n">
        <v>10</v>
      </c>
      <c r="E3844" s="7" t="n">
        <v>54</v>
      </c>
      <c r="F3844" s="7" t="n">
        <v>538000</v>
      </c>
      <c r="G3844" s="7" t="n">
        <v>103</v>
      </c>
    </row>
    <row r="3845">
      <c r="A3845" s="7" t="n">
        <v>3844</v>
      </c>
      <c r="B3845" s="7" t="n">
        <v>43</v>
      </c>
      <c r="C3845" s="7" t="inlineStr">
        <is>
          <t>M</t>
        </is>
      </c>
      <c r="D3845" s="7" t="n">
        <v>10</v>
      </c>
      <c r="E3845" s="7" t="n">
        <v>87</v>
      </c>
      <c r="F3845" s="7" t="n">
        <v>86000</v>
      </c>
      <c r="G3845" s="7" t="n">
        <v>6</v>
      </c>
    </row>
    <row r="3846">
      <c r="A3846" s="7" t="n">
        <v>3845</v>
      </c>
      <c r="B3846" s="7" t="n">
        <v>39</v>
      </c>
      <c r="C3846" s="7" t="inlineStr">
        <is>
          <t>F</t>
        </is>
      </c>
      <c r="D3846" s="7" t="n">
        <v>20</v>
      </c>
      <c r="E3846" s="7" t="n">
        <v>53</v>
      </c>
      <c r="F3846" s="7" t="n">
        <v>330000</v>
      </c>
      <c r="G3846" s="7" t="n">
        <v>117</v>
      </c>
    </row>
    <row r="3847">
      <c r="A3847" s="7" t="n">
        <v>3846</v>
      </c>
      <c r="B3847" s="7" t="n">
        <v>58</v>
      </c>
      <c r="C3847" s="7" t="inlineStr">
        <is>
          <t>F</t>
        </is>
      </c>
      <c r="D3847" s="7" t="n">
        <v>10</v>
      </c>
      <c r="E3847" s="7" t="n">
        <v>50</v>
      </c>
      <c r="F3847" s="7" t="n">
        <v>852000</v>
      </c>
      <c r="G3847" s="7" t="n">
        <v>83</v>
      </c>
    </row>
    <row r="3848">
      <c r="A3848" s="7" t="n">
        <v>3847</v>
      </c>
      <c r="B3848" s="7" t="n">
        <v>26</v>
      </c>
      <c r="C3848" s="7" t="inlineStr">
        <is>
          <t>F</t>
        </is>
      </c>
      <c r="D3848" s="7" t="n">
        <v>20</v>
      </c>
      <c r="E3848" s="7" t="n">
        <v>23</v>
      </c>
      <c r="F3848" s="7" t="n">
        <v>457000</v>
      </c>
      <c r="G3848" s="7" t="n">
        <v>-16</v>
      </c>
    </row>
    <row r="3849">
      <c r="A3849" s="7" t="n">
        <v>3848</v>
      </c>
      <c r="B3849" s="7" t="n">
        <v>22</v>
      </c>
      <c r="C3849" s="7" t="inlineStr">
        <is>
          <t>M</t>
        </is>
      </c>
      <c r="D3849" s="7" t="n">
        <v>10</v>
      </c>
      <c r="E3849" s="7" t="n">
        <v>32</v>
      </c>
      <c r="F3849" s="7" t="n">
        <v>163000</v>
      </c>
      <c r="G3849" s="7" t="n">
        <v>11</v>
      </c>
    </row>
    <row r="3850">
      <c r="A3850" s="7" t="n">
        <v>3849</v>
      </c>
      <c r="B3850" s="7" t="n">
        <v>59</v>
      </c>
      <c r="C3850" s="7" t="inlineStr">
        <is>
          <t>F</t>
        </is>
      </c>
      <c r="D3850" s="7" t="n">
        <v>10</v>
      </c>
      <c r="E3850" s="7" t="n">
        <v>77</v>
      </c>
      <c r="F3850" s="7" t="n">
        <v>835000</v>
      </c>
      <c r="G3850" s="7" t="n">
        <v>-18</v>
      </c>
    </row>
    <row r="3851">
      <c r="A3851" s="7" t="n">
        <v>3850</v>
      </c>
      <c r="B3851" s="7" t="n">
        <v>21</v>
      </c>
      <c r="C3851" s="7" t="inlineStr">
        <is>
          <t>M</t>
        </is>
      </c>
      <c r="D3851" s="7" t="n">
        <v>15</v>
      </c>
      <c r="E3851" s="7" t="n">
        <v>60</v>
      </c>
      <c r="F3851" s="7" t="n">
        <v>795000</v>
      </c>
      <c r="G3851" s="7" t="n">
        <v>54</v>
      </c>
    </row>
    <row r="3852">
      <c r="A3852" s="7" t="n">
        <v>3851</v>
      </c>
      <c r="B3852" s="7" t="n">
        <v>35</v>
      </c>
      <c r="C3852" s="7" t="inlineStr">
        <is>
          <t>F</t>
        </is>
      </c>
      <c r="D3852" s="7" t="n">
        <v>20</v>
      </c>
      <c r="E3852" s="7" t="n">
        <v>62</v>
      </c>
      <c r="F3852" s="7" t="n">
        <v>459000</v>
      </c>
      <c r="G3852" s="7" t="n">
        <v>-13</v>
      </c>
    </row>
    <row r="3853">
      <c r="A3853" s="7" t="n">
        <v>3852</v>
      </c>
      <c r="B3853" s="7" t="n">
        <v>49</v>
      </c>
      <c r="C3853" s="7" t="inlineStr">
        <is>
          <t>M</t>
        </is>
      </c>
      <c r="D3853" s="7" t="n">
        <v>10</v>
      </c>
      <c r="E3853" s="7" t="n">
        <v>35</v>
      </c>
      <c r="F3853" s="7" t="n">
        <v>529000</v>
      </c>
      <c r="G3853" s="7" t="n">
        <v>52</v>
      </c>
    </row>
    <row r="3854">
      <c r="A3854" s="7" t="n">
        <v>3853</v>
      </c>
      <c r="B3854" s="7" t="n">
        <v>38</v>
      </c>
      <c r="C3854" s="7" t="inlineStr">
        <is>
          <t>M</t>
        </is>
      </c>
      <c r="D3854" s="7" t="n">
        <v>20</v>
      </c>
      <c r="E3854" s="7" t="n">
        <v>22</v>
      </c>
      <c r="F3854" s="7" t="n">
        <v>686000</v>
      </c>
      <c r="G3854" s="7" t="n">
        <v>95</v>
      </c>
    </row>
    <row r="3855">
      <c r="A3855" s="7" t="n">
        <v>3854</v>
      </c>
      <c r="B3855" s="7" t="n">
        <v>44</v>
      </c>
      <c r="C3855" s="7" t="inlineStr">
        <is>
          <t>F</t>
        </is>
      </c>
      <c r="D3855" s="7" t="n">
        <v>20</v>
      </c>
      <c r="E3855" s="7" t="n">
        <v>14</v>
      </c>
      <c r="F3855" s="7" t="n">
        <v>812000</v>
      </c>
      <c r="G3855" s="7" t="n">
        <v>24</v>
      </c>
    </row>
    <row r="3856">
      <c r="A3856" s="7" t="n">
        <v>3855</v>
      </c>
      <c r="B3856" s="7" t="n">
        <v>26</v>
      </c>
      <c r="C3856" s="7" t="inlineStr">
        <is>
          <t>M</t>
        </is>
      </c>
      <c r="D3856" s="7" t="n">
        <v>10</v>
      </c>
      <c r="E3856" s="7" t="n">
        <v>35</v>
      </c>
      <c r="F3856" s="7" t="n">
        <v>656000</v>
      </c>
      <c r="G3856" s="7" t="n">
        <v>-15</v>
      </c>
    </row>
    <row r="3857">
      <c r="A3857" s="7" t="n">
        <v>3856</v>
      </c>
      <c r="B3857" s="7" t="n">
        <v>35</v>
      </c>
      <c r="C3857" s="7" t="inlineStr">
        <is>
          <t>F</t>
        </is>
      </c>
      <c r="D3857" s="7" t="n">
        <v>20</v>
      </c>
      <c r="E3857" s="7" t="n">
        <v>20</v>
      </c>
      <c r="F3857" s="7" t="n">
        <v>955000</v>
      </c>
      <c r="G3857" s="7" t="n">
        <v>117</v>
      </c>
    </row>
    <row r="3858">
      <c r="A3858" s="7" t="n">
        <v>3857</v>
      </c>
      <c r="B3858" s="7" t="n">
        <v>54</v>
      </c>
      <c r="C3858" s="7" t="inlineStr">
        <is>
          <t>F</t>
        </is>
      </c>
      <c r="D3858" s="7" t="n">
        <v>20</v>
      </c>
      <c r="E3858" s="7" t="n">
        <v>80</v>
      </c>
      <c r="F3858" s="7" t="n">
        <v>766000</v>
      </c>
      <c r="G3858" s="7" t="n">
        <v>21</v>
      </c>
    </row>
    <row r="3859">
      <c r="A3859" s="7" t="n">
        <v>3858</v>
      </c>
      <c r="B3859" s="7" t="n">
        <v>47</v>
      </c>
      <c r="C3859" s="7" t="inlineStr">
        <is>
          <t>M</t>
        </is>
      </c>
      <c r="D3859" s="7" t="n">
        <v>20</v>
      </c>
      <c r="E3859" s="7" t="n">
        <v>43</v>
      </c>
      <c r="F3859" s="7" t="n">
        <v>485000</v>
      </c>
      <c r="G3859" s="7" t="n">
        <v>138</v>
      </c>
    </row>
    <row r="3860">
      <c r="A3860" s="7" t="n">
        <v>3859</v>
      </c>
      <c r="B3860" s="7" t="n">
        <v>50</v>
      </c>
      <c r="C3860" s="7" t="inlineStr">
        <is>
          <t>F</t>
        </is>
      </c>
      <c r="D3860" s="7" t="n">
        <v>20</v>
      </c>
      <c r="E3860" s="7" t="n">
        <v>80</v>
      </c>
      <c r="F3860" s="7" t="n">
        <v>434000</v>
      </c>
      <c r="G3860" s="7" t="n">
        <v>157</v>
      </c>
    </row>
    <row r="3861">
      <c r="A3861" s="7" t="n">
        <v>3860</v>
      </c>
      <c r="B3861" s="7" t="n">
        <v>53</v>
      </c>
      <c r="C3861" s="7" t="inlineStr">
        <is>
          <t>M</t>
        </is>
      </c>
      <c r="D3861" s="7" t="n">
        <v>20</v>
      </c>
      <c r="E3861" s="7" t="n">
        <v>77</v>
      </c>
      <c r="F3861" s="7" t="n">
        <v>517000</v>
      </c>
      <c r="G3861" s="7" t="n">
        <v>130</v>
      </c>
    </row>
    <row r="3862">
      <c r="A3862" s="7" t="n">
        <v>3861</v>
      </c>
      <c r="B3862" s="7" t="n">
        <v>21</v>
      </c>
      <c r="C3862" s="7" t="inlineStr">
        <is>
          <t>F</t>
        </is>
      </c>
      <c r="D3862" s="7" t="n">
        <v>20</v>
      </c>
      <c r="E3862" s="7" t="n">
        <v>43</v>
      </c>
      <c r="F3862" s="7" t="n">
        <v>678000</v>
      </c>
      <c r="G3862" s="7" t="n">
        <v>58</v>
      </c>
    </row>
    <row r="3863">
      <c r="A3863" s="7" t="n">
        <v>3862</v>
      </c>
      <c r="B3863" s="7" t="n">
        <v>59</v>
      </c>
      <c r="C3863" s="7" t="inlineStr">
        <is>
          <t>M</t>
        </is>
      </c>
      <c r="D3863" s="7" t="n">
        <v>20</v>
      </c>
      <c r="E3863" s="7" t="n">
        <v>84</v>
      </c>
      <c r="F3863" s="7" t="n">
        <v>759000</v>
      </c>
      <c r="G3863" s="7" t="n">
        <v>51</v>
      </c>
    </row>
    <row r="3864">
      <c r="A3864" s="7" t="n">
        <v>3863</v>
      </c>
      <c r="B3864" s="7" t="n">
        <v>40</v>
      </c>
      <c r="C3864" s="7" t="inlineStr">
        <is>
          <t>M</t>
        </is>
      </c>
      <c r="D3864" s="7" t="n">
        <v>10</v>
      </c>
      <c r="E3864" s="7" t="n">
        <v>91</v>
      </c>
      <c r="F3864" s="7" t="n">
        <v>340000</v>
      </c>
      <c r="G3864" s="7" t="n">
        <v>-8</v>
      </c>
    </row>
    <row r="3865">
      <c r="A3865" s="7" t="n">
        <v>3864</v>
      </c>
      <c r="B3865" s="7" t="n">
        <v>47</v>
      </c>
      <c r="C3865" s="7" t="inlineStr">
        <is>
          <t>F</t>
        </is>
      </c>
      <c r="D3865" s="7" t="n">
        <v>15</v>
      </c>
      <c r="E3865" s="7" t="n">
        <v>21</v>
      </c>
      <c r="F3865" s="7" t="n">
        <v>461000</v>
      </c>
      <c r="G3865" s="7" t="n">
        <v>116</v>
      </c>
    </row>
    <row r="3866">
      <c r="A3866" s="7" t="n">
        <v>3865</v>
      </c>
      <c r="B3866" s="7" t="n">
        <v>39</v>
      </c>
      <c r="C3866" s="7" t="inlineStr">
        <is>
          <t>F</t>
        </is>
      </c>
      <c r="D3866" s="7" t="n">
        <v>15</v>
      </c>
      <c r="E3866" s="7" t="n">
        <v>70</v>
      </c>
      <c r="F3866" s="7" t="n">
        <v>882000</v>
      </c>
      <c r="G3866" s="7" t="n">
        <v>-9</v>
      </c>
    </row>
    <row r="3867">
      <c r="A3867" s="7" t="n">
        <v>3866</v>
      </c>
      <c r="B3867" s="7" t="n">
        <v>48</v>
      </c>
      <c r="C3867" s="7" t="inlineStr">
        <is>
          <t>M</t>
        </is>
      </c>
      <c r="D3867" s="7" t="n">
        <v>10</v>
      </c>
      <c r="E3867" s="7" t="n">
        <v>61</v>
      </c>
      <c r="F3867" s="7" t="n">
        <v>229000</v>
      </c>
      <c r="G3867" s="7" t="n">
        <v>119</v>
      </c>
    </row>
    <row r="3868">
      <c r="A3868" s="7" t="n">
        <v>3867</v>
      </c>
      <c r="B3868" s="7" t="n">
        <v>46</v>
      </c>
      <c r="C3868" s="7" t="inlineStr">
        <is>
          <t>F</t>
        </is>
      </c>
      <c r="D3868" s="7" t="n">
        <v>10</v>
      </c>
      <c r="E3868" s="7" t="n">
        <v>28</v>
      </c>
      <c r="F3868" s="7" t="n">
        <v>697000</v>
      </c>
      <c r="G3868" s="7" t="n">
        <v>-29</v>
      </c>
    </row>
    <row r="3869">
      <c r="A3869" s="7" t="n">
        <v>3868</v>
      </c>
      <c r="B3869" s="7" t="n">
        <v>46</v>
      </c>
      <c r="C3869" s="7" t="inlineStr">
        <is>
          <t>M</t>
        </is>
      </c>
      <c r="D3869" s="7" t="n">
        <v>20</v>
      </c>
      <c r="E3869" s="7" t="n">
        <v>29</v>
      </c>
      <c r="F3869" s="7" t="n">
        <v>992000</v>
      </c>
      <c r="G3869" s="7" t="n">
        <v>44</v>
      </c>
    </row>
    <row r="3870">
      <c r="A3870" s="7" t="n">
        <v>3869</v>
      </c>
      <c r="B3870" s="7" t="n">
        <v>42</v>
      </c>
      <c r="C3870" s="7" t="inlineStr">
        <is>
          <t>M</t>
        </is>
      </c>
      <c r="D3870" s="7" t="n">
        <v>15</v>
      </c>
      <c r="E3870" s="7" t="n">
        <v>69</v>
      </c>
      <c r="F3870" s="7" t="n">
        <v>37000</v>
      </c>
      <c r="G3870" s="7" t="n">
        <v>-4</v>
      </c>
    </row>
    <row r="3871">
      <c r="A3871" s="7" t="n">
        <v>3870</v>
      </c>
      <c r="B3871" s="7" t="n">
        <v>38</v>
      </c>
      <c r="C3871" s="7" t="inlineStr">
        <is>
          <t>F</t>
        </is>
      </c>
      <c r="D3871" s="7" t="n">
        <v>20</v>
      </c>
      <c r="E3871" s="7" t="n">
        <v>49</v>
      </c>
      <c r="F3871" s="7" t="n">
        <v>668000</v>
      </c>
      <c r="G3871" s="7" t="n">
        <v>217</v>
      </c>
    </row>
    <row r="3872">
      <c r="A3872" s="7" t="n">
        <v>3871</v>
      </c>
      <c r="B3872" s="7" t="n">
        <v>40</v>
      </c>
      <c r="C3872" s="7" t="inlineStr">
        <is>
          <t>F</t>
        </is>
      </c>
      <c r="D3872" s="7" t="n">
        <v>15</v>
      </c>
      <c r="E3872" s="7" t="n">
        <v>91</v>
      </c>
      <c r="F3872" s="7" t="n">
        <v>813000</v>
      </c>
      <c r="G3872" s="7" t="n">
        <v>151</v>
      </c>
    </row>
    <row r="3873">
      <c r="A3873" s="7" t="n">
        <v>3872</v>
      </c>
      <c r="B3873" s="7" t="n">
        <v>38</v>
      </c>
      <c r="C3873" s="7" t="inlineStr">
        <is>
          <t>F</t>
        </is>
      </c>
      <c r="D3873" s="7" t="n">
        <v>15</v>
      </c>
      <c r="E3873" s="7" t="n">
        <v>40</v>
      </c>
      <c r="F3873" s="7" t="n">
        <v>551000</v>
      </c>
      <c r="G3873" s="7" t="n">
        <v>87</v>
      </c>
    </row>
    <row r="3874">
      <c r="A3874" s="7" t="n">
        <v>3873</v>
      </c>
      <c r="B3874" s="7" t="n">
        <v>46</v>
      </c>
      <c r="C3874" s="7" t="inlineStr">
        <is>
          <t>M</t>
        </is>
      </c>
      <c r="D3874" s="7" t="n">
        <v>20</v>
      </c>
      <c r="E3874" s="7" t="n">
        <v>25</v>
      </c>
      <c r="F3874" s="7" t="n">
        <v>118000</v>
      </c>
      <c r="G3874" s="7" t="n">
        <v>190</v>
      </c>
    </row>
    <row r="3875">
      <c r="A3875" s="7" t="n">
        <v>3874</v>
      </c>
      <c r="B3875" s="7" t="n">
        <v>28</v>
      </c>
      <c r="C3875" s="7" t="inlineStr">
        <is>
          <t>F</t>
        </is>
      </c>
      <c r="D3875" s="7" t="n">
        <v>20</v>
      </c>
      <c r="E3875" s="7" t="n">
        <v>69</v>
      </c>
      <c r="F3875" s="7" t="n">
        <v>68000</v>
      </c>
      <c r="G3875" s="7" t="n">
        <v>-36</v>
      </c>
    </row>
    <row r="3876">
      <c r="A3876" s="7" t="n">
        <v>3875</v>
      </c>
      <c r="B3876" s="7" t="n">
        <v>55</v>
      </c>
      <c r="C3876" s="7" t="inlineStr">
        <is>
          <t>F</t>
        </is>
      </c>
      <c r="D3876" s="7" t="n">
        <v>10</v>
      </c>
      <c r="E3876" s="7" t="n">
        <v>75</v>
      </c>
      <c r="F3876" s="7" t="n">
        <v>185000</v>
      </c>
      <c r="G3876" s="7" t="n">
        <v>97</v>
      </c>
    </row>
    <row r="3877">
      <c r="A3877" s="7" t="n">
        <v>3876</v>
      </c>
      <c r="B3877" s="7" t="n">
        <v>45</v>
      </c>
      <c r="C3877" s="7" t="inlineStr">
        <is>
          <t>M</t>
        </is>
      </c>
      <c r="D3877" s="7" t="n">
        <v>15</v>
      </c>
      <c r="E3877" s="7" t="n">
        <v>88</v>
      </c>
      <c r="F3877" s="7" t="n">
        <v>180000</v>
      </c>
      <c r="G3877" s="7" t="n">
        <v>160</v>
      </c>
    </row>
    <row r="3878">
      <c r="A3878" s="7" t="n">
        <v>3877</v>
      </c>
      <c r="B3878" s="7" t="n">
        <v>59</v>
      </c>
      <c r="C3878" s="7" t="inlineStr">
        <is>
          <t>F</t>
        </is>
      </c>
      <c r="D3878" s="7" t="n">
        <v>15</v>
      </c>
      <c r="E3878" s="7" t="n">
        <v>73</v>
      </c>
      <c r="F3878" s="7" t="n">
        <v>114000</v>
      </c>
      <c r="G3878" s="7" t="n">
        <v>2</v>
      </c>
    </row>
    <row r="3879">
      <c r="A3879" s="7" t="n">
        <v>3878</v>
      </c>
      <c r="B3879" s="7" t="n">
        <v>34</v>
      </c>
      <c r="C3879" s="7" t="inlineStr">
        <is>
          <t>F</t>
        </is>
      </c>
      <c r="D3879" s="7" t="n">
        <v>20</v>
      </c>
      <c r="E3879" s="7" t="n">
        <v>72</v>
      </c>
      <c r="F3879" s="7" t="n">
        <v>171000</v>
      </c>
      <c r="G3879" s="7" t="n">
        <v>0</v>
      </c>
    </row>
    <row r="3880">
      <c r="A3880" s="7" t="n">
        <v>3879</v>
      </c>
      <c r="B3880" s="7" t="n">
        <v>21</v>
      </c>
      <c r="C3880" s="7" t="inlineStr">
        <is>
          <t>F</t>
        </is>
      </c>
      <c r="D3880" s="7" t="n">
        <v>15</v>
      </c>
      <c r="E3880" s="7" t="n">
        <v>32</v>
      </c>
      <c r="F3880" s="7" t="n">
        <v>355000</v>
      </c>
      <c r="G3880" s="7" t="n">
        <v>174</v>
      </c>
    </row>
    <row r="3881">
      <c r="A3881" s="7" t="n">
        <v>3880</v>
      </c>
      <c r="B3881" s="7" t="n">
        <v>20</v>
      </c>
      <c r="C3881" s="7" t="inlineStr">
        <is>
          <t>M</t>
        </is>
      </c>
      <c r="D3881" s="7" t="n">
        <v>20</v>
      </c>
      <c r="E3881" s="7" t="n">
        <v>1</v>
      </c>
      <c r="F3881" s="7" t="n">
        <v>588000</v>
      </c>
      <c r="G3881" s="7" t="n">
        <v>51</v>
      </c>
    </row>
    <row r="3882">
      <c r="A3882" s="7" t="n">
        <v>3881</v>
      </c>
      <c r="B3882" s="7" t="n">
        <v>53</v>
      </c>
      <c r="C3882" s="7" t="inlineStr">
        <is>
          <t>F</t>
        </is>
      </c>
      <c r="D3882" s="7" t="n">
        <v>10</v>
      </c>
      <c r="E3882" s="7" t="n">
        <v>16</v>
      </c>
      <c r="F3882" s="7" t="n">
        <v>365000</v>
      </c>
      <c r="G3882" s="7" t="n">
        <v>103</v>
      </c>
    </row>
    <row r="3883">
      <c r="A3883" s="7" t="n">
        <v>3882</v>
      </c>
      <c r="B3883" s="7" t="n">
        <v>57</v>
      </c>
      <c r="C3883" s="7" t="inlineStr">
        <is>
          <t>M</t>
        </is>
      </c>
      <c r="D3883" s="7" t="n">
        <v>20</v>
      </c>
      <c r="E3883" s="7" t="n">
        <v>62</v>
      </c>
      <c r="F3883" s="7" t="n">
        <v>696000</v>
      </c>
      <c r="G3883" s="7" t="n">
        <v>217</v>
      </c>
    </row>
    <row r="3884">
      <c r="A3884" s="7" t="n">
        <v>3883</v>
      </c>
      <c r="B3884" s="7" t="n">
        <v>54</v>
      </c>
      <c r="C3884" s="7" t="inlineStr">
        <is>
          <t>F</t>
        </is>
      </c>
      <c r="D3884" s="7" t="n">
        <v>15</v>
      </c>
      <c r="E3884" s="7" t="n">
        <v>70</v>
      </c>
      <c r="F3884" s="7" t="n">
        <v>185000</v>
      </c>
      <c r="G3884" s="7" t="n">
        <v>114</v>
      </c>
    </row>
    <row r="3885">
      <c r="A3885" s="7" t="n">
        <v>3884</v>
      </c>
      <c r="B3885" s="7" t="n">
        <v>43</v>
      </c>
      <c r="C3885" s="7" t="inlineStr">
        <is>
          <t>F</t>
        </is>
      </c>
      <c r="D3885" s="7" t="n">
        <v>15</v>
      </c>
      <c r="E3885" s="7" t="n">
        <v>2</v>
      </c>
      <c r="F3885" s="7" t="n">
        <v>265000</v>
      </c>
      <c r="G3885" s="7" t="n">
        <v>161</v>
      </c>
    </row>
    <row r="3886">
      <c r="A3886" s="7" t="n">
        <v>3885</v>
      </c>
      <c r="B3886" s="7" t="n">
        <v>42</v>
      </c>
      <c r="C3886" s="7" t="inlineStr">
        <is>
          <t>M</t>
        </is>
      </c>
      <c r="D3886" s="7" t="n">
        <v>15</v>
      </c>
      <c r="E3886" s="7" t="n">
        <v>2</v>
      </c>
      <c r="F3886" s="7" t="n">
        <v>130000</v>
      </c>
      <c r="G3886" s="7" t="n">
        <v>100</v>
      </c>
    </row>
    <row r="3887">
      <c r="A3887" s="7" t="n">
        <v>3886</v>
      </c>
      <c r="B3887" s="7" t="n">
        <v>45</v>
      </c>
      <c r="C3887" s="7" t="inlineStr">
        <is>
          <t>M</t>
        </is>
      </c>
      <c r="D3887" s="7" t="n">
        <v>15</v>
      </c>
      <c r="E3887" s="7" t="n">
        <v>20</v>
      </c>
      <c r="F3887" s="7" t="n">
        <v>116000</v>
      </c>
      <c r="G3887" s="7" t="n">
        <v>35</v>
      </c>
    </row>
    <row r="3888">
      <c r="A3888" s="7" t="n">
        <v>3887</v>
      </c>
      <c r="B3888" s="7" t="n">
        <v>40</v>
      </c>
      <c r="C3888" s="7" t="inlineStr">
        <is>
          <t>F</t>
        </is>
      </c>
      <c r="D3888" s="7" t="n">
        <v>20</v>
      </c>
      <c r="E3888" s="7" t="n">
        <v>98</v>
      </c>
      <c r="F3888" s="7" t="n">
        <v>396000</v>
      </c>
      <c r="G3888" s="7" t="n">
        <v>136</v>
      </c>
    </row>
    <row r="3889">
      <c r="A3889" s="7" t="n">
        <v>3888</v>
      </c>
      <c r="B3889" s="7" t="n">
        <v>49</v>
      </c>
      <c r="C3889" s="7" t="inlineStr">
        <is>
          <t>M</t>
        </is>
      </c>
      <c r="D3889" s="7" t="n">
        <v>10</v>
      </c>
      <c r="E3889" s="7" t="n">
        <v>10</v>
      </c>
      <c r="F3889" s="7" t="n">
        <v>438000</v>
      </c>
      <c r="G3889" s="7" t="n">
        <v>-16</v>
      </c>
    </row>
    <row r="3890">
      <c r="A3890" s="7" t="n">
        <v>3889</v>
      </c>
      <c r="B3890" s="7" t="n">
        <v>36</v>
      </c>
      <c r="C3890" s="7" t="inlineStr">
        <is>
          <t>M</t>
        </is>
      </c>
      <c r="D3890" s="7" t="n">
        <v>10</v>
      </c>
      <c r="E3890" s="7" t="n">
        <v>21</v>
      </c>
      <c r="F3890" s="7" t="n">
        <v>846000</v>
      </c>
      <c r="G3890" s="7" t="n">
        <v>104</v>
      </c>
    </row>
    <row r="3891">
      <c r="A3891" s="7" t="n">
        <v>3890</v>
      </c>
      <c r="B3891" s="7" t="n">
        <v>30</v>
      </c>
      <c r="C3891" s="7" t="inlineStr">
        <is>
          <t>M</t>
        </is>
      </c>
      <c r="D3891" s="7" t="n">
        <v>15</v>
      </c>
      <c r="E3891" s="7" t="n">
        <v>38</v>
      </c>
      <c r="F3891" s="7" t="n">
        <v>300000</v>
      </c>
      <c r="G3891" s="7" t="n">
        <v>157</v>
      </c>
    </row>
    <row r="3892">
      <c r="A3892" s="7" t="n">
        <v>3891</v>
      </c>
      <c r="B3892" s="7" t="n">
        <v>42</v>
      </c>
      <c r="C3892" s="7" t="inlineStr">
        <is>
          <t>M</t>
        </is>
      </c>
      <c r="D3892" s="7" t="n">
        <v>20</v>
      </c>
      <c r="E3892" s="7" t="n">
        <v>64</v>
      </c>
      <c r="F3892" s="7" t="n">
        <v>670000</v>
      </c>
      <c r="G3892" s="7" t="n">
        <v>-30</v>
      </c>
    </row>
    <row r="3893">
      <c r="A3893" s="7" t="n">
        <v>3892</v>
      </c>
      <c r="B3893" s="7" t="n">
        <v>35</v>
      </c>
      <c r="C3893" s="7" t="inlineStr">
        <is>
          <t>M</t>
        </is>
      </c>
      <c r="D3893" s="7" t="n">
        <v>10</v>
      </c>
      <c r="E3893" s="7" t="n">
        <v>63</v>
      </c>
      <c r="F3893" s="7" t="n">
        <v>162000</v>
      </c>
      <c r="G3893" s="7" t="n">
        <v>93</v>
      </c>
    </row>
    <row r="3894">
      <c r="A3894" s="7" t="n">
        <v>3893</v>
      </c>
      <c r="B3894" s="7" t="n">
        <v>47</v>
      </c>
      <c r="C3894" s="7" t="inlineStr">
        <is>
          <t>F</t>
        </is>
      </c>
      <c r="D3894" s="7" t="n">
        <v>15</v>
      </c>
      <c r="E3894" s="7" t="n">
        <v>80</v>
      </c>
      <c r="F3894" s="7" t="n">
        <v>778000</v>
      </c>
      <c r="G3894" s="7" t="n">
        <v>162</v>
      </c>
    </row>
    <row r="3895">
      <c r="A3895" s="7" t="n">
        <v>3894</v>
      </c>
      <c r="B3895" s="7" t="n">
        <v>59</v>
      </c>
      <c r="C3895" s="7" t="inlineStr">
        <is>
          <t>M</t>
        </is>
      </c>
      <c r="D3895" s="7" t="n">
        <v>10</v>
      </c>
      <c r="E3895" s="7" t="n">
        <v>28</v>
      </c>
      <c r="F3895" s="7" t="n">
        <v>238000</v>
      </c>
      <c r="G3895" s="7" t="n">
        <v>111</v>
      </c>
    </row>
    <row r="3896">
      <c r="A3896" s="7" t="n">
        <v>3895</v>
      </c>
      <c r="B3896" s="7" t="n">
        <v>32</v>
      </c>
      <c r="C3896" s="7" t="inlineStr">
        <is>
          <t>M</t>
        </is>
      </c>
      <c r="D3896" s="7" t="n">
        <v>20</v>
      </c>
      <c r="E3896" s="7" t="n">
        <v>21</v>
      </c>
      <c r="F3896" s="7" t="n">
        <v>512000</v>
      </c>
      <c r="G3896" s="7" t="n">
        <v>23</v>
      </c>
    </row>
    <row r="3897">
      <c r="A3897" s="7" t="n">
        <v>3896</v>
      </c>
      <c r="B3897" s="7" t="n">
        <v>30</v>
      </c>
      <c r="C3897" s="7" t="inlineStr">
        <is>
          <t>M</t>
        </is>
      </c>
      <c r="D3897" s="7" t="n">
        <v>10</v>
      </c>
      <c r="E3897" s="7" t="n">
        <v>20</v>
      </c>
      <c r="F3897" s="7" t="n">
        <v>808000</v>
      </c>
      <c r="G3897" s="7" t="n">
        <v>0</v>
      </c>
    </row>
    <row r="3898">
      <c r="A3898" s="7" t="n">
        <v>3897</v>
      </c>
      <c r="B3898" s="7" t="n">
        <v>49</v>
      </c>
      <c r="C3898" s="7" t="inlineStr">
        <is>
          <t>F</t>
        </is>
      </c>
      <c r="D3898" s="7" t="n">
        <v>15</v>
      </c>
      <c r="E3898" s="7" t="n">
        <v>50</v>
      </c>
      <c r="F3898" s="7" t="n">
        <v>374000</v>
      </c>
      <c r="G3898" s="7" t="n">
        <v>18</v>
      </c>
    </row>
    <row r="3899">
      <c r="A3899" s="7" t="n">
        <v>3898</v>
      </c>
      <c r="B3899" s="7" t="n">
        <v>35</v>
      </c>
      <c r="C3899" s="7" t="inlineStr">
        <is>
          <t>F</t>
        </is>
      </c>
      <c r="D3899" s="7" t="n">
        <v>10</v>
      </c>
      <c r="E3899" s="7" t="n">
        <v>59</v>
      </c>
      <c r="F3899" s="7" t="n">
        <v>642000</v>
      </c>
      <c r="G3899" s="7" t="n">
        <v>-4</v>
      </c>
    </row>
    <row r="3900">
      <c r="A3900" s="7" t="n">
        <v>3899</v>
      </c>
      <c r="B3900" s="7" t="n">
        <v>51</v>
      </c>
      <c r="C3900" s="7" t="inlineStr">
        <is>
          <t>F</t>
        </is>
      </c>
      <c r="D3900" s="7" t="n">
        <v>20</v>
      </c>
      <c r="E3900" s="7" t="n">
        <v>18</v>
      </c>
      <c r="F3900" s="7" t="n">
        <v>45000</v>
      </c>
      <c r="G3900" s="7" t="n">
        <v>4</v>
      </c>
    </row>
    <row r="3901">
      <c r="A3901" s="7" t="n">
        <v>3900</v>
      </c>
      <c r="B3901" s="7" t="n">
        <v>56</v>
      </c>
      <c r="C3901" s="7" t="inlineStr">
        <is>
          <t>F</t>
        </is>
      </c>
      <c r="D3901" s="7" t="n">
        <v>20</v>
      </c>
      <c r="E3901" s="7" t="n">
        <v>19</v>
      </c>
      <c r="F3901" s="7" t="n">
        <v>508000</v>
      </c>
      <c r="G3901" s="7" t="n">
        <v>139</v>
      </c>
    </row>
    <row r="3902">
      <c r="A3902" s="7" t="n">
        <v>3901</v>
      </c>
      <c r="B3902" s="7" t="n">
        <v>55</v>
      </c>
      <c r="C3902" s="7" t="inlineStr">
        <is>
          <t>F</t>
        </is>
      </c>
      <c r="D3902" s="7" t="n">
        <v>10</v>
      </c>
      <c r="E3902" s="7" t="n">
        <v>59</v>
      </c>
      <c r="F3902" s="7" t="n">
        <v>241000</v>
      </c>
      <c r="G3902" s="7" t="n">
        <v>70</v>
      </c>
    </row>
    <row r="3903">
      <c r="A3903" s="7" t="n">
        <v>3902</v>
      </c>
      <c r="B3903" s="7" t="n">
        <v>30</v>
      </c>
      <c r="C3903" s="7" t="inlineStr">
        <is>
          <t>F</t>
        </is>
      </c>
      <c r="D3903" s="7" t="n">
        <v>15</v>
      </c>
      <c r="E3903" s="7" t="n">
        <v>36</v>
      </c>
      <c r="F3903" s="7" t="n">
        <v>150000</v>
      </c>
      <c r="G3903" s="7" t="n">
        <v>-7</v>
      </c>
    </row>
    <row r="3904">
      <c r="A3904" s="7" t="n">
        <v>3903</v>
      </c>
      <c r="B3904" s="7" t="n">
        <v>39</v>
      </c>
      <c r="C3904" s="7" t="inlineStr">
        <is>
          <t>M</t>
        </is>
      </c>
      <c r="D3904" s="7" t="n">
        <v>10</v>
      </c>
      <c r="E3904" s="7" t="n">
        <v>76</v>
      </c>
      <c r="F3904" s="7" t="n">
        <v>56000</v>
      </c>
      <c r="G3904" s="7" t="n">
        <v>-23</v>
      </c>
    </row>
    <row r="3905">
      <c r="A3905" s="7" t="n">
        <v>3904</v>
      </c>
      <c r="B3905" s="7" t="n">
        <v>25</v>
      </c>
      <c r="C3905" s="7" t="inlineStr">
        <is>
          <t>F</t>
        </is>
      </c>
      <c r="D3905" s="7" t="n">
        <v>20</v>
      </c>
      <c r="E3905" s="7" t="n">
        <v>84</v>
      </c>
      <c r="F3905" s="7" t="n">
        <v>265000</v>
      </c>
      <c r="G3905" s="7" t="n">
        <v>41</v>
      </c>
    </row>
    <row r="3906">
      <c r="A3906" s="7" t="n">
        <v>3905</v>
      </c>
      <c r="B3906" s="7" t="n">
        <v>22</v>
      </c>
      <c r="C3906" s="7" t="inlineStr">
        <is>
          <t>M</t>
        </is>
      </c>
      <c r="D3906" s="7" t="n">
        <v>15</v>
      </c>
      <c r="E3906" s="7" t="n">
        <v>69</v>
      </c>
      <c r="F3906" s="7" t="n">
        <v>782000</v>
      </c>
      <c r="G3906" s="7" t="n">
        <v>21</v>
      </c>
    </row>
    <row r="3907">
      <c r="A3907" s="7" t="n">
        <v>3906</v>
      </c>
      <c r="B3907" s="7" t="n">
        <v>26</v>
      </c>
      <c r="C3907" s="7" t="inlineStr">
        <is>
          <t>M</t>
        </is>
      </c>
      <c r="D3907" s="7" t="n">
        <v>15</v>
      </c>
      <c r="E3907" s="7" t="n">
        <v>66</v>
      </c>
      <c r="F3907" s="7" t="n">
        <v>100000</v>
      </c>
      <c r="G3907" s="7" t="n">
        <v>96</v>
      </c>
    </row>
    <row r="3908">
      <c r="A3908" s="7" t="n">
        <v>3907</v>
      </c>
      <c r="B3908" s="7" t="n">
        <v>22</v>
      </c>
      <c r="C3908" s="7" t="inlineStr">
        <is>
          <t>M</t>
        </is>
      </c>
      <c r="D3908" s="7" t="n">
        <v>20</v>
      </c>
      <c r="E3908" s="7" t="n">
        <v>50</v>
      </c>
      <c r="F3908" s="7" t="n">
        <v>376000</v>
      </c>
      <c r="G3908" s="7" t="n">
        <v>100</v>
      </c>
    </row>
    <row r="3909">
      <c r="A3909" s="7" t="n">
        <v>3908</v>
      </c>
      <c r="B3909" s="7" t="n">
        <v>27</v>
      </c>
      <c r="C3909" s="7" t="inlineStr">
        <is>
          <t>M</t>
        </is>
      </c>
      <c r="D3909" s="7" t="n">
        <v>20</v>
      </c>
      <c r="E3909" s="7" t="n">
        <v>78</v>
      </c>
      <c r="F3909" s="7" t="n">
        <v>394000</v>
      </c>
      <c r="G3909" s="7" t="n">
        <v>128</v>
      </c>
    </row>
    <row r="3910">
      <c r="A3910" s="7" t="n">
        <v>3909</v>
      </c>
      <c r="B3910" s="7" t="n">
        <v>48</v>
      </c>
      <c r="C3910" s="7" t="inlineStr">
        <is>
          <t>M</t>
        </is>
      </c>
      <c r="D3910" s="7" t="n">
        <v>10</v>
      </c>
      <c r="E3910" s="7" t="n">
        <v>10</v>
      </c>
      <c r="F3910" s="7" t="n">
        <v>809000</v>
      </c>
      <c r="G3910" s="7" t="n">
        <v>53</v>
      </c>
    </row>
    <row r="3911">
      <c r="A3911" s="7" t="n">
        <v>3910</v>
      </c>
      <c r="B3911" s="7" t="n">
        <v>28</v>
      </c>
      <c r="C3911" s="7" t="inlineStr">
        <is>
          <t>F</t>
        </is>
      </c>
      <c r="D3911" s="7" t="n">
        <v>15</v>
      </c>
      <c r="E3911" s="7" t="n">
        <v>6</v>
      </c>
      <c r="F3911" s="7" t="n">
        <v>771000</v>
      </c>
      <c r="G3911" s="7" t="n">
        <v>-15</v>
      </c>
    </row>
    <row r="3912">
      <c r="A3912" s="7" t="n">
        <v>3911</v>
      </c>
      <c r="B3912" s="7" t="n">
        <v>59</v>
      </c>
      <c r="C3912" s="7" t="inlineStr">
        <is>
          <t>M</t>
        </is>
      </c>
      <c r="D3912" s="7" t="n">
        <v>10</v>
      </c>
      <c r="E3912" s="7" t="n">
        <v>36</v>
      </c>
      <c r="F3912" s="7" t="n">
        <v>18000</v>
      </c>
      <c r="G3912" s="7" t="n">
        <v>31</v>
      </c>
    </row>
    <row r="3913">
      <c r="A3913" s="7" t="n">
        <v>3912</v>
      </c>
      <c r="B3913" s="7" t="n">
        <v>20</v>
      </c>
      <c r="C3913" s="7" t="inlineStr">
        <is>
          <t>M</t>
        </is>
      </c>
      <c r="D3913" s="7" t="n">
        <v>15</v>
      </c>
      <c r="E3913" s="7" t="n">
        <v>84</v>
      </c>
      <c r="F3913" s="7" t="n">
        <v>557000</v>
      </c>
      <c r="G3913" s="7" t="n">
        <v>145</v>
      </c>
    </row>
    <row r="3914">
      <c r="A3914" s="7" t="n">
        <v>3913</v>
      </c>
      <c r="B3914" s="7" t="n">
        <v>20</v>
      </c>
      <c r="C3914" s="7" t="inlineStr">
        <is>
          <t>M</t>
        </is>
      </c>
      <c r="D3914" s="7" t="n">
        <v>20</v>
      </c>
      <c r="E3914" s="7" t="n">
        <v>33</v>
      </c>
      <c r="F3914" s="7" t="n">
        <v>428000</v>
      </c>
      <c r="G3914" s="7" t="n">
        <v>201</v>
      </c>
    </row>
    <row r="3915">
      <c r="A3915" s="7" t="n">
        <v>3914</v>
      </c>
      <c r="B3915" s="7" t="n">
        <v>21</v>
      </c>
      <c r="C3915" s="7" t="inlineStr">
        <is>
          <t>M</t>
        </is>
      </c>
      <c r="D3915" s="7" t="n">
        <v>15</v>
      </c>
      <c r="E3915" s="7" t="n">
        <v>17</v>
      </c>
      <c r="F3915" s="7" t="n">
        <v>58000</v>
      </c>
      <c r="G3915" s="7" t="n">
        <v>76</v>
      </c>
    </row>
    <row r="3916">
      <c r="A3916" s="7" t="n">
        <v>3915</v>
      </c>
      <c r="B3916" s="7" t="n">
        <v>57</v>
      </c>
      <c r="C3916" s="7" t="inlineStr">
        <is>
          <t>F</t>
        </is>
      </c>
      <c r="D3916" s="7" t="n">
        <v>20</v>
      </c>
      <c r="E3916" s="7" t="n">
        <v>88</v>
      </c>
      <c r="F3916" s="7" t="n">
        <v>496000</v>
      </c>
      <c r="G3916" s="7" t="n">
        <v>220</v>
      </c>
    </row>
    <row r="3917">
      <c r="A3917" s="7" t="n">
        <v>3916</v>
      </c>
      <c r="B3917" s="7" t="n">
        <v>47</v>
      </c>
      <c r="C3917" s="7" t="inlineStr">
        <is>
          <t>M</t>
        </is>
      </c>
      <c r="D3917" s="7" t="n">
        <v>20</v>
      </c>
      <c r="E3917" s="7" t="n">
        <v>36</v>
      </c>
      <c r="F3917" s="7" t="n">
        <v>916000</v>
      </c>
      <c r="G3917" s="7" t="n">
        <v>141</v>
      </c>
    </row>
    <row r="3918">
      <c r="A3918" s="7" t="n">
        <v>3917</v>
      </c>
      <c r="B3918" s="7" t="n">
        <v>26</v>
      </c>
      <c r="C3918" s="7" t="inlineStr">
        <is>
          <t>F</t>
        </is>
      </c>
      <c r="D3918" s="7" t="n">
        <v>15</v>
      </c>
      <c r="E3918" s="7" t="n">
        <v>7</v>
      </c>
      <c r="F3918" s="7" t="n">
        <v>507000</v>
      </c>
      <c r="G3918" s="7" t="n">
        <v>19</v>
      </c>
    </row>
    <row r="3919">
      <c r="A3919" s="7" t="n">
        <v>3918</v>
      </c>
      <c r="B3919" s="7" t="n">
        <v>49</v>
      </c>
      <c r="C3919" s="7" t="inlineStr">
        <is>
          <t>M</t>
        </is>
      </c>
      <c r="D3919" s="7" t="n">
        <v>20</v>
      </c>
      <c r="E3919" s="7" t="n">
        <v>29</v>
      </c>
      <c r="F3919" s="7" t="n">
        <v>280000</v>
      </c>
      <c r="G3919" s="7" t="n">
        <v>230</v>
      </c>
    </row>
    <row r="3920">
      <c r="A3920" s="7" t="n">
        <v>3919</v>
      </c>
      <c r="B3920" s="7" t="n">
        <v>27</v>
      </c>
      <c r="C3920" s="7" t="inlineStr">
        <is>
          <t>M</t>
        </is>
      </c>
      <c r="D3920" s="7" t="n">
        <v>10</v>
      </c>
      <c r="E3920" s="7" t="n">
        <v>37</v>
      </c>
      <c r="F3920" s="7" t="n">
        <v>401000</v>
      </c>
      <c r="G3920" s="7" t="n">
        <v>14</v>
      </c>
    </row>
    <row r="3921">
      <c r="A3921" s="7" t="n">
        <v>3920</v>
      </c>
      <c r="B3921" s="7" t="n">
        <v>49</v>
      </c>
      <c r="C3921" s="7" t="inlineStr">
        <is>
          <t>M</t>
        </is>
      </c>
      <c r="D3921" s="7" t="n">
        <v>20</v>
      </c>
      <c r="E3921" s="7" t="n">
        <v>25</v>
      </c>
      <c r="F3921" s="7" t="n">
        <v>135000</v>
      </c>
      <c r="G3921" s="7" t="n">
        <v>137</v>
      </c>
    </row>
    <row r="3922">
      <c r="A3922" s="7" t="n">
        <v>3921</v>
      </c>
      <c r="B3922" s="7" t="n">
        <v>49</v>
      </c>
      <c r="C3922" s="7" t="inlineStr">
        <is>
          <t>M</t>
        </is>
      </c>
      <c r="D3922" s="7" t="n">
        <v>20</v>
      </c>
      <c r="E3922" s="7" t="n">
        <v>15</v>
      </c>
      <c r="F3922" s="7" t="n">
        <v>303000</v>
      </c>
      <c r="G3922" s="7" t="n">
        <v>70</v>
      </c>
    </row>
    <row r="3923">
      <c r="A3923" s="7" t="n">
        <v>3922</v>
      </c>
      <c r="B3923" s="7" t="n">
        <v>39</v>
      </c>
      <c r="C3923" s="7" t="inlineStr">
        <is>
          <t>F</t>
        </is>
      </c>
      <c r="D3923" s="7" t="n">
        <v>20</v>
      </c>
      <c r="E3923" s="7" t="n">
        <v>60</v>
      </c>
      <c r="F3923" s="7" t="n">
        <v>756000</v>
      </c>
      <c r="G3923" s="7" t="n">
        <v>-7</v>
      </c>
    </row>
    <row r="3924">
      <c r="A3924" s="7" t="n">
        <v>3923</v>
      </c>
      <c r="B3924" s="7" t="n">
        <v>21</v>
      </c>
      <c r="C3924" s="7" t="inlineStr">
        <is>
          <t>M</t>
        </is>
      </c>
      <c r="D3924" s="7" t="n">
        <v>15</v>
      </c>
      <c r="E3924" s="7" t="n">
        <v>31</v>
      </c>
      <c r="F3924" s="7" t="n">
        <v>929000</v>
      </c>
      <c r="G3924" s="7" t="n">
        <v>145</v>
      </c>
    </row>
    <row r="3925">
      <c r="A3925" s="7" t="n">
        <v>3924</v>
      </c>
      <c r="B3925" s="7" t="n">
        <v>39</v>
      </c>
      <c r="C3925" s="7" t="inlineStr">
        <is>
          <t>F</t>
        </is>
      </c>
      <c r="D3925" s="7" t="n">
        <v>20</v>
      </c>
      <c r="E3925" s="7" t="n">
        <v>40</v>
      </c>
      <c r="F3925" s="7" t="n">
        <v>81000</v>
      </c>
      <c r="G3925" s="7" t="n">
        <v>-20</v>
      </c>
    </row>
    <row r="3926">
      <c r="A3926" s="7" t="n">
        <v>3925</v>
      </c>
      <c r="B3926" s="7" t="n">
        <v>29</v>
      </c>
      <c r="C3926" s="7" t="inlineStr">
        <is>
          <t>M</t>
        </is>
      </c>
      <c r="D3926" s="7" t="n">
        <v>10</v>
      </c>
      <c r="E3926" s="7" t="n">
        <v>38</v>
      </c>
      <c r="F3926" s="7" t="n">
        <v>929000</v>
      </c>
      <c r="G3926" s="7" t="n">
        <v>-20</v>
      </c>
    </row>
    <row r="3927">
      <c r="A3927" s="7" t="n">
        <v>3926</v>
      </c>
      <c r="B3927" s="7" t="n">
        <v>52</v>
      </c>
      <c r="C3927" s="7" t="inlineStr">
        <is>
          <t>F</t>
        </is>
      </c>
      <c r="D3927" s="7" t="n">
        <v>10</v>
      </c>
      <c r="E3927" s="7" t="n">
        <v>2</v>
      </c>
      <c r="F3927" s="7" t="n">
        <v>547000</v>
      </c>
      <c r="G3927" s="7" t="n">
        <v>29</v>
      </c>
    </row>
    <row r="3928">
      <c r="A3928" s="7" t="n">
        <v>3927</v>
      </c>
      <c r="B3928" s="7" t="n">
        <v>23</v>
      </c>
      <c r="C3928" s="7" t="inlineStr">
        <is>
          <t>M</t>
        </is>
      </c>
      <c r="D3928" s="7" t="n">
        <v>10</v>
      </c>
      <c r="E3928" s="7" t="n">
        <v>97</v>
      </c>
      <c r="F3928" s="7" t="n">
        <v>852000</v>
      </c>
      <c r="G3928" s="7" t="n">
        <v>-28</v>
      </c>
    </row>
    <row r="3929">
      <c r="A3929" s="7" t="n">
        <v>3928</v>
      </c>
      <c r="B3929" s="7" t="n">
        <v>45</v>
      </c>
      <c r="C3929" s="7" t="inlineStr">
        <is>
          <t>F</t>
        </is>
      </c>
      <c r="D3929" s="7" t="n">
        <v>15</v>
      </c>
      <c r="E3929" s="7" t="n">
        <v>60</v>
      </c>
      <c r="F3929" s="7" t="n">
        <v>49000</v>
      </c>
      <c r="G3929" s="7" t="n">
        <v>27</v>
      </c>
    </row>
    <row r="3930">
      <c r="A3930" s="7" t="n">
        <v>3929</v>
      </c>
      <c r="B3930" s="7" t="n">
        <v>28</v>
      </c>
      <c r="C3930" s="7" t="inlineStr">
        <is>
          <t>M</t>
        </is>
      </c>
      <c r="D3930" s="7" t="n">
        <v>10</v>
      </c>
      <c r="E3930" s="7" t="n">
        <v>27</v>
      </c>
      <c r="F3930" s="7" t="n">
        <v>272000</v>
      </c>
      <c r="G3930" s="7" t="n">
        <v>8</v>
      </c>
    </row>
    <row r="3931">
      <c r="A3931" s="7" t="n">
        <v>3930</v>
      </c>
      <c r="B3931" s="7" t="n">
        <v>50</v>
      </c>
      <c r="C3931" s="7" t="inlineStr">
        <is>
          <t>F</t>
        </is>
      </c>
      <c r="D3931" s="7" t="n">
        <v>15</v>
      </c>
      <c r="E3931" s="7" t="n">
        <v>44</v>
      </c>
      <c r="F3931" s="7" t="n">
        <v>643000</v>
      </c>
      <c r="G3931" s="7" t="n">
        <v>-11</v>
      </c>
    </row>
    <row r="3932">
      <c r="A3932" s="7" t="n">
        <v>3931</v>
      </c>
      <c r="B3932" s="7" t="n">
        <v>55</v>
      </c>
      <c r="C3932" s="7" t="inlineStr">
        <is>
          <t>M</t>
        </is>
      </c>
      <c r="D3932" s="7" t="n">
        <v>20</v>
      </c>
      <c r="E3932" s="7" t="n">
        <v>41</v>
      </c>
      <c r="F3932" s="7" t="n">
        <v>508000</v>
      </c>
      <c r="G3932" s="7" t="n">
        <v>67</v>
      </c>
    </row>
    <row r="3933">
      <c r="A3933" s="7" t="n">
        <v>3932</v>
      </c>
      <c r="B3933" s="7" t="n">
        <v>55</v>
      </c>
      <c r="C3933" s="7" t="inlineStr">
        <is>
          <t>F</t>
        </is>
      </c>
      <c r="D3933" s="7" t="n">
        <v>20</v>
      </c>
      <c r="E3933" s="7" t="n">
        <v>7</v>
      </c>
      <c r="F3933" s="7" t="n">
        <v>477000</v>
      </c>
      <c r="G3933" s="7" t="n">
        <v>62</v>
      </c>
    </row>
    <row r="3934">
      <c r="A3934" s="7" t="n">
        <v>3933</v>
      </c>
      <c r="B3934" s="7" t="n">
        <v>30</v>
      </c>
      <c r="C3934" s="7" t="inlineStr">
        <is>
          <t>M</t>
        </is>
      </c>
      <c r="D3934" s="7" t="n">
        <v>10</v>
      </c>
      <c r="E3934" s="7" t="n">
        <v>52</v>
      </c>
      <c r="F3934" s="7" t="n">
        <v>808000</v>
      </c>
      <c r="G3934" s="7" t="n">
        <v>103</v>
      </c>
    </row>
    <row r="3935">
      <c r="A3935" s="7" t="n">
        <v>3934</v>
      </c>
      <c r="B3935" s="7" t="n">
        <v>42</v>
      </c>
      <c r="C3935" s="7" t="inlineStr">
        <is>
          <t>F</t>
        </is>
      </c>
      <c r="D3935" s="7" t="n">
        <v>20</v>
      </c>
      <c r="E3935" s="7" t="n">
        <v>96</v>
      </c>
      <c r="F3935" s="7" t="n">
        <v>134000</v>
      </c>
      <c r="G3935" s="7" t="n">
        <v>27</v>
      </c>
    </row>
    <row r="3936">
      <c r="A3936" s="7" t="n">
        <v>3935</v>
      </c>
      <c r="B3936" s="7" t="n">
        <v>46</v>
      </c>
      <c r="C3936" s="7" t="inlineStr">
        <is>
          <t>F</t>
        </is>
      </c>
      <c r="D3936" s="7" t="n">
        <v>10</v>
      </c>
      <c r="E3936" s="7" t="n">
        <v>46</v>
      </c>
      <c r="F3936" s="7" t="n">
        <v>552000</v>
      </c>
      <c r="G3936" s="7" t="n">
        <v>42</v>
      </c>
    </row>
    <row r="3937">
      <c r="A3937" s="7" t="n">
        <v>3936</v>
      </c>
      <c r="B3937" s="7" t="n">
        <v>58</v>
      </c>
      <c r="C3937" s="7" t="inlineStr">
        <is>
          <t>M</t>
        </is>
      </c>
      <c r="D3937" s="7" t="n">
        <v>20</v>
      </c>
      <c r="E3937" s="7" t="n">
        <v>35</v>
      </c>
      <c r="F3937" s="7" t="n">
        <v>446000</v>
      </c>
      <c r="G3937" s="7" t="n">
        <v>106</v>
      </c>
    </row>
    <row r="3938">
      <c r="A3938" s="7" t="n">
        <v>3937</v>
      </c>
      <c r="B3938" s="7" t="n">
        <v>41</v>
      </c>
      <c r="C3938" s="7" t="inlineStr">
        <is>
          <t>M</t>
        </is>
      </c>
      <c r="D3938" s="7" t="n">
        <v>20</v>
      </c>
      <c r="E3938" s="7" t="n">
        <v>42</v>
      </c>
      <c r="F3938" s="7" t="n">
        <v>667000</v>
      </c>
      <c r="G3938" s="7" t="n">
        <v>100</v>
      </c>
    </row>
    <row r="3939">
      <c r="A3939" s="7" t="n">
        <v>3938</v>
      </c>
      <c r="B3939" s="7" t="n">
        <v>42</v>
      </c>
      <c r="C3939" s="7" t="inlineStr">
        <is>
          <t>F</t>
        </is>
      </c>
      <c r="D3939" s="7" t="n">
        <v>15</v>
      </c>
      <c r="E3939" s="7" t="n">
        <v>100</v>
      </c>
      <c r="F3939" s="7" t="n">
        <v>329000</v>
      </c>
      <c r="G3939" s="7" t="n">
        <v>-6</v>
      </c>
    </row>
    <row r="3940">
      <c r="A3940" s="7" t="n">
        <v>3939</v>
      </c>
      <c r="B3940" s="7" t="n">
        <v>34</v>
      </c>
      <c r="C3940" s="7" t="inlineStr">
        <is>
          <t>M</t>
        </is>
      </c>
      <c r="D3940" s="7" t="n">
        <v>10</v>
      </c>
      <c r="E3940" s="7" t="n">
        <v>36</v>
      </c>
      <c r="F3940" s="7" t="n">
        <v>242000</v>
      </c>
      <c r="G3940" s="7" t="n">
        <v>-10</v>
      </c>
    </row>
    <row r="3941">
      <c r="A3941" s="7" t="n">
        <v>3940</v>
      </c>
      <c r="B3941" s="7" t="n">
        <v>53</v>
      </c>
      <c r="C3941" s="7" t="inlineStr">
        <is>
          <t>M</t>
        </is>
      </c>
      <c r="D3941" s="7" t="n">
        <v>20</v>
      </c>
      <c r="E3941" s="7" t="n">
        <v>12</v>
      </c>
      <c r="F3941" s="7" t="n">
        <v>784000</v>
      </c>
      <c r="G3941" s="7" t="n">
        <v>60</v>
      </c>
    </row>
    <row r="3942">
      <c r="A3942" s="7" t="n">
        <v>3941</v>
      </c>
      <c r="B3942" s="7" t="n">
        <v>38</v>
      </c>
      <c r="C3942" s="7" t="inlineStr">
        <is>
          <t>M</t>
        </is>
      </c>
      <c r="D3942" s="7" t="n">
        <v>10</v>
      </c>
      <c r="E3942" s="7" t="n">
        <v>90</v>
      </c>
      <c r="F3942" s="7" t="n">
        <v>871000</v>
      </c>
      <c r="G3942" s="7" t="n">
        <v>-31</v>
      </c>
    </row>
    <row r="3943">
      <c r="A3943" s="7" t="n">
        <v>3942</v>
      </c>
      <c r="B3943" s="7" t="n">
        <v>45</v>
      </c>
      <c r="C3943" s="7" t="inlineStr">
        <is>
          <t>M</t>
        </is>
      </c>
      <c r="D3943" s="7" t="n">
        <v>10</v>
      </c>
      <c r="E3943" s="7" t="n">
        <v>8</v>
      </c>
      <c r="F3943" s="7" t="n">
        <v>58000</v>
      </c>
      <c r="G3943" s="7" t="n">
        <v>90</v>
      </c>
    </row>
    <row r="3944">
      <c r="A3944" s="7" t="n">
        <v>3943</v>
      </c>
      <c r="B3944" s="7" t="n">
        <v>50</v>
      </c>
      <c r="C3944" s="7" t="inlineStr">
        <is>
          <t>F</t>
        </is>
      </c>
      <c r="D3944" s="7" t="n">
        <v>10</v>
      </c>
      <c r="E3944" s="7" t="n">
        <v>27</v>
      </c>
      <c r="F3944" s="7" t="n">
        <v>93000</v>
      </c>
      <c r="G3944" s="7" t="n">
        <v>13</v>
      </c>
    </row>
    <row r="3945">
      <c r="A3945" s="7" t="n">
        <v>3944</v>
      </c>
      <c r="B3945" s="7" t="n">
        <v>58</v>
      </c>
      <c r="C3945" s="7" t="inlineStr">
        <is>
          <t>M</t>
        </is>
      </c>
      <c r="D3945" s="7" t="n">
        <v>20</v>
      </c>
      <c r="E3945" s="7" t="n">
        <v>27</v>
      </c>
      <c r="F3945" s="7" t="n">
        <v>723000</v>
      </c>
      <c r="G3945" s="7" t="n">
        <v>213</v>
      </c>
    </row>
    <row r="3946">
      <c r="A3946" s="7" t="n">
        <v>3945</v>
      </c>
      <c r="B3946" s="7" t="n">
        <v>54</v>
      </c>
      <c r="C3946" s="7" t="inlineStr">
        <is>
          <t>M</t>
        </is>
      </c>
      <c r="D3946" s="7" t="n">
        <v>15</v>
      </c>
      <c r="E3946" s="7" t="n">
        <v>100</v>
      </c>
      <c r="F3946" s="7" t="n">
        <v>363000</v>
      </c>
      <c r="G3946" s="7" t="n">
        <v>86</v>
      </c>
    </row>
    <row r="3947">
      <c r="A3947" s="7" t="n">
        <v>3946</v>
      </c>
      <c r="B3947" s="7" t="n">
        <v>44</v>
      </c>
      <c r="C3947" s="7" t="inlineStr">
        <is>
          <t>F</t>
        </is>
      </c>
      <c r="D3947" s="7" t="n">
        <v>20</v>
      </c>
      <c r="E3947" s="7" t="n">
        <v>34</v>
      </c>
      <c r="F3947" s="7" t="n">
        <v>109000</v>
      </c>
      <c r="G3947" s="7" t="n">
        <v>201</v>
      </c>
    </row>
    <row r="3948">
      <c r="A3948" s="7" t="n">
        <v>3947</v>
      </c>
      <c r="B3948" s="7" t="n">
        <v>38</v>
      </c>
      <c r="C3948" s="7" t="inlineStr">
        <is>
          <t>M</t>
        </is>
      </c>
      <c r="D3948" s="7" t="n">
        <v>15</v>
      </c>
      <c r="E3948" s="7" t="n">
        <v>38</v>
      </c>
      <c r="F3948" s="7" t="n">
        <v>663000</v>
      </c>
      <c r="G3948" s="7" t="n">
        <v>99</v>
      </c>
    </row>
    <row r="3949">
      <c r="A3949" s="7" t="n">
        <v>3948</v>
      </c>
      <c r="B3949" s="7" t="n">
        <v>27</v>
      </c>
      <c r="C3949" s="7" t="inlineStr">
        <is>
          <t>M</t>
        </is>
      </c>
      <c r="D3949" s="7" t="n">
        <v>20</v>
      </c>
      <c r="E3949" s="7" t="n">
        <v>37</v>
      </c>
      <c r="F3949" s="7" t="n">
        <v>951000</v>
      </c>
      <c r="G3949" s="7" t="n">
        <v>-20</v>
      </c>
    </row>
    <row r="3950">
      <c r="A3950" s="7" t="n">
        <v>3949</v>
      </c>
      <c r="B3950" s="7" t="n">
        <v>47</v>
      </c>
      <c r="C3950" s="7" t="inlineStr">
        <is>
          <t>M</t>
        </is>
      </c>
      <c r="D3950" s="7" t="n">
        <v>20</v>
      </c>
      <c r="E3950" s="7" t="n">
        <v>18</v>
      </c>
      <c r="F3950" s="7" t="n">
        <v>170000</v>
      </c>
      <c r="G3950" s="7" t="n">
        <v>131</v>
      </c>
    </row>
    <row r="3951">
      <c r="A3951" s="7" t="n">
        <v>3950</v>
      </c>
      <c r="B3951" s="7" t="n">
        <v>44</v>
      </c>
      <c r="C3951" s="7" t="inlineStr">
        <is>
          <t>M</t>
        </is>
      </c>
      <c r="D3951" s="7" t="n">
        <v>10</v>
      </c>
      <c r="E3951" s="7" t="n">
        <v>81</v>
      </c>
      <c r="F3951" s="7" t="n">
        <v>122000</v>
      </c>
      <c r="G3951" s="7" t="n">
        <v>58</v>
      </c>
    </row>
    <row r="3952">
      <c r="A3952" s="7" t="n">
        <v>3951</v>
      </c>
      <c r="B3952" s="7" t="n">
        <v>25</v>
      </c>
      <c r="C3952" s="7" t="inlineStr">
        <is>
          <t>F</t>
        </is>
      </c>
      <c r="D3952" s="7" t="n">
        <v>20</v>
      </c>
      <c r="E3952" s="7" t="n">
        <v>41</v>
      </c>
      <c r="F3952" s="7" t="n">
        <v>46000</v>
      </c>
      <c r="G3952" s="7" t="n">
        <v>73</v>
      </c>
    </row>
    <row r="3953">
      <c r="A3953" s="7" t="n">
        <v>3952</v>
      </c>
      <c r="B3953" s="7" t="n">
        <v>29</v>
      </c>
      <c r="C3953" s="7" t="inlineStr">
        <is>
          <t>F</t>
        </is>
      </c>
      <c r="D3953" s="7" t="n">
        <v>10</v>
      </c>
      <c r="E3953" s="7" t="n">
        <v>69</v>
      </c>
      <c r="F3953" s="7" t="n">
        <v>753000</v>
      </c>
      <c r="G3953" s="7" t="n">
        <v>5</v>
      </c>
    </row>
    <row r="3954">
      <c r="A3954" s="7" t="n">
        <v>3953</v>
      </c>
      <c r="B3954" s="7" t="n">
        <v>41</v>
      </c>
      <c r="C3954" s="7" t="inlineStr">
        <is>
          <t>F</t>
        </is>
      </c>
      <c r="D3954" s="7" t="n">
        <v>15</v>
      </c>
      <c r="E3954" s="7" t="n">
        <v>43</v>
      </c>
      <c r="F3954" s="7" t="n">
        <v>848000</v>
      </c>
      <c r="G3954" s="7" t="n">
        <v>147</v>
      </c>
    </row>
    <row r="3955">
      <c r="A3955" s="7" t="n">
        <v>3954</v>
      </c>
      <c r="B3955" s="7" t="n">
        <v>53</v>
      </c>
      <c r="C3955" s="7" t="inlineStr">
        <is>
          <t>M</t>
        </is>
      </c>
      <c r="D3955" s="7" t="n">
        <v>10</v>
      </c>
      <c r="E3955" s="7" t="n">
        <v>21</v>
      </c>
      <c r="F3955" s="7" t="n">
        <v>543000</v>
      </c>
      <c r="G3955" s="7" t="n">
        <v>51</v>
      </c>
    </row>
    <row r="3956">
      <c r="A3956" s="7" t="n">
        <v>3955</v>
      </c>
      <c r="B3956" s="7" t="n">
        <v>45</v>
      </c>
      <c r="C3956" s="7" t="inlineStr">
        <is>
          <t>M</t>
        </is>
      </c>
      <c r="D3956" s="7" t="n">
        <v>10</v>
      </c>
      <c r="E3956" s="7" t="n">
        <v>98</v>
      </c>
      <c r="F3956" s="7" t="n">
        <v>222000</v>
      </c>
      <c r="G3956" s="7" t="n">
        <v>96</v>
      </c>
    </row>
    <row r="3957">
      <c r="A3957" s="7" t="n">
        <v>3956</v>
      </c>
      <c r="B3957" s="7" t="n">
        <v>59</v>
      </c>
      <c r="C3957" s="7" t="inlineStr">
        <is>
          <t>F</t>
        </is>
      </c>
      <c r="D3957" s="7" t="n">
        <v>20</v>
      </c>
      <c r="E3957" s="7" t="n">
        <v>2</v>
      </c>
      <c r="F3957" s="7" t="n">
        <v>440000</v>
      </c>
      <c r="G3957" s="7" t="n">
        <v>162</v>
      </c>
    </row>
    <row r="3958">
      <c r="A3958" s="7" t="n">
        <v>3957</v>
      </c>
      <c r="B3958" s="7" t="n">
        <v>36</v>
      </c>
      <c r="C3958" s="7" t="inlineStr">
        <is>
          <t>F</t>
        </is>
      </c>
      <c r="D3958" s="7" t="n">
        <v>10</v>
      </c>
      <c r="E3958" s="7" t="n">
        <v>95</v>
      </c>
      <c r="F3958" s="7" t="n">
        <v>883000</v>
      </c>
      <c r="G3958" s="7" t="n">
        <v>45</v>
      </c>
    </row>
    <row r="3959">
      <c r="A3959" s="7" t="n">
        <v>3958</v>
      </c>
      <c r="B3959" s="7" t="n">
        <v>52</v>
      </c>
      <c r="C3959" s="7" t="inlineStr">
        <is>
          <t>F</t>
        </is>
      </c>
      <c r="D3959" s="7" t="n">
        <v>20</v>
      </c>
      <c r="E3959" s="7" t="n">
        <v>92</v>
      </c>
      <c r="F3959" s="7" t="n">
        <v>970000</v>
      </c>
      <c r="G3959" s="7" t="n">
        <v>107</v>
      </c>
    </row>
    <row r="3960">
      <c r="A3960" s="7" t="n">
        <v>3959</v>
      </c>
      <c r="B3960" s="7" t="n">
        <v>44</v>
      </c>
      <c r="C3960" s="7" t="inlineStr">
        <is>
          <t>F</t>
        </is>
      </c>
      <c r="D3960" s="7" t="n">
        <v>15</v>
      </c>
      <c r="E3960" s="7" t="n">
        <v>71</v>
      </c>
      <c r="F3960" s="7" t="n">
        <v>690000</v>
      </c>
      <c r="G3960" s="7" t="n">
        <v>154</v>
      </c>
    </row>
    <row r="3961">
      <c r="A3961" s="7" t="n">
        <v>3960</v>
      </c>
      <c r="B3961" s="7" t="n">
        <v>39</v>
      </c>
      <c r="C3961" s="7" t="inlineStr">
        <is>
          <t>F</t>
        </is>
      </c>
      <c r="D3961" s="7" t="n">
        <v>15</v>
      </c>
      <c r="E3961" s="7" t="n">
        <v>81</v>
      </c>
      <c r="F3961" s="7" t="n">
        <v>956000</v>
      </c>
      <c r="G3961" s="7" t="n">
        <v>-33</v>
      </c>
    </row>
    <row r="3962">
      <c r="A3962" s="7" t="n">
        <v>3961</v>
      </c>
      <c r="B3962" s="7" t="n">
        <v>30</v>
      </c>
      <c r="C3962" s="7" t="inlineStr">
        <is>
          <t>M</t>
        </is>
      </c>
      <c r="D3962" s="7" t="n">
        <v>20</v>
      </c>
      <c r="E3962" s="7" t="n">
        <v>90</v>
      </c>
      <c r="F3962" s="7" t="n">
        <v>834000</v>
      </c>
      <c r="G3962" s="7" t="n">
        <v>133</v>
      </c>
    </row>
    <row r="3963">
      <c r="A3963" s="7" t="n">
        <v>3962</v>
      </c>
      <c r="B3963" s="7" t="n">
        <v>37</v>
      </c>
      <c r="C3963" s="7" t="inlineStr">
        <is>
          <t>F</t>
        </is>
      </c>
      <c r="D3963" s="7" t="n">
        <v>20</v>
      </c>
      <c r="E3963" s="7" t="n">
        <v>38</v>
      </c>
      <c r="F3963" s="7" t="n">
        <v>347000</v>
      </c>
      <c r="G3963" s="7" t="n">
        <v>13</v>
      </c>
    </row>
    <row r="3964">
      <c r="A3964" s="7" t="n">
        <v>3963</v>
      </c>
      <c r="B3964" s="7" t="n">
        <v>40</v>
      </c>
      <c r="C3964" s="7" t="inlineStr">
        <is>
          <t>F</t>
        </is>
      </c>
      <c r="D3964" s="7" t="n">
        <v>10</v>
      </c>
      <c r="E3964" s="7" t="n">
        <v>41</v>
      </c>
      <c r="F3964" s="7" t="n">
        <v>557000</v>
      </c>
      <c r="G3964" s="7" t="n">
        <v>-25</v>
      </c>
    </row>
    <row r="3965">
      <c r="A3965" s="7" t="n">
        <v>3964</v>
      </c>
      <c r="B3965" s="7" t="n">
        <v>54</v>
      </c>
      <c r="C3965" s="7" t="inlineStr">
        <is>
          <t>M</t>
        </is>
      </c>
      <c r="D3965" s="7" t="n">
        <v>20</v>
      </c>
      <c r="E3965" s="7" t="n">
        <v>27</v>
      </c>
      <c r="F3965" s="7" t="n">
        <v>465000</v>
      </c>
      <c r="G3965" s="7" t="n">
        <v>58</v>
      </c>
    </row>
    <row r="3966">
      <c r="A3966" s="7" t="n">
        <v>3965</v>
      </c>
      <c r="B3966" s="7" t="n">
        <v>47</v>
      </c>
      <c r="C3966" s="7" t="inlineStr">
        <is>
          <t>F</t>
        </is>
      </c>
      <c r="D3966" s="7" t="n">
        <v>20</v>
      </c>
      <c r="E3966" s="7" t="n">
        <v>74</v>
      </c>
      <c r="F3966" s="7" t="n">
        <v>149000</v>
      </c>
      <c r="G3966" s="7" t="n">
        <v>0</v>
      </c>
    </row>
    <row r="3967">
      <c r="A3967" s="7" t="n">
        <v>3966</v>
      </c>
      <c r="B3967" s="7" t="n">
        <v>24</v>
      </c>
      <c r="C3967" s="7" t="inlineStr">
        <is>
          <t>M</t>
        </is>
      </c>
      <c r="D3967" s="7" t="n">
        <v>15</v>
      </c>
      <c r="E3967" s="7" t="n">
        <v>9</v>
      </c>
      <c r="F3967" s="7" t="n">
        <v>118000</v>
      </c>
      <c r="G3967" s="7" t="n">
        <v>4</v>
      </c>
    </row>
    <row r="3968">
      <c r="A3968" s="7" t="n">
        <v>3967</v>
      </c>
      <c r="B3968" s="7" t="n">
        <v>50</v>
      </c>
      <c r="C3968" s="7" t="inlineStr">
        <is>
          <t>F</t>
        </is>
      </c>
      <c r="D3968" s="7" t="n">
        <v>10</v>
      </c>
      <c r="E3968" s="7" t="n">
        <v>74</v>
      </c>
      <c r="F3968" s="7" t="n">
        <v>397000</v>
      </c>
      <c r="G3968" s="7" t="n">
        <v>11</v>
      </c>
    </row>
    <row r="3969">
      <c r="A3969" s="7" t="n">
        <v>3968</v>
      </c>
      <c r="B3969" s="7" t="n">
        <v>47</v>
      </c>
      <c r="C3969" s="7" t="inlineStr">
        <is>
          <t>F</t>
        </is>
      </c>
      <c r="D3969" s="7" t="n">
        <v>15</v>
      </c>
      <c r="E3969" s="7" t="n">
        <v>37</v>
      </c>
      <c r="F3969" s="7" t="n">
        <v>993000</v>
      </c>
      <c r="G3969" s="7" t="n">
        <v>159</v>
      </c>
    </row>
    <row r="3970">
      <c r="A3970" s="7" t="n">
        <v>3969</v>
      </c>
      <c r="B3970" s="7" t="n">
        <v>24</v>
      </c>
      <c r="C3970" s="7" t="inlineStr">
        <is>
          <t>M</t>
        </is>
      </c>
      <c r="D3970" s="7" t="n">
        <v>10</v>
      </c>
      <c r="E3970" s="7" t="n">
        <v>41</v>
      </c>
      <c r="F3970" s="7" t="n">
        <v>589000</v>
      </c>
      <c r="G3970" s="7" t="n">
        <v>48</v>
      </c>
    </row>
    <row r="3971">
      <c r="A3971" s="7" t="n">
        <v>3970</v>
      </c>
      <c r="B3971" s="7" t="n">
        <v>28</v>
      </c>
      <c r="C3971" s="7" t="inlineStr">
        <is>
          <t>M</t>
        </is>
      </c>
      <c r="D3971" s="7" t="n">
        <v>20</v>
      </c>
      <c r="E3971" s="7" t="n">
        <v>55</v>
      </c>
      <c r="F3971" s="7" t="n">
        <v>954000</v>
      </c>
      <c r="G3971" s="7" t="n">
        <v>122</v>
      </c>
    </row>
    <row r="3972">
      <c r="A3972" s="7" t="n">
        <v>3971</v>
      </c>
      <c r="B3972" s="7" t="n">
        <v>22</v>
      </c>
      <c r="C3972" s="7" t="inlineStr">
        <is>
          <t>M</t>
        </is>
      </c>
      <c r="D3972" s="7" t="n">
        <v>15</v>
      </c>
      <c r="E3972" s="7" t="n">
        <v>68</v>
      </c>
      <c r="F3972" s="7" t="n">
        <v>553000</v>
      </c>
      <c r="G3972" s="7" t="n">
        <v>112</v>
      </c>
    </row>
    <row r="3973">
      <c r="A3973" s="7" t="n">
        <v>3972</v>
      </c>
      <c r="B3973" s="7" t="n">
        <v>24</v>
      </c>
      <c r="C3973" s="7" t="inlineStr">
        <is>
          <t>F</t>
        </is>
      </c>
      <c r="D3973" s="7" t="n">
        <v>20</v>
      </c>
      <c r="E3973" s="7" t="n">
        <v>38</v>
      </c>
      <c r="F3973" s="7" t="n">
        <v>950000</v>
      </c>
      <c r="G3973" s="7" t="n">
        <v>207</v>
      </c>
    </row>
    <row r="3974">
      <c r="A3974" s="7" t="n">
        <v>3973</v>
      </c>
      <c r="B3974" s="7" t="n">
        <v>55</v>
      </c>
      <c r="C3974" s="7" t="inlineStr">
        <is>
          <t>F</t>
        </is>
      </c>
      <c r="D3974" s="7" t="n">
        <v>15</v>
      </c>
      <c r="E3974" s="7" t="n">
        <v>86</v>
      </c>
      <c r="F3974" s="7" t="n">
        <v>488000</v>
      </c>
      <c r="G3974" s="7" t="n">
        <v>-7</v>
      </c>
    </row>
    <row r="3975">
      <c r="A3975" s="7" t="n">
        <v>3974</v>
      </c>
      <c r="B3975" s="7" t="n">
        <v>55</v>
      </c>
      <c r="C3975" s="7" t="inlineStr">
        <is>
          <t>M</t>
        </is>
      </c>
      <c r="D3975" s="7" t="n">
        <v>20</v>
      </c>
      <c r="E3975" s="7" t="n">
        <v>77</v>
      </c>
      <c r="F3975" s="7" t="n">
        <v>855000</v>
      </c>
      <c r="G3975" s="7" t="n">
        <v>185</v>
      </c>
    </row>
    <row r="3976">
      <c r="A3976" s="7" t="n">
        <v>3975</v>
      </c>
      <c r="B3976" s="7" t="n">
        <v>31</v>
      </c>
      <c r="C3976" s="7" t="inlineStr">
        <is>
          <t>M</t>
        </is>
      </c>
      <c r="D3976" s="7" t="n">
        <v>20</v>
      </c>
      <c r="E3976" s="7" t="n">
        <v>67</v>
      </c>
      <c r="F3976" s="7" t="n">
        <v>834000</v>
      </c>
      <c r="G3976" s="7" t="n">
        <v>72</v>
      </c>
    </row>
    <row r="3977">
      <c r="A3977" s="7" t="n">
        <v>3976</v>
      </c>
      <c r="B3977" s="7" t="n">
        <v>25</v>
      </c>
      <c r="C3977" s="7" t="inlineStr">
        <is>
          <t>M</t>
        </is>
      </c>
      <c r="D3977" s="7" t="n">
        <v>20</v>
      </c>
      <c r="E3977" s="7" t="n">
        <v>57</v>
      </c>
      <c r="F3977" s="7" t="n">
        <v>859000</v>
      </c>
      <c r="G3977" s="7" t="n">
        <v>182</v>
      </c>
    </row>
    <row r="3978">
      <c r="A3978" s="7" t="n">
        <v>3977</v>
      </c>
      <c r="B3978" s="7" t="n">
        <v>22</v>
      </c>
      <c r="C3978" s="7" t="inlineStr">
        <is>
          <t>F</t>
        </is>
      </c>
      <c r="D3978" s="7" t="n">
        <v>15</v>
      </c>
      <c r="E3978" s="7" t="n">
        <v>18</v>
      </c>
      <c r="F3978" s="7" t="n">
        <v>27000</v>
      </c>
      <c r="G3978" s="7" t="n">
        <v>108</v>
      </c>
    </row>
    <row r="3979">
      <c r="A3979" s="7" t="n">
        <v>3978</v>
      </c>
      <c r="B3979" s="7" t="n">
        <v>32</v>
      </c>
      <c r="C3979" s="7" t="inlineStr">
        <is>
          <t>M</t>
        </is>
      </c>
      <c r="D3979" s="7" t="n">
        <v>10</v>
      </c>
      <c r="E3979" s="7" t="n">
        <v>7</v>
      </c>
      <c r="F3979" s="7" t="n">
        <v>488000</v>
      </c>
      <c r="G3979" s="7" t="n">
        <v>86</v>
      </c>
    </row>
    <row r="3980">
      <c r="A3980" s="7" t="n">
        <v>3979</v>
      </c>
      <c r="B3980" s="7" t="n">
        <v>38</v>
      </c>
      <c r="C3980" s="7" t="inlineStr">
        <is>
          <t>F</t>
        </is>
      </c>
      <c r="D3980" s="7" t="n">
        <v>20</v>
      </c>
      <c r="E3980" s="7" t="n">
        <v>18</v>
      </c>
      <c r="F3980" s="7" t="n">
        <v>269000</v>
      </c>
      <c r="G3980" s="7" t="n">
        <v>25</v>
      </c>
    </row>
    <row r="3981">
      <c r="A3981" s="7" t="n">
        <v>3980</v>
      </c>
      <c r="B3981" s="7" t="n">
        <v>38</v>
      </c>
      <c r="C3981" s="7" t="inlineStr">
        <is>
          <t>M</t>
        </is>
      </c>
      <c r="D3981" s="7" t="n">
        <v>20</v>
      </c>
      <c r="E3981" s="7" t="n">
        <v>80</v>
      </c>
      <c r="F3981" s="7" t="n">
        <v>950000</v>
      </c>
      <c r="G3981" s="7" t="n">
        <v>109</v>
      </c>
    </row>
    <row r="3982">
      <c r="A3982" s="7" t="n">
        <v>3981</v>
      </c>
      <c r="B3982" s="7" t="n">
        <v>44</v>
      </c>
      <c r="C3982" s="7" t="inlineStr">
        <is>
          <t>F</t>
        </is>
      </c>
      <c r="D3982" s="7" t="n">
        <v>10</v>
      </c>
      <c r="E3982" s="7" t="n">
        <v>36</v>
      </c>
      <c r="F3982" s="7" t="n">
        <v>501000</v>
      </c>
      <c r="G3982" s="7" t="n">
        <v>-27</v>
      </c>
    </row>
    <row r="3983">
      <c r="A3983" s="7" t="n">
        <v>3982</v>
      </c>
      <c r="B3983" s="7" t="n">
        <v>29</v>
      </c>
      <c r="C3983" s="7" t="inlineStr">
        <is>
          <t>M</t>
        </is>
      </c>
      <c r="D3983" s="7" t="n">
        <v>10</v>
      </c>
      <c r="E3983" s="7" t="n">
        <v>66</v>
      </c>
      <c r="F3983" s="7" t="n">
        <v>808000</v>
      </c>
      <c r="G3983" s="7" t="n">
        <v>15</v>
      </c>
    </row>
    <row r="3984">
      <c r="A3984" s="7" t="n">
        <v>3983</v>
      </c>
      <c r="B3984" s="7" t="n">
        <v>42</v>
      </c>
      <c r="C3984" s="7" t="inlineStr">
        <is>
          <t>M</t>
        </is>
      </c>
      <c r="D3984" s="7" t="n">
        <v>20</v>
      </c>
      <c r="E3984" s="7" t="n">
        <v>21</v>
      </c>
      <c r="F3984" s="7" t="n">
        <v>657000</v>
      </c>
      <c r="G3984" s="7" t="n">
        <v>38</v>
      </c>
    </row>
    <row r="3985">
      <c r="A3985" s="7" t="n">
        <v>3984</v>
      </c>
      <c r="B3985" s="7" t="n">
        <v>53</v>
      </c>
      <c r="C3985" s="7" t="inlineStr">
        <is>
          <t>M</t>
        </is>
      </c>
      <c r="D3985" s="7" t="n">
        <v>20</v>
      </c>
      <c r="E3985" s="7" t="n">
        <v>85</v>
      </c>
      <c r="F3985" s="7" t="n">
        <v>17000</v>
      </c>
      <c r="G3985" s="7" t="n">
        <v>118</v>
      </c>
    </row>
    <row r="3986">
      <c r="A3986" s="7" t="n">
        <v>3985</v>
      </c>
      <c r="B3986" s="7" t="n">
        <v>45</v>
      </c>
      <c r="C3986" s="7" t="inlineStr">
        <is>
          <t>M</t>
        </is>
      </c>
      <c r="D3986" s="7" t="n">
        <v>15</v>
      </c>
      <c r="E3986" s="7" t="n">
        <v>19</v>
      </c>
      <c r="F3986" s="7" t="n">
        <v>817000</v>
      </c>
      <c r="G3986" s="7" t="n">
        <v>87</v>
      </c>
    </row>
    <row r="3987">
      <c r="A3987" s="7" t="n">
        <v>3986</v>
      </c>
      <c r="B3987" s="7" t="n">
        <v>59</v>
      </c>
      <c r="C3987" s="7" t="inlineStr">
        <is>
          <t>M</t>
        </is>
      </c>
      <c r="D3987" s="7" t="n">
        <v>20</v>
      </c>
      <c r="E3987" s="7" t="n">
        <v>43</v>
      </c>
      <c r="F3987" s="7" t="n">
        <v>348000</v>
      </c>
      <c r="G3987" s="7" t="n">
        <v>152</v>
      </c>
    </row>
    <row r="3988">
      <c r="A3988" s="7" t="n">
        <v>3987</v>
      </c>
      <c r="B3988" s="7" t="n">
        <v>31</v>
      </c>
      <c r="C3988" s="7" t="inlineStr">
        <is>
          <t>F</t>
        </is>
      </c>
      <c r="D3988" s="7" t="n">
        <v>15</v>
      </c>
      <c r="E3988" s="7" t="n">
        <v>56</v>
      </c>
      <c r="F3988" s="7" t="n">
        <v>571000</v>
      </c>
      <c r="G3988" s="7" t="n">
        <v>101</v>
      </c>
    </row>
    <row r="3989">
      <c r="A3989" s="7" t="n">
        <v>3988</v>
      </c>
      <c r="B3989" s="7" t="n">
        <v>21</v>
      </c>
      <c r="C3989" s="7" t="inlineStr">
        <is>
          <t>M</t>
        </is>
      </c>
      <c r="D3989" s="7" t="n">
        <v>10</v>
      </c>
      <c r="E3989" s="7" t="n">
        <v>30</v>
      </c>
      <c r="F3989" s="7" t="n">
        <v>704000</v>
      </c>
      <c r="G3989" s="7" t="n">
        <v>90</v>
      </c>
    </row>
    <row r="3990">
      <c r="A3990" s="7" t="n">
        <v>3989</v>
      </c>
      <c r="B3990" s="7" t="n">
        <v>36</v>
      </c>
      <c r="C3990" s="7" t="inlineStr">
        <is>
          <t>F</t>
        </is>
      </c>
      <c r="D3990" s="7" t="n">
        <v>15</v>
      </c>
      <c r="E3990" s="7" t="n">
        <v>47</v>
      </c>
      <c r="F3990" s="7" t="n">
        <v>147000</v>
      </c>
      <c r="G3990" s="7" t="n">
        <v>124</v>
      </c>
    </row>
    <row r="3991">
      <c r="A3991" s="7" t="n">
        <v>3990</v>
      </c>
      <c r="B3991" s="7" t="n">
        <v>55</v>
      </c>
      <c r="C3991" s="7" t="inlineStr">
        <is>
          <t>F</t>
        </is>
      </c>
      <c r="D3991" s="7" t="n">
        <v>20</v>
      </c>
      <c r="E3991" s="7" t="n">
        <v>51</v>
      </c>
      <c r="F3991" s="7" t="n">
        <v>495000</v>
      </c>
      <c r="G3991" s="7" t="n">
        <v>-29</v>
      </c>
    </row>
    <row r="3992">
      <c r="A3992" s="7" t="n">
        <v>3991</v>
      </c>
      <c r="B3992" s="7" t="n">
        <v>44</v>
      </c>
      <c r="C3992" s="7" t="inlineStr">
        <is>
          <t>M</t>
        </is>
      </c>
      <c r="D3992" s="7" t="n">
        <v>20</v>
      </c>
      <c r="E3992" s="7" t="n">
        <v>82</v>
      </c>
      <c r="F3992" s="7" t="n">
        <v>674000</v>
      </c>
      <c r="G3992" s="7" t="n">
        <v>182</v>
      </c>
    </row>
    <row r="3993">
      <c r="A3993" s="7" t="n">
        <v>3992</v>
      </c>
      <c r="B3993" s="7" t="n">
        <v>37</v>
      </c>
      <c r="C3993" s="7" t="inlineStr">
        <is>
          <t>M</t>
        </is>
      </c>
      <c r="D3993" s="7" t="n">
        <v>10</v>
      </c>
      <c r="E3993" s="7" t="n">
        <v>69</v>
      </c>
      <c r="F3993" s="7" t="n">
        <v>76000</v>
      </c>
      <c r="G3993" s="7" t="n">
        <v>66</v>
      </c>
    </row>
    <row r="3994">
      <c r="A3994" s="7" t="n">
        <v>3993</v>
      </c>
      <c r="B3994" s="7" t="n">
        <v>39</v>
      </c>
      <c r="C3994" s="7" t="inlineStr">
        <is>
          <t>F</t>
        </is>
      </c>
      <c r="D3994" s="7" t="n">
        <v>10</v>
      </c>
      <c r="E3994" s="7" t="n">
        <v>67</v>
      </c>
      <c r="F3994" s="7" t="n">
        <v>676000</v>
      </c>
      <c r="G3994" s="7" t="n">
        <v>86</v>
      </c>
    </row>
    <row r="3995">
      <c r="A3995" s="7" t="n">
        <v>3994</v>
      </c>
      <c r="B3995" s="7" t="n">
        <v>45</v>
      </c>
      <c r="C3995" s="7" t="inlineStr">
        <is>
          <t>F</t>
        </is>
      </c>
      <c r="D3995" s="7" t="n">
        <v>10</v>
      </c>
      <c r="E3995" s="7" t="n">
        <v>24</v>
      </c>
      <c r="F3995" s="7" t="n">
        <v>62000</v>
      </c>
      <c r="G3995" s="7" t="n">
        <v>34</v>
      </c>
    </row>
    <row r="3996">
      <c r="A3996" s="7" t="n">
        <v>3995</v>
      </c>
      <c r="B3996" s="7" t="n">
        <v>50</v>
      </c>
      <c r="C3996" s="7" t="inlineStr">
        <is>
          <t>M</t>
        </is>
      </c>
      <c r="D3996" s="7" t="n">
        <v>10</v>
      </c>
      <c r="E3996" s="7" t="n">
        <v>23</v>
      </c>
      <c r="F3996" s="7" t="n">
        <v>271000</v>
      </c>
      <c r="G3996" s="7" t="n">
        <v>5</v>
      </c>
    </row>
    <row r="3997">
      <c r="A3997" s="7" t="n">
        <v>3996</v>
      </c>
      <c r="B3997" s="7" t="n">
        <v>38</v>
      </c>
      <c r="C3997" s="7" t="inlineStr">
        <is>
          <t>M</t>
        </is>
      </c>
      <c r="D3997" s="7" t="n">
        <v>15</v>
      </c>
      <c r="E3997" s="7" t="n">
        <v>15</v>
      </c>
      <c r="F3997" s="7" t="n">
        <v>548000</v>
      </c>
      <c r="G3997" s="7" t="n">
        <v>88</v>
      </c>
    </row>
    <row r="3998">
      <c r="A3998" s="7" t="n">
        <v>3997</v>
      </c>
      <c r="B3998" s="7" t="n">
        <v>25</v>
      </c>
      <c r="C3998" s="7" t="inlineStr">
        <is>
          <t>M</t>
        </is>
      </c>
      <c r="D3998" s="7" t="n">
        <v>20</v>
      </c>
      <c r="E3998" s="7" t="n">
        <v>30</v>
      </c>
      <c r="F3998" s="7" t="n">
        <v>153000</v>
      </c>
      <c r="G3998" s="7" t="n">
        <v>205</v>
      </c>
    </row>
    <row r="3999">
      <c r="A3999" s="7" t="n">
        <v>3998</v>
      </c>
      <c r="B3999" s="7" t="n">
        <v>37</v>
      </c>
      <c r="C3999" s="7" t="inlineStr">
        <is>
          <t>F</t>
        </is>
      </c>
      <c r="D3999" s="7" t="n">
        <v>10</v>
      </c>
      <c r="E3999" s="7" t="n">
        <v>40</v>
      </c>
      <c r="F3999" s="7" t="n">
        <v>667000</v>
      </c>
      <c r="G3999" s="7" t="n">
        <v>1</v>
      </c>
    </row>
    <row r="4000">
      <c r="A4000" s="7" t="n">
        <v>3999</v>
      </c>
      <c r="B4000" s="7" t="n">
        <v>34</v>
      </c>
      <c r="C4000" s="7" t="inlineStr">
        <is>
          <t>F</t>
        </is>
      </c>
      <c r="D4000" s="7" t="n">
        <v>15</v>
      </c>
      <c r="E4000" s="7" t="n">
        <v>33</v>
      </c>
      <c r="F4000" s="7" t="n">
        <v>349000</v>
      </c>
      <c r="G4000" s="7" t="n">
        <v>10</v>
      </c>
    </row>
    <row r="4001">
      <c r="A4001" s="7" t="n">
        <v>4000</v>
      </c>
      <c r="B4001" s="7" t="n">
        <v>37</v>
      </c>
      <c r="C4001" s="7" t="inlineStr">
        <is>
          <t>M</t>
        </is>
      </c>
      <c r="D4001" s="7" t="n">
        <v>20</v>
      </c>
      <c r="E4001" s="7" t="n">
        <v>1</v>
      </c>
      <c r="F4001" s="7" t="n">
        <v>497000</v>
      </c>
      <c r="G4001" s="7" t="n">
        <v>34</v>
      </c>
    </row>
    <row r="4002">
      <c r="A4002" s="7" t="n">
        <v>4001</v>
      </c>
      <c r="B4002" s="7" t="n">
        <v>30</v>
      </c>
      <c r="C4002" s="7" t="inlineStr">
        <is>
          <t>M</t>
        </is>
      </c>
      <c r="D4002" s="7" t="n">
        <v>10</v>
      </c>
      <c r="E4002" s="7" t="n">
        <v>77</v>
      </c>
      <c r="F4002" s="7" t="n">
        <v>34000</v>
      </c>
      <c r="G4002" s="7" t="n">
        <v>114</v>
      </c>
    </row>
    <row r="4003">
      <c r="A4003" s="7" t="n">
        <v>4002</v>
      </c>
      <c r="B4003" s="7" t="n">
        <v>50</v>
      </c>
      <c r="C4003" s="7" t="inlineStr">
        <is>
          <t>M</t>
        </is>
      </c>
      <c r="D4003" s="7" t="n">
        <v>15</v>
      </c>
      <c r="E4003" s="7" t="n">
        <v>72</v>
      </c>
      <c r="F4003" s="7" t="n">
        <v>266000</v>
      </c>
      <c r="G4003" s="7" t="n">
        <v>8</v>
      </c>
    </row>
    <row r="4004">
      <c r="A4004" s="7" t="n">
        <v>4003</v>
      </c>
      <c r="B4004" s="7" t="n">
        <v>27</v>
      </c>
      <c r="C4004" s="7" t="inlineStr">
        <is>
          <t>F</t>
        </is>
      </c>
      <c r="D4004" s="7" t="n">
        <v>20</v>
      </c>
      <c r="E4004" s="7" t="n">
        <v>15</v>
      </c>
      <c r="F4004" s="7" t="n">
        <v>912000</v>
      </c>
      <c r="G4004" s="7" t="n">
        <v>16</v>
      </c>
    </row>
    <row r="4005">
      <c r="A4005" s="7" t="n">
        <v>4004</v>
      </c>
      <c r="B4005" s="7" t="n">
        <v>28</v>
      </c>
      <c r="C4005" s="7" t="inlineStr">
        <is>
          <t>M</t>
        </is>
      </c>
      <c r="D4005" s="7" t="n">
        <v>20</v>
      </c>
      <c r="E4005" s="7" t="n">
        <v>9</v>
      </c>
      <c r="F4005" s="7" t="n">
        <v>713000</v>
      </c>
      <c r="G4005" s="7" t="n">
        <v>75</v>
      </c>
    </row>
    <row r="4006">
      <c r="A4006" s="7" t="n">
        <v>4005</v>
      </c>
      <c r="B4006" s="7" t="n">
        <v>21</v>
      </c>
      <c r="C4006" s="7" t="inlineStr">
        <is>
          <t>M</t>
        </is>
      </c>
      <c r="D4006" s="7" t="n">
        <v>20</v>
      </c>
      <c r="E4006" s="7" t="n">
        <v>39</v>
      </c>
      <c r="F4006" s="7" t="n">
        <v>905000</v>
      </c>
      <c r="G4006" s="7" t="n">
        <v>15</v>
      </c>
    </row>
    <row r="4007">
      <c r="A4007" s="7" t="n">
        <v>4006</v>
      </c>
      <c r="B4007" s="7" t="n">
        <v>58</v>
      </c>
      <c r="C4007" s="7" t="inlineStr">
        <is>
          <t>M</t>
        </is>
      </c>
      <c r="D4007" s="7" t="n">
        <v>15</v>
      </c>
      <c r="E4007" s="7" t="n">
        <v>22</v>
      </c>
      <c r="F4007" s="7" t="n">
        <v>543000</v>
      </c>
      <c r="G4007" s="7" t="n">
        <v>129</v>
      </c>
    </row>
    <row r="4008">
      <c r="A4008" s="7" t="n">
        <v>4007</v>
      </c>
      <c r="B4008" s="7" t="n">
        <v>22</v>
      </c>
      <c r="C4008" s="7" t="inlineStr">
        <is>
          <t>M</t>
        </is>
      </c>
      <c r="D4008" s="7" t="n">
        <v>10</v>
      </c>
      <c r="E4008" s="7" t="n">
        <v>65</v>
      </c>
      <c r="F4008" s="7" t="n">
        <v>400000</v>
      </c>
      <c r="G4008" s="7" t="n">
        <v>113</v>
      </c>
    </row>
    <row r="4009">
      <c r="A4009" s="7" t="n">
        <v>4008</v>
      </c>
      <c r="B4009" s="7" t="n">
        <v>52</v>
      </c>
      <c r="C4009" s="7" t="inlineStr">
        <is>
          <t>F</t>
        </is>
      </c>
      <c r="D4009" s="7" t="n">
        <v>15</v>
      </c>
      <c r="E4009" s="7" t="n">
        <v>54</v>
      </c>
      <c r="F4009" s="7" t="n">
        <v>832000</v>
      </c>
      <c r="G4009" s="7" t="n">
        <v>-17</v>
      </c>
    </row>
    <row r="4010">
      <c r="A4010" s="7" t="n">
        <v>4009</v>
      </c>
      <c r="B4010" s="7" t="n">
        <v>26</v>
      </c>
      <c r="C4010" s="7" t="inlineStr">
        <is>
          <t>F</t>
        </is>
      </c>
      <c r="D4010" s="7" t="n">
        <v>20</v>
      </c>
      <c r="E4010" s="7" t="n">
        <v>60</v>
      </c>
      <c r="F4010" s="7" t="n">
        <v>897000</v>
      </c>
      <c r="G4010" s="7" t="n">
        <v>161</v>
      </c>
    </row>
    <row r="4011">
      <c r="A4011" s="7" t="n">
        <v>4010</v>
      </c>
      <c r="B4011" s="7" t="n">
        <v>26</v>
      </c>
      <c r="C4011" s="7" t="inlineStr">
        <is>
          <t>F</t>
        </is>
      </c>
      <c r="D4011" s="7" t="n">
        <v>20</v>
      </c>
      <c r="E4011" s="7" t="n">
        <v>96</v>
      </c>
      <c r="F4011" s="7" t="n">
        <v>71000</v>
      </c>
      <c r="G4011" s="7" t="n">
        <v>165</v>
      </c>
    </row>
    <row r="4012">
      <c r="A4012" s="7" t="n">
        <v>4011</v>
      </c>
      <c r="B4012" s="7" t="n">
        <v>37</v>
      </c>
      <c r="C4012" s="7" t="inlineStr">
        <is>
          <t>M</t>
        </is>
      </c>
      <c r="D4012" s="7" t="n">
        <v>10</v>
      </c>
      <c r="E4012" s="7" t="n">
        <v>61</v>
      </c>
      <c r="F4012" s="7" t="n">
        <v>725000</v>
      </c>
      <c r="G4012" s="7" t="n">
        <v>-29</v>
      </c>
    </row>
    <row r="4013">
      <c r="A4013" s="7" t="n">
        <v>4012</v>
      </c>
      <c r="B4013" s="7" t="n">
        <v>20</v>
      </c>
      <c r="C4013" s="7" t="inlineStr">
        <is>
          <t>M</t>
        </is>
      </c>
      <c r="D4013" s="7" t="n">
        <v>15</v>
      </c>
      <c r="E4013" s="7" t="n">
        <v>48</v>
      </c>
      <c r="F4013" s="7" t="n">
        <v>478000</v>
      </c>
      <c r="G4013" s="7" t="n">
        <v>169</v>
      </c>
    </row>
    <row r="4014">
      <c r="A4014" s="7" t="n">
        <v>4013</v>
      </c>
      <c r="B4014" s="7" t="n">
        <v>38</v>
      </c>
      <c r="C4014" s="7" t="inlineStr">
        <is>
          <t>M</t>
        </is>
      </c>
      <c r="D4014" s="7" t="n">
        <v>20</v>
      </c>
      <c r="E4014" s="7" t="n">
        <v>61</v>
      </c>
      <c r="F4014" s="7" t="n">
        <v>425000</v>
      </c>
      <c r="G4014" s="7" t="n">
        <v>114</v>
      </c>
    </row>
    <row r="4015">
      <c r="A4015" s="7" t="n">
        <v>4014</v>
      </c>
      <c r="B4015" s="7" t="n">
        <v>33</v>
      </c>
      <c r="C4015" s="7" t="inlineStr">
        <is>
          <t>F</t>
        </is>
      </c>
      <c r="D4015" s="7" t="n">
        <v>10</v>
      </c>
      <c r="E4015" s="7" t="n">
        <v>52</v>
      </c>
      <c r="F4015" s="7" t="n">
        <v>420000</v>
      </c>
      <c r="G4015" s="7" t="n">
        <v>106</v>
      </c>
    </row>
    <row r="4016">
      <c r="A4016" s="7" t="n">
        <v>4015</v>
      </c>
      <c r="B4016" s="7" t="n">
        <v>44</v>
      </c>
      <c r="C4016" s="7" t="inlineStr">
        <is>
          <t>F</t>
        </is>
      </c>
      <c r="D4016" s="7" t="n">
        <v>15</v>
      </c>
      <c r="E4016" s="7" t="n">
        <v>63</v>
      </c>
      <c r="F4016" s="7" t="n">
        <v>892000</v>
      </c>
      <c r="G4016" s="7" t="n">
        <v>53</v>
      </c>
    </row>
    <row r="4017">
      <c r="A4017" s="7" t="n">
        <v>4016</v>
      </c>
      <c r="B4017" s="7" t="n">
        <v>28</v>
      </c>
      <c r="C4017" s="7" t="inlineStr">
        <is>
          <t>M</t>
        </is>
      </c>
      <c r="D4017" s="7" t="n">
        <v>15</v>
      </c>
      <c r="E4017" s="7" t="n">
        <v>37</v>
      </c>
      <c r="F4017" s="7" t="n">
        <v>525000</v>
      </c>
      <c r="G4017" s="7" t="n">
        <v>46</v>
      </c>
    </row>
    <row r="4018">
      <c r="A4018" s="7" t="n">
        <v>4017</v>
      </c>
      <c r="B4018" s="7" t="n">
        <v>48</v>
      </c>
      <c r="C4018" s="7" t="inlineStr">
        <is>
          <t>F</t>
        </is>
      </c>
      <c r="D4018" s="7" t="n">
        <v>20</v>
      </c>
      <c r="E4018" s="7" t="n">
        <v>61</v>
      </c>
      <c r="F4018" s="7" t="n">
        <v>417000</v>
      </c>
      <c r="G4018" s="7" t="n">
        <v>7</v>
      </c>
    </row>
    <row r="4019">
      <c r="A4019" s="7" t="n">
        <v>4018</v>
      </c>
      <c r="B4019" s="7" t="n">
        <v>24</v>
      </c>
      <c r="C4019" s="7" t="inlineStr">
        <is>
          <t>F</t>
        </is>
      </c>
      <c r="D4019" s="7" t="n">
        <v>20</v>
      </c>
      <c r="E4019" s="7" t="n">
        <v>7</v>
      </c>
      <c r="F4019" s="7" t="n">
        <v>628000</v>
      </c>
      <c r="G4019" s="7" t="n">
        <v>62</v>
      </c>
    </row>
    <row r="4020">
      <c r="A4020" s="7" t="n">
        <v>4019</v>
      </c>
      <c r="B4020" s="7" t="n">
        <v>31</v>
      </c>
      <c r="C4020" s="7" t="inlineStr">
        <is>
          <t>M</t>
        </is>
      </c>
      <c r="D4020" s="7" t="n">
        <v>20</v>
      </c>
      <c r="E4020" s="7" t="n">
        <v>33</v>
      </c>
      <c r="F4020" s="7" t="n">
        <v>395000</v>
      </c>
      <c r="G4020" s="7" t="n">
        <v>71</v>
      </c>
    </row>
    <row r="4021">
      <c r="A4021" s="7" t="n">
        <v>4020</v>
      </c>
      <c r="B4021" s="7" t="n">
        <v>49</v>
      </c>
      <c r="C4021" s="7" t="inlineStr">
        <is>
          <t>M</t>
        </is>
      </c>
      <c r="D4021" s="7" t="n">
        <v>10</v>
      </c>
      <c r="E4021" s="7" t="n">
        <v>75</v>
      </c>
      <c r="F4021" s="7" t="n">
        <v>405000</v>
      </c>
      <c r="G4021" s="7" t="n">
        <v>7</v>
      </c>
    </row>
    <row r="4022">
      <c r="A4022" s="7" t="n">
        <v>4021</v>
      </c>
      <c r="B4022" s="7" t="n">
        <v>26</v>
      </c>
      <c r="C4022" s="7" t="inlineStr">
        <is>
          <t>M</t>
        </is>
      </c>
      <c r="D4022" s="7" t="n">
        <v>20</v>
      </c>
      <c r="E4022" s="7" t="n">
        <v>75</v>
      </c>
      <c r="F4022" s="7" t="n">
        <v>67000</v>
      </c>
      <c r="G4022" s="7" t="n">
        <v>-22</v>
      </c>
    </row>
    <row r="4023">
      <c r="A4023" s="7" t="n">
        <v>4022</v>
      </c>
      <c r="B4023" s="7" t="n">
        <v>23</v>
      </c>
      <c r="C4023" s="7" t="inlineStr">
        <is>
          <t>F</t>
        </is>
      </c>
      <c r="D4023" s="7" t="n">
        <v>20</v>
      </c>
      <c r="E4023" s="7" t="n">
        <v>97</v>
      </c>
      <c r="F4023" s="7" t="n">
        <v>285000</v>
      </c>
      <c r="G4023" s="7" t="n">
        <v>169</v>
      </c>
    </row>
    <row r="4024">
      <c r="A4024" s="7" t="n">
        <v>4023</v>
      </c>
      <c r="B4024" s="7" t="n">
        <v>23</v>
      </c>
      <c r="C4024" s="7" t="inlineStr">
        <is>
          <t>F</t>
        </is>
      </c>
      <c r="D4024" s="7" t="n">
        <v>10</v>
      </c>
      <c r="E4024" s="7" t="n">
        <v>88</v>
      </c>
      <c r="F4024" s="7" t="n">
        <v>760000</v>
      </c>
      <c r="G4024" s="7" t="n">
        <v>115</v>
      </c>
    </row>
    <row r="4025">
      <c r="A4025" s="7" t="n">
        <v>4024</v>
      </c>
      <c r="B4025" s="7" t="n">
        <v>33</v>
      </c>
      <c r="C4025" s="7" t="inlineStr">
        <is>
          <t>F</t>
        </is>
      </c>
      <c r="D4025" s="7" t="n">
        <v>20</v>
      </c>
      <c r="E4025" s="7" t="n">
        <v>29</v>
      </c>
      <c r="F4025" s="7" t="n">
        <v>563000</v>
      </c>
      <c r="G4025" s="7" t="n">
        <v>82</v>
      </c>
    </row>
    <row r="4026">
      <c r="A4026" s="7" t="n">
        <v>4025</v>
      </c>
      <c r="B4026" s="7" t="n">
        <v>44</v>
      </c>
      <c r="C4026" s="7" t="inlineStr">
        <is>
          <t>M</t>
        </is>
      </c>
      <c r="D4026" s="7" t="n">
        <v>20</v>
      </c>
      <c r="E4026" s="7" t="n">
        <v>4</v>
      </c>
      <c r="F4026" s="7" t="n">
        <v>852000</v>
      </c>
      <c r="G4026" s="7" t="n">
        <v>59</v>
      </c>
    </row>
    <row r="4027">
      <c r="A4027" s="7" t="n">
        <v>4026</v>
      </c>
      <c r="B4027" s="7" t="n">
        <v>31</v>
      </c>
      <c r="C4027" s="7" t="inlineStr">
        <is>
          <t>F</t>
        </is>
      </c>
      <c r="D4027" s="7" t="n">
        <v>20</v>
      </c>
      <c r="E4027" s="7" t="n">
        <v>71</v>
      </c>
      <c r="F4027" s="7" t="n">
        <v>425000</v>
      </c>
      <c r="G4027" s="7" t="n">
        <v>119</v>
      </c>
    </row>
    <row r="4028">
      <c r="A4028" s="7" t="n">
        <v>4027</v>
      </c>
      <c r="B4028" s="7" t="n">
        <v>45</v>
      </c>
      <c r="C4028" s="7" t="inlineStr">
        <is>
          <t>M</t>
        </is>
      </c>
      <c r="D4028" s="7" t="n">
        <v>15</v>
      </c>
      <c r="E4028" s="7" t="n">
        <v>21</v>
      </c>
      <c r="F4028" s="7" t="n">
        <v>805000</v>
      </c>
      <c r="G4028" s="7" t="n">
        <v>-23</v>
      </c>
    </row>
    <row r="4029">
      <c r="A4029" s="7" t="n">
        <v>4028</v>
      </c>
      <c r="B4029" s="7" t="n">
        <v>51</v>
      </c>
      <c r="C4029" s="7" t="inlineStr">
        <is>
          <t>M</t>
        </is>
      </c>
      <c r="D4029" s="7" t="n">
        <v>10</v>
      </c>
      <c r="E4029" s="7" t="n">
        <v>3</v>
      </c>
      <c r="F4029" s="7" t="n">
        <v>398000</v>
      </c>
      <c r="G4029" s="7" t="n">
        <v>31</v>
      </c>
    </row>
    <row r="4030">
      <c r="A4030" s="7" t="n">
        <v>4029</v>
      </c>
      <c r="B4030" s="7" t="n">
        <v>49</v>
      </c>
      <c r="C4030" s="7" t="inlineStr">
        <is>
          <t>M</t>
        </is>
      </c>
      <c r="D4030" s="7" t="n">
        <v>20</v>
      </c>
      <c r="E4030" s="7" t="n">
        <v>41</v>
      </c>
      <c r="F4030" s="7" t="n">
        <v>437000</v>
      </c>
      <c r="G4030" s="7" t="n">
        <v>196</v>
      </c>
    </row>
    <row r="4031">
      <c r="A4031" s="7" t="n">
        <v>4030</v>
      </c>
      <c r="B4031" s="7" t="n">
        <v>57</v>
      </c>
      <c r="C4031" s="7" t="inlineStr">
        <is>
          <t>F</t>
        </is>
      </c>
      <c r="D4031" s="7" t="n">
        <v>20</v>
      </c>
      <c r="E4031" s="7" t="n">
        <v>58</v>
      </c>
      <c r="F4031" s="7" t="n">
        <v>488000</v>
      </c>
      <c r="G4031" s="7" t="n">
        <v>185</v>
      </c>
    </row>
    <row r="4032">
      <c r="A4032" s="7" t="n">
        <v>4031</v>
      </c>
      <c r="B4032" s="7" t="n">
        <v>53</v>
      </c>
      <c r="C4032" s="7" t="inlineStr">
        <is>
          <t>F</t>
        </is>
      </c>
      <c r="D4032" s="7" t="n">
        <v>10</v>
      </c>
      <c r="E4032" s="7" t="n">
        <v>67</v>
      </c>
      <c r="F4032" s="7" t="n">
        <v>624000</v>
      </c>
      <c r="G4032" s="7" t="n">
        <v>-6</v>
      </c>
    </row>
    <row r="4033">
      <c r="A4033" s="7" t="n">
        <v>4032</v>
      </c>
      <c r="B4033" s="7" t="n">
        <v>40</v>
      </c>
      <c r="C4033" s="7" t="inlineStr">
        <is>
          <t>M</t>
        </is>
      </c>
      <c r="D4033" s="7" t="n">
        <v>10</v>
      </c>
      <c r="E4033" s="7" t="n">
        <v>21</v>
      </c>
      <c r="F4033" s="7" t="n">
        <v>722000</v>
      </c>
      <c r="G4033" s="7" t="n">
        <v>114</v>
      </c>
    </row>
    <row r="4034">
      <c r="A4034" s="7" t="n">
        <v>4033</v>
      </c>
      <c r="B4034" s="7" t="n">
        <v>55</v>
      </c>
      <c r="C4034" s="7" t="inlineStr">
        <is>
          <t>F</t>
        </is>
      </c>
      <c r="D4034" s="7" t="n">
        <v>10</v>
      </c>
      <c r="E4034" s="7" t="n">
        <v>90</v>
      </c>
      <c r="F4034" s="7" t="n">
        <v>421000</v>
      </c>
      <c r="G4034" s="7" t="n">
        <v>-32</v>
      </c>
    </row>
    <row r="4035">
      <c r="A4035" s="7" t="n">
        <v>4034</v>
      </c>
      <c r="B4035" s="7" t="n">
        <v>35</v>
      </c>
      <c r="C4035" s="7" t="inlineStr">
        <is>
          <t>M</t>
        </is>
      </c>
      <c r="D4035" s="7" t="n">
        <v>15</v>
      </c>
      <c r="E4035" s="7" t="n">
        <v>51</v>
      </c>
      <c r="F4035" s="7" t="n">
        <v>143000</v>
      </c>
      <c r="G4035" s="7" t="n">
        <v>166</v>
      </c>
    </row>
    <row r="4036">
      <c r="A4036" s="7" t="n">
        <v>4035</v>
      </c>
      <c r="B4036" s="7" t="n">
        <v>38</v>
      </c>
      <c r="C4036" s="7" t="inlineStr">
        <is>
          <t>M</t>
        </is>
      </c>
      <c r="D4036" s="7" t="n">
        <v>15</v>
      </c>
      <c r="E4036" s="7" t="n">
        <v>47</v>
      </c>
      <c r="F4036" s="7" t="n">
        <v>699000</v>
      </c>
      <c r="G4036" s="7" t="n">
        <v>3</v>
      </c>
    </row>
    <row r="4037">
      <c r="A4037" s="7" t="n">
        <v>4036</v>
      </c>
      <c r="B4037" s="7" t="n">
        <v>32</v>
      </c>
      <c r="C4037" s="7" t="inlineStr">
        <is>
          <t>F</t>
        </is>
      </c>
      <c r="D4037" s="7" t="n">
        <v>10</v>
      </c>
      <c r="E4037" s="7" t="n">
        <v>77</v>
      </c>
      <c r="F4037" s="7" t="n">
        <v>61000</v>
      </c>
      <c r="G4037" s="7" t="n">
        <v>-25</v>
      </c>
    </row>
    <row r="4038">
      <c r="A4038" s="7" t="n">
        <v>4037</v>
      </c>
      <c r="B4038" s="7" t="n">
        <v>40</v>
      </c>
      <c r="C4038" s="7" t="inlineStr">
        <is>
          <t>M</t>
        </is>
      </c>
      <c r="D4038" s="7" t="n">
        <v>10</v>
      </c>
      <c r="E4038" s="7" t="n">
        <v>27</v>
      </c>
      <c r="F4038" s="7" t="n">
        <v>954000</v>
      </c>
      <c r="G4038" s="7" t="n">
        <v>-11</v>
      </c>
    </row>
    <row r="4039">
      <c r="A4039" s="7" t="n">
        <v>4038</v>
      </c>
      <c r="B4039" s="7" t="n">
        <v>40</v>
      </c>
      <c r="C4039" s="7" t="inlineStr">
        <is>
          <t>M</t>
        </is>
      </c>
      <c r="D4039" s="7" t="n">
        <v>20</v>
      </c>
      <c r="E4039" s="7" t="n">
        <v>40</v>
      </c>
      <c r="F4039" s="7" t="n">
        <v>270000</v>
      </c>
      <c r="G4039" s="7" t="n">
        <v>26</v>
      </c>
    </row>
    <row r="4040">
      <c r="A4040" s="7" t="n">
        <v>4039</v>
      </c>
      <c r="B4040" s="7" t="n">
        <v>28</v>
      </c>
      <c r="C4040" s="7" t="inlineStr">
        <is>
          <t>M</t>
        </is>
      </c>
      <c r="D4040" s="7" t="n">
        <v>10</v>
      </c>
      <c r="E4040" s="7" t="n">
        <v>40</v>
      </c>
      <c r="F4040" s="7" t="n">
        <v>867000</v>
      </c>
      <c r="G4040" s="7" t="n">
        <v>-1</v>
      </c>
    </row>
    <row r="4041">
      <c r="A4041" s="7" t="n">
        <v>4040</v>
      </c>
      <c r="B4041" s="7" t="n">
        <v>32</v>
      </c>
      <c r="C4041" s="7" t="inlineStr">
        <is>
          <t>M</t>
        </is>
      </c>
      <c r="D4041" s="7" t="n">
        <v>10</v>
      </c>
      <c r="E4041" s="7" t="n">
        <v>83</v>
      </c>
      <c r="F4041" s="7" t="n">
        <v>919000</v>
      </c>
      <c r="G4041" s="7" t="n">
        <v>46</v>
      </c>
    </row>
    <row r="4042">
      <c r="A4042" s="7" t="n">
        <v>4041</v>
      </c>
      <c r="B4042" s="7" t="n">
        <v>41</v>
      </c>
      <c r="C4042" s="7" t="inlineStr">
        <is>
          <t>M</t>
        </is>
      </c>
      <c r="D4042" s="7" t="n">
        <v>15</v>
      </c>
      <c r="E4042" s="7" t="n">
        <v>86</v>
      </c>
      <c r="F4042" s="7" t="n">
        <v>62000</v>
      </c>
      <c r="G4042" s="7" t="n">
        <v>14</v>
      </c>
    </row>
    <row r="4043">
      <c r="A4043" s="7" t="n">
        <v>4042</v>
      </c>
      <c r="B4043" s="7" t="n">
        <v>48</v>
      </c>
      <c r="C4043" s="7" t="inlineStr">
        <is>
          <t>F</t>
        </is>
      </c>
      <c r="D4043" s="7" t="n">
        <v>20</v>
      </c>
      <c r="E4043" s="7" t="n">
        <v>38</v>
      </c>
      <c r="F4043" s="7" t="n">
        <v>100000</v>
      </c>
      <c r="G4043" s="7" t="n">
        <v>-18</v>
      </c>
    </row>
    <row r="4044">
      <c r="A4044" s="7" t="n">
        <v>4043</v>
      </c>
      <c r="B4044" s="7" t="n">
        <v>50</v>
      </c>
      <c r="C4044" s="7" t="inlineStr">
        <is>
          <t>F</t>
        </is>
      </c>
      <c r="D4044" s="7" t="n">
        <v>10</v>
      </c>
      <c r="E4044" s="7" t="n">
        <v>55</v>
      </c>
      <c r="F4044" s="7" t="n">
        <v>447000</v>
      </c>
      <c r="G4044" s="7" t="n">
        <v>29</v>
      </c>
    </row>
    <row r="4045">
      <c r="A4045" s="7" t="n">
        <v>4044</v>
      </c>
      <c r="B4045" s="7" t="n">
        <v>21</v>
      </c>
      <c r="C4045" s="7" t="inlineStr">
        <is>
          <t>F</t>
        </is>
      </c>
      <c r="D4045" s="7" t="n">
        <v>10</v>
      </c>
      <c r="E4045" s="7" t="n">
        <v>0</v>
      </c>
      <c r="F4045" s="7" t="n">
        <v>947000</v>
      </c>
      <c r="G4045" s="7" t="n">
        <v>33</v>
      </c>
    </row>
    <row r="4046">
      <c r="A4046" s="7" t="n">
        <v>4045</v>
      </c>
      <c r="B4046" s="7" t="n">
        <v>51</v>
      </c>
      <c r="C4046" s="7" t="inlineStr">
        <is>
          <t>F</t>
        </is>
      </c>
      <c r="D4046" s="7" t="n">
        <v>15</v>
      </c>
      <c r="E4046" s="7" t="n">
        <v>99</v>
      </c>
      <c r="F4046" s="7" t="n">
        <v>975000</v>
      </c>
      <c r="G4046" s="7" t="n">
        <v>65</v>
      </c>
    </row>
    <row r="4047">
      <c r="A4047" s="7" t="n">
        <v>4046</v>
      </c>
      <c r="B4047" s="7" t="n">
        <v>55</v>
      </c>
      <c r="C4047" s="7" t="inlineStr">
        <is>
          <t>F</t>
        </is>
      </c>
      <c r="D4047" s="7" t="n">
        <v>10</v>
      </c>
      <c r="E4047" s="7" t="n">
        <v>53</v>
      </c>
      <c r="F4047" s="7" t="n">
        <v>289000</v>
      </c>
      <c r="G4047" s="7" t="n">
        <v>34</v>
      </c>
    </row>
    <row r="4048">
      <c r="A4048" s="7" t="n">
        <v>4047</v>
      </c>
      <c r="B4048" s="7" t="n">
        <v>48</v>
      </c>
      <c r="C4048" s="7" t="inlineStr">
        <is>
          <t>M</t>
        </is>
      </c>
      <c r="D4048" s="7" t="n">
        <v>15</v>
      </c>
      <c r="E4048" s="7" t="n">
        <v>62</v>
      </c>
      <c r="F4048" s="7" t="n">
        <v>706000</v>
      </c>
      <c r="G4048" s="7" t="n">
        <v>34</v>
      </c>
    </row>
    <row r="4049">
      <c r="A4049" s="7" t="n">
        <v>4048</v>
      </c>
      <c r="B4049" s="7" t="n">
        <v>52</v>
      </c>
      <c r="C4049" s="7" t="inlineStr">
        <is>
          <t>M</t>
        </is>
      </c>
      <c r="D4049" s="7" t="n">
        <v>15</v>
      </c>
      <c r="E4049" s="7" t="n">
        <v>15</v>
      </c>
      <c r="F4049" s="7" t="n">
        <v>466000</v>
      </c>
      <c r="G4049" s="7" t="n">
        <v>45</v>
      </c>
    </row>
    <row r="4050">
      <c r="A4050" s="7" t="n">
        <v>4049</v>
      </c>
      <c r="B4050" s="7" t="n">
        <v>30</v>
      </c>
      <c r="C4050" s="7" t="inlineStr">
        <is>
          <t>M</t>
        </is>
      </c>
      <c r="D4050" s="7" t="n">
        <v>20</v>
      </c>
      <c r="E4050" s="7" t="n">
        <v>2</v>
      </c>
      <c r="F4050" s="7" t="n">
        <v>192000</v>
      </c>
      <c r="G4050" s="7" t="n">
        <v>218</v>
      </c>
    </row>
    <row r="4051">
      <c r="A4051" s="7" t="n">
        <v>4050</v>
      </c>
      <c r="B4051" s="7" t="n">
        <v>30</v>
      </c>
      <c r="C4051" s="7" t="inlineStr">
        <is>
          <t>F</t>
        </is>
      </c>
      <c r="D4051" s="7" t="n">
        <v>20</v>
      </c>
      <c r="E4051" s="7" t="n">
        <v>93</v>
      </c>
      <c r="F4051" s="7" t="n">
        <v>715000</v>
      </c>
      <c r="G4051" s="7" t="n">
        <v>135</v>
      </c>
    </row>
    <row r="4052">
      <c r="A4052" s="7" t="n">
        <v>4051</v>
      </c>
      <c r="B4052" s="7" t="n">
        <v>57</v>
      </c>
      <c r="C4052" s="7" t="inlineStr">
        <is>
          <t>M</t>
        </is>
      </c>
      <c r="D4052" s="7" t="n">
        <v>20</v>
      </c>
      <c r="E4052" s="7" t="n">
        <v>99</v>
      </c>
      <c r="F4052" s="7" t="n">
        <v>518000</v>
      </c>
      <c r="G4052" s="7" t="n">
        <v>17</v>
      </c>
    </row>
    <row r="4053">
      <c r="A4053" s="7" t="n">
        <v>4052</v>
      </c>
      <c r="B4053" s="7" t="n">
        <v>20</v>
      </c>
      <c r="C4053" s="7" t="inlineStr">
        <is>
          <t>F</t>
        </is>
      </c>
      <c r="D4053" s="7" t="n">
        <v>10</v>
      </c>
      <c r="E4053" s="7" t="n">
        <v>95</v>
      </c>
      <c r="F4053" s="7" t="n">
        <v>118000</v>
      </c>
      <c r="G4053" s="7" t="n">
        <v>58</v>
      </c>
    </row>
    <row r="4054">
      <c r="A4054" s="7" t="n">
        <v>4053</v>
      </c>
      <c r="B4054" s="7" t="n">
        <v>42</v>
      </c>
      <c r="C4054" s="7" t="inlineStr">
        <is>
          <t>M</t>
        </is>
      </c>
      <c r="D4054" s="7" t="n">
        <v>20</v>
      </c>
      <c r="E4054" s="7" t="n">
        <v>11</v>
      </c>
      <c r="F4054" s="7" t="n">
        <v>395000</v>
      </c>
      <c r="G4054" s="7" t="n">
        <v>195</v>
      </c>
    </row>
    <row r="4055">
      <c r="A4055" s="7" t="n">
        <v>4054</v>
      </c>
      <c r="B4055" s="7" t="n">
        <v>49</v>
      </c>
      <c r="C4055" s="7" t="inlineStr">
        <is>
          <t>M</t>
        </is>
      </c>
      <c r="D4055" s="7" t="n">
        <v>10</v>
      </c>
      <c r="E4055" s="7" t="n">
        <v>6</v>
      </c>
      <c r="F4055" s="7" t="n">
        <v>863000</v>
      </c>
      <c r="G4055" s="7" t="n">
        <v>45</v>
      </c>
    </row>
    <row r="4056">
      <c r="A4056" s="7" t="n">
        <v>4055</v>
      </c>
      <c r="B4056" s="7" t="n">
        <v>22</v>
      </c>
      <c r="C4056" s="7" t="inlineStr">
        <is>
          <t>F</t>
        </is>
      </c>
      <c r="D4056" s="7" t="n">
        <v>15</v>
      </c>
      <c r="E4056" s="7" t="n">
        <v>61</v>
      </c>
      <c r="F4056" s="7" t="n">
        <v>832000</v>
      </c>
      <c r="G4056" s="7" t="n">
        <v>124</v>
      </c>
    </row>
    <row r="4057">
      <c r="A4057" s="7" t="n">
        <v>4056</v>
      </c>
      <c r="B4057" s="7" t="n">
        <v>28</v>
      </c>
      <c r="C4057" s="7" t="inlineStr">
        <is>
          <t>F</t>
        </is>
      </c>
      <c r="D4057" s="7" t="n">
        <v>15</v>
      </c>
      <c r="E4057" s="7" t="n">
        <v>14</v>
      </c>
      <c r="F4057" s="7" t="n">
        <v>630000</v>
      </c>
      <c r="G4057" s="7" t="n">
        <v>42</v>
      </c>
    </row>
    <row r="4058">
      <c r="A4058" s="7" t="n">
        <v>4057</v>
      </c>
      <c r="B4058" s="7" t="n">
        <v>42</v>
      </c>
      <c r="C4058" s="7" t="inlineStr">
        <is>
          <t>F</t>
        </is>
      </c>
      <c r="D4058" s="7" t="n">
        <v>20</v>
      </c>
      <c r="E4058" s="7" t="n">
        <v>68</v>
      </c>
      <c r="F4058" s="7" t="n">
        <v>160000</v>
      </c>
      <c r="G4058" s="7" t="n">
        <v>-23</v>
      </c>
    </row>
    <row r="4059">
      <c r="A4059" s="7" t="n">
        <v>4058</v>
      </c>
      <c r="B4059" s="7" t="n">
        <v>37</v>
      </c>
      <c r="C4059" s="7" t="inlineStr">
        <is>
          <t>F</t>
        </is>
      </c>
      <c r="D4059" s="7" t="n">
        <v>10</v>
      </c>
      <c r="E4059" s="7" t="n">
        <v>50</v>
      </c>
      <c r="F4059" s="7" t="n">
        <v>115000</v>
      </c>
      <c r="G4059" s="7" t="n">
        <v>18</v>
      </c>
    </row>
    <row r="4060">
      <c r="A4060" s="7" t="n">
        <v>4059</v>
      </c>
      <c r="B4060" s="7" t="n">
        <v>37</v>
      </c>
      <c r="C4060" s="7" t="inlineStr">
        <is>
          <t>M</t>
        </is>
      </c>
      <c r="D4060" s="7" t="n">
        <v>15</v>
      </c>
      <c r="E4060" s="7" t="n">
        <v>1</v>
      </c>
      <c r="F4060" s="7" t="n">
        <v>622000</v>
      </c>
      <c r="G4060" s="7" t="n">
        <v>125</v>
      </c>
    </row>
    <row r="4061">
      <c r="A4061" s="7" t="n">
        <v>4060</v>
      </c>
      <c r="B4061" s="7" t="n">
        <v>33</v>
      </c>
      <c r="C4061" s="7" t="inlineStr">
        <is>
          <t>F</t>
        </is>
      </c>
      <c r="D4061" s="7" t="n">
        <v>20</v>
      </c>
      <c r="E4061" s="7" t="n">
        <v>50</v>
      </c>
      <c r="F4061" s="7" t="n">
        <v>719000</v>
      </c>
      <c r="G4061" s="7" t="n">
        <v>-14</v>
      </c>
    </row>
    <row r="4062">
      <c r="A4062" s="7" t="n">
        <v>4061</v>
      </c>
      <c r="B4062" s="7" t="n">
        <v>37</v>
      </c>
      <c r="C4062" s="7" t="inlineStr">
        <is>
          <t>M</t>
        </is>
      </c>
      <c r="D4062" s="7" t="n">
        <v>20</v>
      </c>
      <c r="E4062" s="7" t="n">
        <v>91</v>
      </c>
      <c r="F4062" s="7" t="n">
        <v>908000</v>
      </c>
      <c r="G4062" s="7" t="n">
        <v>200</v>
      </c>
    </row>
    <row r="4063">
      <c r="A4063" s="7" t="n">
        <v>4062</v>
      </c>
      <c r="B4063" s="7" t="n">
        <v>41</v>
      </c>
      <c r="C4063" s="7" t="inlineStr">
        <is>
          <t>M</t>
        </is>
      </c>
      <c r="D4063" s="7" t="n">
        <v>20</v>
      </c>
      <c r="E4063" s="7" t="n">
        <v>46</v>
      </c>
      <c r="F4063" s="7" t="n">
        <v>598000</v>
      </c>
      <c r="G4063" s="7" t="n">
        <v>230</v>
      </c>
    </row>
    <row r="4064">
      <c r="A4064" s="7" t="n">
        <v>4063</v>
      </c>
      <c r="B4064" s="7" t="n">
        <v>24</v>
      </c>
      <c r="C4064" s="7" t="inlineStr">
        <is>
          <t>M</t>
        </is>
      </c>
      <c r="D4064" s="7" t="n">
        <v>10</v>
      </c>
      <c r="E4064" s="7" t="n">
        <v>79</v>
      </c>
      <c r="F4064" s="7" t="n">
        <v>587000</v>
      </c>
      <c r="G4064" s="7" t="n">
        <v>45</v>
      </c>
    </row>
    <row r="4065">
      <c r="A4065" s="7" t="n">
        <v>4064</v>
      </c>
      <c r="B4065" s="7" t="n">
        <v>56</v>
      </c>
      <c r="C4065" s="7" t="inlineStr">
        <is>
          <t>M</t>
        </is>
      </c>
      <c r="D4065" s="7" t="n">
        <v>20</v>
      </c>
      <c r="E4065" s="7" t="n">
        <v>93</v>
      </c>
      <c r="F4065" s="7" t="n">
        <v>940000</v>
      </c>
      <c r="G4065" s="7" t="n">
        <v>201</v>
      </c>
    </row>
    <row r="4066">
      <c r="A4066" s="7" t="n">
        <v>4065</v>
      </c>
      <c r="B4066" s="7" t="n">
        <v>50</v>
      </c>
      <c r="C4066" s="7" t="inlineStr">
        <is>
          <t>M</t>
        </is>
      </c>
      <c r="D4066" s="7" t="n">
        <v>20</v>
      </c>
      <c r="E4066" s="7" t="n">
        <v>95</v>
      </c>
      <c r="F4066" s="7" t="n">
        <v>473000</v>
      </c>
      <c r="G4066" s="7" t="n">
        <v>146</v>
      </c>
    </row>
    <row r="4067">
      <c r="A4067" s="7" t="n">
        <v>4066</v>
      </c>
      <c r="B4067" s="7" t="n">
        <v>34</v>
      </c>
      <c r="C4067" s="7" t="inlineStr">
        <is>
          <t>F</t>
        </is>
      </c>
      <c r="D4067" s="7" t="n">
        <v>20</v>
      </c>
      <c r="E4067" s="7" t="n">
        <v>96</v>
      </c>
      <c r="F4067" s="7" t="n">
        <v>580000</v>
      </c>
      <c r="G4067" s="7" t="n">
        <v>147</v>
      </c>
    </row>
    <row r="4068">
      <c r="A4068" s="7" t="n">
        <v>4067</v>
      </c>
      <c r="B4068" s="7" t="n">
        <v>38</v>
      </c>
      <c r="C4068" s="7" t="inlineStr">
        <is>
          <t>F</t>
        </is>
      </c>
      <c r="D4068" s="7" t="n">
        <v>10</v>
      </c>
      <c r="E4068" s="7" t="n">
        <v>84</v>
      </c>
      <c r="F4068" s="7" t="n">
        <v>296000</v>
      </c>
      <c r="G4068" s="7" t="n">
        <v>-35</v>
      </c>
    </row>
    <row r="4069">
      <c r="A4069" s="7" t="n">
        <v>4068</v>
      </c>
      <c r="B4069" s="7" t="n">
        <v>49</v>
      </c>
      <c r="C4069" s="7" t="inlineStr">
        <is>
          <t>M</t>
        </is>
      </c>
      <c r="D4069" s="7" t="n">
        <v>15</v>
      </c>
      <c r="E4069" s="7" t="n">
        <v>41</v>
      </c>
      <c r="F4069" s="7" t="n">
        <v>881000</v>
      </c>
      <c r="G4069" s="7" t="n">
        <v>47</v>
      </c>
    </row>
    <row r="4070">
      <c r="A4070" s="7" t="n">
        <v>4069</v>
      </c>
      <c r="B4070" s="7" t="n">
        <v>27</v>
      </c>
      <c r="C4070" s="7" t="inlineStr">
        <is>
          <t>F</t>
        </is>
      </c>
      <c r="D4070" s="7" t="n">
        <v>15</v>
      </c>
      <c r="E4070" s="7" t="n">
        <v>55</v>
      </c>
      <c r="F4070" s="7" t="n">
        <v>35000</v>
      </c>
      <c r="G4070" s="7" t="n">
        <v>19</v>
      </c>
    </row>
    <row r="4071">
      <c r="A4071" s="7" t="n">
        <v>4070</v>
      </c>
      <c r="B4071" s="7" t="n">
        <v>43</v>
      </c>
      <c r="C4071" s="7" t="inlineStr">
        <is>
          <t>M</t>
        </is>
      </c>
      <c r="D4071" s="7" t="n">
        <v>20</v>
      </c>
      <c r="E4071" s="7" t="n">
        <v>40</v>
      </c>
      <c r="F4071" s="7" t="n">
        <v>909000</v>
      </c>
      <c r="G4071" s="7" t="n">
        <v>192</v>
      </c>
    </row>
    <row r="4072">
      <c r="A4072" s="7" t="n">
        <v>4071</v>
      </c>
      <c r="B4072" s="7" t="n">
        <v>28</v>
      </c>
      <c r="C4072" s="7" t="inlineStr">
        <is>
          <t>M</t>
        </is>
      </c>
      <c r="D4072" s="7" t="n">
        <v>15</v>
      </c>
      <c r="E4072" s="7" t="n">
        <v>87</v>
      </c>
      <c r="F4072" s="7" t="n">
        <v>791000</v>
      </c>
      <c r="G4072" s="7" t="n">
        <v>90</v>
      </c>
    </row>
    <row r="4073">
      <c r="A4073" s="7" t="n">
        <v>4072</v>
      </c>
      <c r="B4073" s="7" t="n">
        <v>24</v>
      </c>
      <c r="C4073" s="7" t="inlineStr">
        <is>
          <t>F</t>
        </is>
      </c>
      <c r="D4073" s="7" t="n">
        <v>10</v>
      </c>
      <c r="E4073" s="7" t="n">
        <v>1</v>
      </c>
      <c r="F4073" s="7" t="n">
        <v>935000</v>
      </c>
      <c r="G4073" s="7" t="n">
        <v>-28</v>
      </c>
    </row>
    <row r="4074">
      <c r="A4074" s="7" t="n">
        <v>4073</v>
      </c>
      <c r="B4074" s="7" t="n">
        <v>28</v>
      </c>
      <c r="C4074" s="7" t="inlineStr">
        <is>
          <t>F</t>
        </is>
      </c>
      <c r="D4074" s="7" t="n">
        <v>10</v>
      </c>
      <c r="E4074" s="7" t="n">
        <v>89</v>
      </c>
      <c r="F4074" s="7" t="n">
        <v>589000</v>
      </c>
      <c r="G4074" s="7" t="n">
        <v>29</v>
      </c>
    </row>
    <row r="4075">
      <c r="A4075" s="7" t="n">
        <v>4074</v>
      </c>
      <c r="B4075" s="7" t="n">
        <v>48</v>
      </c>
      <c r="C4075" s="7" t="inlineStr">
        <is>
          <t>F</t>
        </is>
      </c>
      <c r="D4075" s="7" t="n">
        <v>15</v>
      </c>
      <c r="E4075" s="7" t="n">
        <v>17</v>
      </c>
      <c r="F4075" s="7" t="n">
        <v>877000</v>
      </c>
      <c r="G4075" s="7" t="n">
        <v>70</v>
      </c>
    </row>
    <row r="4076">
      <c r="A4076" s="7" t="n">
        <v>4075</v>
      </c>
      <c r="B4076" s="7" t="n">
        <v>28</v>
      </c>
      <c r="C4076" s="7" t="inlineStr">
        <is>
          <t>M</t>
        </is>
      </c>
      <c r="D4076" s="7" t="n">
        <v>20</v>
      </c>
      <c r="E4076" s="7" t="n">
        <v>55</v>
      </c>
      <c r="F4076" s="7" t="n">
        <v>57000</v>
      </c>
      <c r="G4076" s="7" t="n">
        <v>46</v>
      </c>
    </row>
    <row r="4077">
      <c r="A4077" s="7" t="n">
        <v>4076</v>
      </c>
      <c r="B4077" s="7" t="n">
        <v>52</v>
      </c>
      <c r="C4077" s="7" t="inlineStr">
        <is>
          <t>M</t>
        </is>
      </c>
      <c r="D4077" s="7" t="n">
        <v>10</v>
      </c>
      <c r="E4077" s="7" t="n">
        <v>81</v>
      </c>
      <c r="F4077" s="7" t="n">
        <v>302000</v>
      </c>
      <c r="G4077" s="7" t="n">
        <v>7</v>
      </c>
    </row>
    <row r="4078">
      <c r="A4078" s="7" t="n">
        <v>4077</v>
      </c>
      <c r="B4078" s="7" t="n">
        <v>57</v>
      </c>
      <c r="C4078" s="7" t="inlineStr">
        <is>
          <t>M</t>
        </is>
      </c>
      <c r="D4078" s="7" t="n">
        <v>20</v>
      </c>
      <c r="E4078" s="7" t="n">
        <v>86</v>
      </c>
      <c r="F4078" s="7" t="n">
        <v>967000</v>
      </c>
      <c r="G4078" s="7" t="n">
        <v>57</v>
      </c>
    </row>
    <row r="4079">
      <c r="A4079" s="7" t="n">
        <v>4078</v>
      </c>
      <c r="B4079" s="7" t="n">
        <v>38</v>
      </c>
      <c r="C4079" s="7" t="inlineStr">
        <is>
          <t>F</t>
        </is>
      </c>
      <c r="D4079" s="7" t="n">
        <v>20</v>
      </c>
      <c r="E4079" s="7" t="n">
        <v>44</v>
      </c>
      <c r="F4079" s="7" t="n">
        <v>32000</v>
      </c>
      <c r="G4079" s="7" t="n">
        <v>92</v>
      </c>
    </row>
    <row r="4080">
      <c r="A4080" s="7" t="n">
        <v>4079</v>
      </c>
      <c r="B4080" s="7" t="n">
        <v>48</v>
      </c>
      <c r="C4080" s="7" t="inlineStr">
        <is>
          <t>F</t>
        </is>
      </c>
      <c r="D4080" s="7" t="n">
        <v>15</v>
      </c>
      <c r="E4080" s="7" t="n">
        <v>56</v>
      </c>
      <c r="F4080" s="7" t="n">
        <v>438000</v>
      </c>
      <c r="G4080" s="7" t="n">
        <v>107</v>
      </c>
    </row>
    <row r="4081">
      <c r="A4081" s="7" t="n">
        <v>4080</v>
      </c>
      <c r="B4081" s="7" t="n">
        <v>36</v>
      </c>
      <c r="C4081" s="7" t="inlineStr">
        <is>
          <t>M</t>
        </is>
      </c>
      <c r="D4081" s="7" t="n">
        <v>15</v>
      </c>
      <c r="E4081" s="7" t="n">
        <v>55</v>
      </c>
      <c r="F4081" s="7" t="n">
        <v>471000</v>
      </c>
      <c r="G4081" s="7" t="n">
        <v>109</v>
      </c>
    </row>
    <row r="4082">
      <c r="A4082" s="7" t="n">
        <v>4081</v>
      </c>
      <c r="B4082" s="7" t="n">
        <v>51</v>
      </c>
      <c r="C4082" s="7" t="inlineStr">
        <is>
          <t>F</t>
        </is>
      </c>
      <c r="D4082" s="7" t="n">
        <v>10</v>
      </c>
      <c r="E4082" s="7" t="n">
        <v>24</v>
      </c>
      <c r="F4082" s="7" t="n">
        <v>793000</v>
      </c>
      <c r="G4082" s="7" t="n">
        <v>26</v>
      </c>
    </row>
    <row r="4083">
      <c r="A4083" s="7" t="n">
        <v>4082</v>
      </c>
      <c r="B4083" s="7" t="n">
        <v>50</v>
      </c>
      <c r="C4083" s="7" t="inlineStr">
        <is>
          <t>F</t>
        </is>
      </c>
      <c r="D4083" s="7" t="n">
        <v>20</v>
      </c>
      <c r="E4083" s="7" t="n">
        <v>62</v>
      </c>
      <c r="F4083" s="7" t="n">
        <v>797000</v>
      </c>
      <c r="G4083" s="7" t="n">
        <v>-28</v>
      </c>
    </row>
    <row r="4084">
      <c r="A4084" s="7" t="n">
        <v>4083</v>
      </c>
      <c r="B4084" s="7" t="n">
        <v>45</v>
      </c>
      <c r="C4084" s="7" t="inlineStr">
        <is>
          <t>F</t>
        </is>
      </c>
      <c r="D4084" s="7" t="n">
        <v>20</v>
      </c>
      <c r="E4084" s="7" t="n">
        <v>75</v>
      </c>
      <c r="F4084" s="7" t="n">
        <v>660000</v>
      </c>
      <c r="G4084" s="7" t="n">
        <v>186</v>
      </c>
    </row>
    <row r="4085">
      <c r="A4085" s="7" t="n">
        <v>4084</v>
      </c>
      <c r="B4085" s="7" t="n">
        <v>47</v>
      </c>
      <c r="C4085" s="7" t="inlineStr">
        <is>
          <t>F</t>
        </is>
      </c>
      <c r="D4085" s="7" t="n">
        <v>10</v>
      </c>
      <c r="E4085" s="7" t="n">
        <v>30</v>
      </c>
      <c r="F4085" s="7" t="n">
        <v>431000</v>
      </c>
      <c r="G4085" s="7" t="n">
        <v>14</v>
      </c>
    </row>
    <row r="4086">
      <c r="A4086" s="7" t="n">
        <v>4085</v>
      </c>
      <c r="B4086" s="7" t="n">
        <v>52</v>
      </c>
      <c r="C4086" s="7" t="inlineStr">
        <is>
          <t>F</t>
        </is>
      </c>
      <c r="D4086" s="7" t="n">
        <v>15</v>
      </c>
      <c r="E4086" s="7" t="n">
        <v>76</v>
      </c>
      <c r="F4086" s="7" t="n">
        <v>320000</v>
      </c>
      <c r="G4086" s="7" t="n">
        <v>166</v>
      </c>
    </row>
    <row r="4087">
      <c r="A4087" s="7" t="n">
        <v>4086</v>
      </c>
      <c r="B4087" s="7" t="n">
        <v>29</v>
      </c>
      <c r="C4087" s="7" t="inlineStr">
        <is>
          <t>M</t>
        </is>
      </c>
      <c r="D4087" s="7" t="n">
        <v>15</v>
      </c>
      <c r="E4087" s="7" t="n">
        <v>76</v>
      </c>
      <c r="F4087" s="7" t="n">
        <v>953000</v>
      </c>
      <c r="G4087" s="7" t="n">
        <v>119</v>
      </c>
    </row>
    <row r="4088">
      <c r="A4088" s="7" t="n">
        <v>4087</v>
      </c>
      <c r="B4088" s="7" t="n">
        <v>35</v>
      </c>
      <c r="C4088" s="7" t="inlineStr">
        <is>
          <t>M</t>
        </is>
      </c>
      <c r="D4088" s="7" t="n">
        <v>20</v>
      </c>
      <c r="E4088" s="7" t="n">
        <v>18</v>
      </c>
      <c r="F4088" s="7" t="n">
        <v>859000</v>
      </c>
      <c r="G4088" s="7" t="n">
        <v>222</v>
      </c>
    </row>
    <row r="4089">
      <c r="A4089" s="7" t="n">
        <v>4088</v>
      </c>
      <c r="B4089" s="7" t="n">
        <v>55</v>
      </c>
      <c r="C4089" s="7" t="inlineStr">
        <is>
          <t>F</t>
        </is>
      </c>
      <c r="D4089" s="7" t="n">
        <v>15</v>
      </c>
      <c r="E4089" s="7" t="n">
        <v>42</v>
      </c>
      <c r="F4089" s="7" t="n">
        <v>393000</v>
      </c>
      <c r="G4089" s="7" t="n">
        <v>7</v>
      </c>
    </row>
    <row r="4090">
      <c r="A4090" s="7" t="n">
        <v>4089</v>
      </c>
      <c r="B4090" s="7" t="n">
        <v>59</v>
      </c>
      <c r="C4090" s="7" t="inlineStr">
        <is>
          <t>M</t>
        </is>
      </c>
      <c r="D4090" s="7" t="n">
        <v>15</v>
      </c>
      <c r="E4090" s="7" t="n">
        <v>52</v>
      </c>
      <c r="F4090" s="7" t="n">
        <v>628000</v>
      </c>
      <c r="G4090" s="7" t="n">
        <v>-6</v>
      </c>
    </row>
    <row r="4091">
      <c r="A4091" s="7" t="n">
        <v>4090</v>
      </c>
      <c r="B4091" s="7" t="n">
        <v>56</v>
      </c>
      <c r="C4091" s="7" t="inlineStr">
        <is>
          <t>M</t>
        </is>
      </c>
      <c r="D4091" s="7" t="n">
        <v>20</v>
      </c>
      <c r="E4091" s="7" t="n">
        <v>100</v>
      </c>
      <c r="F4091" s="7" t="n">
        <v>894000</v>
      </c>
      <c r="G4091" s="7" t="n">
        <v>178</v>
      </c>
    </row>
    <row r="4092">
      <c r="A4092" s="7" t="n">
        <v>4091</v>
      </c>
      <c r="B4092" s="7" t="n">
        <v>37</v>
      </c>
      <c r="C4092" s="7" t="inlineStr">
        <is>
          <t>F</t>
        </is>
      </c>
      <c r="D4092" s="7" t="n">
        <v>10</v>
      </c>
      <c r="E4092" s="7" t="n">
        <v>31</v>
      </c>
      <c r="F4092" s="7" t="n">
        <v>747000</v>
      </c>
      <c r="G4092" s="7" t="n">
        <v>70</v>
      </c>
    </row>
    <row r="4093">
      <c r="A4093" s="7" t="n">
        <v>4092</v>
      </c>
      <c r="B4093" s="7" t="n">
        <v>51</v>
      </c>
      <c r="C4093" s="7" t="inlineStr">
        <is>
          <t>M</t>
        </is>
      </c>
      <c r="D4093" s="7" t="n">
        <v>15</v>
      </c>
      <c r="E4093" s="7" t="n">
        <v>94</v>
      </c>
      <c r="F4093" s="7" t="n">
        <v>358000</v>
      </c>
      <c r="G4093" s="7" t="n">
        <v>63</v>
      </c>
    </row>
    <row r="4094">
      <c r="A4094" s="7" t="n">
        <v>4093</v>
      </c>
      <c r="B4094" s="7" t="n">
        <v>43</v>
      </c>
      <c r="C4094" s="7" t="inlineStr">
        <is>
          <t>F</t>
        </is>
      </c>
      <c r="D4094" s="7" t="n">
        <v>15</v>
      </c>
      <c r="E4094" s="7" t="n">
        <v>26</v>
      </c>
      <c r="F4094" s="7" t="n">
        <v>659000</v>
      </c>
      <c r="G4094" s="7" t="n">
        <v>50</v>
      </c>
    </row>
    <row r="4095">
      <c r="A4095" s="7" t="n">
        <v>4094</v>
      </c>
      <c r="B4095" s="7" t="n">
        <v>30</v>
      </c>
      <c r="C4095" s="7" t="inlineStr">
        <is>
          <t>M</t>
        </is>
      </c>
      <c r="D4095" s="7" t="n">
        <v>10</v>
      </c>
      <c r="E4095" s="7" t="n">
        <v>33</v>
      </c>
      <c r="F4095" s="7" t="n">
        <v>18000</v>
      </c>
      <c r="G4095" s="7" t="n">
        <v>-22</v>
      </c>
    </row>
    <row r="4096">
      <c r="A4096" s="7" t="n">
        <v>4095</v>
      </c>
      <c r="B4096" s="7" t="n">
        <v>39</v>
      </c>
      <c r="C4096" s="7" t="inlineStr">
        <is>
          <t>M</t>
        </is>
      </c>
      <c r="D4096" s="7" t="n">
        <v>10</v>
      </c>
      <c r="E4096" s="7" t="n">
        <v>48</v>
      </c>
      <c r="F4096" s="7" t="n">
        <v>763000</v>
      </c>
      <c r="G4096" s="7" t="n">
        <v>-29</v>
      </c>
    </row>
    <row r="4097">
      <c r="A4097" s="7" t="n">
        <v>4096</v>
      </c>
      <c r="B4097" s="7" t="n">
        <v>57</v>
      </c>
      <c r="C4097" s="7" t="inlineStr">
        <is>
          <t>F</t>
        </is>
      </c>
      <c r="D4097" s="7" t="n">
        <v>20</v>
      </c>
      <c r="E4097" s="7" t="n">
        <v>31</v>
      </c>
      <c r="F4097" s="7" t="n">
        <v>674000</v>
      </c>
      <c r="G4097" s="7" t="n">
        <v>154</v>
      </c>
    </row>
    <row r="4098">
      <c r="A4098" s="7" t="n">
        <v>4097</v>
      </c>
      <c r="B4098" s="7" t="n">
        <v>21</v>
      </c>
      <c r="C4098" s="7" t="inlineStr">
        <is>
          <t>F</t>
        </is>
      </c>
      <c r="D4098" s="7" t="n">
        <v>10</v>
      </c>
      <c r="E4098" s="7" t="n">
        <v>35</v>
      </c>
      <c r="F4098" s="7" t="n">
        <v>24000</v>
      </c>
      <c r="G4098" s="7" t="n">
        <v>27</v>
      </c>
    </row>
    <row r="4099">
      <c r="A4099" s="7" t="n">
        <v>4098</v>
      </c>
      <c r="B4099" s="7" t="n">
        <v>49</v>
      </c>
      <c r="C4099" s="7" t="inlineStr">
        <is>
          <t>M</t>
        </is>
      </c>
      <c r="D4099" s="7" t="n">
        <v>20</v>
      </c>
      <c r="E4099" s="7" t="n">
        <v>38</v>
      </c>
      <c r="F4099" s="7" t="n">
        <v>360000</v>
      </c>
      <c r="G4099" s="7" t="n">
        <v>84</v>
      </c>
    </row>
    <row r="4100">
      <c r="A4100" s="7" t="n">
        <v>4099</v>
      </c>
      <c r="B4100" s="7" t="n">
        <v>29</v>
      </c>
      <c r="C4100" s="7" t="inlineStr">
        <is>
          <t>M</t>
        </is>
      </c>
      <c r="D4100" s="7" t="n">
        <v>10</v>
      </c>
      <c r="E4100" s="7" t="n">
        <v>41</v>
      </c>
      <c r="F4100" s="7" t="n">
        <v>360000</v>
      </c>
      <c r="G4100" s="7" t="n">
        <v>-9</v>
      </c>
    </row>
    <row r="4101">
      <c r="A4101" s="7" t="n">
        <v>4100</v>
      </c>
      <c r="B4101" s="7" t="n">
        <v>21</v>
      </c>
      <c r="C4101" s="7" t="inlineStr">
        <is>
          <t>M</t>
        </is>
      </c>
      <c r="D4101" s="7" t="n">
        <v>20</v>
      </c>
      <c r="E4101" s="7" t="n">
        <v>60</v>
      </c>
      <c r="F4101" s="7" t="n">
        <v>343000</v>
      </c>
      <c r="G4101" s="7" t="n">
        <v>235</v>
      </c>
    </row>
    <row r="4102">
      <c r="A4102" s="7" t="n">
        <v>4101</v>
      </c>
      <c r="B4102" s="7" t="n">
        <v>47</v>
      </c>
      <c r="C4102" s="7" t="inlineStr">
        <is>
          <t>F</t>
        </is>
      </c>
      <c r="D4102" s="7" t="n">
        <v>10</v>
      </c>
      <c r="E4102" s="7" t="n">
        <v>45</v>
      </c>
      <c r="F4102" s="7" t="n">
        <v>260000</v>
      </c>
      <c r="G4102" s="7" t="n">
        <v>3</v>
      </c>
    </row>
    <row r="4103">
      <c r="A4103" s="7" t="n">
        <v>4102</v>
      </c>
      <c r="B4103" s="7" t="n">
        <v>53</v>
      </c>
      <c r="C4103" s="7" t="inlineStr">
        <is>
          <t>F</t>
        </is>
      </c>
      <c r="D4103" s="7" t="n">
        <v>15</v>
      </c>
      <c r="E4103" s="7" t="n">
        <v>19</v>
      </c>
      <c r="F4103" s="7" t="n">
        <v>952000</v>
      </c>
      <c r="G4103" s="7" t="n">
        <v>3</v>
      </c>
    </row>
    <row r="4104">
      <c r="A4104" s="7" t="n">
        <v>4103</v>
      </c>
      <c r="B4104" s="7" t="n">
        <v>31</v>
      </c>
      <c r="C4104" s="7" t="inlineStr">
        <is>
          <t>F</t>
        </is>
      </c>
      <c r="D4104" s="7" t="n">
        <v>10</v>
      </c>
      <c r="E4104" s="7" t="n">
        <v>95</v>
      </c>
      <c r="F4104" s="7" t="n">
        <v>618000</v>
      </c>
      <c r="G4104" s="7" t="n">
        <v>5</v>
      </c>
    </row>
    <row r="4105">
      <c r="A4105" s="7" t="n">
        <v>4104</v>
      </c>
      <c r="B4105" s="7" t="n">
        <v>40</v>
      </c>
      <c r="C4105" s="7" t="inlineStr">
        <is>
          <t>M</t>
        </is>
      </c>
      <c r="D4105" s="7" t="n">
        <v>10</v>
      </c>
      <c r="E4105" s="7" t="n">
        <v>74</v>
      </c>
      <c r="F4105" s="7" t="n">
        <v>301000</v>
      </c>
      <c r="G4105" s="7" t="n">
        <v>98</v>
      </c>
    </row>
    <row r="4106">
      <c r="A4106" s="7" t="n">
        <v>4105</v>
      </c>
      <c r="B4106" s="7" t="n">
        <v>22</v>
      </c>
      <c r="C4106" s="7" t="inlineStr">
        <is>
          <t>F</t>
        </is>
      </c>
      <c r="D4106" s="7" t="n">
        <v>10</v>
      </c>
      <c r="E4106" s="7" t="n">
        <v>97</v>
      </c>
      <c r="F4106" s="7" t="n">
        <v>300000</v>
      </c>
      <c r="G4106" s="7" t="n">
        <v>95</v>
      </c>
    </row>
    <row r="4107">
      <c r="A4107" s="7" t="n">
        <v>4106</v>
      </c>
      <c r="B4107" s="7" t="n">
        <v>20</v>
      </c>
      <c r="C4107" s="7" t="inlineStr">
        <is>
          <t>M</t>
        </is>
      </c>
      <c r="D4107" s="7" t="n">
        <v>10</v>
      </c>
      <c r="E4107" s="7" t="n">
        <v>23</v>
      </c>
      <c r="F4107" s="7" t="n">
        <v>299000</v>
      </c>
      <c r="G4107" s="7" t="n">
        <v>100</v>
      </c>
    </row>
    <row r="4108">
      <c r="A4108" s="7" t="n">
        <v>4107</v>
      </c>
      <c r="B4108" s="7" t="n">
        <v>22</v>
      </c>
      <c r="C4108" s="7" t="inlineStr">
        <is>
          <t>F</t>
        </is>
      </c>
      <c r="D4108" s="7" t="n">
        <v>20</v>
      </c>
      <c r="E4108" s="7" t="n">
        <v>20</v>
      </c>
      <c r="F4108" s="7" t="n">
        <v>968000</v>
      </c>
      <c r="G4108" s="7" t="n">
        <v>-15</v>
      </c>
    </row>
    <row r="4109">
      <c r="A4109" s="7" t="n">
        <v>4108</v>
      </c>
      <c r="B4109" s="7" t="n">
        <v>26</v>
      </c>
      <c r="C4109" s="7" t="inlineStr">
        <is>
          <t>F</t>
        </is>
      </c>
      <c r="D4109" s="7" t="n">
        <v>15</v>
      </c>
      <c r="E4109" s="7" t="n">
        <v>86</v>
      </c>
      <c r="F4109" s="7" t="n">
        <v>306000</v>
      </c>
      <c r="G4109" s="7" t="n">
        <v>121</v>
      </c>
    </row>
    <row r="4110">
      <c r="A4110" s="7" t="n">
        <v>4109</v>
      </c>
      <c r="B4110" s="7" t="n">
        <v>49</v>
      </c>
      <c r="C4110" s="7" t="inlineStr">
        <is>
          <t>M</t>
        </is>
      </c>
      <c r="D4110" s="7" t="n">
        <v>20</v>
      </c>
      <c r="E4110" s="7" t="n">
        <v>76</v>
      </c>
      <c r="F4110" s="7" t="n">
        <v>397000</v>
      </c>
      <c r="G4110" s="7" t="n">
        <v>128</v>
      </c>
    </row>
    <row r="4111">
      <c r="A4111" s="7" t="n">
        <v>4110</v>
      </c>
      <c r="B4111" s="7" t="n">
        <v>29</v>
      </c>
      <c r="C4111" s="7" t="inlineStr">
        <is>
          <t>F</t>
        </is>
      </c>
      <c r="D4111" s="7" t="n">
        <v>15</v>
      </c>
      <c r="E4111" s="7" t="n">
        <v>5</v>
      </c>
      <c r="F4111" s="7" t="n">
        <v>197000</v>
      </c>
      <c r="G4111" s="7" t="n">
        <v>108</v>
      </c>
    </row>
    <row r="4112">
      <c r="A4112" s="7" t="n">
        <v>4111</v>
      </c>
      <c r="B4112" s="7" t="n">
        <v>41</v>
      </c>
      <c r="C4112" s="7" t="inlineStr">
        <is>
          <t>M</t>
        </is>
      </c>
      <c r="D4112" s="7" t="n">
        <v>20</v>
      </c>
      <c r="E4112" s="7" t="n">
        <v>43</v>
      </c>
      <c r="F4112" s="7" t="n">
        <v>329000</v>
      </c>
      <c r="G4112" s="7" t="n">
        <v>225</v>
      </c>
    </row>
    <row r="4113">
      <c r="A4113" s="7" t="n">
        <v>4112</v>
      </c>
      <c r="B4113" s="7" t="n">
        <v>46</v>
      </c>
      <c r="C4113" s="7" t="inlineStr">
        <is>
          <t>M</t>
        </is>
      </c>
      <c r="D4113" s="7" t="n">
        <v>20</v>
      </c>
      <c r="E4113" s="7" t="n">
        <v>4</v>
      </c>
      <c r="F4113" s="7" t="n">
        <v>98000</v>
      </c>
      <c r="G4113" s="7" t="n">
        <v>-23</v>
      </c>
    </row>
    <row r="4114">
      <c r="A4114" s="7" t="n">
        <v>4113</v>
      </c>
      <c r="B4114" s="7" t="n">
        <v>56</v>
      </c>
      <c r="C4114" s="7" t="inlineStr">
        <is>
          <t>F</t>
        </is>
      </c>
      <c r="D4114" s="7" t="n">
        <v>20</v>
      </c>
      <c r="E4114" s="7" t="n">
        <v>8</v>
      </c>
      <c r="F4114" s="7" t="n">
        <v>851000</v>
      </c>
      <c r="G4114" s="7" t="n">
        <v>27</v>
      </c>
    </row>
    <row r="4115">
      <c r="A4115" s="7" t="n">
        <v>4114</v>
      </c>
      <c r="B4115" s="7" t="n">
        <v>24</v>
      </c>
      <c r="C4115" s="7" t="inlineStr">
        <is>
          <t>F</t>
        </is>
      </c>
      <c r="D4115" s="7" t="n">
        <v>20</v>
      </c>
      <c r="E4115" s="7" t="n">
        <v>4</v>
      </c>
      <c r="F4115" s="7" t="n">
        <v>158000</v>
      </c>
      <c r="G4115" s="7" t="n">
        <v>11</v>
      </c>
    </row>
    <row r="4116">
      <c r="A4116" s="7" t="n">
        <v>4115</v>
      </c>
      <c r="B4116" s="7" t="n">
        <v>52</v>
      </c>
      <c r="C4116" s="7" t="inlineStr">
        <is>
          <t>M</t>
        </is>
      </c>
      <c r="D4116" s="7" t="n">
        <v>20</v>
      </c>
      <c r="E4116" s="7" t="n">
        <v>69</v>
      </c>
      <c r="F4116" s="7" t="n">
        <v>793000</v>
      </c>
      <c r="G4116" s="7" t="n">
        <v>-2</v>
      </c>
    </row>
    <row r="4117">
      <c r="A4117" s="7" t="n">
        <v>4116</v>
      </c>
      <c r="B4117" s="7" t="n">
        <v>29</v>
      </c>
      <c r="C4117" s="7" t="inlineStr">
        <is>
          <t>M</t>
        </is>
      </c>
      <c r="D4117" s="7" t="n">
        <v>20</v>
      </c>
      <c r="E4117" s="7" t="n">
        <v>32</v>
      </c>
      <c r="F4117" s="7" t="n">
        <v>572000</v>
      </c>
      <c r="G4117" s="7" t="n">
        <v>7</v>
      </c>
    </row>
    <row r="4118">
      <c r="A4118" s="7" t="n">
        <v>4117</v>
      </c>
      <c r="B4118" s="7" t="n">
        <v>39</v>
      </c>
      <c r="C4118" s="7" t="inlineStr">
        <is>
          <t>M</t>
        </is>
      </c>
      <c r="D4118" s="7" t="n">
        <v>10</v>
      </c>
      <c r="E4118" s="7" t="n">
        <v>50</v>
      </c>
      <c r="F4118" s="7" t="n">
        <v>936000</v>
      </c>
      <c r="G4118" s="7" t="n">
        <v>-15</v>
      </c>
    </row>
    <row r="4119">
      <c r="A4119" s="7" t="n">
        <v>4118</v>
      </c>
      <c r="B4119" s="7" t="n">
        <v>24</v>
      </c>
      <c r="C4119" s="7" t="inlineStr">
        <is>
          <t>M</t>
        </is>
      </c>
      <c r="D4119" s="7" t="n">
        <v>10</v>
      </c>
      <c r="E4119" s="7" t="n">
        <v>93</v>
      </c>
      <c r="F4119" s="7" t="n">
        <v>773000</v>
      </c>
      <c r="G4119" s="7" t="n">
        <v>69</v>
      </c>
    </row>
    <row r="4120">
      <c r="A4120" s="7" t="n">
        <v>4119</v>
      </c>
      <c r="B4120" s="7" t="n">
        <v>26</v>
      </c>
      <c r="C4120" s="7" t="inlineStr">
        <is>
          <t>F</t>
        </is>
      </c>
      <c r="D4120" s="7" t="n">
        <v>10</v>
      </c>
      <c r="E4120" s="7" t="n">
        <v>35</v>
      </c>
      <c r="F4120" s="7" t="n">
        <v>629000</v>
      </c>
      <c r="G4120" s="7" t="n">
        <v>3</v>
      </c>
    </row>
    <row r="4121">
      <c r="A4121" s="7" t="n">
        <v>4120</v>
      </c>
      <c r="B4121" s="7" t="n">
        <v>40</v>
      </c>
      <c r="C4121" s="7" t="inlineStr">
        <is>
          <t>M</t>
        </is>
      </c>
      <c r="D4121" s="7" t="n">
        <v>20</v>
      </c>
      <c r="E4121" s="7" t="n">
        <v>23</v>
      </c>
      <c r="F4121" s="7" t="n">
        <v>658000</v>
      </c>
      <c r="G4121" s="7" t="n">
        <v>201</v>
      </c>
    </row>
    <row r="4122">
      <c r="A4122" s="7" t="n">
        <v>4121</v>
      </c>
      <c r="B4122" s="7" t="n">
        <v>32</v>
      </c>
      <c r="C4122" s="7" t="inlineStr">
        <is>
          <t>M</t>
        </is>
      </c>
      <c r="D4122" s="7" t="n">
        <v>15</v>
      </c>
      <c r="E4122" s="7" t="n">
        <v>19</v>
      </c>
      <c r="F4122" s="7" t="n">
        <v>88000</v>
      </c>
      <c r="G4122" s="7" t="n">
        <v>180</v>
      </c>
    </row>
    <row r="4123">
      <c r="A4123" s="7" t="n">
        <v>4122</v>
      </c>
      <c r="B4123" s="7" t="n">
        <v>27</v>
      </c>
      <c r="C4123" s="7" t="inlineStr">
        <is>
          <t>F</t>
        </is>
      </c>
      <c r="D4123" s="7" t="n">
        <v>10</v>
      </c>
      <c r="E4123" s="7" t="n">
        <v>26</v>
      </c>
      <c r="F4123" s="7" t="n">
        <v>354000</v>
      </c>
      <c r="G4123" s="7" t="n">
        <v>116</v>
      </c>
    </row>
    <row r="4124">
      <c r="A4124" s="7" t="n">
        <v>4123</v>
      </c>
      <c r="B4124" s="7" t="n">
        <v>48</v>
      </c>
      <c r="C4124" s="7" t="inlineStr">
        <is>
          <t>M</t>
        </is>
      </c>
      <c r="D4124" s="7" t="n">
        <v>20</v>
      </c>
      <c r="E4124" s="7" t="n">
        <v>78</v>
      </c>
      <c r="F4124" s="7" t="n">
        <v>700000</v>
      </c>
      <c r="G4124" s="7" t="n">
        <v>225</v>
      </c>
    </row>
    <row r="4125">
      <c r="A4125" s="7" t="n">
        <v>4124</v>
      </c>
      <c r="B4125" s="7" t="n">
        <v>29</v>
      </c>
      <c r="C4125" s="7" t="inlineStr">
        <is>
          <t>F</t>
        </is>
      </c>
      <c r="D4125" s="7" t="n">
        <v>20</v>
      </c>
      <c r="E4125" s="7" t="n">
        <v>73</v>
      </c>
      <c r="F4125" s="7" t="n">
        <v>212000</v>
      </c>
      <c r="G4125" s="7" t="n">
        <v>236</v>
      </c>
    </row>
    <row r="4126">
      <c r="A4126" s="7" t="n">
        <v>4125</v>
      </c>
      <c r="B4126" s="7" t="n">
        <v>44</v>
      </c>
      <c r="C4126" s="7" t="inlineStr">
        <is>
          <t>M</t>
        </is>
      </c>
      <c r="D4126" s="7" t="n">
        <v>15</v>
      </c>
      <c r="E4126" s="7" t="n">
        <v>1</v>
      </c>
      <c r="F4126" s="7" t="n">
        <v>195000</v>
      </c>
      <c r="G4126" s="7" t="n">
        <v>124</v>
      </c>
    </row>
    <row r="4127">
      <c r="A4127" s="7" t="n">
        <v>4126</v>
      </c>
      <c r="B4127" s="7" t="n">
        <v>55</v>
      </c>
      <c r="C4127" s="7" t="inlineStr">
        <is>
          <t>F</t>
        </is>
      </c>
      <c r="D4127" s="7" t="n">
        <v>10</v>
      </c>
      <c r="E4127" s="7" t="n">
        <v>0</v>
      </c>
      <c r="F4127" s="7" t="n">
        <v>739000</v>
      </c>
      <c r="G4127" s="7" t="n">
        <v>81</v>
      </c>
    </row>
    <row r="4128">
      <c r="A4128" s="7" t="n">
        <v>4127</v>
      </c>
      <c r="B4128" s="7" t="n">
        <v>57</v>
      </c>
      <c r="C4128" s="7" t="inlineStr">
        <is>
          <t>M</t>
        </is>
      </c>
      <c r="D4128" s="7" t="n">
        <v>20</v>
      </c>
      <c r="E4128" s="7" t="n">
        <v>97</v>
      </c>
      <c r="F4128" s="7" t="n">
        <v>291000</v>
      </c>
      <c r="G4128" s="7" t="n">
        <v>13</v>
      </c>
    </row>
    <row r="4129">
      <c r="A4129" s="7" t="n">
        <v>4128</v>
      </c>
      <c r="B4129" s="7" t="n">
        <v>52</v>
      </c>
      <c r="C4129" s="7" t="inlineStr">
        <is>
          <t>F</t>
        </is>
      </c>
      <c r="D4129" s="7" t="n">
        <v>15</v>
      </c>
      <c r="E4129" s="7" t="n">
        <v>41</v>
      </c>
      <c r="F4129" s="7" t="n">
        <v>554000</v>
      </c>
      <c r="G4129" s="7" t="n">
        <v>58</v>
      </c>
    </row>
    <row r="4130">
      <c r="A4130" s="7" t="n">
        <v>4129</v>
      </c>
      <c r="B4130" s="7" t="n">
        <v>38</v>
      </c>
      <c r="C4130" s="7" t="inlineStr">
        <is>
          <t>M</t>
        </is>
      </c>
      <c r="D4130" s="7" t="n">
        <v>10</v>
      </c>
      <c r="E4130" s="7" t="n">
        <v>82</v>
      </c>
      <c r="F4130" s="7" t="n">
        <v>147000</v>
      </c>
      <c r="G4130" s="7" t="n">
        <v>-14</v>
      </c>
    </row>
    <row r="4131">
      <c r="A4131" s="7" t="n">
        <v>4130</v>
      </c>
      <c r="B4131" s="7" t="n">
        <v>29</v>
      </c>
      <c r="C4131" s="7" t="inlineStr">
        <is>
          <t>F</t>
        </is>
      </c>
      <c r="D4131" s="7" t="n">
        <v>10</v>
      </c>
      <c r="E4131" s="7" t="n">
        <v>90</v>
      </c>
      <c r="F4131" s="7" t="n">
        <v>384000</v>
      </c>
      <c r="G4131" s="7" t="n">
        <v>98</v>
      </c>
    </row>
    <row r="4132">
      <c r="A4132" s="7" t="n">
        <v>4131</v>
      </c>
      <c r="B4132" s="7" t="n">
        <v>39</v>
      </c>
      <c r="C4132" s="7" t="inlineStr">
        <is>
          <t>F</t>
        </is>
      </c>
      <c r="D4132" s="7" t="n">
        <v>10</v>
      </c>
      <c r="E4132" s="7" t="n">
        <v>22</v>
      </c>
      <c r="F4132" s="7" t="n">
        <v>958000</v>
      </c>
      <c r="G4132" s="7" t="n">
        <v>73</v>
      </c>
    </row>
    <row r="4133">
      <c r="A4133" s="7" t="n">
        <v>4132</v>
      </c>
      <c r="B4133" s="7" t="n">
        <v>57</v>
      </c>
      <c r="C4133" s="7" t="inlineStr">
        <is>
          <t>M</t>
        </is>
      </c>
      <c r="D4133" s="7" t="n">
        <v>15</v>
      </c>
      <c r="E4133" s="7" t="n">
        <v>52</v>
      </c>
      <c r="F4133" s="7" t="n">
        <v>949000</v>
      </c>
      <c r="G4133" s="7" t="n">
        <v>-15</v>
      </c>
    </row>
    <row r="4134">
      <c r="A4134" s="7" t="n">
        <v>4133</v>
      </c>
      <c r="B4134" s="7" t="n">
        <v>21</v>
      </c>
      <c r="C4134" s="7" t="inlineStr">
        <is>
          <t>F</t>
        </is>
      </c>
      <c r="D4134" s="7" t="n">
        <v>20</v>
      </c>
      <c r="E4134" s="7" t="n">
        <v>16</v>
      </c>
      <c r="F4134" s="7" t="n">
        <v>421000</v>
      </c>
      <c r="G4134" s="7" t="n">
        <v>3</v>
      </c>
    </row>
    <row r="4135">
      <c r="A4135" s="7" t="n">
        <v>4134</v>
      </c>
      <c r="B4135" s="7" t="n">
        <v>34</v>
      </c>
      <c r="C4135" s="7" t="inlineStr">
        <is>
          <t>F</t>
        </is>
      </c>
      <c r="D4135" s="7" t="n">
        <v>20</v>
      </c>
      <c r="E4135" s="7" t="n">
        <v>6</v>
      </c>
      <c r="F4135" s="7" t="n">
        <v>639000</v>
      </c>
      <c r="G4135" s="7" t="n">
        <v>46</v>
      </c>
    </row>
    <row r="4136">
      <c r="A4136" s="7" t="n">
        <v>4135</v>
      </c>
      <c r="B4136" s="7" t="n">
        <v>57</v>
      </c>
      <c r="C4136" s="7" t="inlineStr">
        <is>
          <t>F</t>
        </is>
      </c>
      <c r="D4136" s="7" t="n">
        <v>20</v>
      </c>
      <c r="E4136" s="7" t="n">
        <v>56</v>
      </c>
      <c r="F4136" s="7" t="n">
        <v>441000</v>
      </c>
      <c r="G4136" s="7" t="n">
        <v>166</v>
      </c>
    </row>
    <row r="4137">
      <c r="A4137" s="7" t="n">
        <v>4136</v>
      </c>
      <c r="B4137" s="7" t="n">
        <v>26</v>
      </c>
      <c r="C4137" s="7" t="inlineStr">
        <is>
          <t>M</t>
        </is>
      </c>
      <c r="D4137" s="7" t="n">
        <v>20</v>
      </c>
      <c r="E4137" s="7" t="n">
        <v>64</v>
      </c>
      <c r="F4137" s="7" t="n">
        <v>826000</v>
      </c>
      <c r="G4137" s="7" t="n">
        <v>215</v>
      </c>
    </row>
    <row r="4138">
      <c r="A4138" s="7" t="n">
        <v>4137</v>
      </c>
      <c r="B4138" s="7" t="n">
        <v>48</v>
      </c>
      <c r="C4138" s="7" t="inlineStr">
        <is>
          <t>F</t>
        </is>
      </c>
      <c r="D4138" s="7" t="n">
        <v>15</v>
      </c>
      <c r="E4138" s="7" t="n">
        <v>0</v>
      </c>
      <c r="F4138" s="7" t="n">
        <v>192000</v>
      </c>
      <c r="G4138" s="7" t="n">
        <v>82</v>
      </c>
    </row>
    <row r="4139">
      <c r="A4139" s="7" t="n">
        <v>4138</v>
      </c>
      <c r="B4139" s="7" t="n">
        <v>47</v>
      </c>
      <c r="C4139" s="7" t="inlineStr">
        <is>
          <t>F</t>
        </is>
      </c>
      <c r="D4139" s="7" t="n">
        <v>15</v>
      </c>
      <c r="E4139" s="7" t="n">
        <v>11</v>
      </c>
      <c r="F4139" s="7" t="n">
        <v>636000</v>
      </c>
      <c r="G4139" s="7" t="n">
        <v>3</v>
      </c>
    </row>
    <row r="4140">
      <c r="A4140" s="7" t="n">
        <v>4139</v>
      </c>
      <c r="B4140" s="7" t="n">
        <v>27</v>
      </c>
      <c r="C4140" s="7" t="inlineStr">
        <is>
          <t>F</t>
        </is>
      </c>
      <c r="D4140" s="7" t="n">
        <v>20</v>
      </c>
      <c r="E4140" s="7" t="n">
        <v>76</v>
      </c>
      <c r="F4140" s="7" t="n">
        <v>829000</v>
      </c>
      <c r="G4140" s="7" t="n">
        <v>142</v>
      </c>
    </row>
    <row r="4141">
      <c r="A4141" s="7" t="n">
        <v>4140</v>
      </c>
      <c r="B4141" s="7" t="n">
        <v>44</v>
      </c>
      <c r="C4141" s="7" t="inlineStr">
        <is>
          <t>F</t>
        </is>
      </c>
      <c r="D4141" s="7" t="n">
        <v>15</v>
      </c>
      <c r="E4141" s="7" t="n">
        <v>90</v>
      </c>
      <c r="F4141" s="7" t="n">
        <v>494000</v>
      </c>
      <c r="G4141" s="7" t="n">
        <v>168</v>
      </c>
    </row>
    <row r="4142">
      <c r="A4142" s="7" t="n">
        <v>4141</v>
      </c>
      <c r="B4142" s="7" t="n">
        <v>51</v>
      </c>
      <c r="C4142" s="7" t="inlineStr">
        <is>
          <t>F</t>
        </is>
      </c>
      <c r="D4142" s="7" t="n">
        <v>15</v>
      </c>
      <c r="E4142" s="7" t="n">
        <v>71</v>
      </c>
      <c r="F4142" s="7" t="n">
        <v>974000</v>
      </c>
      <c r="G4142" s="7" t="n">
        <v>148</v>
      </c>
    </row>
    <row r="4143">
      <c r="A4143" s="7" t="n">
        <v>4142</v>
      </c>
      <c r="B4143" s="7" t="n">
        <v>40</v>
      </c>
      <c r="C4143" s="7" t="inlineStr">
        <is>
          <t>F</t>
        </is>
      </c>
      <c r="D4143" s="7" t="n">
        <v>10</v>
      </c>
      <c r="E4143" s="7" t="n">
        <v>94</v>
      </c>
      <c r="F4143" s="7" t="n">
        <v>877000</v>
      </c>
      <c r="G4143" s="7" t="n">
        <v>-12</v>
      </c>
    </row>
    <row r="4144">
      <c r="A4144" s="7" t="n">
        <v>4143</v>
      </c>
      <c r="B4144" s="7" t="n">
        <v>41</v>
      </c>
      <c r="C4144" s="7" t="inlineStr">
        <is>
          <t>M</t>
        </is>
      </c>
      <c r="D4144" s="7" t="n">
        <v>15</v>
      </c>
      <c r="E4144" s="7" t="n">
        <v>22</v>
      </c>
      <c r="F4144" s="7" t="n">
        <v>246000</v>
      </c>
      <c r="G4144" s="7" t="n">
        <v>94</v>
      </c>
    </row>
    <row r="4145">
      <c r="A4145" s="7" t="n">
        <v>4144</v>
      </c>
      <c r="B4145" s="7" t="n">
        <v>58</v>
      </c>
      <c r="C4145" s="7" t="inlineStr">
        <is>
          <t>M</t>
        </is>
      </c>
      <c r="D4145" s="7" t="n">
        <v>15</v>
      </c>
      <c r="E4145" s="7" t="n">
        <v>44</v>
      </c>
      <c r="F4145" s="7" t="n">
        <v>237000</v>
      </c>
      <c r="G4145" s="7" t="n">
        <v>9</v>
      </c>
    </row>
    <row r="4146">
      <c r="A4146" s="7" t="n">
        <v>4145</v>
      </c>
      <c r="B4146" s="7" t="n">
        <v>51</v>
      </c>
      <c r="C4146" s="7" t="inlineStr">
        <is>
          <t>F</t>
        </is>
      </c>
      <c r="D4146" s="7" t="n">
        <v>10</v>
      </c>
      <c r="E4146" s="7" t="n">
        <v>18</v>
      </c>
      <c r="F4146" s="7" t="n">
        <v>951000</v>
      </c>
      <c r="G4146" s="7" t="n">
        <v>78</v>
      </c>
    </row>
    <row r="4147">
      <c r="A4147" s="7" t="n">
        <v>4146</v>
      </c>
      <c r="B4147" s="7" t="n">
        <v>33</v>
      </c>
      <c r="C4147" s="7" t="inlineStr">
        <is>
          <t>M</t>
        </is>
      </c>
      <c r="D4147" s="7" t="n">
        <v>20</v>
      </c>
      <c r="E4147" s="7" t="n">
        <v>30</v>
      </c>
      <c r="F4147" s="7" t="n">
        <v>589000</v>
      </c>
      <c r="G4147" s="7" t="n">
        <v>210</v>
      </c>
    </row>
    <row r="4148">
      <c r="A4148" s="7" t="n">
        <v>4147</v>
      </c>
      <c r="B4148" s="7" t="n">
        <v>29</v>
      </c>
      <c r="C4148" s="7" t="inlineStr">
        <is>
          <t>F</t>
        </is>
      </c>
      <c r="D4148" s="7" t="n">
        <v>20</v>
      </c>
      <c r="E4148" s="7" t="n">
        <v>22</v>
      </c>
      <c r="F4148" s="7" t="n">
        <v>948000</v>
      </c>
      <c r="G4148" s="7" t="n">
        <v>116</v>
      </c>
    </row>
    <row r="4149">
      <c r="A4149" s="7" t="n">
        <v>4148</v>
      </c>
      <c r="B4149" s="7" t="n">
        <v>44</v>
      </c>
      <c r="C4149" s="7" t="inlineStr">
        <is>
          <t>F</t>
        </is>
      </c>
      <c r="D4149" s="7" t="n">
        <v>15</v>
      </c>
      <c r="E4149" s="7" t="n">
        <v>34</v>
      </c>
      <c r="F4149" s="7" t="n">
        <v>192000</v>
      </c>
      <c r="G4149" s="7" t="n">
        <v>137</v>
      </c>
    </row>
    <row r="4150">
      <c r="A4150" s="7" t="n">
        <v>4149</v>
      </c>
      <c r="B4150" s="7" t="n">
        <v>34</v>
      </c>
      <c r="C4150" s="7" t="inlineStr">
        <is>
          <t>F</t>
        </is>
      </c>
      <c r="D4150" s="7" t="n">
        <v>20</v>
      </c>
      <c r="E4150" s="7" t="n">
        <v>42</v>
      </c>
      <c r="F4150" s="7" t="n">
        <v>369000</v>
      </c>
      <c r="G4150" s="7" t="n">
        <v>-1</v>
      </c>
    </row>
    <row r="4151">
      <c r="A4151" s="7" t="n">
        <v>4150</v>
      </c>
      <c r="B4151" s="7" t="n">
        <v>28</v>
      </c>
      <c r="C4151" s="7" t="inlineStr">
        <is>
          <t>M</t>
        </is>
      </c>
      <c r="D4151" s="7" t="n">
        <v>20</v>
      </c>
      <c r="E4151" s="7" t="n">
        <v>60</v>
      </c>
      <c r="F4151" s="7" t="n">
        <v>699000</v>
      </c>
      <c r="G4151" s="7" t="n">
        <v>127</v>
      </c>
    </row>
    <row r="4152">
      <c r="A4152" s="7" t="n">
        <v>4151</v>
      </c>
      <c r="B4152" s="7" t="n">
        <v>33</v>
      </c>
      <c r="C4152" s="7" t="inlineStr">
        <is>
          <t>F</t>
        </is>
      </c>
      <c r="D4152" s="7" t="n">
        <v>20</v>
      </c>
      <c r="E4152" s="7" t="n">
        <v>83</v>
      </c>
      <c r="F4152" s="7" t="n">
        <v>136000</v>
      </c>
      <c r="G4152" s="7" t="n">
        <v>-27</v>
      </c>
    </row>
    <row r="4153">
      <c r="A4153" s="7" t="n">
        <v>4152</v>
      </c>
      <c r="B4153" s="7" t="n">
        <v>48</v>
      </c>
      <c r="C4153" s="7" t="inlineStr">
        <is>
          <t>F</t>
        </is>
      </c>
      <c r="D4153" s="7" t="n">
        <v>10</v>
      </c>
      <c r="E4153" s="7" t="n">
        <v>90</v>
      </c>
      <c r="F4153" s="7" t="n">
        <v>617000</v>
      </c>
      <c r="G4153" s="7" t="n">
        <v>62</v>
      </c>
    </row>
    <row r="4154">
      <c r="A4154" s="7" t="n">
        <v>4153</v>
      </c>
      <c r="B4154" s="7" t="n">
        <v>38</v>
      </c>
      <c r="C4154" s="7" t="inlineStr">
        <is>
          <t>M</t>
        </is>
      </c>
      <c r="D4154" s="7" t="n">
        <v>20</v>
      </c>
      <c r="E4154" s="7" t="n">
        <v>65</v>
      </c>
      <c r="F4154" s="7" t="n">
        <v>791000</v>
      </c>
      <c r="G4154" s="7" t="n">
        <v>173</v>
      </c>
    </row>
    <row r="4155">
      <c r="A4155" s="7" t="n">
        <v>4154</v>
      </c>
      <c r="B4155" s="7" t="n">
        <v>47</v>
      </c>
      <c r="C4155" s="7" t="inlineStr">
        <is>
          <t>F</t>
        </is>
      </c>
      <c r="D4155" s="7" t="n">
        <v>20</v>
      </c>
      <c r="E4155" s="7" t="n">
        <v>96</v>
      </c>
      <c r="F4155" s="7" t="n">
        <v>952000</v>
      </c>
      <c r="G4155" s="7" t="n">
        <v>-36</v>
      </c>
    </row>
    <row r="4156">
      <c r="A4156" s="7" t="n">
        <v>4155</v>
      </c>
      <c r="B4156" s="7" t="n">
        <v>50</v>
      </c>
      <c r="C4156" s="7" t="inlineStr">
        <is>
          <t>M</t>
        </is>
      </c>
      <c r="D4156" s="7" t="n">
        <v>10</v>
      </c>
      <c r="E4156" s="7" t="n">
        <v>78</v>
      </c>
      <c r="F4156" s="7" t="n">
        <v>335000</v>
      </c>
      <c r="G4156" s="7" t="n">
        <v>45</v>
      </c>
    </row>
    <row r="4157">
      <c r="A4157" s="7" t="n">
        <v>4156</v>
      </c>
      <c r="B4157" s="7" t="n">
        <v>34</v>
      </c>
      <c r="C4157" s="7" t="inlineStr">
        <is>
          <t>F</t>
        </is>
      </c>
      <c r="D4157" s="7" t="n">
        <v>20</v>
      </c>
      <c r="E4157" s="7" t="n">
        <v>70</v>
      </c>
      <c r="F4157" s="7" t="n">
        <v>555000</v>
      </c>
      <c r="G4157" s="7" t="n">
        <v>-5</v>
      </c>
    </row>
    <row r="4158">
      <c r="A4158" s="7" t="n">
        <v>4157</v>
      </c>
      <c r="B4158" s="7" t="n">
        <v>55</v>
      </c>
      <c r="C4158" s="7" t="inlineStr">
        <is>
          <t>F</t>
        </is>
      </c>
      <c r="D4158" s="7" t="n">
        <v>10</v>
      </c>
      <c r="E4158" s="7" t="n">
        <v>52</v>
      </c>
      <c r="F4158" s="7" t="n">
        <v>345000</v>
      </c>
      <c r="G4158" s="7" t="n">
        <v>-20</v>
      </c>
    </row>
    <row r="4159">
      <c r="A4159" s="7" t="n">
        <v>4158</v>
      </c>
      <c r="B4159" s="7" t="n">
        <v>20</v>
      </c>
      <c r="C4159" s="7" t="inlineStr">
        <is>
          <t>F</t>
        </is>
      </c>
      <c r="D4159" s="7" t="n">
        <v>15</v>
      </c>
      <c r="E4159" s="7" t="n">
        <v>51</v>
      </c>
      <c r="F4159" s="7" t="n">
        <v>700000</v>
      </c>
      <c r="G4159" s="7" t="n">
        <v>149</v>
      </c>
    </row>
    <row r="4160">
      <c r="A4160" s="7" t="n">
        <v>4159</v>
      </c>
      <c r="B4160" s="7" t="n">
        <v>23</v>
      </c>
      <c r="C4160" s="7" t="inlineStr">
        <is>
          <t>M</t>
        </is>
      </c>
      <c r="D4160" s="7" t="n">
        <v>10</v>
      </c>
      <c r="E4160" s="7" t="n">
        <v>64</v>
      </c>
      <c r="F4160" s="7" t="n">
        <v>663000</v>
      </c>
      <c r="G4160" s="7" t="n">
        <v>-17</v>
      </c>
    </row>
    <row r="4161">
      <c r="A4161" s="7" t="n">
        <v>4160</v>
      </c>
      <c r="B4161" s="7" t="n">
        <v>33</v>
      </c>
      <c r="C4161" s="7" t="inlineStr">
        <is>
          <t>F</t>
        </is>
      </c>
      <c r="D4161" s="7" t="n">
        <v>15</v>
      </c>
      <c r="E4161" s="7" t="n">
        <v>17</v>
      </c>
      <c r="F4161" s="7" t="n">
        <v>784000</v>
      </c>
      <c r="G4161" s="7" t="n">
        <v>88</v>
      </c>
    </row>
    <row r="4162">
      <c r="A4162" s="7" t="n">
        <v>4161</v>
      </c>
      <c r="B4162" s="7" t="n">
        <v>53</v>
      </c>
      <c r="C4162" s="7" t="inlineStr">
        <is>
          <t>M</t>
        </is>
      </c>
      <c r="D4162" s="7" t="n">
        <v>15</v>
      </c>
      <c r="E4162" s="7" t="n">
        <v>38</v>
      </c>
      <c r="F4162" s="7" t="n">
        <v>949000</v>
      </c>
      <c r="G4162" s="7" t="n">
        <v>90</v>
      </c>
    </row>
    <row r="4163">
      <c r="A4163" s="7" t="n">
        <v>4162</v>
      </c>
      <c r="B4163" s="7" t="n">
        <v>27</v>
      </c>
      <c r="C4163" s="7" t="inlineStr">
        <is>
          <t>M</t>
        </is>
      </c>
      <c r="D4163" s="7" t="n">
        <v>10</v>
      </c>
      <c r="E4163" s="7" t="n">
        <v>82</v>
      </c>
      <c r="F4163" s="7" t="n">
        <v>973000</v>
      </c>
      <c r="G4163" s="7" t="n">
        <v>68</v>
      </c>
    </row>
    <row r="4164">
      <c r="A4164" s="7" t="n">
        <v>4163</v>
      </c>
      <c r="B4164" s="7" t="n">
        <v>36</v>
      </c>
      <c r="C4164" s="7" t="inlineStr">
        <is>
          <t>M</t>
        </is>
      </c>
      <c r="D4164" s="7" t="n">
        <v>15</v>
      </c>
      <c r="E4164" s="7" t="n">
        <v>69</v>
      </c>
      <c r="F4164" s="7" t="n">
        <v>352000</v>
      </c>
      <c r="G4164" s="7" t="n">
        <v>69</v>
      </c>
    </row>
    <row r="4165">
      <c r="A4165" s="7" t="n">
        <v>4164</v>
      </c>
      <c r="B4165" s="7" t="n">
        <v>44</v>
      </c>
      <c r="C4165" s="7" t="inlineStr">
        <is>
          <t>F</t>
        </is>
      </c>
      <c r="D4165" s="7" t="n">
        <v>15</v>
      </c>
      <c r="E4165" s="7" t="n">
        <v>52</v>
      </c>
      <c r="F4165" s="7" t="n">
        <v>970000</v>
      </c>
      <c r="G4165" s="7" t="n">
        <v>4</v>
      </c>
    </row>
    <row r="4166">
      <c r="A4166" s="7" t="n">
        <v>4165</v>
      </c>
      <c r="B4166" s="7" t="n">
        <v>27</v>
      </c>
      <c r="C4166" s="7" t="inlineStr">
        <is>
          <t>F</t>
        </is>
      </c>
      <c r="D4166" s="7" t="n">
        <v>20</v>
      </c>
      <c r="E4166" s="7" t="n">
        <v>49</v>
      </c>
      <c r="F4166" s="7" t="n">
        <v>285000</v>
      </c>
      <c r="G4166" s="7" t="n">
        <v>163</v>
      </c>
    </row>
    <row r="4167">
      <c r="A4167" s="7" t="n">
        <v>4166</v>
      </c>
      <c r="B4167" s="7" t="n">
        <v>30</v>
      </c>
      <c r="C4167" s="7" t="inlineStr">
        <is>
          <t>M</t>
        </is>
      </c>
      <c r="D4167" s="7" t="n">
        <v>20</v>
      </c>
      <c r="E4167" s="7" t="n">
        <v>20</v>
      </c>
      <c r="F4167" s="7" t="n">
        <v>640000</v>
      </c>
      <c r="G4167" s="7" t="n">
        <v>88</v>
      </c>
    </row>
    <row r="4168">
      <c r="A4168" s="7" t="n">
        <v>4167</v>
      </c>
      <c r="B4168" s="7" t="n">
        <v>21</v>
      </c>
      <c r="C4168" s="7" t="inlineStr">
        <is>
          <t>M</t>
        </is>
      </c>
      <c r="D4168" s="7" t="n">
        <v>20</v>
      </c>
      <c r="E4168" s="7" t="n">
        <v>97</v>
      </c>
      <c r="F4168" s="7" t="n">
        <v>370000</v>
      </c>
      <c r="G4168" s="7" t="n">
        <v>34</v>
      </c>
    </row>
    <row r="4169">
      <c r="A4169" s="7" t="n">
        <v>4168</v>
      </c>
      <c r="B4169" s="7" t="n">
        <v>26</v>
      </c>
      <c r="C4169" s="7" t="inlineStr">
        <is>
          <t>M</t>
        </is>
      </c>
      <c r="D4169" s="7" t="n">
        <v>10</v>
      </c>
      <c r="E4169" s="7" t="n">
        <v>24</v>
      </c>
      <c r="F4169" s="7" t="n">
        <v>210000</v>
      </c>
      <c r="G4169" s="7" t="n">
        <v>37</v>
      </c>
    </row>
    <row r="4170">
      <c r="A4170" s="7" t="n">
        <v>4169</v>
      </c>
      <c r="B4170" s="7" t="n">
        <v>47</v>
      </c>
      <c r="C4170" s="7" t="inlineStr">
        <is>
          <t>M</t>
        </is>
      </c>
      <c r="D4170" s="7" t="n">
        <v>10</v>
      </c>
      <c r="E4170" s="7" t="n">
        <v>69</v>
      </c>
      <c r="F4170" s="7" t="n">
        <v>124000</v>
      </c>
      <c r="G4170" s="7" t="n">
        <v>-3</v>
      </c>
    </row>
    <row r="4171">
      <c r="A4171" s="7" t="n">
        <v>4170</v>
      </c>
      <c r="B4171" s="7" t="n">
        <v>37</v>
      </c>
      <c r="C4171" s="7" t="inlineStr">
        <is>
          <t>M</t>
        </is>
      </c>
      <c r="D4171" s="7" t="n">
        <v>10</v>
      </c>
      <c r="E4171" s="7" t="n">
        <v>62</v>
      </c>
      <c r="F4171" s="7" t="n">
        <v>103000</v>
      </c>
      <c r="G4171" s="7" t="n">
        <v>78</v>
      </c>
    </row>
    <row r="4172">
      <c r="A4172" s="7" t="n">
        <v>4171</v>
      </c>
      <c r="B4172" s="7" t="n">
        <v>30</v>
      </c>
      <c r="C4172" s="7" t="inlineStr">
        <is>
          <t>M</t>
        </is>
      </c>
      <c r="D4172" s="7" t="n">
        <v>10</v>
      </c>
      <c r="E4172" s="7" t="n">
        <v>44</v>
      </c>
      <c r="F4172" s="7" t="n">
        <v>826000</v>
      </c>
      <c r="G4172" s="7" t="n">
        <v>33</v>
      </c>
    </row>
    <row r="4173">
      <c r="A4173" s="7" t="n">
        <v>4172</v>
      </c>
      <c r="B4173" s="7" t="n">
        <v>42</v>
      </c>
      <c r="C4173" s="7" t="inlineStr">
        <is>
          <t>F</t>
        </is>
      </c>
      <c r="D4173" s="7" t="n">
        <v>10</v>
      </c>
      <c r="E4173" s="7" t="n">
        <v>96</v>
      </c>
      <c r="F4173" s="7" t="n">
        <v>28000</v>
      </c>
      <c r="G4173" s="7" t="n">
        <v>-8</v>
      </c>
    </row>
    <row r="4174">
      <c r="A4174" s="7" t="n">
        <v>4173</v>
      </c>
      <c r="B4174" s="7" t="n">
        <v>27</v>
      </c>
      <c r="C4174" s="7" t="inlineStr">
        <is>
          <t>M</t>
        </is>
      </c>
      <c r="D4174" s="7" t="n">
        <v>10</v>
      </c>
      <c r="E4174" s="7" t="n">
        <v>27</v>
      </c>
      <c r="F4174" s="7" t="n">
        <v>71000</v>
      </c>
      <c r="G4174" s="7" t="n">
        <v>-5</v>
      </c>
    </row>
    <row r="4175">
      <c r="A4175" s="7" t="n">
        <v>4174</v>
      </c>
      <c r="B4175" s="7" t="n">
        <v>22</v>
      </c>
      <c r="C4175" s="7" t="inlineStr">
        <is>
          <t>F</t>
        </is>
      </c>
      <c r="D4175" s="7" t="n">
        <v>15</v>
      </c>
      <c r="E4175" s="7" t="n">
        <v>65</v>
      </c>
      <c r="F4175" s="7" t="n">
        <v>158000</v>
      </c>
      <c r="G4175" s="7" t="n">
        <v>47</v>
      </c>
    </row>
    <row r="4176">
      <c r="A4176" s="7" t="n">
        <v>4175</v>
      </c>
      <c r="B4176" s="7" t="n">
        <v>45</v>
      </c>
      <c r="C4176" s="7" t="inlineStr">
        <is>
          <t>F</t>
        </is>
      </c>
      <c r="D4176" s="7" t="n">
        <v>20</v>
      </c>
      <c r="E4176" s="7" t="n">
        <v>14</v>
      </c>
      <c r="F4176" s="7" t="n">
        <v>626000</v>
      </c>
      <c r="G4176" s="7" t="n">
        <v>76</v>
      </c>
    </row>
    <row r="4177">
      <c r="A4177" s="7" t="n">
        <v>4176</v>
      </c>
      <c r="B4177" s="7" t="n">
        <v>57</v>
      </c>
      <c r="C4177" s="7" t="inlineStr">
        <is>
          <t>F</t>
        </is>
      </c>
      <c r="D4177" s="7" t="n">
        <v>15</v>
      </c>
      <c r="E4177" s="7" t="n">
        <v>16</v>
      </c>
      <c r="F4177" s="7" t="n">
        <v>923000</v>
      </c>
      <c r="G4177" s="7" t="n">
        <v>-23</v>
      </c>
    </row>
    <row r="4178">
      <c r="A4178" s="7" t="n">
        <v>4177</v>
      </c>
      <c r="B4178" s="7" t="n">
        <v>36</v>
      </c>
      <c r="C4178" s="7" t="inlineStr">
        <is>
          <t>F</t>
        </is>
      </c>
      <c r="D4178" s="7" t="n">
        <v>15</v>
      </c>
      <c r="E4178" s="7" t="n">
        <v>38</v>
      </c>
      <c r="F4178" s="7" t="n">
        <v>53000</v>
      </c>
      <c r="G4178" s="7" t="n">
        <v>-24</v>
      </c>
    </row>
    <row r="4179">
      <c r="A4179" s="7" t="n">
        <v>4178</v>
      </c>
      <c r="B4179" s="7" t="n">
        <v>28</v>
      </c>
      <c r="C4179" s="7" t="inlineStr">
        <is>
          <t>F</t>
        </is>
      </c>
      <c r="D4179" s="7" t="n">
        <v>15</v>
      </c>
      <c r="E4179" s="7" t="n">
        <v>80</v>
      </c>
      <c r="F4179" s="7" t="n">
        <v>646000</v>
      </c>
      <c r="G4179" s="7" t="n">
        <v>32</v>
      </c>
    </row>
    <row r="4180">
      <c r="A4180" s="7" t="n">
        <v>4179</v>
      </c>
      <c r="B4180" s="7" t="n">
        <v>32</v>
      </c>
      <c r="C4180" s="7" t="inlineStr">
        <is>
          <t>M</t>
        </is>
      </c>
      <c r="D4180" s="7" t="n">
        <v>20</v>
      </c>
      <c r="E4180" s="7" t="n">
        <v>26</v>
      </c>
      <c r="F4180" s="7" t="n">
        <v>528000</v>
      </c>
      <c r="G4180" s="7" t="n">
        <v>53</v>
      </c>
    </row>
    <row r="4181">
      <c r="A4181" s="7" t="n">
        <v>4180</v>
      </c>
      <c r="B4181" s="7" t="n">
        <v>35</v>
      </c>
      <c r="C4181" s="7" t="inlineStr">
        <is>
          <t>F</t>
        </is>
      </c>
      <c r="D4181" s="7" t="n">
        <v>20</v>
      </c>
      <c r="E4181" s="7" t="n">
        <v>61</v>
      </c>
      <c r="F4181" s="7" t="n">
        <v>651000</v>
      </c>
      <c r="G4181" s="7" t="n">
        <v>74</v>
      </c>
    </row>
    <row r="4182">
      <c r="A4182" s="7" t="n">
        <v>4181</v>
      </c>
      <c r="B4182" s="7" t="n">
        <v>23</v>
      </c>
      <c r="C4182" s="7" t="inlineStr">
        <is>
          <t>F</t>
        </is>
      </c>
      <c r="D4182" s="7" t="n">
        <v>15</v>
      </c>
      <c r="E4182" s="7" t="n">
        <v>99</v>
      </c>
      <c r="F4182" s="7" t="n">
        <v>621000</v>
      </c>
      <c r="G4182" s="7" t="n">
        <v>53</v>
      </c>
    </row>
    <row r="4183">
      <c r="A4183" s="7" t="n">
        <v>4182</v>
      </c>
      <c r="B4183" s="7" t="n">
        <v>31</v>
      </c>
      <c r="C4183" s="7" t="inlineStr">
        <is>
          <t>M</t>
        </is>
      </c>
      <c r="D4183" s="7" t="n">
        <v>10</v>
      </c>
      <c r="E4183" s="7" t="n">
        <v>83</v>
      </c>
      <c r="F4183" s="7" t="n">
        <v>54000</v>
      </c>
      <c r="G4183" s="7" t="n">
        <v>75</v>
      </c>
    </row>
    <row r="4184">
      <c r="A4184" s="7" t="n">
        <v>4183</v>
      </c>
      <c r="B4184" s="7" t="n">
        <v>32</v>
      </c>
      <c r="C4184" s="7" t="inlineStr">
        <is>
          <t>M</t>
        </is>
      </c>
      <c r="D4184" s="7" t="n">
        <v>15</v>
      </c>
      <c r="E4184" s="7" t="n">
        <v>57</v>
      </c>
      <c r="F4184" s="7" t="n">
        <v>592000</v>
      </c>
      <c r="G4184" s="7" t="n">
        <v>86</v>
      </c>
    </row>
    <row r="4185">
      <c r="A4185" s="7" t="n">
        <v>4184</v>
      </c>
      <c r="B4185" s="7" t="n">
        <v>58</v>
      </c>
      <c r="C4185" s="7" t="inlineStr">
        <is>
          <t>F</t>
        </is>
      </c>
      <c r="D4185" s="7" t="n">
        <v>10</v>
      </c>
      <c r="E4185" s="7" t="n">
        <v>7</v>
      </c>
      <c r="F4185" s="7" t="n">
        <v>492000</v>
      </c>
      <c r="G4185" s="7" t="n">
        <v>19</v>
      </c>
    </row>
    <row r="4186">
      <c r="A4186" s="7" t="n">
        <v>4185</v>
      </c>
      <c r="B4186" s="7" t="n">
        <v>29</v>
      </c>
      <c r="C4186" s="7" t="inlineStr">
        <is>
          <t>M</t>
        </is>
      </c>
      <c r="D4186" s="7" t="n">
        <v>10</v>
      </c>
      <c r="E4186" s="7" t="n">
        <v>66</v>
      </c>
      <c r="F4186" s="7" t="n">
        <v>883000</v>
      </c>
      <c r="G4186" s="7" t="n">
        <v>-35</v>
      </c>
    </row>
    <row r="4187">
      <c r="A4187" s="7" t="n">
        <v>4186</v>
      </c>
      <c r="B4187" s="7" t="n">
        <v>54</v>
      </c>
      <c r="C4187" s="7" t="inlineStr">
        <is>
          <t>F</t>
        </is>
      </c>
      <c r="D4187" s="7" t="n">
        <v>20</v>
      </c>
      <c r="E4187" s="7" t="n">
        <v>72</v>
      </c>
      <c r="F4187" s="7" t="n">
        <v>740000</v>
      </c>
      <c r="G4187" s="7" t="n">
        <v>-5</v>
      </c>
    </row>
    <row r="4188">
      <c r="A4188" s="7" t="n">
        <v>4187</v>
      </c>
      <c r="B4188" s="7" t="n">
        <v>22</v>
      </c>
      <c r="C4188" s="7" t="inlineStr">
        <is>
          <t>F</t>
        </is>
      </c>
      <c r="D4188" s="7" t="n">
        <v>20</v>
      </c>
      <c r="E4188" s="7" t="n">
        <v>0</v>
      </c>
      <c r="F4188" s="7" t="n">
        <v>52000</v>
      </c>
      <c r="G4188" s="7" t="n">
        <v>66</v>
      </c>
    </row>
    <row r="4189">
      <c r="A4189" s="7" t="n">
        <v>4188</v>
      </c>
      <c r="B4189" s="7" t="n">
        <v>26</v>
      </c>
      <c r="C4189" s="7" t="inlineStr">
        <is>
          <t>M</t>
        </is>
      </c>
      <c r="D4189" s="7" t="n">
        <v>15</v>
      </c>
      <c r="E4189" s="7" t="n">
        <v>58</v>
      </c>
      <c r="F4189" s="7" t="n">
        <v>814000</v>
      </c>
      <c r="G4189" s="7" t="n">
        <v>62</v>
      </c>
    </row>
    <row r="4190">
      <c r="A4190" s="7" t="n">
        <v>4189</v>
      </c>
      <c r="B4190" s="7" t="n">
        <v>53</v>
      </c>
      <c r="C4190" s="7" t="inlineStr">
        <is>
          <t>M</t>
        </is>
      </c>
      <c r="D4190" s="7" t="n">
        <v>15</v>
      </c>
      <c r="E4190" s="7" t="n">
        <v>71</v>
      </c>
      <c r="F4190" s="7" t="n">
        <v>467000</v>
      </c>
      <c r="G4190" s="7" t="n">
        <v>-10</v>
      </c>
    </row>
    <row r="4191">
      <c r="A4191" s="7" t="n">
        <v>4190</v>
      </c>
      <c r="B4191" s="7" t="n">
        <v>55</v>
      </c>
      <c r="C4191" s="7" t="inlineStr">
        <is>
          <t>F</t>
        </is>
      </c>
      <c r="D4191" s="7" t="n">
        <v>20</v>
      </c>
      <c r="E4191" s="7" t="n">
        <v>10</v>
      </c>
      <c r="F4191" s="7" t="n">
        <v>474000</v>
      </c>
      <c r="G4191" s="7" t="n">
        <v>233</v>
      </c>
    </row>
    <row r="4192">
      <c r="A4192" s="7" t="n">
        <v>4191</v>
      </c>
      <c r="B4192" s="7" t="n">
        <v>43</v>
      </c>
      <c r="C4192" s="7" t="inlineStr">
        <is>
          <t>F</t>
        </is>
      </c>
      <c r="D4192" s="7" t="n">
        <v>15</v>
      </c>
      <c r="E4192" s="7" t="n">
        <v>47</v>
      </c>
      <c r="F4192" s="7" t="n">
        <v>834000</v>
      </c>
      <c r="G4192" s="7" t="n">
        <v>160</v>
      </c>
    </row>
    <row r="4193">
      <c r="A4193" s="7" t="n">
        <v>4192</v>
      </c>
      <c r="B4193" s="7" t="n">
        <v>43</v>
      </c>
      <c r="C4193" s="7" t="inlineStr">
        <is>
          <t>F</t>
        </is>
      </c>
      <c r="D4193" s="7" t="n">
        <v>10</v>
      </c>
      <c r="E4193" s="7" t="n">
        <v>7</v>
      </c>
      <c r="F4193" s="7" t="n">
        <v>263000</v>
      </c>
      <c r="G4193" s="7" t="n">
        <v>109</v>
      </c>
    </row>
    <row r="4194">
      <c r="A4194" s="7" t="n">
        <v>4193</v>
      </c>
      <c r="B4194" s="7" t="n">
        <v>52</v>
      </c>
      <c r="C4194" s="7" t="inlineStr">
        <is>
          <t>F</t>
        </is>
      </c>
      <c r="D4194" s="7" t="n">
        <v>15</v>
      </c>
      <c r="E4194" s="7" t="n">
        <v>27</v>
      </c>
      <c r="F4194" s="7" t="n">
        <v>408000</v>
      </c>
      <c r="G4194" s="7" t="n">
        <v>125</v>
      </c>
    </row>
    <row r="4195">
      <c r="A4195" s="7" t="n">
        <v>4194</v>
      </c>
      <c r="B4195" s="7" t="n">
        <v>33</v>
      </c>
      <c r="C4195" s="7" t="inlineStr">
        <is>
          <t>M</t>
        </is>
      </c>
      <c r="D4195" s="7" t="n">
        <v>20</v>
      </c>
      <c r="E4195" s="7" t="n">
        <v>16</v>
      </c>
      <c r="F4195" s="7" t="n">
        <v>18000</v>
      </c>
      <c r="G4195" s="7" t="n">
        <v>128</v>
      </c>
    </row>
    <row r="4196">
      <c r="A4196" s="7" t="n">
        <v>4195</v>
      </c>
      <c r="B4196" s="7" t="n">
        <v>33</v>
      </c>
      <c r="C4196" s="7" t="inlineStr">
        <is>
          <t>F</t>
        </is>
      </c>
      <c r="D4196" s="7" t="n">
        <v>10</v>
      </c>
      <c r="E4196" s="7" t="n">
        <v>24</v>
      </c>
      <c r="F4196" s="7" t="n">
        <v>192000</v>
      </c>
      <c r="G4196" s="7" t="n">
        <v>44</v>
      </c>
    </row>
    <row r="4197">
      <c r="A4197" s="7" t="n">
        <v>4196</v>
      </c>
      <c r="B4197" s="7" t="n">
        <v>58</v>
      </c>
      <c r="C4197" s="7" t="inlineStr">
        <is>
          <t>F</t>
        </is>
      </c>
      <c r="D4197" s="7" t="n">
        <v>15</v>
      </c>
      <c r="E4197" s="7" t="n">
        <v>99</v>
      </c>
      <c r="F4197" s="7" t="n">
        <v>238000</v>
      </c>
      <c r="G4197" s="7" t="n">
        <v>84</v>
      </c>
    </row>
    <row r="4198">
      <c r="A4198" s="7" t="n">
        <v>4197</v>
      </c>
      <c r="B4198" s="7" t="n">
        <v>54</v>
      </c>
      <c r="C4198" s="7" t="inlineStr">
        <is>
          <t>M</t>
        </is>
      </c>
      <c r="D4198" s="7" t="n">
        <v>20</v>
      </c>
      <c r="E4198" s="7" t="n">
        <v>39</v>
      </c>
      <c r="F4198" s="7" t="n">
        <v>725000</v>
      </c>
      <c r="G4198" s="7" t="n">
        <v>42</v>
      </c>
    </row>
    <row r="4199">
      <c r="A4199" s="7" t="n">
        <v>4198</v>
      </c>
      <c r="B4199" s="7" t="n">
        <v>49</v>
      </c>
      <c r="C4199" s="7" t="inlineStr">
        <is>
          <t>M</t>
        </is>
      </c>
      <c r="D4199" s="7" t="n">
        <v>10</v>
      </c>
      <c r="E4199" s="7" t="n">
        <v>16</v>
      </c>
      <c r="F4199" s="7" t="n">
        <v>796000</v>
      </c>
      <c r="G4199" s="7" t="n">
        <v>4</v>
      </c>
    </row>
    <row r="4200">
      <c r="A4200" s="7" t="n">
        <v>4199</v>
      </c>
      <c r="B4200" s="7" t="n">
        <v>32</v>
      </c>
      <c r="C4200" s="7" t="inlineStr">
        <is>
          <t>F</t>
        </is>
      </c>
      <c r="D4200" s="7" t="n">
        <v>10</v>
      </c>
      <c r="E4200" s="7" t="n">
        <v>92</v>
      </c>
      <c r="F4200" s="7" t="n">
        <v>501000</v>
      </c>
      <c r="G4200" s="7" t="n">
        <v>33</v>
      </c>
    </row>
    <row r="4201">
      <c r="A4201" s="7" t="n">
        <v>4200</v>
      </c>
      <c r="B4201" s="7" t="n">
        <v>28</v>
      </c>
      <c r="C4201" s="7" t="inlineStr">
        <is>
          <t>F</t>
        </is>
      </c>
      <c r="D4201" s="7" t="n">
        <v>20</v>
      </c>
      <c r="E4201" s="7" t="n">
        <v>43</v>
      </c>
      <c r="F4201" s="7" t="n">
        <v>490000</v>
      </c>
      <c r="G4201" s="7" t="n">
        <v>229</v>
      </c>
    </row>
    <row r="4202">
      <c r="A4202" s="7" t="n">
        <v>4201</v>
      </c>
      <c r="B4202" s="7" t="n">
        <v>51</v>
      </c>
      <c r="C4202" s="7" t="inlineStr">
        <is>
          <t>M</t>
        </is>
      </c>
      <c r="D4202" s="7" t="n">
        <v>20</v>
      </c>
      <c r="E4202" s="7" t="n">
        <v>30</v>
      </c>
      <c r="F4202" s="7" t="n">
        <v>484000</v>
      </c>
      <c r="G4202" s="7" t="n">
        <v>188</v>
      </c>
    </row>
    <row r="4203">
      <c r="A4203" s="7" t="n">
        <v>4202</v>
      </c>
      <c r="B4203" s="7" t="n">
        <v>59</v>
      </c>
      <c r="C4203" s="7" t="inlineStr">
        <is>
          <t>F</t>
        </is>
      </c>
      <c r="D4203" s="7" t="n">
        <v>20</v>
      </c>
      <c r="E4203" s="7" t="n">
        <v>22</v>
      </c>
      <c r="F4203" s="7" t="n">
        <v>978000</v>
      </c>
      <c r="G4203" s="7" t="n">
        <v>0</v>
      </c>
    </row>
    <row r="4204">
      <c r="A4204" s="7" t="n">
        <v>4203</v>
      </c>
      <c r="B4204" s="7" t="n">
        <v>53</v>
      </c>
      <c r="C4204" s="7" t="inlineStr">
        <is>
          <t>M</t>
        </is>
      </c>
      <c r="D4204" s="7" t="n">
        <v>20</v>
      </c>
      <c r="E4204" s="7" t="n">
        <v>26</v>
      </c>
      <c r="F4204" s="7" t="n">
        <v>906000</v>
      </c>
      <c r="G4204" s="7" t="n">
        <v>99</v>
      </c>
    </row>
    <row r="4205">
      <c r="A4205" s="7" t="n">
        <v>4204</v>
      </c>
      <c r="B4205" s="7" t="n">
        <v>45</v>
      </c>
      <c r="C4205" s="7" t="inlineStr">
        <is>
          <t>M</t>
        </is>
      </c>
      <c r="D4205" s="7" t="n">
        <v>15</v>
      </c>
      <c r="E4205" s="7" t="n">
        <v>72</v>
      </c>
      <c r="F4205" s="7" t="n">
        <v>55000</v>
      </c>
      <c r="G4205" s="7" t="n">
        <v>56</v>
      </c>
    </row>
    <row r="4206">
      <c r="A4206" s="7" t="n">
        <v>4205</v>
      </c>
      <c r="B4206" s="7" t="n">
        <v>44</v>
      </c>
      <c r="C4206" s="7" t="inlineStr">
        <is>
          <t>M</t>
        </is>
      </c>
      <c r="D4206" s="7" t="n">
        <v>10</v>
      </c>
      <c r="E4206" s="7" t="n">
        <v>9</v>
      </c>
      <c r="F4206" s="7" t="n">
        <v>573000</v>
      </c>
      <c r="G4206" s="7" t="n">
        <v>-2</v>
      </c>
    </row>
    <row r="4207">
      <c r="A4207" s="7" t="n">
        <v>4206</v>
      </c>
      <c r="B4207" s="7" t="n">
        <v>46</v>
      </c>
      <c r="C4207" s="7" t="inlineStr">
        <is>
          <t>F</t>
        </is>
      </c>
      <c r="D4207" s="7" t="n">
        <v>10</v>
      </c>
      <c r="E4207" s="7" t="n">
        <v>75</v>
      </c>
      <c r="F4207" s="7" t="n">
        <v>562000</v>
      </c>
      <c r="G4207" s="7" t="n">
        <v>58</v>
      </c>
    </row>
    <row r="4208">
      <c r="A4208" s="7" t="n">
        <v>4207</v>
      </c>
      <c r="B4208" s="7" t="n">
        <v>42</v>
      </c>
      <c r="C4208" s="7" t="inlineStr">
        <is>
          <t>F</t>
        </is>
      </c>
      <c r="D4208" s="7" t="n">
        <v>15</v>
      </c>
      <c r="E4208" s="7" t="n">
        <v>58</v>
      </c>
      <c r="F4208" s="7" t="n">
        <v>18000</v>
      </c>
      <c r="G4208" s="7" t="n">
        <v>60</v>
      </c>
    </row>
    <row r="4209">
      <c r="A4209" s="7" t="n">
        <v>4208</v>
      </c>
      <c r="B4209" s="7" t="n">
        <v>38</v>
      </c>
      <c r="C4209" s="7" t="inlineStr">
        <is>
          <t>M</t>
        </is>
      </c>
      <c r="D4209" s="7" t="n">
        <v>15</v>
      </c>
      <c r="E4209" s="7" t="n">
        <v>81</v>
      </c>
      <c r="F4209" s="7" t="n">
        <v>50000</v>
      </c>
      <c r="G4209" s="7" t="n">
        <v>6</v>
      </c>
    </row>
    <row r="4210">
      <c r="A4210" s="7" t="n">
        <v>4209</v>
      </c>
      <c r="B4210" s="7" t="n">
        <v>35</v>
      </c>
      <c r="C4210" s="7" t="inlineStr">
        <is>
          <t>M</t>
        </is>
      </c>
      <c r="D4210" s="7" t="n">
        <v>15</v>
      </c>
      <c r="E4210" s="7" t="n">
        <v>85</v>
      </c>
      <c r="F4210" s="7" t="n">
        <v>684000</v>
      </c>
      <c r="G4210" s="7" t="n">
        <v>149</v>
      </c>
    </row>
    <row r="4211">
      <c r="A4211" s="7" t="n">
        <v>4210</v>
      </c>
      <c r="B4211" s="7" t="n">
        <v>35</v>
      </c>
      <c r="C4211" s="7" t="inlineStr">
        <is>
          <t>M</t>
        </is>
      </c>
      <c r="D4211" s="7" t="n">
        <v>20</v>
      </c>
      <c r="E4211" s="7" t="n">
        <v>67</v>
      </c>
      <c r="F4211" s="7" t="n">
        <v>657000</v>
      </c>
      <c r="G4211" s="7" t="n">
        <v>10</v>
      </c>
    </row>
    <row r="4212">
      <c r="A4212" s="7" t="n">
        <v>4211</v>
      </c>
      <c r="B4212" s="7" t="n">
        <v>46</v>
      </c>
      <c r="C4212" s="7" t="inlineStr">
        <is>
          <t>M</t>
        </is>
      </c>
      <c r="D4212" s="7" t="n">
        <v>20</v>
      </c>
      <c r="E4212" s="7" t="n">
        <v>44</v>
      </c>
      <c r="F4212" s="7" t="n">
        <v>359000</v>
      </c>
      <c r="G4212" s="7" t="n">
        <v>107</v>
      </c>
    </row>
    <row r="4213">
      <c r="A4213" s="7" t="n">
        <v>4212</v>
      </c>
      <c r="B4213" s="7" t="n">
        <v>20</v>
      </c>
      <c r="C4213" s="7" t="inlineStr">
        <is>
          <t>F</t>
        </is>
      </c>
      <c r="D4213" s="7" t="n">
        <v>10</v>
      </c>
      <c r="E4213" s="7" t="n">
        <v>1</v>
      </c>
      <c r="F4213" s="7" t="n">
        <v>593000</v>
      </c>
      <c r="G4213" s="7" t="n">
        <v>59</v>
      </c>
    </row>
    <row r="4214">
      <c r="A4214" s="7" t="n">
        <v>4213</v>
      </c>
      <c r="B4214" s="7" t="n">
        <v>48</v>
      </c>
      <c r="C4214" s="7" t="inlineStr">
        <is>
          <t>M</t>
        </is>
      </c>
      <c r="D4214" s="7" t="n">
        <v>20</v>
      </c>
      <c r="E4214" s="7" t="n">
        <v>52</v>
      </c>
      <c r="F4214" s="7" t="n">
        <v>820000</v>
      </c>
      <c r="G4214" s="7" t="n">
        <v>226</v>
      </c>
    </row>
    <row r="4215">
      <c r="A4215" s="7" t="n">
        <v>4214</v>
      </c>
      <c r="B4215" s="7" t="n">
        <v>50</v>
      </c>
      <c r="C4215" s="7" t="inlineStr">
        <is>
          <t>M</t>
        </is>
      </c>
      <c r="D4215" s="7" t="n">
        <v>10</v>
      </c>
      <c r="E4215" s="7" t="n">
        <v>58</v>
      </c>
      <c r="F4215" s="7" t="n">
        <v>159000</v>
      </c>
      <c r="G4215" s="7" t="n">
        <v>12</v>
      </c>
    </row>
    <row r="4216">
      <c r="A4216" s="7" t="n">
        <v>4215</v>
      </c>
      <c r="B4216" s="7" t="n">
        <v>24</v>
      </c>
      <c r="C4216" s="7" t="inlineStr">
        <is>
          <t>M</t>
        </is>
      </c>
      <c r="D4216" s="7" t="n">
        <v>10</v>
      </c>
      <c r="E4216" s="7" t="n">
        <v>32</v>
      </c>
      <c r="F4216" s="7" t="n">
        <v>343000</v>
      </c>
      <c r="G4216" s="7" t="n">
        <v>-19</v>
      </c>
    </row>
    <row r="4217">
      <c r="A4217" s="7" t="n">
        <v>4216</v>
      </c>
      <c r="B4217" s="7" t="n">
        <v>44</v>
      </c>
      <c r="C4217" s="7" t="inlineStr">
        <is>
          <t>M</t>
        </is>
      </c>
      <c r="D4217" s="7" t="n">
        <v>15</v>
      </c>
      <c r="E4217" s="7" t="n">
        <v>91</v>
      </c>
      <c r="F4217" s="7" t="n">
        <v>325000</v>
      </c>
      <c r="G4217" s="7" t="n">
        <v>28</v>
      </c>
    </row>
    <row r="4218">
      <c r="A4218" s="7" t="n">
        <v>4217</v>
      </c>
      <c r="B4218" s="7" t="n">
        <v>37</v>
      </c>
      <c r="C4218" s="7" t="inlineStr">
        <is>
          <t>F</t>
        </is>
      </c>
      <c r="D4218" s="7" t="n">
        <v>15</v>
      </c>
      <c r="E4218" s="7" t="n">
        <v>12</v>
      </c>
      <c r="F4218" s="7" t="n">
        <v>380000</v>
      </c>
      <c r="G4218" s="7" t="n">
        <v>142</v>
      </c>
    </row>
    <row r="4219">
      <c r="A4219" s="7" t="n">
        <v>4218</v>
      </c>
      <c r="B4219" s="7" t="n">
        <v>48</v>
      </c>
      <c r="C4219" s="7" t="inlineStr">
        <is>
          <t>F</t>
        </is>
      </c>
      <c r="D4219" s="7" t="n">
        <v>15</v>
      </c>
      <c r="E4219" s="7" t="n">
        <v>62</v>
      </c>
      <c r="F4219" s="7" t="n">
        <v>690000</v>
      </c>
      <c r="G4219" s="7" t="n">
        <v>1</v>
      </c>
    </row>
    <row r="4220">
      <c r="A4220" s="7" t="n">
        <v>4219</v>
      </c>
      <c r="B4220" s="7" t="n">
        <v>20</v>
      </c>
      <c r="C4220" s="7" t="inlineStr">
        <is>
          <t>F</t>
        </is>
      </c>
      <c r="D4220" s="7" t="n">
        <v>15</v>
      </c>
      <c r="E4220" s="7" t="n">
        <v>10</v>
      </c>
      <c r="F4220" s="7" t="n">
        <v>444000</v>
      </c>
      <c r="G4220" s="7" t="n">
        <v>10</v>
      </c>
    </row>
    <row r="4221">
      <c r="A4221" s="7" t="n">
        <v>4220</v>
      </c>
      <c r="B4221" s="7" t="n">
        <v>35</v>
      </c>
      <c r="C4221" s="7" t="inlineStr">
        <is>
          <t>F</t>
        </is>
      </c>
      <c r="D4221" s="7" t="n">
        <v>20</v>
      </c>
      <c r="E4221" s="7" t="n">
        <v>62</v>
      </c>
      <c r="F4221" s="7" t="n">
        <v>819000</v>
      </c>
      <c r="G4221" s="7" t="n">
        <v>23</v>
      </c>
    </row>
    <row r="4222">
      <c r="A4222" s="7" t="n">
        <v>4221</v>
      </c>
      <c r="B4222" s="7" t="n">
        <v>58</v>
      </c>
      <c r="C4222" s="7" t="inlineStr">
        <is>
          <t>F</t>
        </is>
      </c>
      <c r="D4222" s="7" t="n">
        <v>15</v>
      </c>
      <c r="E4222" s="7" t="n">
        <v>30</v>
      </c>
      <c r="F4222" s="7" t="n">
        <v>526000</v>
      </c>
      <c r="G4222" s="7" t="n">
        <v>64</v>
      </c>
    </row>
    <row r="4223">
      <c r="A4223" s="7" t="n">
        <v>4222</v>
      </c>
      <c r="B4223" s="7" t="n">
        <v>50</v>
      </c>
      <c r="C4223" s="7" t="inlineStr">
        <is>
          <t>M</t>
        </is>
      </c>
      <c r="D4223" s="7" t="n">
        <v>20</v>
      </c>
      <c r="E4223" s="7" t="n">
        <v>76</v>
      </c>
      <c r="F4223" s="7" t="n">
        <v>760000</v>
      </c>
      <c r="G4223" s="7" t="n">
        <v>220</v>
      </c>
    </row>
    <row r="4224">
      <c r="A4224" s="7" t="n">
        <v>4223</v>
      </c>
      <c r="B4224" s="7" t="n">
        <v>56</v>
      </c>
      <c r="C4224" s="7" t="inlineStr">
        <is>
          <t>F</t>
        </is>
      </c>
      <c r="D4224" s="7" t="n">
        <v>20</v>
      </c>
      <c r="E4224" s="7" t="n">
        <v>4</v>
      </c>
      <c r="F4224" s="7" t="n">
        <v>488000</v>
      </c>
      <c r="G4224" s="7" t="n">
        <v>101</v>
      </c>
    </row>
    <row r="4225">
      <c r="A4225" s="7" t="n">
        <v>4224</v>
      </c>
      <c r="B4225" s="7" t="n">
        <v>25</v>
      </c>
      <c r="C4225" s="7" t="inlineStr">
        <is>
          <t>M</t>
        </is>
      </c>
      <c r="D4225" s="7" t="n">
        <v>15</v>
      </c>
      <c r="E4225" s="7" t="n">
        <v>57</v>
      </c>
      <c r="F4225" s="7" t="n">
        <v>255000</v>
      </c>
      <c r="G4225" s="7" t="n">
        <v>-16</v>
      </c>
    </row>
    <row r="4226">
      <c r="A4226" s="7" t="n">
        <v>4225</v>
      </c>
      <c r="B4226" s="7" t="n">
        <v>53</v>
      </c>
      <c r="C4226" s="7" t="inlineStr">
        <is>
          <t>M</t>
        </is>
      </c>
      <c r="D4226" s="7" t="n">
        <v>10</v>
      </c>
      <c r="E4226" s="7" t="n">
        <v>76</v>
      </c>
      <c r="F4226" s="7" t="n">
        <v>74000</v>
      </c>
      <c r="G4226" s="7" t="n">
        <v>112</v>
      </c>
    </row>
    <row r="4227">
      <c r="A4227" s="7" t="n">
        <v>4226</v>
      </c>
      <c r="B4227" s="7" t="n">
        <v>59</v>
      </c>
      <c r="C4227" s="7" t="inlineStr">
        <is>
          <t>M</t>
        </is>
      </c>
      <c r="D4227" s="7" t="n">
        <v>10</v>
      </c>
      <c r="E4227" s="7" t="n">
        <v>58</v>
      </c>
      <c r="F4227" s="7" t="n">
        <v>75000</v>
      </c>
      <c r="G4227" s="7" t="n">
        <v>40</v>
      </c>
    </row>
    <row r="4228">
      <c r="A4228" s="7" t="n">
        <v>4227</v>
      </c>
      <c r="B4228" s="7" t="n">
        <v>32</v>
      </c>
      <c r="C4228" s="7" t="inlineStr">
        <is>
          <t>M</t>
        </is>
      </c>
      <c r="D4228" s="7" t="n">
        <v>15</v>
      </c>
      <c r="E4228" s="7" t="n">
        <v>27</v>
      </c>
      <c r="F4228" s="7" t="n">
        <v>417000</v>
      </c>
      <c r="G4228" s="7" t="n">
        <v>1</v>
      </c>
    </row>
    <row r="4229">
      <c r="A4229" s="7" t="n">
        <v>4228</v>
      </c>
      <c r="B4229" s="7" t="n">
        <v>51</v>
      </c>
      <c r="C4229" s="7" t="inlineStr">
        <is>
          <t>F</t>
        </is>
      </c>
      <c r="D4229" s="7" t="n">
        <v>15</v>
      </c>
      <c r="E4229" s="7" t="n">
        <v>87</v>
      </c>
      <c r="F4229" s="7" t="n">
        <v>606000</v>
      </c>
      <c r="G4229" s="7" t="n">
        <v>19</v>
      </c>
    </row>
    <row r="4230">
      <c r="A4230" s="7" t="n">
        <v>4229</v>
      </c>
      <c r="B4230" s="7" t="n">
        <v>28</v>
      </c>
      <c r="C4230" s="7" t="inlineStr">
        <is>
          <t>F</t>
        </is>
      </c>
      <c r="D4230" s="7" t="n">
        <v>10</v>
      </c>
      <c r="E4230" s="7" t="n">
        <v>88</v>
      </c>
      <c r="F4230" s="7" t="n">
        <v>822000</v>
      </c>
      <c r="G4230" s="7" t="n">
        <v>49</v>
      </c>
    </row>
    <row r="4231">
      <c r="A4231" s="7" t="n">
        <v>4230</v>
      </c>
      <c r="B4231" s="7" t="n">
        <v>34</v>
      </c>
      <c r="C4231" s="7" t="inlineStr">
        <is>
          <t>F</t>
        </is>
      </c>
      <c r="D4231" s="7" t="n">
        <v>20</v>
      </c>
      <c r="E4231" s="7" t="n">
        <v>95</v>
      </c>
      <c r="F4231" s="7" t="n">
        <v>648000</v>
      </c>
      <c r="G4231" s="7" t="n">
        <v>189</v>
      </c>
    </row>
    <row r="4232">
      <c r="A4232" s="7" t="n">
        <v>4231</v>
      </c>
      <c r="B4232" s="7" t="n">
        <v>23</v>
      </c>
      <c r="C4232" s="7" t="inlineStr">
        <is>
          <t>M</t>
        </is>
      </c>
      <c r="D4232" s="7" t="n">
        <v>15</v>
      </c>
      <c r="E4232" s="7" t="n">
        <v>27</v>
      </c>
      <c r="F4232" s="7" t="n">
        <v>793000</v>
      </c>
      <c r="G4232" s="7" t="n">
        <v>67</v>
      </c>
    </row>
    <row r="4233">
      <c r="A4233" s="7" t="n">
        <v>4232</v>
      </c>
      <c r="B4233" s="7" t="n">
        <v>45</v>
      </c>
      <c r="C4233" s="7" t="inlineStr">
        <is>
          <t>F</t>
        </is>
      </c>
      <c r="D4233" s="7" t="n">
        <v>15</v>
      </c>
      <c r="E4233" s="7" t="n">
        <v>88</v>
      </c>
      <c r="F4233" s="7" t="n">
        <v>310000</v>
      </c>
      <c r="G4233" s="7" t="n">
        <v>9</v>
      </c>
    </row>
    <row r="4234">
      <c r="A4234" s="7" t="n">
        <v>4233</v>
      </c>
      <c r="B4234" s="7" t="n">
        <v>53</v>
      </c>
      <c r="C4234" s="7" t="inlineStr">
        <is>
          <t>F</t>
        </is>
      </c>
      <c r="D4234" s="7" t="n">
        <v>10</v>
      </c>
      <c r="E4234" s="7" t="n">
        <v>6</v>
      </c>
      <c r="F4234" s="7" t="n">
        <v>537000</v>
      </c>
      <c r="G4234" s="7" t="n">
        <v>27</v>
      </c>
    </row>
    <row r="4235">
      <c r="A4235" s="7" t="n">
        <v>4234</v>
      </c>
      <c r="B4235" s="7" t="n">
        <v>25</v>
      </c>
      <c r="C4235" s="7" t="inlineStr">
        <is>
          <t>F</t>
        </is>
      </c>
      <c r="D4235" s="7" t="n">
        <v>15</v>
      </c>
      <c r="E4235" s="7" t="n">
        <v>93</v>
      </c>
      <c r="F4235" s="7" t="n">
        <v>560000</v>
      </c>
      <c r="G4235" s="7" t="n">
        <v>43</v>
      </c>
    </row>
    <row r="4236">
      <c r="A4236" s="7" t="n">
        <v>4235</v>
      </c>
      <c r="B4236" s="7" t="n">
        <v>26</v>
      </c>
      <c r="C4236" s="7" t="inlineStr">
        <is>
          <t>F</t>
        </is>
      </c>
      <c r="D4236" s="7" t="n">
        <v>10</v>
      </c>
      <c r="E4236" s="7" t="n">
        <v>33</v>
      </c>
      <c r="F4236" s="7" t="n">
        <v>511000</v>
      </c>
      <c r="G4236" s="7" t="n">
        <v>0</v>
      </c>
    </row>
    <row r="4237">
      <c r="A4237" s="7" t="n">
        <v>4236</v>
      </c>
      <c r="B4237" s="7" t="n">
        <v>44</v>
      </c>
      <c r="C4237" s="7" t="inlineStr">
        <is>
          <t>M</t>
        </is>
      </c>
      <c r="D4237" s="7" t="n">
        <v>15</v>
      </c>
      <c r="E4237" s="7" t="n">
        <v>72</v>
      </c>
      <c r="F4237" s="7" t="n">
        <v>441000</v>
      </c>
      <c r="G4237" s="7" t="n">
        <v>115</v>
      </c>
    </row>
    <row r="4238">
      <c r="A4238" s="7" t="n">
        <v>4237</v>
      </c>
      <c r="B4238" s="7" t="n">
        <v>28</v>
      </c>
      <c r="C4238" s="7" t="inlineStr">
        <is>
          <t>M</t>
        </is>
      </c>
      <c r="D4238" s="7" t="n">
        <v>10</v>
      </c>
      <c r="E4238" s="7" t="n">
        <v>43</v>
      </c>
      <c r="F4238" s="7" t="n">
        <v>767000</v>
      </c>
      <c r="G4238" s="7" t="n">
        <v>27</v>
      </c>
    </row>
    <row r="4239">
      <c r="A4239" s="7" t="n">
        <v>4238</v>
      </c>
      <c r="B4239" s="7" t="n">
        <v>56</v>
      </c>
      <c r="C4239" s="7" t="inlineStr">
        <is>
          <t>F</t>
        </is>
      </c>
      <c r="D4239" s="7" t="n">
        <v>20</v>
      </c>
      <c r="E4239" s="7" t="n">
        <v>98</v>
      </c>
      <c r="F4239" s="7" t="n">
        <v>355000</v>
      </c>
      <c r="G4239" s="7" t="n">
        <v>187</v>
      </c>
    </row>
    <row r="4240">
      <c r="A4240" s="7" t="n">
        <v>4239</v>
      </c>
      <c r="B4240" s="7" t="n">
        <v>28</v>
      </c>
      <c r="C4240" s="7" t="inlineStr">
        <is>
          <t>F</t>
        </is>
      </c>
      <c r="D4240" s="7" t="n">
        <v>15</v>
      </c>
      <c r="E4240" s="7" t="n">
        <v>43</v>
      </c>
      <c r="F4240" s="7" t="n">
        <v>705000</v>
      </c>
      <c r="G4240" s="7" t="n">
        <v>95</v>
      </c>
    </row>
    <row r="4241">
      <c r="A4241" s="7" t="n">
        <v>4240</v>
      </c>
      <c r="B4241" s="7" t="n">
        <v>50</v>
      </c>
      <c r="C4241" s="7" t="inlineStr">
        <is>
          <t>M</t>
        </is>
      </c>
      <c r="D4241" s="7" t="n">
        <v>10</v>
      </c>
      <c r="E4241" s="7" t="n">
        <v>78</v>
      </c>
      <c r="F4241" s="7" t="n">
        <v>123000</v>
      </c>
      <c r="G4241" s="7" t="n">
        <v>-1</v>
      </c>
    </row>
    <row r="4242">
      <c r="A4242" s="7" t="n">
        <v>4241</v>
      </c>
      <c r="B4242" s="7" t="n">
        <v>23</v>
      </c>
      <c r="C4242" s="7" t="inlineStr">
        <is>
          <t>F</t>
        </is>
      </c>
      <c r="D4242" s="7" t="n">
        <v>20</v>
      </c>
      <c r="E4242" s="7" t="n">
        <v>17</v>
      </c>
      <c r="F4242" s="7" t="n">
        <v>530000</v>
      </c>
      <c r="G4242" s="7" t="n">
        <v>120</v>
      </c>
    </row>
    <row r="4243">
      <c r="A4243" s="7" t="n">
        <v>4242</v>
      </c>
      <c r="B4243" s="7" t="n">
        <v>50</v>
      </c>
      <c r="C4243" s="7" t="inlineStr">
        <is>
          <t>M</t>
        </is>
      </c>
      <c r="D4243" s="7" t="n">
        <v>10</v>
      </c>
      <c r="E4243" s="7" t="n">
        <v>52</v>
      </c>
      <c r="F4243" s="7" t="n">
        <v>244000</v>
      </c>
      <c r="G4243" s="7" t="n">
        <v>-15</v>
      </c>
    </row>
    <row r="4244">
      <c r="A4244" s="7" t="n">
        <v>4243</v>
      </c>
      <c r="B4244" s="7" t="n">
        <v>23</v>
      </c>
      <c r="C4244" s="7" t="inlineStr">
        <is>
          <t>F</t>
        </is>
      </c>
      <c r="D4244" s="7" t="n">
        <v>15</v>
      </c>
      <c r="E4244" s="7" t="n">
        <v>62</v>
      </c>
      <c r="F4244" s="7" t="n">
        <v>227000</v>
      </c>
      <c r="G4244" s="7" t="n">
        <v>4</v>
      </c>
    </row>
    <row r="4245">
      <c r="A4245" s="7" t="n">
        <v>4244</v>
      </c>
      <c r="B4245" s="7" t="n">
        <v>50</v>
      </c>
      <c r="C4245" s="7" t="inlineStr">
        <is>
          <t>F</t>
        </is>
      </c>
      <c r="D4245" s="7" t="n">
        <v>20</v>
      </c>
      <c r="E4245" s="7" t="n">
        <v>40</v>
      </c>
      <c r="F4245" s="7" t="n">
        <v>391000</v>
      </c>
      <c r="G4245" s="7" t="n">
        <v>234</v>
      </c>
    </row>
    <row r="4246">
      <c r="A4246" s="7" t="n">
        <v>4245</v>
      </c>
      <c r="B4246" s="7" t="n">
        <v>59</v>
      </c>
      <c r="C4246" s="7" t="inlineStr">
        <is>
          <t>F</t>
        </is>
      </c>
      <c r="D4246" s="7" t="n">
        <v>15</v>
      </c>
      <c r="E4246" s="7" t="n">
        <v>62</v>
      </c>
      <c r="F4246" s="7" t="n">
        <v>516000</v>
      </c>
      <c r="G4246" s="7" t="n">
        <v>180</v>
      </c>
    </row>
    <row r="4247">
      <c r="A4247" s="7" t="n">
        <v>4246</v>
      </c>
      <c r="B4247" s="7" t="n">
        <v>26</v>
      </c>
      <c r="C4247" s="7" t="inlineStr">
        <is>
          <t>F</t>
        </is>
      </c>
      <c r="D4247" s="7" t="n">
        <v>15</v>
      </c>
      <c r="E4247" s="7" t="n">
        <v>66</v>
      </c>
      <c r="F4247" s="7" t="n">
        <v>11000</v>
      </c>
      <c r="G4247" s="7" t="n">
        <v>52</v>
      </c>
    </row>
    <row r="4248">
      <c r="A4248" s="7" t="n">
        <v>4247</v>
      </c>
      <c r="B4248" s="7" t="n">
        <v>22</v>
      </c>
      <c r="C4248" s="7" t="inlineStr">
        <is>
          <t>F</t>
        </is>
      </c>
      <c r="D4248" s="7" t="n">
        <v>20</v>
      </c>
      <c r="E4248" s="7" t="n">
        <v>57</v>
      </c>
      <c r="F4248" s="7" t="n">
        <v>875000</v>
      </c>
      <c r="G4248" s="7" t="n">
        <v>-10</v>
      </c>
    </row>
    <row r="4249">
      <c r="A4249" s="7" t="n">
        <v>4248</v>
      </c>
      <c r="B4249" s="7" t="n">
        <v>31</v>
      </c>
      <c r="C4249" s="7" t="inlineStr">
        <is>
          <t>M</t>
        </is>
      </c>
      <c r="D4249" s="7" t="n">
        <v>10</v>
      </c>
      <c r="E4249" s="7" t="n">
        <v>98</v>
      </c>
      <c r="F4249" s="7" t="n">
        <v>907000</v>
      </c>
      <c r="G4249" s="7" t="n">
        <v>34</v>
      </c>
    </row>
    <row r="4250">
      <c r="A4250" s="7" t="n">
        <v>4249</v>
      </c>
      <c r="B4250" s="7" t="n">
        <v>41</v>
      </c>
      <c r="C4250" s="7" t="inlineStr">
        <is>
          <t>F</t>
        </is>
      </c>
      <c r="D4250" s="7" t="n">
        <v>15</v>
      </c>
      <c r="E4250" s="7" t="n">
        <v>29</v>
      </c>
      <c r="F4250" s="7" t="n">
        <v>103000</v>
      </c>
      <c r="G4250" s="7" t="n">
        <v>65</v>
      </c>
    </row>
    <row r="4251">
      <c r="A4251" s="7" t="n">
        <v>4250</v>
      </c>
      <c r="B4251" s="7" t="n">
        <v>48</v>
      </c>
      <c r="C4251" s="7" t="inlineStr">
        <is>
          <t>F</t>
        </is>
      </c>
      <c r="D4251" s="7" t="n">
        <v>10</v>
      </c>
      <c r="E4251" s="7" t="n">
        <v>88</v>
      </c>
      <c r="F4251" s="7" t="n">
        <v>788000</v>
      </c>
      <c r="G4251" s="7" t="n">
        <v>-32</v>
      </c>
    </row>
    <row r="4252">
      <c r="A4252" s="7" t="n">
        <v>4251</v>
      </c>
      <c r="B4252" s="7" t="n">
        <v>52</v>
      </c>
      <c r="C4252" s="7" t="inlineStr">
        <is>
          <t>M</t>
        </is>
      </c>
      <c r="D4252" s="7" t="n">
        <v>15</v>
      </c>
      <c r="E4252" s="7" t="n">
        <v>69</v>
      </c>
      <c r="F4252" s="7" t="n">
        <v>933000</v>
      </c>
      <c r="G4252" s="7" t="n">
        <v>90</v>
      </c>
    </row>
    <row r="4253">
      <c r="A4253" s="7" t="n">
        <v>4252</v>
      </c>
      <c r="B4253" s="7" t="n">
        <v>24</v>
      </c>
      <c r="C4253" s="7" t="inlineStr">
        <is>
          <t>M</t>
        </is>
      </c>
      <c r="D4253" s="7" t="n">
        <v>10</v>
      </c>
      <c r="E4253" s="7" t="n">
        <v>32</v>
      </c>
      <c r="F4253" s="7" t="n">
        <v>84000</v>
      </c>
      <c r="G4253" s="7" t="n">
        <v>43</v>
      </c>
    </row>
    <row r="4254">
      <c r="A4254" s="7" t="n">
        <v>4253</v>
      </c>
      <c r="B4254" s="7" t="n">
        <v>58</v>
      </c>
      <c r="C4254" s="7" t="inlineStr">
        <is>
          <t>M</t>
        </is>
      </c>
      <c r="D4254" s="7" t="n">
        <v>10</v>
      </c>
      <c r="E4254" s="7" t="n">
        <v>63</v>
      </c>
      <c r="F4254" s="7" t="n">
        <v>182000</v>
      </c>
      <c r="G4254" s="7" t="n">
        <v>31</v>
      </c>
    </row>
    <row r="4255">
      <c r="A4255" s="7" t="n">
        <v>4254</v>
      </c>
      <c r="B4255" s="7" t="n">
        <v>32</v>
      </c>
      <c r="C4255" s="7" t="inlineStr">
        <is>
          <t>F</t>
        </is>
      </c>
      <c r="D4255" s="7" t="n">
        <v>15</v>
      </c>
      <c r="E4255" s="7" t="n">
        <v>67</v>
      </c>
      <c r="F4255" s="7" t="n">
        <v>498000</v>
      </c>
      <c r="G4255" s="7" t="n">
        <v>21</v>
      </c>
    </row>
    <row r="4256">
      <c r="A4256" s="7" t="n">
        <v>4255</v>
      </c>
      <c r="B4256" s="7" t="n">
        <v>57</v>
      </c>
      <c r="C4256" s="7" t="inlineStr">
        <is>
          <t>F</t>
        </is>
      </c>
      <c r="D4256" s="7" t="n">
        <v>15</v>
      </c>
      <c r="E4256" s="7" t="n">
        <v>66</v>
      </c>
      <c r="F4256" s="7" t="n">
        <v>795000</v>
      </c>
      <c r="G4256" s="7" t="n">
        <v>106</v>
      </c>
    </row>
    <row r="4257">
      <c r="A4257" s="7" t="n">
        <v>4256</v>
      </c>
      <c r="B4257" s="7" t="n">
        <v>21</v>
      </c>
      <c r="C4257" s="7" t="inlineStr">
        <is>
          <t>M</t>
        </is>
      </c>
      <c r="D4257" s="7" t="n">
        <v>10</v>
      </c>
      <c r="E4257" s="7" t="n">
        <v>92</v>
      </c>
      <c r="F4257" s="7" t="n">
        <v>193000</v>
      </c>
      <c r="G4257" s="7" t="n">
        <v>112</v>
      </c>
    </row>
    <row r="4258">
      <c r="A4258" s="7" t="n">
        <v>4257</v>
      </c>
      <c r="B4258" s="7" t="n">
        <v>56</v>
      </c>
      <c r="C4258" s="7" t="inlineStr">
        <is>
          <t>F</t>
        </is>
      </c>
      <c r="D4258" s="7" t="n">
        <v>20</v>
      </c>
      <c r="E4258" s="7" t="n">
        <v>36</v>
      </c>
      <c r="F4258" s="7" t="n">
        <v>278000</v>
      </c>
      <c r="G4258" s="7" t="n">
        <v>134</v>
      </c>
    </row>
    <row r="4259">
      <c r="A4259" s="7" t="n">
        <v>4258</v>
      </c>
      <c r="B4259" s="7" t="n">
        <v>27</v>
      </c>
      <c r="C4259" s="7" t="inlineStr">
        <is>
          <t>M</t>
        </is>
      </c>
      <c r="D4259" s="7" t="n">
        <v>10</v>
      </c>
      <c r="E4259" s="7" t="n">
        <v>99</v>
      </c>
      <c r="F4259" s="7" t="n">
        <v>761000</v>
      </c>
      <c r="G4259" s="7" t="n">
        <v>8</v>
      </c>
    </row>
    <row r="4260">
      <c r="A4260" s="7" t="n">
        <v>4259</v>
      </c>
      <c r="B4260" s="7" t="n">
        <v>23</v>
      </c>
      <c r="C4260" s="7" t="inlineStr">
        <is>
          <t>M</t>
        </is>
      </c>
      <c r="D4260" s="7" t="n">
        <v>15</v>
      </c>
      <c r="E4260" s="7" t="n">
        <v>31</v>
      </c>
      <c r="F4260" s="7" t="n">
        <v>958000</v>
      </c>
      <c r="G4260" s="7" t="n">
        <v>154</v>
      </c>
    </row>
    <row r="4261">
      <c r="A4261" s="7" t="n">
        <v>4260</v>
      </c>
      <c r="B4261" s="7" t="n">
        <v>47</v>
      </c>
      <c r="C4261" s="7" t="inlineStr">
        <is>
          <t>F</t>
        </is>
      </c>
      <c r="D4261" s="7" t="n">
        <v>10</v>
      </c>
      <c r="E4261" s="7" t="n">
        <v>55</v>
      </c>
      <c r="F4261" s="7" t="n">
        <v>831000</v>
      </c>
      <c r="G4261" s="7" t="n">
        <v>94</v>
      </c>
    </row>
    <row r="4262">
      <c r="A4262" s="7" t="n">
        <v>4261</v>
      </c>
      <c r="B4262" s="7" t="n">
        <v>22</v>
      </c>
      <c r="C4262" s="7" t="inlineStr">
        <is>
          <t>M</t>
        </is>
      </c>
      <c r="D4262" s="7" t="n">
        <v>10</v>
      </c>
      <c r="E4262" s="7" t="n">
        <v>41</v>
      </c>
      <c r="F4262" s="7" t="n">
        <v>256000</v>
      </c>
      <c r="G4262" s="7" t="n">
        <v>0</v>
      </c>
    </row>
    <row r="4263">
      <c r="A4263" s="7" t="n">
        <v>4262</v>
      </c>
      <c r="B4263" s="7" t="n">
        <v>53</v>
      </c>
      <c r="C4263" s="7" t="inlineStr">
        <is>
          <t>F</t>
        </is>
      </c>
      <c r="D4263" s="7" t="n">
        <v>15</v>
      </c>
      <c r="E4263" s="7" t="n">
        <v>17</v>
      </c>
      <c r="F4263" s="7" t="n">
        <v>829000</v>
      </c>
      <c r="G4263" s="7" t="n">
        <v>105</v>
      </c>
    </row>
    <row r="4264">
      <c r="A4264" s="7" t="n">
        <v>4263</v>
      </c>
      <c r="B4264" s="7" t="n">
        <v>42</v>
      </c>
      <c r="C4264" s="7" t="inlineStr">
        <is>
          <t>M</t>
        </is>
      </c>
      <c r="D4264" s="7" t="n">
        <v>20</v>
      </c>
      <c r="E4264" s="7" t="n">
        <v>90</v>
      </c>
      <c r="F4264" s="7" t="n">
        <v>648000</v>
      </c>
      <c r="G4264" s="7" t="n">
        <v>100</v>
      </c>
    </row>
    <row r="4265">
      <c r="A4265" s="7" t="n">
        <v>4264</v>
      </c>
      <c r="B4265" s="7" t="n">
        <v>59</v>
      </c>
      <c r="C4265" s="7" t="inlineStr">
        <is>
          <t>F</t>
        </is>
      </c>
      <c r="D4265" s="7" t="n">
        <v>10</v>
      </c>
      <c r="E4265" s="7" t="n">
        <v>26</v>
      </c>
      <c r="F4265" s="7" t="n">
        <v>209000</v>
      </c>
      <c r="G4265" s="7" t="n">
        <v>31</v>
      </c>
    </row>
    <row r="4266">
      <c r="A4266" s="7" t="n">
        <v>4265</v>
      </c>
      <c r="B4266" s="7" t="n">
        <v>34</v>
      </c>
      <c r="C4266" s="7" t="inlineStr">
        <is>
          <t>M</t>
        </is>
      </c>
      <c r="D4266" s="7" t="n">
        <v>10</v>
      </c>
      <c r="E4266" s="7" t="n">
        <v>80</v>
      </c>
      <c r="F4266" s="7" t="n">
        <v>150000</v>
      </c>
      <c r="G4266" s="7" t="n">
        <v>72</v>
      </c>
    </row>
    <row r="4267">
      <c r="A4267" s="7" t="n">
        <v>4266</v>
      </c>
      <c r="B4267" s="7" t="n">
        <v>55</v>
      </c>
      <c r="C4267" s="7" t="inlineStr">
        <is>
          <t>F</t>
        </is>
      </c>
      <c r="D4267" s="7" t="n">
        <v>20</v>
      </c>
      <c r="E4267" s="7" t="n">
        <v>56</v>
      </c>
      <c r="F4267" s="7" t="n">
        <v>174000</v>
      </c>
      <c r="G4267" s="7" t="n">
        <v>224</v>
      </c>
    </row>
    <row r="4268">
      <c r="A4268" s="7" t="n">
        <v>4267</v>
      </c>
      <c r="B4268" s="7" t="n">
        <v>54</v>
      </c>
      <c r="C4268" s="7" t="inlineStr">
        <is>
          <t>M</t>
        </is>
      </c>
      <c r="D4268" s="7" t="n">
        <v>20</v>
      </c>
      <c r="E4268" s="7" t="n">
        <v>44</v>
      </c>
      <c r="F4268" s="7" t="n">
        <v>495000</v>
      </c>
      <c r="G4268" s="7" t="n">
        <v>3</v>
      </c>
    </row>
    <row r="4269">
      <c r="A4269" s="7" t="n">
        <v>4268</v>
      </c>
      <c r="B4269" s="7" t="n">
        <v>50</v>
      </c>
      <c r="C4269" s="7" t="inlineStr">
        <is>
          <t>M</t>
        </is>
      </c>
      <c r="D4269" s="7" t="n">
        <v>10</v>
      </c>
      <c r="E4269" s="7" t="n">
        <v>58</v>
      </c>
      <c r="F4269" s="7" t="n">
        <v>775000</v>
      </c>
      <c r="G4269" s="7" t="n">
        <v>77</v>
      </c>
    </row>
    <row r="4270">
      <c r="A4270" s="7" t="n">
        <v>4269</v>
      </c>
      <c r="B4270" s="7" t="n">
        <v>23</v>
      </c>
      <c r="C4270" s="7" t="inlineStr">
        <is>
          <t>F</t>
        </is>
      </c>
      <c r="D4270" s="7" t="n">
        <v>10</v>
      </c>
      <c r="E4270" s="7" t="n">
        <v>76</v>
      </c>
      <c r="F4270" s="7" t="n">
        <v>483000</v>
      </c>
      <c r="G4270" s="7" t="n">
        <v>48</v>
      </c>
    </row>
    <row r="4271">
      <c r="A4271" s="7" t="n">
        <v>4270</v>
      </c>
      <c r="B4271" s="7" t="n">
        <v>54</v>
      </c>
      <c r="C4271" s="7" t="inlineStr">
        <is>
          <t>M</t>
        </is>
      </c>
      <c r="D4271" s="7" t="n">
        <v>15</v>
      </c>
      <c r="E4271" s="7" t="n">
        <v>58</v>
      </c>
      <c r="F4271" s="7" t="n">
        <v>270000</v>
      </c>
      <c r="G4271" s="7" t="n">
        <v>111</v>
      </c>
    </row>
    <row r="4272">
      <c r="A4272" s="7" t="n">
        <v>4271</v>
      </c>
      <c r="B4272" s="7" t="n">
        <v>50</v>
      </c>
      <c r="C4272" s="7" t="inlineStr">
        <is>
          <t>M</t>
        </is>
      </c>
      <c r="D4272" s="7" t="n">
        <v>15</v>
      </c>
      <c r="E4272" s="7" t="n">
        <v>90</v>
      </c>
      <c r="F4272" s="7" t="n">
        <v>248000</v>
      </c>
      <c r="G4272" s="7" t="n">
        <v>153</v>
      </c>
    </row>
    <row r="4273">
      <c r="A4273" s="7" t="n">
        <v>4272</v>
      </c>
      <c r="B4273" s="7" t="n">
        <v>54</v>
      </c>
      <c r="C4273" s="7" t="inlineStr">
        <is>
          <t>F</t>
        </is>
      </c>
      <c r="D4273" s="7" t="n">
        <v>10</v>
      </c>
      <c r="E4273" s="7" t="n">
        <v>90</v>
      </c>
      <c r="F4273" s="7" t="n">
        <v>797000</v>
      </c>
      <c r="G4273" s="7" t="n">
        <v>53</v>
      </c>
    </row>
    <row r="4274">
      <c r="A4274" s="7" t="n">
        <v>4273</v>
      </c>
      <c r="B4274" s="7" t="n">
        <v>59</v>
      </c>
      <c r="C4274" s="7" t="inlineStr">
        <is>
          <t>F</t>
        </is>
      </c>
      <c r="D4274" s="7" t="n">
        <v>10</v>
      </c>
      <c r="E4274" s="7" t="n">
        <v>95</v>
      </c>
      <c r="F4274" s="7" t="n">
        <v>861000</v>
      </c>
      <c r="G4274" s="7" t="n">
        <v>43</v>
      </c>
    </row>
    <row r="4275">
      <c r="A4275" s="7" t="n">
        <v>4274</v>
      </c>
      <c r="B4275" s="7" t="n">
        <v>45</v>
      </c>
      <c r="C4275" s="7" t="inlineStr">
        <is>
          <t>M</t>
        </is>
      </c>
      <c r="D4275" s="7" t="n">
        <v>15</v>
      </c>
      <c r="E4275" s="7" t="n">
        <v>56</v>
      </c>
      <c r="F4275" s="7" t="n">
        <v>120000</v>
      </c>
      <c r="G4275" s="7" t="n">
        <v>65</v>
      </c>
    </row>
    <row r="4276">
      <c r="A4276" s="7" t="n">
        <v>4275</v>
      </c>
      <c r="B4276" s="7" t="n">
        <v>42</v>
      </c>
      <c r="C4276" s="7" t="inlineStr">
        <is>
          <t>F</t>
        </is>
      </c>
      <c r="D4276" s="7" t="n">
        <v>20</v>
      </c>
      <c r="E4276" s="7" t="n">
        <v>87</v>
      </c>
      <c r="F4276" s="7" t="n">
        <v>739000</v>
      </c>
      <c r="G4276" s="7" t="n">
        <v>195</v>
      </c>
    </row>
    <row r="4277">
      <c r="A4277" s="7" t="n">
        <v>4276</v>
      </c>
      <c r="B4277" s="7" t="n">
        <v>40</v>
      </c>
      <c r="C4277" s="7" t="inlineStr">
        <is>
          <t>M</t>
        </is>
      </c>
      <c r="D4277" s="7" t="n">
        <v>20</v>
      </c>
      <c r="E4277" s="7" t="n">
        <v>95</v>
      </c>
      <c r="F4277" s="7" t="n">
        <v>722000</v>
      </c>
      <c r="G4277" s="7" t="n">
        <v>-11</v>
      </c>
    </row>
    <row r="4278">
      <c r="A4278" s="7" t="n">
        <v>4277</v>
      </c>
      <c r="B4278" s="7" t="n">
        <v>22</v>
      </c>
      <c r="C4278" s="7" t="inlineStr">
        <is>
          <t>M</t>
        </is>
      </c>
      <c r="D4278" s="7" t="n">
        <v>10</v>
      </c>
      <c r="E4278" s="7" t="n">
        <v>38</v>
      </c>
      <c r="F4278" s="7" t="n">
        <v>127000</v>
      </c>
      <c r="G4278" s="7" t="n">
        <v>51</v>
      </c>
    </row>
    <row r="4279">
      <c r="A4279" s="7" t="n">
        <v>4278</v>
      </c>
      <c r="B4279" s="7" t="n">
        <v>47</v>
      </c>
      <c r="C4279" s="7" t="inlineStr">
        <is>
          <t>M</t>
        </is>
      </c>
      <c r="D4279" s="7" t="n">
        <v>10</v>
      </c>
      <c r="E4279" s="7" t="n">
        <v>16</v>
      </c>
      <c r="F4279" s="7" t="n">
        <v>557000</v>
      </c>
      <c r="G4279" s="7" t="n">
        <v>56</v>
      </c>
    </row>
    <row r="4280">
      <c r="A4280" s="7" t="n">
        <v>4279</v>
      </c>
      <c r="B4280" s="7" t="n">
        <v>26</v>
      </c>
      <c r="C4280" s="7" t="inlineStr">
        <is>
          <t>M</t>
        </is>
      </c>
      <c r="D4280" s="7" t="n">
        <v>10</v>
      </c>
      <c r="E4280" s="7" t="n">
        <v>42</v>
      </c>
      <c r="F4280" s="7" t="n">
        <v>414000</v>
      </c>
      <c r="G4280" s="7" t="n">
        <v>107</v>
      </c>
    </row>
    <row r="4281">
      <c r="A4281" s="7" t="n">
        <v>4280</v>
      </c>
      <c r="B4281" s="7" t="n">
        <v>49</v>
      </c>
      <c r="C4281" s="7" t="inlineStr">
        <is>
          <t>F</t>
        </is>
      </c>
      <c r="D4281" s="7" t="n">
        <v>20</v>
      </c>
      <c r="E4281" s="7" t="n">
        <v>67</v>
      </c>
      <c r="F4281" s="7" t="n">
        <v>375000</v>
      </c>
      <c r="G4281" s="7" t="n">
        <v>58</v>
      </c>
    </row>
    <row r="4282">
      <c r="A4282" s="7" t="n">
        <v>4281</v>
      </c>
      <c r="B4282" s="7" t="n">
        <v>36</v>
      </c>
      <c r="C4282" s="7" t="inlineStr">
        <is>
          <t>M</t>
        </is>
      </c>
      <c r="D4282" s="7" t="n">
        <v>20</v>
      </c>
      <c r="E4282" s="7" t="n">
        <v>32</v>
      </c>
      <c r="F4282" s="7" t="n">
        <v>513000</v>
      </c>
      <c r="G4282" s="7" t="n">
        <v>196</v>
      </c>
    </row>
    <row r="4283">
      <c r="A4283" s="7" t="n">
        <v>4282</v>
      </c>
      <c r="B4283" s="7" t="n">
        <v>22</v>
      </c>
      <c r="C4283" s="7" t="inlineStr">
        <is>
          <t>M</t>
        </is>
      </c>
      <c r="D4283" s="7" t="n">
        <v>10</v>
      </c>
      <c r="E4283" s="7" t="n">
        <v>12</v>
      </c>
      <c r="F4283" s="7" t="n">
        <v>854000</v>
      </c>
      <c r="G4283" s="7" t="n">
        <v>83</v>
      </c>
    </row>
    <row r="4284">
      <c r="A4284" s="7" t="n">
        <v>4283</v>
      </c>
      <c r="B4284" s="7" t="n">
        <v>28</v>
      </c>
      <c r="C4284" s="7" t="inlineStr">
        <is>
          <t>F</t>
        </is>
      </c>
      <c r="D4284" s="7" t="n">
        <v>20</v>
      </c>
      <c r="E4284" s="7" t="n">
        <v>99</v>
      </c>
      <c r="F4284" s="7" t="n">
        <v>181000</v>
      </c>
      <c r="G4284" s="7" t="n">
        <v>-22</v>
      </c>
    </row>
    <row r="4285">
      <c r="A4285" s="7" t="n">
        <v>4284</v>
      </c>
      <c r="B4285" s="7" t="n">
        <v>53</v>
      </c>
      <c r="C4285" s="7" t="inlineStr">
        <is>
          <t>F</t>
        </is>
      </c>
      <c r="D4285" s="7" t="n">
        <v>20</v>
      </c>
      <c r="E4285" s="7" t="n">
        <v>88</v>
      </c>
      <c r="F4285" s="7" t="n">
        <v>827000</v>
      </c>
      <c r="G4285" s="7" t="n">
        <v>82</v>
      </c>
    </row>
    <row r="4286">
      <c r="A4286" s="7" t="n">
        <v>4285</v>
      </c>
      <c r="B4286" s="7" t="n">
        <v>28</v>
      </c>
      <c r="C4286" s="7" t="inlineStr">
        <is>
          <t>M</t>
        </is>
      </c>
      <c r="D4286" s="7" t="n">
        <v>15</v>
      </c>
      <c r="E4286" s="7" t="n">
        <v>80</v>
      </c>
      <c r="F4286" s="7" t="n">
        <v>434000</v>
      </c>
      <c r="G4286" s="7" t="n">
        <v>-29</v>
      </c>
    </row>
    <row r="4287">
      <c r="A4287" s="7" t="n">
        <v>4286</v>
      </c>
      <c r="B4287" s="7" t="n">
        <v>39</v>
      </c>
      <c r="C4287" s="7" t="inlineStr">
        <is>
          <t>F</t>
        </is>
      </c>
      <c r="D4287" s="7" t="n">
        <v>15</v>
      </c>
      <c r="E4287" s="7" t="n">
        <v>57</v>
      </c>
      <c r="F4287" s="7" t="n">
        <v>230000</v>
      </c>
      <c r="G4287" s="7" t="n">
        <v>-7</v>
      </c>
    </row>
    <row r="4288">
      <c r="A4288" s="7" t="n">
        <v>4287</v>
      </c>
      <c r="B4288" s="7" t="n">
        <v>56</v>
      </c>
      <c r="C4288" s="7" t="inlineStr">
        <is>
          <t>M</t>
        </is>
      </c>
      <c r="D4288" s="7" t="n">
        <v>10</v>
      </c>
      <c r="E4288" s="7" t="n">
        <v>0</v>
      </c>
      <c r="F4288" s="7" t="n">
        <v>958000</v>
      </c>
      <c r="G4288" s="7" t="n">
        <v>-18</v>
      </c>
    </row>
    <row r="4289">
      <c r="A4289" s="7" t="n">
        <v>4288</v>
      </c>
      <c r="B4289" s="7" t="n">
        <v>42</v>
      </c>
      <c r="C4289" s="7" t="inlineStr">
        <is>
          <t>M</t>
        </is>
      </c>
      <c r="D4289" s="7" t="n">
        <v>10</v>
      </c>
      <c r="E4289" s="7" t="n">
        <v>61</v>
      </c>
      <c r="F4289" s="7" t="n">
        <v>580000</v>
      </c>
      <c r="G4289" s="7" t="n">
        <v>-15</v>
      </c>
    </row>
    <row r="4290">
      <c r="A4290" s="7" t="n">
        <v>4289</v>
      </c>
      <c r="B4290" s="7" t="n">
        <v>25</v>
      </c>
      <c r="C4290" s="7" t="inlineStr">
        <is>
          <t>M</t>
        </is>
      </c>
      <c r="D4290" s="7" t="n">
        <v>10</v>
      </c>
      <c r="E4290" s="7" t="n">
        <v>42</v>
      </c>
      <c r="F4290" s="7" t="n">
        <v>504000</v>
      </c>
      <c r="G4290" s="7" t="n">
        <v>91</v>
      </c>
    </row>
    <row r="4291">
      <c r="A4291" s="7" t="n">
        <v>4290</v>
      </c>
      <c r="B4291" s="7" t="n">
        <v>37</v>
      </c>
      <c r="C4291" s="7" t="inlineStr">
        <is>
          <t>M</t>
        </is>
      </c>
      <c r="D4291" s="7" t="n">
        <v>15</v>
      </c>
      <c r="E4291" s="7" t="n">
        <v>66</v>
      </c>
      <c r="F4291" s="7" t="n">
        <v>75000</v>
      </c>
      <c r="G4291" s="7" t="n">
        <v>178</v>
      </c>
    </row>
    <row r="4292">
      <c r="A4292" s="7" t="n">
        <v>4291</v>
      </c>
      <c r="B4292" s="7" t="n">
        <v>23</v>
      </c>
      <c r="C4292" s="7" t="inlineStr">
        <is>
          <t>F</t>
        </is>
      </c>
      <c r="D4292" s="7" t="n">
        <v>10</v>
      </c>
      <c r="E4292" s="7" t="n">
        <v>85</v>
      </c>
      <c r="F4292" s="7" t="n">
        <v>549000</v>
      </c>
      <c r="G4292" s="7" t="n">
        <v>6</v>
      </c>
    </row>
    <row r="4293">
      <c r="A4293" s="7" t="n">
        <v>4292</v>
      </c>
      <c r="B4293" s="7" t="n">
        <v>25</v>
      </c>
      <c r="C4293" s="7" t="inlineStr">
        <is>
          <t>M</t>
        </is>
      </c>
      <c r="D4293" s="7" t="n">
        <v>10</v>
      </c>
      <c r="E4293" s="7" t="n">
        <v>73</v>
      </c>
      <c r="F4293" s="7" t="n">
        <v>889000</v>
      </c>
      <c r="G4293" s="7" t="n">
        <v>83</v>
      </c>
    </row>
    <row r="4294">
      <c r="A4294" s="7" t="n">
        <v>4293</v>
      </c>
      <c r="B4294" s="7" t="n">
        <v>48</v>
      </c>
      <c r="C4294" s="7" t="inlineStr">
        <is>
          <t>F</t>
        </is>
      </c>
      <c r="D4294" s="7" t="n">
        <v>10</v>
      </c>
      <c r="E4294" s="7" t="n">
        <v>23</v>
      </c>
      <c r="F4294" s="7" t="n">
        <v>160000</v>
      </c>
      <c r="G4294" s="7" t="n">
        <v>-15</v>
      </c>
    </row>
    <row r="4295">
      <c r="A4295" s="7" t="n">
        <v>4294</v>
      </c>
      <c r="B4295" s="7" t="n">
        <v>54</v>
      </c>
      <c r="C4295" s="7" t="inlineStr">
        <is>
          <t>M</t>
        </is>
      </c>
      <c r="D4295" s="7" t="n">
        <v>20</v>
      </c>
      <c r="E4295" s="7" t="n">
        <v>62</v>
      </c>
      <c r="F4295" s="7" t="n">
        <v>731000</v>
      </c>
      <c r="G4295" s="7" t="n">
        <v>235</v>
      </c>
    </row>
    <row r="4296">
      <c r="A4296" s="7" t="n">
        <v>4295</v>
      </c>
      <c r="B4296" s="7" t="n">
        <v>23</v>
      </c>
      <c r="C4296" s="7" t="inlineStr">
        <is>
          <t>M</t>
        </is>
      </c>
      <c r="D4296" s="7" t="n">
        <v>15</v>
      </c>
      <c r="E4296" s="7" t="n">
        <v>7</v>
      </c>
      <c r="F4296" s="7" t="n">
        <v>668000</v>
      </c>
      <c r="G4296" s="7" t="n">
        <v>25</v>
      </c>
    </row>
    <row r="4297">
      <c r="A4297" s="7" t="n">
        <v>4296</v>
      </c>
      <c r="B4297" s="7" t="n">
        <v>45</v>
      </c>
      <c r="C4297" s="7" t="inlineStr">
        <is>
          <t>M</t>
        </is>
      </c>
      <c r="D4297" s="7" t="n">
        <v>20</v>
      </c>
      <c r="E4297" s="7" t="n">
        <v>67</v>
      </c>
      <c r="F4297" s="7" t="n">
        <v>790000</v>
      </c>
      <c r="G4297" s="7" t="n">
        <v>127</v>
      </c>
    </row>
    <row r="4298">
      <c r="A4298" s="7" t="n">
        <v>4297</v>
      </c>
      <c r="B4298" s="7" t="n">
        <v>49</v>
      </c>
      <c r="C4298" s="7" t="inlineStr">
        <is>
          <t>F</t>
        </is>
      </c>
      <c r="D4298" s="7" t="n">
        <v>10</v>
      </c>
      <c r="E4298" s="7" t="n">
        <v>32</v>
      </c>
      <c r="F4298" s="7" t="n">
        <v>562000</v>
      </c>
      <c r="G4298" s="7" t="n">
        <v>28</v>
      </c>
    </row>
    <row r="4299">
      <c r="A4299" s="7" t="n">
        <v>4298</v>
      </c>
      <c r="B4299" s="7" t="n">
        <v>29</v>
      </c>
      <c r="C4299" s="7" t="inlineStr">
        <is>
          <t>M</t>
        </is>
      </c>
      <c r="D4299" s="7" t="n">
        <v>20</v>
      </c>
      <c r="E4299" s="7" t="n">
        <v>69</v>
      </c>
      <c r="F4299" s="7" t="n">
        <v>142000</v>
      </c>
      <c r="G4299" s="7" t="n">
        <v>190</v>
      </c>
    </row>
    <row r="4300">
      <c r="A4300" s="7" t="n">
        <v>4299</v>
      </c>
      <c r="B4300" s="7" t="n">
        <v>36</v>
      </c>
      <c r="C4300" s="7" t="inlineStr">
        <is>
          <t>F</t>
        </is>
      </c>
      <c r="D4300" s="7" t="n">
        <v>20</v>
      </c>
      <c r="E4300" s="7" t="n">
        <v>47</v>
      </c>
      <c r="F4300" s="7" t="n">
        <v>622000</v>
      </c>
      <c r="G4300" s="7" t="n">
        <v>14</v>
      </c>
    </row>
    <row r="4301">
      <c r="A4301" s="7" t="n">
        <v>4300</v>
      </c>
      <c r="B4301" s="7" t="n">
        <v>34</v>
      </c>
      <c r="C4301" s="7" t="inlineStr">
        <is>
          <t>M</t>
        </is>
      </c>
      <c r="D4301" s="7" t="n">
        <v>10</v>
      </c>
      <c r="E4301" s="7" t="n">
        <v>44</v>
      </c>
      <c r="F4301" s="7" t="n">
        <v>654000</v>
      </c>
      <c r="G4301" s="7" t="n">
        <v>52</v>
      </c>
    </row>
    <row r="4302">
      <c r="A4302" s="7" t="n">
        <v>4301</v>
      </c>
      <c r="B4302" s="7" t="n">
        <v>55</v>
      </c>
      <c r="C4302" s="7" t="inlineStr">
        <is>
          <t>F</t>
        </is>
      </c>
      <c r="D4302" s="7" t="n">
        <v>10</v>
      </c>
      <c r="E4302" s="7" t="n">
        <v>25</v>
      </c>
      <c r="F4302" s="7" t="n">
        <v>486000</v>
      </c>
      <c r="G4302" s="7" t="n">
        <v>1</v>
      </c>
    </row>
    <row r="4303">
      <c r="A4303" s="7" t="n">
        <v>4302</v>
      </c>
      <c r="B4303" s="7" t="n">
        <v>39</v>
      </c>
      <c r="C4303" s="7" t="inlineStr">
        <is>
          <t>M</t>
        </is>
      </c>
      <c r="D4303" s="7" t="n">
        <v>15</v>
      </c>
      <c r="E4303" s="7" t="n">
        <v>32</v>
      </c>
      <c r="F4303" s="7" t="n">
        <v>359000</v>
      </c>
      <c r="G4303" s="7" t="n">
        <v>14</v>
      </c>
    </row>
    <row r="4304">
      <c r="A4304" s="7" t="n">
        <v>4303</v>
      </c>
      <c r="B4304" s="7" t="n">
        <v>56</v>
      </c>
      <c r="C4304" s="7" t="inlineStr">
        <is>
          <t>M</t>
        </is>
      </c>
      <c r="D4304" s="7" t="n">
        <v>10</v>
      </c>
      <c r="E4304" s="7" t="n">
        <v>100</v>
      </c>
      <c r="F4304" s="7" t="n">
        <v>929000</v>
      </c>
      <c r="G4304" s="7" t="n">
        <v>39</v>
      </c>
    </row>
    <row r="4305">
      <c r="A4305" s="7" t="n">
        <v>4304</v>
      </c>
      <c r="B4305" s="7" t="n">
        <v>27</v>
      </c>
      <c r="C4305" s="7" t="inlineStr">
        <is>
          <t>M</t>
        </is>
      </c>
      <c r="D4305" s="7" t="n">
        <v>15</v>
      </c>
      <c r="E4305" s="7" t="n">
        <v>78</v>
      </c>
      <c r="F4305" s="7" t="n">
        <v>860000</v>
      </c>
      <c r="G4305" s="7" t="n">
        <v>-1</v>
      </c>
    </row>
    <row r="4306">
      <c r="A4306" s="7" t="n">
        <v>4305</v>
      </c>
      <c r="B4306" s="7" t="n">
        <v>39</v>
      </c>
      <c r="C4306" s="7" t="inlineStr">
        <is>
          <t>F</t>
        </is>
      </c>
      <c r="D4306" s="7" t="n">
        <v>20</v>
      </c>
      <c r="E4306" s="7" t="n">
        <v>6</v>
      </c>
      <c r="F4306" s="7" t="n">
        <v>796000</v>
      </c>
      <c r="G4306" s="7" t="n">
        <v>16</v>
      </c>
    </row>
    <row r="4307">
      <c r="A4307" s="7" t="n">
        <v>4306</v>
      </c>
      <c r="B4307" s="7" t="n">
        <v>43</v>
      </c>
      <c r="C4307" s="7" t="inlineStr">
        <is>
          <t>M</t>
        </is>
      </c>
      <c r="D4307" s="7" t="n">
        <v>10</v>
      </c>
      <c r="E4307" s="7" t="n">
        <v>44</v>
      </c>
      <c r="F4307" s="7" t="n">
        <v>817000</v>
      </c>
      <c r="G4307" s="7" t="n">
        <v>-17</v>
      </c>
    </row>
    <row r="4308">
      <c r="A4308" s="7" t="n">
        <v>4307</v>
      </c>
      <c r="B4308" s="7" t="n">
        <v>26</v>
      </c>
      <c r="C4308" s="7" t="inlineStr">
        <is>
          <t>M</t>
        </is>
      </c>
      <c r="D4308" s="7" t="n">
        <v>10</v>
      </c>
      <c r="E4308" s="7" t="n">
        <v>80</v>
      </c>
      <c r="F4308" s="7" t="n">
        <v>919000</v>
      </c>
      <c r="G4308" s="7" t="n">
        <v>101</v>
      </c>
    </row>
    <row r="4309">
      <c r="A4309" s="7" t="n">
        <v>4308</v>
      </c>
      <c r="B4309" s="7" t="n">
        <v>38</v>
      </c>
      <c r="C4309" s="7" t="inlineStr">
        <is>
          <t>M</t>
        </is>
      </c>
      <c r="D4309" s="7" t="n">
        <v>20</v>
      </c>
      <c r="E4309" s="7" t="n">
        <v>58</v>
      </c>
      <c r="F4309" s="7" t="n">
        <v>446000</v>
      </c>
      <c r="G4309" s="7" t="n">
        <v>53</v>
      </c>
    </row>
    <row r="4310">
      <c r="A4310" s="7" t="n">
        <v>4309</v>
      </c>
      <c r="B4310" s="7" t="n">
        <v>54</v>
      </c>
      <c r="C4310" s="7" t="inlineStr">
        <is>
          <t>F</t>
        </is>
      </c>
      <c r="D4310" s="7" t="n">
        <v>10</v>
      </c>
      <c r="E4310" s="7" t="n">
        <v>81</v>
      </c>
      <c r="F4310" s="7" t="n">
        <v>73000</v>
      </c>
      <c r="G4310" s="7" t="n">
        <v>61</v>
      </c>
    </row>
    <row r="4311">
      <c r="A4311" s="7" t="n">
        <v>4310</v>
      </c>
      <c r="B4311" s="7" t="n">
        <v>51</v>
      </c>
      <c r="C4311" s="7" t="inlineStr">
        <is>
          <t>F</t>
        </is>
      </c>
      <c r="D4311" s="7" t="n">
        <v>10</v>
      </c>
      <c r="E4311" s="7" t="n">
        <v>99</v>
      </c>
      <c r="F4311" s="7" t="n">
        <v>21000</v>
      </c>
      <c r="G4311" s="7" t="n">
        <v>-21</v>
      </c>
    </row>
    <row r="4312">
      <c r="A4312" s="7" t="n">
        <v>4311</v>
      </c>
      <c r="B4312" s="7" t="n">
        <v>21</v>
      </c>
      <c r="C4312" s="7" t="inlineStr">
        <is>
          <t>F</t>
        </is>
      </c>
      <c r="D4312" s="7" t="n">
        <v>10</v>
      </c>
      <c r="E4312" s="7" t="n">
        <v>24</v>
      </c>
      <c r="F4312" s="7" t="n">
        <v>946000</v>
      </c>
      <c r="G4312" s="7" t="n">
        <v>16</v>
      </c>
    </row>
    <row r="4313">
      <c r="A4313" s="7" t="n">
        <v>4312</v>
      </c>
      <c r="B4313" s="7" t="n">
        <v>51</v>
      </c>
      <c r="C4313" s="7" t="inlineStr">
        <is>
          <t>M</t>
        </is>
      </c>
      <c r="D4313" s="7" t="n">
        <v>10</v>
      </c>
      <c r="E4313" s="7" t="n">
        <v>36</v>
      </c>
      <c r="F4313" s="7" t="n">
        <v>354000</v>
      </c>
      <c r="G4313" s="7" t="n">
        <v>69</v>
      </c>
    </row>
    <row r="4314">
      <c r="A4314" s="7" t="n">
        <v>4313</v>
      </c>
      <c r="B4314" s="7" t="n">
        <v>41</v>
      </c>
      <c r="C4314" s="7" t="inlineStr">
        <is>
          <t>M</t>
        </is>
      </c>
      <c r="D4314" s="7" t="n">
        <v>20</v>
      </c>
      <c r="E4314" s="7" t="n">
        <v>76</v>
      </c>
      <c r="F4314" s="7" t="n">
        <v>340000</v>
      </c>
      <c r="G4314" s="7" t="n">
        <v>63</v>
      </c>
    </row>
    <row r="4315">
      <c r="A4315" s="7" t="n">
        <v>4314</v>
      </c>
      <c r="B4315" s="7" t="n">
        <v>49</v>
      </c>
      <c r="C4315" s="7" t="inlineStr">
        <is>
          <t>M</t>
        </is>
      </c>
      <c r="D4315" s="7" t="n">
        <v>15</v>
      </c>
      <c r="E4315" s="7" t="n">
        <v>42</v>
      </c>
      <c r="F4315" s="7" t="n">
        <v>841000</v>
      </c>
      <c r="G4315" s="7" t="n">
        <v>49</v>
      </c>
    </row>
    <row r="4316">
      <c r="A4316" s="7" t="n">
        <v>4315</v>
      </c>
      <c r="B4316" s="7" t="n">
        <v>49</v>
      </c>
      <c r="C4316" s="7" t="inlineStr">
        <is>
          <t>M</t>
        </is>
      </c>
      <c r="D4316" s="7" t="n">
        <v>15</v>
      </c>
      <c r="E4316" s="7" t="n">
        <v>90</v>
      </c>
      <c r="F4316" s="7" t="n">
        <v>992000</v>
      </c>
      <c r="G4316" s="7" t="n">
        <v>133</v>
      </c>
    </row>
    <row r="4317">
      <c r="A4317" s="7" t="n">
        <v>4316</v>
      </c>
      <c r="B4317" s="7" t="n">
        <v>39</v>
      </c>
      <c r="C4317" s="7" t="inlineStr">
        <is>
          <t>M</t>
        </is>
      </c>
      <c r="D4317" s="7" t="n">
        <v>20</v>
      </c>
      <c r="E4317" s="7" t="n">
        <v>47</v>
      </c>
      <c r="F4317" s="7" t="n">
        <v>682000</v>
      </c>
      <c r="G4317" s="7" t="n">
        <v>110</v>
      </c>
    </row>
    <row r="4318">
      <c r="A4318" s="7" t="n">
        <v>4317</v>
      </c>
      <c r="B4318" s="7" t="n">
        <v>39</v>
      </c>
      <c r="C4318" s="7" t="inlineStr">
        <is>
          <t>F</t>
        </is>
      </c>
      <c r="D4318" s="7" t="n">
        <v>15</v>
      </c>
      <c r="E4318" s="7" t="n">
        <v>53</v>
      </c>
      <c r="F4318" s="7" t="n">
        <v>793000</v>
      </c>
      <c r="G4318" s="7" t="n">
        <v>143</v>
      </c>
    </row>
    <row r="4319">
      <c r="A4319" s="7" t="n">
        <v>4318</v>
      </c>
      <c r="B4319" s="7" t="n">
        <v>42</v>
      </c>
      <c r="C4319" s="7" t="inlineStr">
        <is>
          <t>F</t>
        </is>
      </c>
      <c r="D4319" s="7" t="n">
        <v>10</v>
      </c>
      <c r="E4319" s="7" t="n">
        <v>77</v>
      </c>
      <c r="F4319" s="7" t="n">
        <v>59000</v>
      </c>
      <c r="G4319" s="7" t="n">
        <v>-34</v>
      </c>
    </row>
    <row r="4320">
      <c r="A4320" s="7" t="n">
        <v>4319</v>
      </c>
      <c r="B4320" s="7" t="n">
        <v>21</v>
      </c>
      <c r="C4320" s="7" t="inlineStr">
        <is>
          <t>F</t>
        </is>
      </c>
      <c r="D4320" s="7" t="n">
        <v>15</v>
      </c>
      <c r="E4320" s="7" t="n">
        <v>56</v>
      </c>
      <c r="F4320" s="7" t="n">
        <v>509000</v>
      </c>
      <c r="G4320" s="7" t="n">
        <v>161</v>
      </c>
    </row>
    <row r="4321">
      <c r="A4321" s="7" t="n">
        <v>4320</v>
      </c>
      <c r="B4321" s="7" t="n">
        <v>31</v>
      </c>
      <c r="C4321" s="7" t="inlineStr">
        <is>
          <t>M</t>
        </is>
      </c>
      <c r="D4321" s="7" t="n">
        <v>15</v>
      </c>
      <c r="E4321" s="7" t="n">
        <v>19</v>
      </c>
      <c r="F4321" s="7" t="n">
        <v>98000</v>
      </c>
      <c r="G4321" s="7" t="n">
        <v>141</v>
      </c>
    </row>
    <row r="4322">
      <c r="A4322" s="7" t="n">
        <v>4321</v>
      </c>
      <c r="B4322" s="7" t="n">
        <v>40</v>
      </c>
      <c r="C4322" s="7" t="inlineStr">
        <is>
          <t>M</t>
        </is>
      </c>
      <c r="D4322" s="7" t="n">
        <v>15</v>
      </c>
      <c r="E4322" s="7" t="n">
        <v>27</v>
      </c>
      <c r="F4322" s="7" t="n">
        <v>105000</v>
      </c>
      <c r="G4322" s="7" t="n">
        <v>44</v>
      </c>
    </row>
    <row r="4323">
      <c r="A4323" s="7" t="n">
        <v>4322</v>
      </c>
      <c r="B4323" s="7" t="n">
        <v>32</v>
      </c>
      <c r="C4323" s="7" t="inlineStr">
        <is>
          <t>M</t>
        </is>
      </c>
      <c r="D4323" s="7" t="n">
        <v>10</v>
      </c>
      <c r="E4323" s="7" t="n">
        <v>27</v>
      </c>
      <c r="F4323" s="7" t="n">
        <v>415000</v>
      </c>
      <c r="G4323" s="7" t="n">
        <v>21</v>
      </c>
    </row>
    <row r="4324">
      <c r="A4324" s="7" t="n">
        <v>4323</v>
      </c>
      <c r="B4324" s="7" t="n">
        <v>29</v>
      </c>
      <c r="C4324" s="7" t="inlineStr">
        <is>
          <t>F</t>
        </is>
      </c>
      <c r="D4324" s="7" t="n">
        <v>20</v>
      </c>
      <c r="E4324" s="7" t="n">
        <v>20</v>
      </c>
      <c r="F4324" s="7" t="n">
        <v>941000</v>
      </c>
      <c r="G4324" s="7" t="n">
        <v>-15</v>
      </c>
    </row>
    <row r="4325">
      <c r="A4325" s="7" t="n">
        <v>4324</v>
      </c>
      <c r="B4325" s="7" t="n">
        <v>23</v>
      </c>
      <c r="C4325" s="7" t="inlineStr">
        <is>
          <t>F</t>
        </is>
      </c>
      <c r="D4325" s="7" t="n">
        <v>15</v>
      </c>
      <c r="E4325" s="7" t="n">
        <v>37</v>
      </c>
      <c r="F4325" s="7" t="n">
        <v>926000</v>
      </c>
      <c r="G4325" s="7" t="n">
        <v>149</v>
      </c>
    </row>
    <row r="4326">
      <c r="A4326" s="7" t="n">
        <v>4325</v>
      </c>
      <c r="B4326" s="7" t="n">
        <v>23</v>
      </c>
      <c r="C4326" s="7" t="inlineStr">
        <is>
          <t>M</t>
        </is>
      </c>
      <c r="D4326" s="7" t="n">
        <v>15</v>
      </c>
      <c r="E4326" s="7" t="n">
        <v>75</v>
      </c>
      <c r="F4326" s="7" t="n">
        <v>896000</v>
      </c>
      <c r="G4326" s="7" t="n">
        <v>-14</v>
      </c>
    </row>
    <row r="4327">
      <c r="A4327" s="7" t="n">
        <v>4326</v>
      </c>
      <c r="B4327" s="7" t="n">
        <v>55</v>
      </c>
      <c r="C4327" s="7" t="inlineStr">
        <is>
          <t>F</t>
        </is>
      </c>
      <c r="D4327" s="7" t="n">
        <v>15</v>
      </c>
      <c r="E4327" s="7" t="n">
        <v>8</v>
      </c>
      <c r="F4327" s="7" t="n">
        <v>539000</v>
      </c>
      <c r="G4327" s="7" t="n">
        <v>130</v>
      </c>
    </row>
    <row r="4328">
      <c r="A4328" s="7" t="n">
        <v>4327</v>
      </c>
      <c r="B4328" s="7" t="n">
        <v>47</v>
      </c>
      <c r="C4328" s="7" t="inlineStr">
        <is>
          <t>M</t>
        </is>
      </c>
      <c r="D4328" s="7" t="n">
        <v>15</v>
      </c>
      <c r="E4328" s="7" t="n">
        <v>13</v>
      </c>
      <c r="F4328" s="7" t="n">
        <v>468000</v>
      </c>
      <c r="G4328" s="7" t="n">
        <v>24</v>
      </c>
    </row>
    <row r="4329">
      <c r="A4329" s="7" t="n">
        <v>4328</v>
      </c>
      <c r="B4329" s="7" t="n">
        <v>34</v>
      </c>
      <c r="C4329" s="7" t="inlineStr">
        <is>
          <t>M</t>
        </is>
      </c>
      <c r="D4329" s="7" t="n">
        <v>20</v>
      </c>
      <c r="E4329" s="7" t="n">
        <v>13</v>
      </c>
      <c r="F4329" s="7" t="n">
        <v>591000</v>
      </c>
      <c r="G4329" s="7" t="n">
        <v>15</v>
      </c>
    </row>
    <row r="4330">
      <c r="A4330" s="7" t="n">
        <v>4329</v>
      </c>
      <c r="B4330" s="7" t="n">
        <v>48</v>
      </c>
      <c r="C4330" s="7" t="inlineStr">
        <is>
          <t>M</t>
        </is>
      </c>
      <c r="D4330" s="7" t="n">
        <v>10</v>
      </c>
      <c r="E4330" s="7" t="n">
        <v>8</v>
      </c>
      <c r="F4330" s="7" t="n">
        <v>112000</v>
      </c>
      <c r="G4330" s="7" t="n">
        <v>99</v>
      </c>
    </row>
    <row r="4331">
      <c r="A4331" s="7" t="n">
        <v>4330</v>
      </c>
      <c r="B4331" s="7" t="n">
        <v>36</v>
      </c>
      <c r="C4331" s="7" t="inlineStr">
        <is>
          <t>M</t>
        </is>
      </c>
      <c r="D4331" s="7" t="n">
        <v>20</v>
      </c>
      <c r="E4331" s="7" t="n">
        <v>66</v>
      </c>
      <c r="F4331" s="7" t="n">
        <v>867000</v>
      </c>
      <c r="G4331" s="7" t="n">
        <v>65</v>
      </c>
    </row>
    <row r="4332">
      <c r="A4332" s="7" t="n">
        <v>4331</v>
      </c>
      <c r="B4332" s="7" t="n">
        <v>55</v>
      </c>
      <c r="C4332" s="7" t="inlineStr">
        <is>
          <t>F</t>
        </is>
      </c>
      <c r="D4332" s="7" t="n">
        <v>20</v>
      </c>
      <c r="E4332" s="7" t="n">
        <v>19</v>
      </c>
      <c r="F4332" s="7" t="n">
        <v>305000</v>
      </c>
      <c r="G4332" s="7" t="n">
        <v>82</v>
      </c>
    </row>
    <row r="4333">
      <c r="A4333" s="7" t="n">
        <v>4332</v>
      </c>
      <c r="B4333" s="7" t="n">
        <v>38</v>
      </c>
      <c r="C4333" s="7" t="inlineStr">
        <is>
          <t>M</t>
        </is>
      </c>
      <c r="D4333" s="7" t="n">
        <v>15</v>
      </c>
      <c r="E4333" s="7" t="n">
        <v>95</v>
      </c>
      <c r="F4333" s="7" t="n">
        <v>268000</v>
      </c>
      <c r="G4333" s="7" t="n">
        <v>-36</v>
      </c>
    </row>
    <row r="4334">
      <c r="A4334" s="7" t="n">
        <v>4333</v>
      </c>
      <c r="B4334" s="7" t="n">
        <v>48</v>
      </c>
      <c r="C4334" s="7" t="inlineStr">
        <is>
          <t>M</t>
        </is>
      </c>
      <c r="D4334" s="7" t="n">
        <v>20</v>
      </c>
      <c r="E4334" s="7" t="n">
        <v>48</v>
      </c>
      <c r="F4334" s="7" t="n">
        <v>48000</v>
      </c>
      <c r="G4334" s="7" t="n">
        <v>103</v>
      </c>
    </row>
    <row r="4335">
      <c r="A4335" s="7" t="n">
        <v>4334</v>
      </c>
      <c r="B4335" s="7" t="n">
        <v>57</v>
      </c>
      <c r="C4335" s="7" t="inlineStr">
        <is>
          <t>F</t>
        </is>
      </c>
      <c r="D4335" s="7" t="n">
        <v>10</v>
      </c>
      <c r="E4335" s="7" t="n">
        <v>85</v>
      </c>
      <c r="F4335" s="7" t="n">
        <v>104000</v>
      </c>
      <c r="G4335" s="7" t="n">
        <v>-19</v>
      </c>
    </row>
    <row r="4336">
      <c r="A4336" s="7" t="n">
        <v>4335</v>
      </c>
      <c r="B4336" s="7" t="n">
        <v>51</v>
      </c>
      <c r="C4336" s="7" t="inlineStr">
        <is>
          <t>M</t>
        </is>
      </c>
      <c r="D4336" s="7" t="n">
        <v>20</v>
      </c>
      <c r="E4336" s="7" t="n">
        <v>86</v>
      </c>
      <c r="F4336" s="7" t="n">
        <v>465000</v>
      </c>
      <c r="G4336" s="7" t="n">
        <v>78</v>
      </c>
    </row>
    <row r="4337">
      <c r="A4337" s="7" t="n">
        <v>4336</v>
      </c>
      <c r="B4337" s="7" t="n">
        <v>47</v>
      </c>
      <c r="C4337" s="7" t="inlineStr">
        <is>
          <t>F</t>
        </is>
      </c>
      <c r="D4337" s="7" t="n">
        <v>15</v>
      </c>
      <c r="E4337" s="7" t="n">
        <v>68</v>
      </c>
      <c r="F4337" s="7" t="n">
        <v>366000</v>
      </c>
      <c r="G4337" s="7" t="n">
        <v>53</v>
      </c>
    </row>
    <row r="4338">
      <c r="A4338" s="7" t="n">
        <v>4337</v>
      </c>
      <c r="B4338" s="7" t="n">
        <v>58</v>
      </c>
      <c r="C4338" s="7" t="inlineStr">
        <is>
          <t>M</t>
        </is>
      </c>
      <c r="D4338" s="7" t="n">
        <v>20</v>
      </c>
      <c r="E4338" s="7" t="n">
        <v>11</v>
      </c>
      <c r="F4338" s="7" t="n">
        <v>126000</v>
      </c>
      <c r="G4338" s="7" t="n">
        <v>110</v>
      </c>
    </row>
    <row r="4339">
      <c r="A4339" s="7" t="n">
        <v>4338</v>
      </c>
      <c r="B4339" s="7" t="n">
        <v>52</v>
      </c>
      <c r="C4339" s="7" t="inlineStr">
        <is>
          <t>M</t>
        </is>
      </c>
      <c r="D4339" s="7" t="n">
        <v>15</v>
      </c>
      <c r="E4339" s="7" t="n">
        <v>76</v>
      </c>
      <c r="F4339" s="7" t="n">
        <v>868000</v>
      </c>
      <c r="G4339" s="7" t="n">
        <v>100</v>
      </c>
    </row>
    <row r="4340">
      <c r="A4340" s="7" t="n">
        <v>4339</v>
      </c>
      <c r="B4340" s="7" t="n">
        <v>32</v>
      </c>
      <c r="C4340" s="7" t="inlineStr">
        <is>
          <t>F</t>
        </is>
      </c>
      <c r="D4340" s="7" t="n">
        <v>15</v>
      </c>
      <c r="E4340" s="7" t="n">
        <v>39</v>
      </c>
      <c r="F4340" s="7" t="n">
        <v>793000</v>
      </c>
      <c r="G4340" s="7" t="n">
        <v>160</v>
      </c>
    </row>
    <row r="4341">
      <c r="A4341" s="7" t="n">
        <v>4340</v>
      </c>
      <c r="B4341" s="7" t="n">
        <v>27</v>
      </c>
      <c r="C4341" s="7" t="inlineStr">
        <is>
          <t>F</t>
        </is>
      </c>
      <c r="D4341" s="7" t="n">
        <v>15</v>
      </c>
      <c r="E4341" s="7" t="n">
        <v>13</v>
      </c>
      <c r="F4341" s="7" t="n">
        <v>668000</v>
      </c>
      <c r="G4341" s="7" t="n">
        <v>88</v>
      </c>
    </row>
    <row r="4342">
      <c r="A4342" s="7" t="n">
        <v>4341</v>
      </c>
      <c r="B4342" s="7" t="n">
        <v>54</v>
      </c>
      <c r="C4342" s="7" t="inlineStr">
        <is>
          <t>F</t>
        </is>
      </c>
      <c r="D4342" s="7" t="n">
        <v>10</v>
      </c>
      <c r="E4342" s="7" t="n">
        <v>8</v>
      </c>
      <c r="F4342" s="7" t="n">
        <v>379000</v>
      </c>
      <c r="G4342" s="7" t="n">
        <v>63</v>
      </c>
    </row>
    <row r="4343">
      <c r="A4343" s="7" t="n">
        <v>4342</v>
      </c>
      <c r="B4343" s="7" t="n">
        <v>27</v>
      </c>
      <c r="C4343" s="7" t="inlineStr">
        <is>
          <t>F</t>
        </is>
      </c>
      <c r="D4343" s="7" t="n">
        <v>15</v>
      </c>
      <c r="E4343" s="7" t="n">
        <v>9</v>
      </c>
      <c r="F4343" s="7" t="n">
        <v>401000</v>
      </c>
      <c r="G4343" s="7" t="n">
        <v>5</v>
      </c>
    </row>
    <row r="4344">
      <c r="A4344" s="7" t="n">
        <v>4343</v>
      </c>
      <c r="B4344" s="7" t="n">
        <v>54</v>
      </c>
      <c r="C4344" s="7" t="inlineStr">
        <is>
          <t>M</t>
        </is>
      </c>
      <c r="D4344" s="7" t="n">
        <v>10</v>
      </c>
      <c r="E4344" s="7" t="n">
        <v>74</v>
      </c>
      <c r="F4344" s="7" t="n">
        <v>464000</v>
      </c>
      <c r="G4344" s="7" t="n">
        <v>-11</v>
      </c>
    </row>
    <row r="4345">
      <c r="A4345" s="7" t="n">
        <v>4344</v>
      </c>
      <c r="B4345" s="7" t="n">
        <v>24</v>
      </c>
      <c r="C4345" s="7" t="inlineStr">
        <is>
          <t>M</t>
        </is>
      </c>
      <c r="D4345" s="7" t="n">
        <v>20</v>
      </c>
      <c r="E4345" s="7" t="n">
        <v>8</v>
      </c>
      <c r="F4345" s="7" t="n">
        <v>937000</v>
      </c>
      <c r="G4345" s="7" t="n">
        <v>165</v>
      </c>
    </row>
    <row r="4346">
      <c r="A4346" s="7" t="n">
        <v>4345</v>
      </c>
      <c r="B4346" s="7" t="n">
        <v>42</v>
      </c>
      <c r="C4346" s="7" t="inlineStr">
        <is>
          <t>M</t>
        </is>
      </c>
      <c r="D4346" s="7" t="n">
        <v>15</v>
      </c>
      <c r="E4346" s="7" t="n">
        <v>64</v>
      </c>
      <c r="F4346" s="7" t="n">
        <v>502000</v>
      </c>
      <c r="G4346" s="7" t="n">
        <v>10</v>
      </c>
    </row>
    <row r="4347">
      <c r="A4347" s="7" t="n">
        <v>4346</v>
      </c>
      <c r="B4347" s="7" t="n">
        <v>59</v>
      </c>
      <c r="C4347" s="7" t="inlineStr">
        <is>
          <t>M</t>
        </is>
      </c>
      <c r="D4347" s="7" t="n">
        <v>20</v>
      </c>
      <c r="E4347" s="7" t="n">
        <v>19</v>
      </c>
      <c r="F4347" s="7" t="n">
        <v>461000</v>
      </c>
      <c r="G4347" s="7" t="n">
        <v>225</v>
      </c>
    </row>
    <row r="4348">
      <c r="A4348" s="7" t="n">
        <v>4347</v>
      </c>
      <c r="B4348" s="7" t="n">
        <v>54</v>
      </c>
      <c r="C4348" s="7" t="inlineStr">
        <is>
          <t>F</t>
        </is>
      </c>
      <c r="D4348" s="7" t="n">
        <v>10</v>
      </c>
      <c r="E4348" s="7" t="n">
        <v>34</v>
      </c>
      <c r="F4348" s="7" t="n">
        <v>311000</v>
      </c>
      <c r="G4348" s="7" t="n">
        <v>-27</v>
      </c>
    </row>
    <row r="4349">
      <c r="A4349" s="7" t="n">
        <v>4348</v>
      </c>
      <c r="B4349" s="7" t="n">
        <v>45</v>
      </c>
      <c r="C4349" s="7" t="inlineStr">
        <is>
          <t>F</t>
        </is>
      </c>
      <c r="D4349" s="7" t="n">
        <v>15</v>
      </c>
      <c r="E4349" s="7" t="n">
        <v>45</v>
      </c>
      <c r="F4349" s="7" t="n">
        <v>956000</v>
      </c>
      <c r="G4349" s="7" t="n">
        <v>133</v>
      </c>
    </row>
    <row r="4350">
      <c r="A4350" s="7" t="n">
        <v>4349</v>
      </c>
      <c r="B4350" s="7" t="n">
        <v>21</v>
      </c>
      <c r="C4350" s="7" t="inlineStr">
        <is>
          <t>M</t>
        </is>
      </c>
      <c r="D4350" s="7" t="n">
        <v>15</v>
      </c>
      <c r="E4350" s="7" t="n">
        <v>38</v>
      </c>
      <c r="F4350" s="7" t="n">
        <v>876000</v>
      </c>
      <c r="G4350" s="7" t="n">
        <v>155</v>
      </c>
    </row>
    <row r="4351">
      <c r="A4351" s="7" t="n">
        <v>4350</v>
      </c>
      <c r="B4351" s="7" t="n">
        <v>38</v>
      </c>
      <c r="C4351" s="7" t="inlineStr">
        <is>
          <t>F</t>
        </is>
      </c>
      <c r="D4351" s="7" t="n">
        <v>15</v>
      </c>
      <c r="E4351" s="7" t="n">
        <v>78</v>
      </c>
      <c r="F4351" s="7" t="n">
        <v>437000</v>
      </c>
      <c r="G4351" s="7" t="n">
        <v>59</v>
      </c>
    </row>
    <row r="4352">
      <c r="A4352" s="7" t="n">
        <v>4351</v>
      </c>
      <c r="B4352" s="7" t="n">
        <v>53</v>
      </c>
      <c r="C4352" s="7" t="inlineStr">
        <is>
          <t>M</t>
        </is>
      </c>
      <c r="D4352" s="7" t="n">
        <v>20</v>
      </c>
      <c r="E4352" s="7" t="n">
        <v>54</v>
      </c>
      <c r="F4352" s="7" t="n">
        <v>121000</v>
      </c>
      <c r="G4352" s="7" t="n">
        <v>87</v>
      </c>
    </row>
    <row r="4353">
      <c r="A4353" s="7" t="n">
        <v>4352</v>
      </c>
      <c r="B4353" s="7" t="n">
        <v>40</v>
      </c>
      <c r="C4353" s="7" t="inlineStr">
        <is>
          <t>F</t>
        </is>
      </c>
      <c r="D4353" s="7" t="n">
        <v>15</v>
      </c>
      <c r="E4353" s="7" t="n">
        <v>41</v>
      </c>
      <c r="F4353" s="7" t="n">
        <v>742000</v>
      </c>
      <c r="G4353" s="7" t="n">
        <v>176</v>
      </c>
    </row>
    <row r="4354">
      <c r="A4354" s="7" t="n">
        <v>4353</v>
      </c>
      <c r="B4354" s="7" t="n">
        <v>45</v>
      </c>
      <c r="C4354" s="7" t="inlineStr">
        <is>
          <t>M</t>
        </is>
      </c>
      <c r="D4354" s="7" t="n">
        <v>10</v>
      </c>
      <c r="E4354" s="7" t="n">
        <v>15</v>
      </c>
      <c r="F4354" s="7" t="n">
        <v>247000</v>
      </c>
      <c r="G4354" s="7" t="n">
        <v>77</v>
      </c>
    </row>
    <row r="4355">
      <c r="A4355" s="7" t="n">
        <v>4354</v>
      </c>
      <c r="B4355" s="7" t="n">
        <v>47</v>
      </c>
      <c r="C4355" s="7" t="inlineStr">
        <is>
          <t>F</t>
        </is>
      </c>
      <c r="D4355" s="7" t="n">
        <v>10</v>
      </c>
      <c r="E4355" s="7" t="n">
        <v>73</v>
      </c>
      <c r="F4355" s="7" t="n">
        <v>470000</v>
      </c>
      <c r="G4355" s="7" t="n">
        <v>-33</v>
      </c>
    </row>
    <row r="4356">
      <c r="A4356" s="7" t="n">
        <v>4355</v>
      </c>
      <c r="B4356" s="7" t="n">
        <v>28</v>
      </c>
      <c r="C4356" s="7" t="inlineStr">
        <is>
          <t>M</t>
        </is>
      </c>
      <c r="D4356" s="7" t="n">
        <v>20</v>
      </c>
      <c r="E4356" s="7" t="n">
        <v>100</v>
      </c>
      <c r="F4356" s="7" t="n">
        <v>222000</v>
      </c>
      <c r="G4356" s="7" t="n">
        <v>-3</v>
      </c>
    </row>
    <row r="4357">
      <c r="A4357" s="7" t="n">
        <v>4356</v>
      </c>
      <c r="B4357" s="7" t="n">
        <v>52</v>
      </c>
      <c r="C4357" s="7" t="inlineStr">
        <is>
          <t>M</t>
        </is>
      </c>
      <c r="D4357" s="7" t="n">
        <v>10</v>
      </c>
      <c r="E4357" s="7" t="n">
        <v>10</v>
      </c>
      <c r="F4357" s="7" t="n">
        <v>473000</v>
      </c>
      <c r="G4357" s="7" t="n">
        <v>104</v>
      </c>
    </row>
    <row r="4358">
      <c r="A4358" s="7" t="n">
        <v>4357</v>
      </c>
      <c r="B4358" s="7" t="n">
        <v>21</v>
      </c>
      <c r="C4358" s="7" t="inlineStr">
        <is>
          <t>M</t>
        </is>
      </c>
      <c r="D4358" s="7" t="n">
        <v>20</v>
      </c>
      <c r="E4358" s="7" t="n">
        <v>66</v>
      </c>
      <c r="F4358" s="7" t="n">
        <v>16000</v>
      </c>
      <c r="G4358" s="7" t="n">
        <v>106</v>
      </c>
    </row>
    <row r="4359">
      <c r="A4359" s="7" t="n">
        <v>4358</v>
      </c>
      <c r="B4359" s="7" t="n">
        <v>45</v>
      </c>
      <c r="C4359" s="7" t="inlineStr">
        <is>
          <t>M</t>
        </is>
      </c>
      <c r="D4359" s="7" t="n">
        <v>10</v>
      </c>
      <c r="E4359" s="7" t="n">
        <v>62</v>
      </c>
      <c r="F4359" s="7" t="n">
        <v>100000</v>
      </c>
      <c r="G4359" s="7" t="n">
        <v>94</v>
      </c>
    </row>
    <row r="4360">
      <c r="A4360" s="7" t="n">
        <v>4359</v>
      </c>
      <c r="B4360" s="7" t="n">
        <v>49</v>
      </c>
      <c r="C4360" s="7" t="inlineStr">
        <is>
          <t>M</t>
        </is>
      </c>
      <c r="D4360" s="7" t="n">
        <v>15</v>
      </c>
      <c r="E4360" s="7" t="n">
        <v>33</v>
      </c>
      <c r="F4360" s="7" t="n">
        <v>995000</v>
      </c>
      <c r="G4360" s="7" t="n">
        <v>177</v>
      </c>
    </row>
    <row r="4361">
      <c r="A4361" s="7" t="n">
        <v>4360</v>
      </c>
      <c r="B4361" s="7" t="n">
        <v>50</v>
      </c>
      <c r="C4361" s="7" t="inlineStr">
        <is>
          <t>F</t>
        </is>
      </c>
      <c r="D4361" s="7" t="n">
        <v>15</v>
      </c>
      <c r="E4361" s="7" t="n">
        <v>66</v>
      </c>
      <c r="F4361" s="7" t="n">
        <v>165000</v>
      </c>
      <c r="G4361" s="7" t="n">
        <v>171</v>
      </c>
    </row>
    <row r="4362">
      <c r="A4362" s="7" t="n">
        <v>4361</v>
      </c>
      <c r="B4362" s="7" t="n">
        <v>48</v>
      </c>
      <c r="C4362" s="7" t="inlineStr">
        <is>
          <t>M</t>
        </is>
      </c>
      <c r="D4362" s="7" t="n">
        <v>20</v>
      </c>
      <c r="E4362" s="7" t="n">
        <v>98</v>
      </c>
      <c r="F4362" s="7" t="n">
        <v>959000</v>
      </c>
      <c r="G4362" s="7" t="n">
        <v>15</v>
      </c>
    </row>
    <row r="4363">
      <c r="A4363" s="7" t="n">
        <v>4362</v>
      </c>
      <c r="B4363" s="7" t="n">
        <v>20</v>
      </c>
      <c r="C4363" s="7" t="inlineStr">
        <is>
          <t>F</t>
        </is>
      </c>
      <c r="D4363" s="7" t="n">
        <v>15</v>
      </c>
      <c r="E4363" s="7" t="n">
        <v>33</v>
      </c>
      <c r="F4363" s="7" t="n">
        <v>799000</v>
      </c>
      <c r="G4363" s="7" t="n">
        <v>125</v>
      </c>
    </row>
    <row r="4364">
      <c r="A4364" s="7" t="n">
        <v>4363</v>
      </c>
      <c r="B4364" s="7" t="n">
        <v>59</v>
      </c>
      <c r="C4364" s="7" t="inlineStr">
        <is>
          <t>F</t>
        </is>
      </c>
      <c r="D4364" s="7" t="n">
        <v>10</v>
      </c>
      <c r="E4364" s="7" t="n">
        <v>5</v>
      </c>
      <c r="F4364" s="7" t="n">
        <v>916000</v>
      </c>
      <c r="G4364" s="7" t="n">
        <v>73</v>
      </c>
    </row>
    <row r="4365">
      <c r="A4365" s="7" t="n">
        <v>4364</v>
      </c>
      <c r="B4365" s="7" t="n">
        <v>26</v>
      </c>
      <c r="C4365" s="7" t="inlineStr">
        <is>
          <t>M</t>
        </is>
      </c>
      <c r="D4365" s="7" t="n">
        <v>20</v>
      </c>
      <c r="E4365" s="7" t="n">
        <v>11</v>
      </c>
      <c r="F4365" s="7" t="n">
        <v>980000</v>
      </c>
      <c r="G4365" s="7" t="n">
        <v>-4</v>
      </c>
    </row>
    <row r="4366">
      <c r="A4366" s="7" t="n">
        <v>4365</v>
      </c>
      <c r="B4366" s="7" t="n">
        <v>42</v>
      </c>
      <c r="C4366" s="7" t="inlineStr">
        <is>
          <t>F</t>
        </is>
      </c>
      <c r="D4366" s="7" t="n">
        <v>20</v>
      </c>
      <c r="E4366" s="7" t="n">
        <v>46</v>
      </c>
      <c r="F4366" s="7" t="n">
        <v>408000</v>
      </c>
      <c r="G4366" s="7" t="n">
        <v>185</v>
      </c>
    </row>
    <row r="4367">
      <c r="A4367" s="7" t="n">
        <v>4366</v>
      </c>
      <c r="B4367" s="7" t="n">
        <v>58</v>
      </c>
      <c r="C4367" s="7" t="inlineStr">
        <is>
          <t>M</t>
        </is>
      </c>
      <c r="D4367" s="7" t="n">
        <v>15</v>
      </c>
      <c r="E4367" s="7" t="n">
        <v>71</v>
      </c>
      <c r="F4367" s="7" t="n">
        <v>439000</v>
      </c>
      <c r="G4367" s="7" t="n">
        <v>51</v>
      </c>
    </row>
    <row r="4368">
      <c r="A4368" s="7" t="n">
        <v>4367</v>
      </c>
      <c r="B4368" s="7" t="n">
        <v>38</v>
      </c>
      <c r="C4368" s="7" t="inlineStr">
        <is>
          <t>M</t>
        </is>
      </c>
      <c r="D4368" s="7" t="n">
        <v>10</v>
      </c>
      <c r="E4368" s="7" t="n">
        <v>26</v>
      </c>
      <c r="F4368" s="7" t="n">
        <v>130000</v>
      </c>
      <c r="G4368" s="7" t="n">
        <v>85</v>
      </c>
    </row>
    <row r="4369">
      <c r="A4369" s="7" t="n">
        <v>4368</v>
      </c>
      <c r="B4369" s="7" t="n">
        <v>54</v>
      </c>
      <c r="C4369" s="7" t="inlineStr">
        <is>
          <t>M</t>
        </is>
      </c>
      <c r="D4369" s="7" t="n">
        <v>15</v>
      </c>
      <c r="E4369" s="7" t="n">
        <v>65</v>
      </c>
      <c r="F4369" s="7" t="n">
        <v>776000</v>
      </c>
      <c r="G4369" s="7" t="n">
        <v>113</v>
      </c>
    </row>
    <row r="4370">
      <c r="A4370" s="7" t="n">
        <v>4369</v>
      </c>
      <c r="B4370" s="7" t="n">
        <v>59</v>
      </c>
      <c r="C4370" s="7" t="inlineStr">
        <is>
          <t>M</t>
        </is>
      </c>
      <c r="D4370" s="7" t="n">
        <v>10</v>
      </c>
      <c r="E4370" s="7" t="n">
        <v>47</v>
      </c>
      <c r="F4370" s="7" t="n">
        <v>385000</v>
      </c>
      <c r="G4370" s="7" t="n">
        <v>35</v>
      </c>
    </row>
    <row r="4371">
      <c r="A4371" s="7" t="n">
        <v>4370</v>
      </c>
      <c r="B4371" s="7" t="n">
        <v>37</v>
      </c>
      <c r="C4371" s="7" t="inlineStr">
        <is>
          <t>M</t>
        </is>
      </c>
      <c r="D4371" s="7" t="n">
        <v>15</v>
      </c>
      <c r="E4371" s="7" t="n">
        <v>43</v>
      </c>
      <c r="F4371" s="7" t="n">
        <v>165000</v>
      </c>
      <c r="G4371" s="7" t="n">
        <v>-23</v>
      </c>
    </row>
    <row r="4372">
      <c r="A4372" s="7" t="n">
        <v>4371</v>
      </c>
      <c r="B4372" s="7" t="n">
        <v>49</v>
      </c>
      <c r="C4372" s="7" t="inlineStr">
        <is>
          <t>M</t>
        </is>
      </c>
      <c r="D4372" s="7" t="n">
        <v>15</v>
      </c>
      <c r="E4372" s="7" t="n">
        <v>45</v>
      </c>
      <c r="F4372" s="7" t="n">
        <v>313000</v>
      </c>
      <c r="G4372" s="7" t="n">
        <v>82</v>
      </c>
    </row>
    <row r="4373">
      <c r="A4373" s="7" t="n">
        <v>4372</v>
      </c>
      <c r="B4373" s="7" t="n">
        <v>35</v>
      </c>
      <c r="C4373" s="7" t="inlineStr">
        <is>
          <t>F</t>
        </is>
      </c>
      <c r="D4373" s="7" t="n">
        <v>10</v>
      </c>
      <c r="E4373" s="7" t="n">
        <v>57</v>
      </c>
      <c r="F4373" s="7" t="n">
        <v>985000</v>
      </c>
      <c r="G4373" s="7" t="n">
        <v>33</v>
      </c>
    </row>
    <row r="4374">
      <c r="A4374" s="7" t="n">
        <v>4373</v>
      </c>
      <c r="B4374" s="7" t="n">
        <v>31</v>
      </c>
      <c r="C4374" s="7" t="inlineStr">
        <is>
          <t>M</t>
        </is>
      </c>
      <c r="D4374" s="7" t="n">
        <v>15</v>
      </c>
      <c r="E4374" s="7" t="n">
        <v>79</v>
      </c>
      <c r="F4374" s="7" t="n">
        <v>682000</v>
      </c>
      <c r="G4374" s="7" t="n">
        <v>36</v>
      </c>
    </row>
    <row r="4375">
      <c r="A4375" s="7" t="n">
        <v>4374</v>
      </c>
      <c r="B4375" s="7" t="n">
        <v>26</v>
      </c>
      <c r="C4375" s="7" t="inlineStr">
        <is>
          <t>F</t>
        </is>
      </c>
      <c r="D4375" s="7" t="n">
        <v>10</v>
      </c>
      <c r="E4375" s="7" t="n">
        <v>78</v>
      </c>
      <c r="F4375" s="7" t="n">
        <v>411000</v>
      </c>
      <c r="G4375" s="7" t="n">
        <v>21</v>
      </c>
    </row>
    <row r="4376">
      <c r="A4376" s="7" t="n">
        <v>4375</v>
      </c>
      <c r="B4376" s="7" t="n">
        <v>43</v>
      </c>
      <c r="C4376" s="7" t="inlineStr">
        <is>
          <t>M</t>
        </is>
      </c>
      <c r="D4376" s="7" t="n">
        <v>10</v>
      </c>
      <c r="E4376" s="7" t="n">
        <v>42</v>
      </c>
      <c r="F4376" s="7" t="n">
        <v>998000</v>
      </c>
      <c r="G4376" s="7" t="n">
        <v>21</v>
      </c>
    </row>
    <row r="4377">
      <c r="A4377" s="7" t="n">
        <v>4376</v>
      </c>
      <c r="B4377" s="7" t="n">
        <v>24</v>
      </c>
      <c r="C4377" s="7" t="inlineStr">
        <is>
          <t>F</t>
        </is>
      </c>
      <c r="D4377" s="7" t="n">
        <v>15</v>
      </c>
      <c r="E4377" s="7" t="n">
        <v>89</v>
      </c>
      <c r="F4377" s="7" t="n">
        <v>676000</v>
      </c>
      <c r="G4377" s="7" t="n">
        <v>40</v>
      </c>
    </row>
    <row r="4378">
      <c r="A4378" s="7" t="n">
        <v>4377</v>
      </c>
      <c r="B4378" s="7" t="n">
        <v>54</v>
      </c>
      <c r="C4378" s="7" t="inlineStr">
        <is>
          <t>M</t>
        </is>
      </c>
      <c r="D4378" s="7" t="n">
        <v>15</v>
      </c>
      <c r="E4378" s="7" t="n">
        <v>85</v>
      </c>
      <c r="F4378" s="7" t="n">
        <v>744000</v>
      </c>
      <c r="G4378" s="7" t="n">
        <v>76</v>
      </c>
    </row>
    <row r="4379">
      <c r="A4379" s="7" t="n">
        <v>4378</v>
      </c>
      <c r="B4379" s="7" t="n">
        <v>37</v>
      </c>
      <c r="C4379" s="7" t="inlineStr">
        <is>
          <t>F</t>
        </is>
      </c>
      <c r="D4379" s="7" t="n">
        <v>10</v>
      </c>
      <c r="E4379" s="7" t="n">
        <v>50</v>
      </c>
      <c r="F4379" s="7" t="n">
        <v>262000</v>
      </c>
      <c r="G4379" s="7" t="n">
        <v>92</v>
      </c>
    </row>
    <row r="4380">
      <c r="A4380" s="7" t="n">
        <v>4379</v>
      </c>
      <c r="B4380" s="7" t="n">
        <v>21</v>
      </c>
      <c r="C4380" s="7" t="inlineStr">
        <is>
          <t>M</t>
        </is>
      </c>
      <c r="D4380" s="7" t="n">
        <v>20</v>
      </c>
      <c r="E4380" s="7" t="n">
        <v>84</v>
      </c>
      <c r="F4380" s="7" t="n">
        <v>49000</v>
      </c>
      <c r="G4380" s="7" t="n">
        <v>97</v>
      </c>
    </row>
    <row r="4381">
      <c r="A4381" s="7" t="n">
        <v>4380</v>
      </c>
      <c r="B4381" s="7" t="n">
        <v>24</v>
      </c>
      <c r="C4381" s="7" t="inlineStr">
        <is>
          <t>M</t>
        </is>
      </c>
      <c r="D4381" s="7" t="n">
        <v>10</v>
      </c>
      <c r="E4381" s="7" t="n">
        <v>39</v>
      </c>
      <c r="F4381" s="7" t="n">
        <v>899000</v>
      </c>
      <c r="G4381" s="7" t="n">
        <v>57</v>
      </c>
    </row>
    <row r="4382">
      <c r="A4382" s="7" t="n">
        <v>4381</v>
      </c>
      <c r="B4382" s="7" t="n">
        <v>53</v>
      </c>
      <c r="C4382" s="7" t="inlineStr">
        <is>
          <t>F</t>
        </is>
      </c>
      <c r="D4382" s="7" t="n">
        <v>15</v>
      </c>
      <c r="E4382" s="7" t="n">
        <v>49</v>
      </c>
      <c r="F4382" s="7" t="n">
        <v>919000</v>
      </c>
      <c r="G4382" s="7" t="n">
        <v>50</v>
      </c>
    </row>
    <row r="4383">
      <c r="A4383" s="7" t="n">
        <v>4382</v>
      </c>
      <c r="B4383" s="7" t="n">
        <v>52</v>
      </c>
      <c r="C4383" s="7" t="inlineStr">
        <is>
          <t>M</t>
        </is>
      </c>
      <c r="D4383" s="7" t="n">
        <v>10</v>
      </c>
      <c r="E4383" s="7" t="n">
        <v>84</v>
      </c>
      <c r="F4383" s="7" t="n">
        <v>519000</v>
      </c>
      <c r="G4383" s="7" t="n">
        <v>74</v>
      </c>
    </row>
    <row r="4384">
      <c r="A4384" s="7" t="n">
        <v>4383</v>
      </c>
      <c r="B4384" s="7" t="n">
        <v>43</v>
      </c>
      <c r="C4384" s="7" t="inlineStr">
        <is>
          <t>F</t>
        </is>
      </c>
      <c r="D4384" s="7" t="n">
        <v>10</v>
      </c>
      <c r="E4384" s="7" t="n">
        <v>56</v>
      </c>
      <c r="F4384" s="7" t="n">
        <v>226000</v>
      </c>
      <c r="G4384" s="7" t="n">
        <v>83</v>
      </c>
    </row>
    <row r="4385">
      <c r="A4385" s="7" t="n">
        <v>4384</v>
      </c>
      <c r="B4385" s="7" t="n">
        <v>43</v>
      </c>
      <c r="C4385" s="7" t="inlineStr">
        <is>
          <t>M</t>
        </is>
      </c>
      <c r="D4385" s="7" t="n">
        <v>15</v>
      </c>
      <c r="E4385" s="7" t="n">
        <v>90</v>
      </c>
      <c r="F4385" s="7" t="n">
        <v>495000</v>
      </c>
      <c r="G4385" s="7" t="n">
        <v>11</v>
      </c>
    </row>
    <row r="4386">
      <c r="A4386" s="7" t="n">
        <v>4385</v>
      </c>
      <c r="B4386" s="7" t="n">
        <v>28</v>
      </c>
      <c r="C4386" s="7" t="inlineStr">
        <is>
          <t>F</t>
        </is>
      </c>
      <c r="D4386" s="7" t="n">
        <v>20</v>
      </c>
      <c r="E4386" s="7" t="n">
        <v>62</v>
      </c>
      <c r="F4386" s="7" t="n">
        <v>327000</v>
      </c>
      <c r="G4386" s="7" t="n">
        <v>80</v>
      </c>
    </row>
    <row r="4387">
      <c r="A4387" s="7" t="n">
        <v>4386</v>
      </c>
      <c r="B4387" s="7" t="n">
        <v>34</v>
      </c>
      <c r="C4387" s="7" t="inlineStr">
        <is>
          <t>M</t>
        </is>
      </c>
      <c r="D4387" s="7" t="n">
        <v>15</v>
      </c>
      <c r="E4387" s="7" t="n">
        <v>36</v>
      </c>
      <c r="F4387" s="7" t="n">
        <v>880000</v>
      </c>
      <c r="G4387" s="7" t="n">
        <v>112</v>
      </c>
    </row>
    <row r="4388">
      <c r="A4388" s="7" t="n">
        <v>4387</v>
      </c>
      <c r="B4388" s="7" t="n">
        <v>22</v>
      </c>
      <c r="C4388" s="7" t="inlineStr">
        <is>
          <t>F</t>
        </is>
      </c>
      <c r="D4388" s="7" t="n">
        <v>15</v>
      </c>
      <c r="E4388" s="7" t="n">
        <v>78</v>
      </c>
      <c r="F4388" s="7" t="n">
        <v>625000</v>
      </c>
      <c r="G4388" s="7" t="n">
        <v>108</v>
      </c>
    </row>
    <row r="4389">
      <c r="A4389" s="7" t="n">
        <v>4388</v>
      </c>
      <c r="B4389" s="7" t="n">
        <v>55</v>
      </c>
      <c r="C4389" s="7" t="inlineStr">
        <is>
          <t>M</t>
        </is>
      </c>
      <c r="D4389" s="7" t="n">
        <v>15</v>
      </c>
      <c r="E4389" s="7" t="n">
        <v>63</v>
      </c>
      <c r="F4389" s="7" t="n">
        <v>468000</v>
      </c>
      <c r="G4389" s="7" t="n">
        <v>55</v>
      </c>
    </row>
    <row r="4390">
      <c r="A4390" s="7" t="n">
        <v>4389</v>
      </c>
      <c r="B4390" s="7" t="n">
        <v>40</v>
      </c>
      <c r="C4390" s="7" t="inlineStr">
        <is>
          <t>M</t>
        </is>
      </c>
      <c r="D4390" s="7" t="n">
        <v>10</v>
      </c>
      <c r="E4390" s="7" t="n">
        <v>57</v>
      </c>
      <c r="F4390" s="7" t="n">
        <v>711000</v>
      </c>
      <c r="G4390" s="7" t="n">
        <v>-18</v>
      </c>
    </row>
    <row r="4391">
      <c r="A4391" s="7" t="n">
        <v>4390</v>
      </c>
      <c r="B4391" s="7" t="n">
        <v>28</v>
      </c>
      <c r="C4391" s="7" t="inlineStr">
        <is>
          <t>M</t>
        </is>
      </c>
      <c r="D4391" s="7" t="n">
        <v>10</v>
      </c>
      <c r="E4391" s="7" t="n">
        <v>53</v>
      </c>
      <c r="F4391" s="7" t="n">
        <v>972000</v>
      </c>
      <c r="G4391" s="7" t="n">
        <v>32</v>
      </c>
    </row>
    <row r="4392">
      <c r="A4392" s="7" t="n">
        <v>4391</v>
      </c>
      <c r="B4392" s="7" t="n">
        <v>30</v>
      </c>
      <c r="C4392" s="7" t="inlineStr">
        <is>
          <t>F</t>
        </is>
      </c>
      <c r="D4392" s="7" t="n">
        <v>20</v>
      </c>
      <c r="E4392" s="7" t="n">
        <v>87</v>
      </c>
      <c r="F4392" s="7" t="n">
        <v>838000</v>
      </c>
      <c r="G4392" s="7" t="n">
        <v>16</v>
      </c>
    </row>
    <row r="4393">
      <c r="A4393" s="7" t="n">
        <v>4392</v>
      </c>
      <c r="B4393" s="7" t="n">
        <v>24</v>
      </c>
      <c r="C4393" s="7" t="inlineStr">
        <is>
          <t>F</t>
        </is>
      </c>
      <c r="D4393" s="7" t="n">
        <v>10</v>
      </c>
      <c r="E4393" s="7" t="n">
        <v>97</v>
      </c>
      <c r="F4393" s="7" t="n">
        <v>294000</v>
      </c>
      <c r="G4393" s="7" t="n">
        <v>110</v>
      </c>
    </row>
    <row r="4394">
      <c r="A4394" s="7" t="n">
        <v>4393</v>
      </c>
      <c r="B4394" s="7" t="n">
        <v>47</v>
      </c>
      <c r="C4394" s="7" t="inlineStr">
        <is>
          <t>F</t>
        </is>
      </c>
      <c r="D4394" s="7" t="n">
        <v>20</v>
      </c>
      <c r="E4394" s="7" t="n">
        <v>13</v>
      </c>
      <c r="F4394" s="7" t="n">
        <v>426000</v>
      </c>
      <c r="G4394" s="7" t="n">
        <v>212</v>
      </c>
    </row>
    <row r="4395">
      <c r="A4395" s="7" t="n">
        <v>4394</v>
      </c>
      <c r="B4395" s="7" t="n">
        <v>27</v>
      </c>
      <c r="C4395" s="7" t="inlineStr">
        <is>
          <t>M</t>
        </is>
      </c>
      <c r="D4395" s="7" t="n">
        <v>20</v>
      </c>
      <c r="E4395" s="7" t="n">
        <v>94</v>
      </c>
      <c r="F4395" s="7" t="n">
        <v>35000</v>
      </c>
      <c r="G4395" s="7" t="n">
        <v>-8</v>
      </c>
    </row>
    <row r="4396">
      <c r="A4396" s="7" t="n">
        <v>4395</v>
      </c>
      <c r="B4396" s="7" t="n">
        <v>23</v>
      </c>
      <c r="C4396" s="7" t="inlineStr">
        <is>
          <t>F</t>
        </is>
      </c>
      <c r="D4396" s="7" t="n">
        <v>10</v>
      </c>
      <c r="E4396" s="7" t="n">
        <v>16</v>
      </c>
      <c r="F4396" s="7" t="n">
        <v>856000</v>
      </c>
      <c r="G4396" s="7" t="n">
        <v>35</v>
      </c>
    </row>
    <row r="4397">
      <c r="A4397" s="7" t="n">
        <v>4396</v>
      </c>
      <c r="B4397" s="7" t="n">
        <v>55</v>
      </c>
      <c r="C4397" s="7" t="inlineStr">
        <is>
          <t>F</t>
        </is>
      </c>
      <c r="D4397" s="7" t="n">
        <v>20</v>
      </c>
      <c r="E4397" s="7" t="n">
        <v>39</v>
      </c>
      <c r="F4397" s="7" t="n">
        <v>514000</v>
      </c>
      <c r="G4397" s="7" t="n">
        <v>16</v>
      </c>
    </row>
    <row r="4398">
      <c r="A4398" s="7" t="n">
        <v>4397</v>
      </c>
      <c r="B4398" s="7" t="n">
        <v>58</v>
      </c>
      <c r="C4398" s="7" t="inlineStr">
        <is>
          <t>M</t>
        </is>
      </c>
      <c r="D4398" s="7" t="n">
        <v>10</v>
      </c>
      <c r="E4398" s="7" t="n">
        <v>48</v>
      </c>
      <c r="F4398" s="7" t="n">
        <v>345000</v>
      </c>
      <c r="G4398" s="7" t="n">
        <v>108</v>
      </c>
    </row>
    <row r="4399">
      <c r="A4399" s="7" t="n">
        <v>4398</v>
      </c>
      <c r="B4399" s="7" t="n">
        <v>25</v>
      </c>
      <c r="C4399" s="7" t="inlineStr">
        <is>
          <t>M</t>
        </is>
      </c>
      <c r="D4399" s="7" t="n">
        <v>10</v>
      </c>
      <c r="E4399" s="7" t="n">
        <v>84</v>
      </c>
      <c r="F4399" s="7" t="n">
        <v>231000</v>
      </c>
      <c r="G4399" s="7" t="n">
        <v>67</v>
      </c>
    </row>
    <row r="4400">
      <c r="A4400" s="7" t="n">
        <v>4399</v>
      </c>
      <c r="B4400" s="7" t="n">
        <v>42</v>
      </c>
      <c r="C4400" s="7" t="inlineStr">
        <is>
          <t>F</t>
        </is>
      </c>
      <c r="D4400" s="7" t="n">
        <v>20</v>
      </c>
      <c r="E4400" s="7" t="n">
        <v>76</v>
      </c>
      <c r="F4400" s="7" t="n">
        <v>407000</v>
      </c>
      <c r="G4400" s="7" t="n">
        <v>224</v>
      </c>
    </row>
    <row r="4401">
      <c r="A4401" s="7" t="n">
        <v>4400</v>
      </c>
      <c r="B4401" s="7" t="n">
        <v>23</v>
      </c>
      <c r="C4401" s="7" t="inlineStr">
        <is>
          <t>F</t>
        </is>
      </c>
      <c r="D4401" s="7" t="n">
        <v>10</v>
      </c>
      <c r="E4401" s="7" t="n">
        <v>48</v>
      </c>
      <c r="F4401" s="7" t="n">
        <v>789000</v>
      </c>
      <c r="G4401" s="7" t="n">
        <v>81</v>
      </c>
    </row>
    <row r="4402">
      <c r="A4402" s="7" t="n">
        <v>4401</v>
      </c>
      <c r="B4402" s="7" t="n">
        <v>49</v>
      </c>
      <c r="C4402" s="7" t="inlineStr">
        <is>
          <t>F</t>
        </is>
      </c>
      <c r="D4402" s="7" t="n">
        <v>20</v>
      </c>
      <c r="E4402" s="7" t="n">
        <v>53</v>
      </c>
      <c r="F4402" s="7" t="n">
        <v>235000</v>
      </c>
      <c r="G4402" s="7" t="n">
        <v>143</v>
      </c>
    </row>
    <row r="4403">
      <c r="A4403" s="7" t="n">
        <v>4402</v>
      </c>
      <c r="B4403" s="7" t="n">
        <v>46</v>
      </c>
      <c r="C4403" s="7" t="inlineStr">
        <is>
          <t>F</t>
        </is>
      </c>
      <c r="D4403" s="7" t="n">
        <v>20</v>
      </c>
      <c r="E4403" s="7" t="n">
        <v>10</v>
      </c>
      <c r="F4403" s="7" t="n">
        <v>702000</v>
      </c>
      <c r="G4403" s="7" t="n">
        <v>99</v>
      </c>
    </row>
    <row r="4404">
      <c r="A4404" s="7" t="n">
        <v>4403</v>
      </c>
      <c r="B4404" s="7" t="n">
        <v>36</v>
      </c>
      <c r="C4404" s="7" t="inlineStr">
        <is>
          <t>F</t>
        </is>
      </c>
      <c r="D4404" s="7" t="n">
        <v>20</v>
      </c>
      <c r="E4404" s="7" t="n">
        <v>76</v>
      </c>
      <c r="F4404" s="7" t="n">
        <v>791000</v>
      </c>
      <c r="G4404" s="7" t="n">
        <v>162</v>
      </c>
    </row>
    <row r="4405">
      <c r="A4405" s="7" t="n">
        <v>4404</v>
      </c>
      <c r="B4405" s="7" t="n">
        <v>46</v>
      </c>
      <c r="C4405" s="7" t="inlineStr">
        <is>
          <t>M</t>
        </is>
      </c>
      <c r="D4405" s="7" t="n">
        <v>20</v>
      </c>
      <c r="E4405" s="7" t="n">
        <v>65</v>
      </c>
      <c r="F4405" s="7" t="n">
        <v>569000</v>
      </c>
      <c r="G4405" s="7" t="n">
        <v>131</v>
      </c>
    </row>
    <row r="4406">
      <c r="A4406" s="7" t="n">
        <v>4405</v>
      </c>
      <c r="B4406" s="7" t="n">
        <v>31</v>
      </c>
      <c r="C4406" s="7" t="inlineStr">
        <is>
          <t>F</t>
        </is>
      </c>
      <c r="D4406" s="7" t="n">
        <v>15</v>
      </c>
      <c r="E4406" s="7" t="n">
        <v>92</v>
      </c>
      <c r="F4406" s="7" t="n">
        <v>192000</v>
      </c>
      <c r="G4406" s="7" t="n">
        <v>99</v>
      </c>
    </row>
    <row r="4407">
      <c r="A4407" s="7" t="n">
        <v>4406</v>
      </c>
      <c r="B4407" s="7" t="n">
        <v>30</v>
      </c>
      <c r="C4407" s="7" t="inlineStr">
        <is>
          <t>F</t>
        </is>
      </c>
      <c r="D4407" s="7" t="n">
        <v>20</v>
      </c>
      <c r="E4407" s="7" t="n">
        <v>23</v>
      </c>
      <c r="F4407" s="7" t="n">
        <v>872000</v>
      </c>
      <c r="G4407" s="7" t="n">
        <v>117</v>
      </c>
    </row>
    <row r="4408">
      <c r="A4408" s="7" t="n">
        <v>4407</v>
      </c>
      <c r="B4408" s="7" t="n">
        <v>51</v>
      </c>
      <c r="C4408" s="7" t="inlineStr">
        <is>
          <t>M</t>
        </is>
      </c>
      <c r="D4408" s="7" t="n">
        <v>15</v>
      </c>
      <c r="E4408" s="7" t="n">
        <v>34</v>
      </c>
      <c r="F4408" s="7" t="n">
        <v>224000</v>
      </c>
      <c r="G4408" s="7" t="n">
        <v>144</v>
      </c>
    </row>
    <row r="4409">
      <c r="A4409" s="7" t="n">
        <v>4408</v>
      </c>
      <c r="B4409" s="7" t="n">
        <v>37</v>
      </c>
      <c r="C4409" s="7" t="inlineStr">
        <is>
          <t>M</t>
        </is>
      </c>
      <c r="D4409" s="7" t="n">
        <v>10</v>
      </c>
      <c r="E4409" s="7" t="n">
        <v>17</v>
      </c>
      <c r="F4409" s="7" t="n">
        <v>271000</v>
      </c>
      <c r="G4409" s="7" t="n">
        <v>30</v>
      </c>
    </row>
    <row r="4410">
      <c r="A4410" s="7" t="n">
        <v>4409</v>
      </c>
      <c r="B4410" s="7" t="n">
        <v>25</v>
      </c>
      <c r="C4410" s="7" t="inlineStr">
        <is>
          <t>F</t>
        </is>
      </c>
      <c r="D4410" s="7" t="n">
        <v>20</v>
      </c>
      <c r="E4410" s="7" t="n">
        <v>78</v>
      </c>
      <c r="F4410" s="7" t="n">
        <v>102000</v>
      </c>
      <c r="G4410" s="7" t="n">
        <v>198</v>
      </c>
    </row>
    <row r="4411">
      <c r="A4411" s="7" t="n">
        <v>4410</v>
      </c>
      <c r="B4411" s="7" t="n">
        <v>36</v>
      </c>
      <c r="C4411" s="7" t="inlineStr">
        <is>
          <t>F</t>
        </is>
      </c>
      <c r="D4411" s="7" t="n">
        <v>10</v>
      </c>
      <c r="E4411" s="7" t="n">
        <v>96</v>
      </c>
      <c r="F4411" s="7" t="n">
        <v>890000</v>
      </c>
      <c r="G4411" s="7" t="n">
        <v>18</v>
      </c>
    </row>
    <row r="4412">
      <c r="A4412" s="7" t="n">
        <v>4411</v>
      </c>
      <c r="B4412" s="7" t="n">
        <v>59</v>
      </c>
      <c r="C4412" s="7" t="inlineStr">
        <is>
          <t>F</t>
        </is>
      </c>
      <c r="D4412" s="7" t="n">
        <v>10</v>
      </c>
      <c r="E4412" s="7" t="n">
        <v>66</v>
      </c>
      <c r="F4412" s="7" t="n">
        <v>313000</v>
      </c>
      <c r="G4412" s="7" t="n">
        <v>112</v>
      </c>
    </row>
    <row r="4413">
      <c r="A4413" s="7" t="n">
        <v>4412</v>
      </c>
      <c r="B4413" s="7" t="n">
        <v>52</v>
      </c>
      <c r="C4413" s="7" t="inlineStr">
        <is>
          <t>M</t>
        </is>
      </c>
      <c r="D4413" s="7" t="n">
        <v>20</v>
      </c>
      <c r="E4413" s="7" t="n">
        <v>12</v>
      </c>
      <c r="F4413" s="7" t="n">
        <v>543000</v>
      </c>
      <c r="G4413" s="7" t="n">
        <v>-19</v>
      </c>
    </row>
    <row r="4414">
      <c r="A4414" s="7" t="n">
        <v>4413</v>
      </c>
      <c r="B4414" s="7" t="n">
        <v>22</v>
      </c>
      <c r="C4414" s="7" t="inlineStr">
        <is>
          <t>F</t>
        </is>
      </c>
      <c r="D4414" s="7" t="n">
        <v>15</v>
      </c>
      <c r="E4414" s="7" t="n">
        <v>86</v>
      </c>
      <c r="F4414" s="7" t="n">
        <v>32000</v>
      </c>
      <c r="G4414" s="7" t="n">
        <v>151</v>
      </c>
    </row>
    <row r="4415">
      <c r="A4415" s="7" t="n">
        <v>4414</v>
      </c>
      <c r="B4415" s="7" t="n">
        <v>46</v>
      </c>
      <c r="C4415" s="7" t="inlineStr">
        <is>
          <t>F</t>
        </is>
      </c>
      <c r="D4415" s="7" t="n">
        <v>20</v>
      </c>
      <c r="E4415" s="7" t="n">
        <v>99</v>
      </c>
      <c r="F4415" s="7" t="n">
        <v>340000</v>
      </c>
      <c r="G4415" s="7" t="n">
        <v>43</v>
      </c>
    </row>
    <row r="4416">
      <c r="A4416" s="7" t="n">
        <v>4415</v>
      </c>
      <c r="B4416" s="7" t="n">
        <v>43</v>
      </c>
      <c r="C4416" s="7" t="inlineStr">
        <is>
          <t>F</t>
        </is>
      </c>
      <c r="D4416" s="7" t="n">
        <v>10</v>
      </c>
      <c r="E4416" s="7" t="n">
        <v>94</v>
      </c>
      <c r="F4416" s="7" t="n">
        <v>91000</v>
      </c>
      <c r="G4416" s="7" t="n">
        <v>38</v>
      </c>
    </row>
    <row r="4417">
      <c r="A4417" s="7" t="n">
        <v>4416</v>
      </c>
      <c r="B4417" s="7" t="n">
        <v>56</v>
      </c>
      <c r="C4417" s="7" t="inlineStr">
        <is>
          <t>F</t>
        </is>
      </c>
      <c r="D4417" s="7" t="n">
        <v>20</v>
      </c>
      <c r="E4417" s="7" t="n">
        <v>5</v>
      </c>
      <c r="F4417" s="7" t="n">
        <v>408000</v>
      </c>
      <c r="G4417" s="7" t="n">
        <v>64</v>
      </c>
    </row>
    <row r="4418">
      <c r="A4418" s="7" t="n">
        <v>4417</v>
      </c>
      <c r="B4418" s="7" t="n">
        <v>39</v>
      </c>
      <c r="C4418" s="7" t="inlineStr">
        <is>
          <t>F</t>
        </is>
      </c>
      <c r="D4418" s="7" t="n">
        <v>20</v>
      </c>
      <c r="E4418" s="7" t="n">
        <v>17</v>
      </c>
      <c r="F4418" s="7" t="n">
        <v>588000</v>
      </c>
      <c r="G4418" s="7" t="n">
        <v>105</v>
      </c>
    </row>
    <row r="4419">
      <c r="A4419" s="7" t="n">
        <v>4418</v>
      </c>
      <c r="B4419" s="7" t="n">
        <v>59</v>
      </c>
      <c r="C4419" s="7" t="inlineStr">
        <is>
          <t>M</t>
        </is>
      </c>
      <c r="D4419" s="7" t="n">
        <v>10</v>
      </c>
      <c r="E4419" s="7" t="n">
        <v>36</v>
      </c>
      <c r="F4419" s="7" t="n">
        <v>735000</v>
      </c>
      <c r="G4419" s="7" t="n">
        <v>19</v>
      </c>
    </row>
    <row r="4420">
      <c r="A4420" s="7" t="n">
        <v>4419</v>
      </c>
      <c r="B4420" s="7" t="n">
        <v>46</v>
      </c>
      <c r="C4420" s="7" t="inlineStr">
        <is>
          <t>M</t>
        </is>
      </c>
      <c r="D4420" s="7" t="n">
        <v>10</v>
      </c>
      <c r="E4420" s="7" t="n">
        <v>25</v>
      </c>
      <c r="F4420" s="7" t="n">
        <v>277000</v>
      </c>
      <c r="G4420" s="7" t="n">
        <v>63</v>
      </c>
    </row>
    <row r="4421">
      <c r="A4421" s="7" t="n">
        <v>4420</v>
      </c>
      <c r="B4421" s="7" t="n">
        <v>26</v>
      </c>
      <c r="C4421" s="7" t="inlineStr">
        <is>
          <t>F</t>
        </is>
      </c>
      <c r="D4421" s="7" t="n">
        <v>20</v>
      </c>
      <c r="E4421" s="7" t="n">
        <v>69</v>
      </c>
      <c r="F4421" s="7" t="n">
        <v>551000</v>
      </c>
      <c r="G4421" s="7" t="n">
        <v>162</v>
      </c>
    </row>
    <row r="4422">
      <c r="A4422" s="7" t="n">
        <v>4421</v>
      </c>
      <c r="B4422" s="7" t="n">
        <v>38</v>
      </c>
      <c r="C4422" s="7" t="inlineStr">
        <is>
          <t>F</t>
        </is>
      </c>
      <c r="D4422" s="7" t="n">
        <v>20</v>
      </c>
      <c r="E4422" s="7" t="n">
        <v>68</v>
      </c>
      <c r="F4422" s="7" t="n">
        <v>655000</v>
      </c>
      <c r="G4422" s="7" t="n">
        <v>128</v>
      </c>
    </row>
    <row r="4423">
      <c r="A4423" s="7" t="n">
        <v>4422</v>
      </c>
      <c r="B4423" s="7" t="n">
        <v>34</v>
      </c>
      <c r="C4423" s="7" t="inlineStr">
        <is>
          <t>M</t>
        </is>
      </c>
      <c r="D4423" s="7" t="n">
        <v>20</v>
      </c>
      <c r="E4423" s="7" t="n">
        <v>9</v>
      </c>
      <c r="F4423" s="7" t="n">
        <v>876000</v>
      </c>
      <c r="G4423" s="7" t="n">
        <v>133</v>
      </c>
    </row>
    <row r="4424">
      <c r="A4424" s="7" t="n">
        <v>4423</v>
      </c>
      <c r="B4424" s="7" t="n">
        <v>20</v>
      </c>
      <c r="C4424" s="7" t="inlineStr">
        <is>
          <t>M</t>
        </is>
      </c>
      <c r="D4424" s="7" t="n">
        <v>15</v>
      </c>
      <c r="E4424" s="7" t="n">
        <v>66</v>
      </c>
      <c r="F4424" s="7" t="n">
        <v>935000</v>
      </c>
      <c r="G4424" s="7" t="n">
        <v>81</v>
      </c>
    </row>
    <row r="4425">
      <c r="A4425" s="7" t="n">
        <v>4424</v>
      </c>
      <c r="B4425" s="7" t="n">
        <v>44</v>
      </c>
      <c r="C4425" s="7" t="inlineStr">
        <is>
          <t>M</t>
        </is>
      </c>
      <c r="D4425" s="7" t="n">
        <v>20</v>
      </c>
      <c r="E4425" s="7" t="n">
        <v>59</v>
      </c>
      <c r="F4425" s="7" t="n">
        <v>190000</v>
      </c>
      <c r="G4425" s="7" t="n">
        <v>5</v>
      </c>
    </row>
    <row r="4426">
      <c r="A4426" s="7" t="n">
        <v>4425</v>
      </c>
      <c r="B4426" s="7" t="n">
        <v>58</v>
      </c>
      <c r="C4426" s="7" t="inlineStr">
        <is>
          <t>M</t>
        </is>
      </c>
      <c r="D4426" s="7" t="n">
        <v>10</v>
      </c>
      <c r="E4426" s="7" t="n">
        <v>41</v>
      </c>
      <c r="F4426" s="7" t="n">
        <v>150000</v>
      </c>
      <c r="G4426" s="7" t="n">
        <v>23</v>
      </c>
    </row>
    <row r="4427">
      <c r="A4427" s="7" t="n">
        <v>4426</v>
      </c>
      <c r="B4427" s="7" t="n">
        <v>57</v>
      </c>
      <c r="C4427" s="7" t="inlineStr">
        <is>
          <t>F</t>
        </is>
      </c>
      <c r="D4427" s="7" t="n">
        <v>10</v>
      </c>
      <c r="E4427" s="7" t="n">
        <v>47</v>
      </c>
      <c r="F4427" s="7" t="n">
        <v>990000</v>
      </c>
      <c r="G4427" s="7" t="n">
        <v>32</v>
      </c>
    </row>
    <row r="4428">
      <c r="A4428" s="7" t="n">
        <v>4427</v>
      </c>
      <c r="B4428" s="7" t="n">
        <v>48</v>
      </c>
      <c r="C4428" s="7" t="inlineStr">
        <is>
          <t>M</t>
        </is>
      </c>
      <c r="D4428" s="7" t="n">
        <v>10</v>
      </c>
      <c r="E4428" s="7" t="n">
        <v>3</v>
      </c>
      <c r="F4428" s="7" t="n">
        <v>437000</v>
      </c>
      <c r="G4428" s="7" t="n">
        <v>71</v>
      </c>
    </row>
    <row r="4429">
      <c r="A4429" s="7" t="n">
        <v>4428</v>
      </c>
      <c r="B4429" s="7" t="n">
        <v>27</v>
      </c>
      <c r="C4429" s="7" t="inlineStr">
        <is>
          <t>F</t>
        </is>
      </c>
      <c r="D4429" s="7" t="n">
        <v>20</v>
      </c>
      <c r="E4429" s="7" t="n">
        <v>22</v>
      </c>
      <c r="F4429" s="7" t="n">
        <v>735000</v>
      </c>
      <c r="G4429" s="7" t="n">
        <v>46</v>
      </c>
    </row>
    <row r="4430">
      <c r="A4430" s="7" t="n">
        <v>4429</v>
      </c>
      <c r="B4430" s="7" t="n">
        <v>25</v>
      </c>
      <c r="C4430" s="7" t="inlineStr">
        <is>
          <t>M</t>
        </is>
      </c>
      <c r="D4430" s="7" t="n">
        <v>20</v>
      </c>
      <c r="E4430" s="7" t="n">
        <v>63</v>
      </c>
      <c r="F4430" s="7" t="n">
        <v>637000</v>
      </c>
      <c r="G4430" s="7" t="n">
        <v>116</v>
      </c>
    </row>
    <row r="4431">
      <c r="A4431" s="7" t="n">
        <v>4430</v>
      </c>
      <c r="B4431" s="7" t="n">
        <v>27</v>
      </c>
      <c r="C4431" s="7" t="inlineStr">
        <is>
          <t>M</t>
        </is>
      </c>
      <c r="D4431" s="7" t="n">
        <v>10</v>
      </c>
      <c r="E4431" s="7" t="n">
        <v>58</v>
      </c>
      <c r="F4431" s="7" t="n">
        <v>43000</v>
      </c>
      <c r="G4431" s="7" t="n">
        <v>43</v>
      </c>
    </row>
    <row r="4432">
      <c r="A4432" s="7" t="n">
        <v>4431</v>
      </c>
      <c r="B4432" s="7" t="n">
        <v>47</v>
      </c>
      <c r="C4432" s="7" t="inlineStr">
        <is>
          <t>F</t>
        </is>
      </c>
      <c r="D4432" s="7" t="n">
        <v>20</v>
      </c>
      <c r="E4432" s="7" t="n">
        <v>1</v>
      </c>
      <c r="F4432" s="7" t="n">
        <v>238000</v>
      </c>
      <c r="G4432" s="7" t="n">
        <v>174</v>
      </c>
    </row>
    <row r="4433">
      <c r="A4433" s="7" t="n">
        <v>4432</v>
      </c>
      <c r="B4433" s="7" t="n">
        <v>20</v>
      </c>
      <c r="C4433" s="7" t="inlineStr">
        <is>
          <t>M</t>
        </is>
      </c>
      <c r="D4433" s="7" t="n">
        <v>10</v>
      </c>
      <c r="E4433" s="7" t="n">
        <v>92</v>
      </c>
      <c r="F4433" s="7" t="n">
        <v>186000</v>
      </c>
      <c r="G4433" s="7" t="n">
        <v>-17</v>
      </c>
    </row>
    <row r="4434">
      <c r="A4434" s="7" t="n">
        <v>4433</v>
      </c>
      <c r="B4434" s="7" t="n">
        <v>45</v>
      </c>
      <c r="C4434" s="7" t="inlineStr">
        <is>
          <t>F</t>
        </is>
      </c>
      <c r="D4434" s="7" t="n">
        <v>10</v>
      </c>
      <c r="E4434" s="7" t="n">
        <v>73</v>
      </c>
      <c r="F4434" s="7" t="n">
        <v>393000</v>
      </c>
      <c r="G4434" s="7" t="n">
        <v>91</v>
      </c>
    </row>
    <row r="4435">
      <c r="A4435" s="7" t="n">
        <v>4434</v>
      </c>
      <c r="B4435" s="7" t="n">
        <v>47</v>
      </c>
      <c r="C4435" s="7" t="inlineStr">
        <is>
          <t>F</t>
        </is>
      </c>
      <c r="D4435" s="7" t="n">
        <v>15</v>
      </c>
      <c r="E4435" s="7" t="n">
        <v>68</v>
      </c>
      <c r="F4435" s="7" t="n">
        <v>637000</v>
      </c>
      <c r="G4435" s="7" t="n">
        <v>129</v>
      </c>
    </row>
    <row r="4436">
      <c r="A4436" s="7" t="n">
        <v>4435</v>
      </c>
      <c r="B4436" s="7" t="n">
        <v>23</v>
      </c>
      <c r="C4436" s="7" t="inlineStr">
        <is>
          <t>F</t>
        </is>
      </c>
      <c r="D4436" s="7" t="n">
        <v>10</v>
      </c>
      <c r="E4436" s="7" t="n">
        <v>79</v>
      </c>
      <c r="F4436" s="7" t="n">
        <v>621000</v>
      </c>
      <c r="G4436" s="7" t="n">
        <v>37</v>
      </c>
    </row>
    <row r="4437">
      <c r="A4437" s="7" t="n">
        <v>4436</v>
      </c>
      <c r="B4437" s="7" t="n">
        <v>51</v>
      </c>
      <c r="C4437" s="7" t="inlineStr">
        <is>
          <t>M</t>
        </is>
      </c>
      <c r="D4437" s="7" t="n">
        <v>20</v>
      </c>
      <c r="E4437" s="7" t="n">
        <v>41</v>
      </c>
      <c r="F4437" s="7" t="n">
        <v>196000</v>
      </c>
      <c r="G4437" s="7" t="n">
        <v>33</v>
      </c>
    </row>
    <row r="4438">
      <c r="A4438" s="7" t="n">
        <v>4437</v>
      </c>
      <c r="B4438" s="7" t="n">
        <v>32</v>
      </c>
      <c r="C4438" s="7" t="inlineStr">
        <is>
          <t>M</t>
        </is>
      </c>
      <c r="D4438" s="7" t="n">
        <v>20</v>
      </c>
      <c r="E4438" s="7" t="n">
        <v>42</v>
      </c>
      <c r="F4438" s="7" t="n">
        <v>177000</v>
      </c>
      <c r="G4438" s="7" t="n">
        <v>57</v>
      </c>
    </row>
    <row r="4439">
      <c r="A4439" s="7" t="n">
        <v>4438</v>
      </c>
      <c r="B4439" s="7" t="n">
        <v>20</v>
      </c>
      <c r="C4439" s="7" t="inlineStr">
        <is>
          <t>F</t>
        </is>
      </c>
      <c r="D4439" s="7" t="n">
        <v>10</v>
      </c>
      <c r="E4439" s="7" t="n">
        <v>20</v>
      </c>
      <c r="F4439" s="7" t="n">
        <v>61000</v>
      </c>
      <c r="G4439" s="7" t="n">
        <v>14</v>
      </c>
    </row>
    <row r="4440">
      <c r="A4440" s="7" t="n">
        <v>4439</v>
      </c>
      <c r="B4440" s="7" t="n">
        <v>20</v>
      </c>
      <c r="C4440" s="7" t="inlineStr">
        <is>
          <t>F</t>
        </is>
      </c>
      <c r="D4440" s="7" t="n">
        <v>15</v>
      </c>
      <c r="E4440" s="7" t="n">
        <v>99</v>
      </c>
      <c r="F4440" s="7" t="n">
        <v>969000</v>
      </c>
      <c r="G4440" s="7" t="n">
        <v>-29</v>
      </c>
    </row>
    <row r="4441">
      <c r="A4441" s="7" t="n">
        <v>4440</v>
      </c>
      <c r="B4441" s="7" t="n">
        <v>20</v>
      </c>
      <c r="C4441" s="7" t="inlineStr">
        <is>
          <t>F</t>
        </is>
      </c>
      <c r="D4441" s="7" t="n">
        <v>20</v>
      </c>
      <c r="E4441" s="7" t="n">
        <v>70</v>
      </c>
      <c r="F4441" s="7" t="n">
        <v>178000</v>
      </c>
      <c r="G4441" s="7" t="n">
        <v>226</v>
      </c>
    </row>
    <row r="4442">
      <c r="A4442" s="7" t="n">
        <v>4441</v>
      </c>
      <c r="B4442" s="7" t="n">
        <v>36</v>
      </c>
      <c r="C4442" s="7" t="inlineStr">
        <is>
          <t>M</t>
        </is>
      </c>
      <c r="D4442" s="7" t="n">
        <v>10</v>
      </c>
      <c r="E4442" s="7" t="n">
        <v>67</v>
      </c>
      <c r="F4442" s="7" t="n">
        <v>352000</v>
      </c>
      <c r="G4442" s="7" t="n">
        <v>-29</v>
      </c>
    </row>
    <row r="4443">
      <c r="A4443" s="7" t="n">
        <v>4442</v>
      </c>
      <c r="B4443" s="7" t="n">
        <v>50</v>
      </c>
      <c r="C4443" s="7" t="inlineStr">
        <is>
          <t>F</t>
        </is>
      </c>
      <c r="D4443" s="7" t="n">
        <v>15</v>
      </c>
      <c r="E4443" s="7" t="n">
        <v>24</v>
      </c>
      <c r="F4443" s="7" t="n">
        <v>755000</v>
      </c>
      <c r="G4443" s="7" t="n">
        <v>70</v>
      </c>
    </row>
    <row r="4444">
      <c r="A4444" s="7" t="n">
        <v>4443</v>
      </c>
      <c r="B4444" s="7" t="n">
        <v>52</v>
      </c>
      <c r="C4444" s="7" t="inlineStr">
        <is>
          <t>F</t>
        </is>
      </c>
      <c r="D4444" s="7" t="n">
        <v>20</v>
      </c>
      <c r="E4444" s="7" t="n">
        <v>67</v>
      </c>
      <c r="F4444" s="7" t="n">
        <v>854000</v>
      </c>
      <c r="G4444" s="7" t="n">
        <v>-27</v>
      </c>
    </row>
    <row r="4445">
      <c r="A4445" s="7" t="n">
        <v>4444</v>
      </c>
      <c r="B4445" s="7" t="n">
        <v>41</v>
      </c>
      <c r="C4445" s="7" t="inlineStr">
        <is>
          <t>F</t>
        </is>
      </c>
      <c r="D4445" s="7" t="n">
        <v>10</v>
      </c>
      <c r="E4445" s="7" t="n">
        <v>33</v>
      </c>
      <c r="F4445" s="7" t="n">
        <v>769000</v>
      </c>
      <c r="G4445" s="7" t="n">
        <v>24</v>
      </c>
    </row>
    <row r="4446">
      <c r="A4446" s="7" t="n">
        <v>4445</v>
      </c>
      <c r="B4446" s="7" t="n">
        <v>28</v>
      </c>
      <c r="C4446" s="7" t="inlineStr">
        <is>
          <t>F</t>
        </is>
      </c>
      <c r="D4446" s="7" t="n">
        <v>20</v>
      </c>
      <c r="E4446" s="7" t="n">
        <v>3</v>
      </c>
      <c r="F4446" s="7" t="n">
        <v>440000</v>
      </c>
      <c r="G4446" s="7" t="n">
        <v>6</v>
      </c>
    </row>
    <row r="4447">
      <c r="A4447" s="7" t="n">
        <v>4446</v>
      </c>
      <c r="B4447" s="7" t="n">
        <v>30</v>
      </c>
      <c r="C4447" s="7" t="inlineStr">
        <is>
          <t>F</t>
        </is>
      </c>
      <c r="D4447" s="7" t="n">
        <v>20</v>
      </c>
      <c r="E4447" s="7" t="n">
        <v>73</v>
      </c>
      <c r="F4447" s="7" t="n">
        <v>359000</v>
      </c>
      <c r="G4447" s="7" t="n">
        <v>161</v>
      </c>
    </row>
    <row r="4448">
      <c r="A4448" s="7" t="n">
        <v>4447</v>
      </c>
      <c r="B4448" s="7" t="n">
        <v>41</v>
      </c>
      <c r="C4448" s="7" t="inlineStr">
        <is>
          <t>F</t>
        </is>
      </c>
      <c r="D4448" s="7" t="n">
        <v>20</v>
      </c>
      <c r="E4448" s="7" t="n">
        <v>41</v>
      </c>
      <c r="F4448" s="7" t="n">
        <v>789000</v>
      </c>
      <c r="G4448" s="7" t="n">
        <v>-35</v>
      </c>
    </row>
    <row r="4449">
      <c r="A4449" s="7" t="n">
        <v>4448</v>
      </c>
      <c r="B4449" s="7" t="n">
        <v>43</v>
      </c>
      <c r="C4449" s="7" t="inlineStr">
        <is>
          <t>F</t>
        </is>
      </c>
      <c r="D4449" s="7" t="n">
        <v>10</v>
      </c>
      <c r="E4449" s="7" t="n">
        <v>0</v>
      </c>
      <c r="F4449" s="7" t="n">
        <v>372000</v>
      </c>
      <c r="G4449" s="7" t="n">
        <v>68</v>
      </c>
    </row>
    <row r="4450">
      <c r="A4450" s="7" t="n">
        <v>4449</v>
      </c>
      <c r="B4450" s="7" t="n">
        <v>25</v>
      </c>
      <c r="C4450" s="7" t="inlineStr">
        <is>
          <t>F</t>
        </is>
      </c>
      <c r="D4450" s="7" t="n">
        <v>20</v>
      </c>
      <c r="E4450" s="7" t="n">
        <v>26</v>
      </c>
      <c r="F4450" s="7" t="n">
        <v>131000</v>
      </c>
      <c r="G4450" s="7" t="n">
        <v>234</v>
      </c>
    </row>
    <row r="4451">
      <c r="A4451" s="7" t="n">
        <v>4450</v>
      </c>
      <c r="B4451" s="7" t="n">
        <v>33</v>
      </c>
      <c r="C4451" s="7" t="inlineStr">
        <is>
          <t>F</t>
        </is>
      </c>
      <c r="D4451" s="7" t="n">
        <v>20</v>
      </c>
      <c r="E4451" s="7" t="n">
        <v>21</v>
      </c>
      <c r="F4451" s="7" t="n">
        <v>358000</v>
      </c>
      <c r="G4451" s="7" t="n">
        <v>39</v>
      </c>
    </row>
    <row r="4452">
      <c r="A4452" s="7" t="n">
        <v>4451</v>
      </c>
      <c r="B4452" s="7" t="n">
        <v>43</v>
      </c>
      <c r="C4452" s="7" t="inlineStr">
        <is>
          <t>F</t>
        </is>
      </c>
      <c r="D4452" s="7" t="n">
        <v>20</v>
      </c>
      <c r="E4452" s="7" t="n">
        <v>1</v>
      </c>
      <c r="F4452" s="7" t="n">
        <v>221000</v>
      </c>
      <c r="G4452" s="7" t="n">
        <v>-26</v>
      </c>
    </row>
    <row r="4453">
      <c r="A4453" s="7" t="n">
        <v>4452</v>
      </c>
      <c r="B4453" s="7" t="n">
        <v>50</v>
      </c>
      <c r="C4453" s="7" t="inlineStr">
        <is>
          <t>M</t>
        </is>
      </c>
      <c r="D4453" s="7" t="n">
        <v>20</v>
      </c>
      <c r="E4453" s="7" t="n">
        <v>65</v>
      </c>
      <c r="F4453" s="7" t="n">
        <v>625000</v>
      </c>
      <c r="G4453" s="7" t="n">
        <v>117</v>
      </c>
    </row>
    <row r="4454">
      <c r="A4454" s="7" t="n">
        <v>4453</v>
      </c>
      <c r="B4454" s="7" t="n">
        <v>35</v>
      </c>
      <c r="C4454" s="7" t="inlineStr">
        <is>
          <t>M</t>
        </is>
      </c>
      <c r="D4454" s="7" t="n">
        <v>10</v>
      </c>
      <c r="E4454" s="7" t="n">
        <v>56</v>
      </c>
      <c r="F4454" s="7" t="n">
        <v>533000</v>
      </c>
      <c r="G4454" s="7" t="n">
        <v>74</v>
      </c>
    </row>
    <row r="4455">
      <c r="A4455" s="7" t="n">
        <v>4454</v>
      </c>
      <c r="B4455" s="7" t="n">
        <v>55</v>
      </c>
      <c r="C4455" s="7" t="inlineStr">
        <is>
          <t>M</t>
        </is>
      </c>
      <c r="D4455" s="7" t="n">
        <v>15</v>
      </c>
      <c r="E4455" s="7" t="n">
        <v>28</v>
      </c>
      <c r="F4455" s="7" t="n">
        <v>385000</v>
      </c>
      <c r="G4455" s="7" t="n">
        <v>30</v>
      </c>
    </row>
    <row r="4456">
      <c r="A4456" s="7" t="n">
        <v>4455</v>
      </c>
      <c r="B4456" s="7" t="n">
        <v>30</v>
      </c>
      <c r="C4456" s="7" t="inlineStr">
        <is>
          <t>M</t>
        </is>
      </c>
      <c r="D4456" s="7" t="n">
        <v>15</v>
      </c>
      <c r="E4456" s="7" t="n">
        <v>32</v>
      </c>
      <c r="F4456" s="7" t="n">
        <v>709000</v>
      </c>
      <c r="G4456" s="7" t="n">
        <v>21</v>
      </c>
    </row>
    <row r="4457">
      <c r="A4457" s="7" t="n">
        <v>4456</v>
      </c>
      <c r="B4457" s="7" t="n">
        <v>20</v>
      </c>
      <c r="C4457" s="7" t="inlineStr">
        <is>
          <t>F</t>
        </is>
      </c>
      <c r="D4457" s="7" t="n">
        <v>10</v>
      </c>
      <c r="E4457" s="7" t="n">
        <v>73</v>
      </c>
      <c r="F4457" s="7" t="n">
        <v>645000</v>
      </c>
      <c r="G4457" s="7" t="n">
        <v>67</v>
      </c>
    </row>
    <row r="4458">
      <c r="A4458" s="7" t="n">
        <v>4457</v>
      </c>
      <c r="B4458" s="7" t="n">
        <v>50</v>
      </c>
      <c r="C4458" s="7" t="inlineStr">
        <is>
          <t>M</t>
        </is>
      </c>
      <c r="D4458" s="7" t="n">
        <v>15</v>
      </c>
      <c r="E4458" s="7" t="n">
        <v>66</v>
      </c>
      <c r="F4458" s="7" t="n">
        <v>371000</v>
      </c>
      <c r="G4458" s="7" t="n">
        <v>33</v>
      </c>
    </row>
    <row r="4459">
      <c r="A4459" s="7" t="n">
        <v>4458</v>
      </c>
      <c r="B4459" s="7" t="n">
        <v>49</v>
      </c>
      <c r="C4459" s="7" t="inlineStr">
        <is>
          <t>M</t>
        </is>
      </c>
      <c r="D4459" s="7" t="n">
        <v>10</v>
      </c>
      <c r="E4459" s="7" t="n">
        <v>57</v>
      </c>
      <c r="F4459" s="7" t="n">
        <v>891000</v>
      </c>
      <c r="G4459" s="7" t="n">
        <v>-22</v>
      </c>
    </row>
    <row r="4460">
      <c r="A4460" s="7" t="n">
        <v>4459</v>
      </c>
      <c r="B4460" s="7" t="n">
        <v>31</v>
      </c>
      <c r="C4460" s="7" t="inlineStr">
        <is>
          <t>M</t>
        </is>
      </c>
      <c r="D4460" s="7" t="n">
        <v>20</v>
      </c>
      <c r="E4460" s="7" t="n">
        <v>31</v>
      </c>
      <c r="F4460" s="7" t="n">
        <v>403000</v>
      </c>
      <c r="G4460" s="7" t="n">
        <v>104</v>
      </c>
    </row>
    <row r="4461">
      <c r="A4461" s="7" t="n">
        <v>4460</v>
      </c>
      <c r="B4461" s="7" t="n">
        <v>50</v>
      </c>
      <c r="C4461" s="7" t="inlineStr">
        <is>
          <t>F</t>
        </is>
      </c>
      <c r="D4461" s="7" t="n">
        <v>20</v>
      </c>
      <c r="E4461" s="7" t="n">
        <v>77</v>
      </c>
      <c r="F4461" s="7" t="n">
        <v>365000</v>
      </c>
      <c r="G4461" s="7" t="n">
        <v>194</v>
      </c>
    </row>
    <row r="4462">
      <c r="A4462" s="7" t="n">
        <v>4461</v>
      </c>
      <c r="B4462" s="7" t="n">
        <v>50</v>
      </c>
      <c r="C4462" s="7" t="inlineStr">
        <is>
          <t>F</t>
        </is>
      </c>
      <c r="D4462" s="7" t="n">
        <v>15</v>
      </c>
      <c r="E4462" s="7" t="n">
        <v>73</v>
      </c>
      <c r="F4462" s="7" t="n">
        <v>619000</v>
      </c>
      <c r="G4462" s="7" t="n">
        <v>106</v>
      </c>
    </row>
    <row r="4463">
      <c r="A4463" s="7" t="n">
        <v>4462</v>
      </c>
      <c r="B4463" s="7" t="n">
        <v>30</v>
      </c>
      <c r="C4463" s="7" t="inlineStr">
        <is>
          <t>F</t>
        </is>
      </c>
      <c r="D4463" s="7" t="n">
        <v>15</v>
      </c>
      <c r="E4463" s="7" t="n">
        <v>47</v>
      </c>
      <c r="F4463" s="7" t="n">
        <v>926000</v>
      </c>
      <c r="G4463" s="7" t="n">
        <v>125</v>
      </c>
    </row>
    <row r="4464">
      <c r="A4464" s="7" t="n">
        <v>4463</v>
      </c>
      <c r="B4464" s="7" t="n">
        <v>32</v>
      </c>
      <c r="C4464" s="7" t="inlineStr">
        <is>
          <t>M</t>
        </is>
      </c>
      <c r="D4464" s="7" t="n">
        <v>15</v>
      </c>
      <c r="E4464" s="7" t="n">
        <v>63</v>
      </c>
      <c r="F4464" s="7" t="n">
        <v>631000</v>
      </c>
      <c r="G4464" s="7" t="n">
        <v>26</v>
      </c>
    </row>
    <row r="4465">
      <c r="A4465" s="7" t="n">
        <v>4464</v>
      </c>
      <c r="B4465" s="7" t="n">
        <v>47</v>
      </c>
      <c r="C4465" s="7" t="inlineStr">
        <is>
          <t>F</t>
        </is>
      </c>
      <c r="D4465" s="7" t="n">
        <v>10</v>
      </c>
      <c r="E4465" s="7" t="n">
        <v>29</v>
      </c>
      <c r="F4465" s="7" t="n">
        <v>869000</v>
      </c>
      <c r="G4465" s="7" t="n">
        <v>5</v>
      </c>
    </row>
    <row r="4466">
      <c r="A4466" s="7" t="n">
        <v>4465</v>
      </c>
      <c r="B4466" s="7" t="n">
        <v>32</v>
      </c>
      <c r="C4466" s="7" t="inlineStr">
        <is>
          <t>F</t>
        </is>
      </c>
      <c r="D4466" s="7" t="n">
        <v>15</v>
      </c>
      <c r="E4466" s="7" t="n">
        <v>40</v>
      </c>
      <c r="F4466" s="7" t="n">
        <v>107000</v>
      </c>
      <c r="G4466" s="7" t="n">
        <v>108</v>
      </c>
    </row>
    <row r="4467">
      <c r="A4467" s="7" t="n">
        <v>4466</v>
      </c>
      <c r="B4467" s="7" t="n">
        <v>35</v>
      </c>
      <c r="C4467" s="7" t="inlineStr">
        <is>
          <t>F</t>
        </is>
      </c>
      <c r="D4467" s="7" t="n">
        <v>20</v>
      </c>
      <c r="E4467" s="7" t="n">
        <v>88</v>
      </c>
      <c r="F4467" s="7" t="n">
        <v>923000</v>
      </c>
      <c r="G4467" s="7" t="n">
        <v>101</v>
      </c>
    </row>
    <row r="4468">
      <c r="A4468" s="7" t="n">
        <v>4467</v>
      </c>
      <c r="B4468" s="7" t="n">
        <v>42</v>
      </c>
      <c r="C4468" s="7" t="inlineStr">
        <is>
          <t>M</t>
        </is>
      </c>
      <c r="D4468" s="7" t="n">
        <v>15</v>
      </c>
      <c r="E4468" s="7" t="n">
        <v>27</v>
      </c>
      <c r="F4468" s="7" t="n">
        <v>469000</v>
      </c>
      <c r="G4468" s="7" t="n">
        <v>-22</v>
      </c>
    </row>
    <row r="4469">
      <c r="A4469" s="7" t="n">
        <v>4468</v>
      </c>
      <c r="B4469" s="7" t="n">
        <v>31</v>
      </c>
      <c r="C4469" s="7" t="inlineStr">
        <is>
          <t>M</t>
        </is>
      </c>
      <c r="D4469" s="7" t="n">
        <v>10</v>
      </c>
      <c r="E4469" s="7" t="n">
        <v>39</v>
      </c>
      <c r="F4469" s="7" t="n">
        <v>88000</v>
      </c>
      <c r="G4469" s="7" t="n">
        <v>88</v>
      </c>
    </row>
    <row r="4470">
      <c r="A4470" s="7" t="n">
        <v>4469</v>
      </c>
      <c r="B4470" s="7" t="n">
        <v>37</v>
      </c>
      <c r="C4470" s="7" t="inlineStr">
        <is>
          <t>F</t>
        </is>
      </c>
      <c r="D4470" s="7" t="n">
        <v>15</v>
      </c>
      <c r="E4470" s="7" t="n">
        <v>51</v>
      </c>
      <c r="F4470" s="7" t="n">
        <v>418000</v>
      </c>
      <c r="G4470" s="7" t="n">
        <v>54</v>
      </c>
    </row>
    <row r="4471">
      <c r="A4471" s="7" t="n">
        <v>4470</v>
      </c>
      <c r="B4471" s="7" t="n">
        <v>43</v>
      </c>
      <c r="C4471" s="7" t="inlineStr">
        <is>
          <t>F</t>
        </is>
      </c>
      <c r="D4471" s="7" t="n">
        <v>15</v>
      </c>
      <c r="E4471" s="7" t="n">
        <v>92</v>
      </c>
      <c r="F4471" s="7" t="n">
        <v>129000</v>
      </c>
      <c r="G4471" s="7" t="n">
        <v>54</v>
      </c>
    </row>
    <row r="4472">
      <c r="A4472" s="7" t="n">
        <v>4471</v>
      </c>
      <c r="B4472" s="7" t="n">
        <v>21</v>
      </c>
      <c r="C4472" s="7" t="inlineStr">
        <is>
          <t>F</t>
        </is>
      </c>
      <c r="D4472" s="7" t="n">
        <v>10</v>
      </c>
      <c r="E4472" s="7" t="n">
        <v>10</v>
      </c>
      <c r="F4472" s="7" t="n">
        <v>809000</v>
      </c>
      <c r="G4472" s="7" t="n">
        <v>117</v>
      </c>
    </row>
    <row r="4473">
      <c r="A4473" s="7" t="n">
        <v>4472</v>
      </c>
      <c r="B4473" s="7" t="n">
        <v>50</v>
      </c>
      <c r="C4473" s="7" t="inlineStr">
        <is>
          <t>M</t>
        </is>
      </c>
      <c r="D4473" s="7" t="n">
        <v>20</v>
      </c>
      <c r="E4473" s="7" t="n">
        <v>95</v>
      </c>
      <c r="F4473" s="7" t="n">
        <v>868000</v>
      </c>
      <c r="G4473" s="7" t="n">
        <v>7</v>
      </c>
    </row>
    <row r="4474">
      <c r="A4474" s="7" t="n">
        <v>4473</v>
      </c>
      <c r="B4474" s="7" t="n">
        <v>25</v>
      </c>
      <c r="C4474" s="7" t="inlineStr">
        <is>
          <t>M</t>
        </is>
      </c>
      <c r="D4474" s="7" t="n">
        <v>15</v>
      </c>
      <c r="E4474" s="7" t="n">
        <v>57</v>
      </c>
      <c r="F4474" s="7" t="n">
        <v>86000</v>
      </c>
      <c r="G4474" s="7" t="n">
        <v>-28</v>
      </c>
    </row>
    <row r="4475">
      <c r="A4475" s="7" t="n">
        <v>4474</v>
      </c>
      <c r="B4475" s="7" t="n">
        <v>56</v>
      </c>
      <c r="C4475" s="7" t="inlineStr">
        <is>
          <t>F</t>
        </is>
      </c>
      <c r="D4475" s="7" t="n">
        <v>20</v>
      </c>
      <c r="E4475" s="7" t="n">
        <v>20</v>
      </c>
      <c r="F4475" s="7" t="n">
        <v>585000</v>
      </c>
      <c r="G4475" s="7" t="n">
        <v>150</v>
      </c>
    </row>
    <row r="4476">
      <c r="A4476" s="7" t="n">
        <v>4475</v>
      </c>
      <c r="B4476" s="7" t="n">
        <v>48</v>
      </c>
      <c r="C4476" s="7" t="inlineStr">
        <is>
          <t>F</t>
        </is>
      </c>
      <c r="D4476" s="7" t="n">
        <v>15</v>
      </c>
      <c r="E4476" s="7" t="n">
        <v>25</v>
      </c>
      <c r="F4476" s="7" t="n">
        <v>709000</v>
      </c>
      <c r="G4476" s="7" t="n">
        <v>150</v>
      </c>
    </row>
    <row r="4477">
      <c r="A4477" s="7" t="n">
        <v>4476</v>
      </c>
      <c r="B4477" s="7" t="n">
        <v>55</v>
      </c>
      <c r="C4477" s="7" t="inlineStr">
        <is>
          <t>M</t>
        </is>
      </c>
      <c r="D4477" s="7" t="n">
        <v>15</v>
      </c>
      <c r="E4477" s="7" t="n">
        <v>70</v>
      </c>
      <c r="F4477" s="7" t="n">
        <v>651000</v>
      </c>
      <c r="G4477" s="7" t="n">
        <v>15</v>
      </c>
    </row>
    <row r="4478">
      <c r="A4478" s="7" t="n">
        <v>4477</v>
      </c>
      <c r="B4478" s="7" t="n">
        <v>49</v>
      </c>
      <c r="C4478" s="7" t="inlineStr">
        <is>
          <t>F</t>
        </is>
      </c>
      <c r="D4478" s="7" t="n">
        <v>20</v>
      </c>
      <c r="E4478" s="7" t="n">
        <v>43</v>
      </c>
      <c r="F4478" s="7" t="n">
        <v>286000</v>
      </c>
      <c r="G4478" s="7" t="n">
        <v>217</v>
      </c>
    </row>
    <row r="4479">
      <c r="A4479" s="7" t="n">
        <v>4478</v>
      </c>
      <c r="B4479" s="7" t="n">
        <v>25</v>
      </c>
      <c r="C4479" s="7" t="inlineStr">
        <is>
          <t>F</t>
        </is>
      </c>
      <c r="D4479" s="7" t="n">
        <v>20</v>
      </c>
      <c r="E4479" s="7" t="n">
        <v>34</v>
      </c>
      <c r="F4479" s="7" t="n">
        <v>11000</v>
      </c>
      <c r="G4479" s="7" t="n">
        <v>233</v>
      </c>
    </row>
    <row r="4480">
      <c r="A4480" s="7" t="n">
        <v>4479</v>
      </c>
      <c r="B4480" s="7" t="n">
        <v>51</v>
      </c>
      <c r="C4480" s="7" t="inlineStr">
        <is>
          <t>M</t>
        </is>
      </c>
      <c r="D4480" s="7" t="n">
        <v>10</v>
      </c>
      <c r="E4480" s="7" t="n">
        <v>77</v>
      </c>
      <c r="F4480" s="7" t="n">
        <v>155000</v>
      </c>
      <c r="G4480" s="7" t="n">
        <v>34</v>
      </c>
    </row>
    <row r="4481">
      <c r="A4481" s="7" t="n">
        <v>4480</v>
      </c>
      <c r="B4481" s="7" t="n">
        <v>48</v>
      </c>
      <c r="C4481" s="7" t="inlineStr">
        <is>
          <t>M</t>
        </is>
      </c>
      <c r="D4481" s="7" t="n">
        <v>15</v>
      </c>
      <c r="E4481" s="7" t="n">
        <v>74</v>
      </c>
      <c r="F4481" s="7" t="n">
        <v>701000</v>
      </c>
      <c r="G4481" s="7" t="n">
        <v>89</v>
      </c>
    </row>
    <row r="4482">
      <c r="A4482" s="7" t="n">
        <v>4481</v>
      </c>
      <c r="B4482" s="7" t="n">
        <v>22</v>
      </c>
      <c r="C4482" s="7" t="inlineStr">
        <is>
          <t>M</t>
        </is>
      </c>
      <c r="D4482" s="7" t="n">
        <v>15</v>
      </c>
      <c r="E4482" s="7" t="n">
        <v>32</v>
      </c>
      <c r="F4482" s="7" t="n">
        <v>501000</v>
      </c>
      <c r="G4482" s="7" t="n">
        <v>142</v>
      </c>
    </row>
    <row r="4483">
      <c r="A4483" s="7" t="n">
        <v>4482</v>
      </c>
      <c r="B4483" s="7" t="n">
        <v>42</v>
      </c>
      <c r="C4483" s="7" t="inlineStr">
        <is>
          <t>F</t>
        </is>
      </c>
      <c r="D4483" s="7" t="n">
        <v>20</v>
      </c>
      <c r="E4483" s="7" t="n">
        <v>42</v>
      </c>
      <c r="F4483" s="7" t="n">
        <v>693000</v>
      </c>
      <c r="G4483" s="7" t="n">
        <v>164</v>
      </c>
    </row>
    <row r="4484">
      <c r="A4484" s="7" t="n">
        <v>4483</v>
      </c>
      <c r="B4484" s="7" t="n">
        <v>45</v>
      </c>
      <c r="C4484" s="7" t="inlineStr">
        <is>
          <t>F</t>
        </is>
      </c>
      <c r="D4484" s="7" t="n">
        <v>10</v>
      </c>
      <c r="E4484" s="7" t="n">
        <v>12</v>
      </c>
      <c r="F4484" s="7" t="n">
        <v>995000</v>
      </c>
      <c r="G4484" s="7" t="n">
        <v>-10</v>
      </c>
    </row>
    <row r="4485">
      <c r="A4485" s="7" t="n">
        <v>4484</v>
      </c>
      <c r="B4485" s="7" t="n">
        <v>50</v>
      </c>
      <c r="C4485" s="7" t="inlineStr">
        <is>
          <t>F</t>
        </is>
      </c>
      <c r="D4485" s="7" t="n">
        <v>20</v>
      </c>
      <c r="E4485" s="7" t="n">
        <v>49</v>
      </c>
      <c r="F4485" s="7" t="n">
        <v>625000</v>
      </c>
      <c r="G4485" s="7" t="n">
        <v>41</v>
      </c>
    </row>
    <row r="4486">
      <c r="A4486" s="7" t="n">
        <v>4485</v>
      </c>
      <c r="B4486" s="7" t="n">
        <v>20</v>
      </c>
      <c r="C4486" s="7" t="inlineStr">
        <is>
          <t>M</t>
        </is>
      </c>
      <c r="D4486" s="7" t="n">
        <v>20</v>
      </c>
      <c r="E4486" s="7" t="n">
        <v>91</v>
      </c>
      <c r="F4486" s="7" t="n">
        <v>444000</v>
      </c>
      <c r="G4486" s="7" t="n">
        <v>107</v>
      </c>
    </row>
    <row r="4487">
      <c r="A4487" s="7" t="n">
        <v>4486</v>
      </c>
      <c r="B4487" s="7" t="n">
        <v>53</v>
      </c>
      <c r="C4487" s="7" t="inlineStr">
        <is>
          <t>M</t>
        </is>
      </c>
      <c r="D4487" s="7" t="n">
        <v>10</v>
      </c>
      <c r="E4487" s="7" t="n">
        <v>51</v>
      </c>
      <c r="F4487" s="7" t="n">
        <v>901000</v>
      </c>
      <c r="G4487" s="7" t="n">
        <v>56</v>
      </c>
    </row>
    <row r="4488">
      <c r="A4488" s="7" t="n">
        <v>4487</v>
      </c>
      <c r="B4488" s="7" t="n">
        <v>31</v>
      </c>
      <c r="C4488" s="7" t="inlineStr">
        <is>
          <t>M</t>
        </is>
      </c>
      <c r="D4488" s="7" t="n">
        <v>20</v>
      </c>
      <c r="E4488" s="7" t="n">
        <v>23</v>
      </c>
      <c r="F4488" s="7" t="n">
        <v>722000</v>
      </c>
      <c r="G4488" s="7" t="n">
        <v>-35</v>
      </c>
    </row>
    <row r="4489">
      <c r="A4489" s="7" t="n">
        <v>4488</v>
      </c>
      <c r="B4489" s="7" t="n">
        <v>24</v>
      </c>
      <c r="C4489" s="7" t="inlineStr">
        <is>
          <t>F</t>
        </is>
      </c>
      <c r="D4489" s="7" t="n">
        <v>15</v>
      </c>
      <c r="E4489" s="7" t="n">
        <v>79</v>
      </c>
      <c r="F4489" s="7" t="n">
        <v>739000</v>
      </c>
      <c r="G4489" s="7" t="n">
        <v>48</v>
      </c>
    </row>
    <row r="4490">
      <c r="A4490" s="7" t="n">
        <v>4489</v>
      </c>
      <c r="B4490" s="7" t="n">
        <v>48</v>
      </c>
      <c r="C4490" s="7" t="inlineStr">
        <is>
          <t>F</t>
        </is>
      </c>
      <c r="D4490" s="7" t="n">
        <v>15</v>
      </c>
      <c r="E4490" s="7" t="n">
        <v>53</v>
      </c>
      <c r="F4490" s="7" t="n">
        <v>233000</v>
      </c>
      <c r="G4490" s="7" t="n">
        <v>142</v>
      </c>
    </row>
    <row r="4491">
      <c r="A4491" s="7" t="n">
        <v>4490</v>
      </c>
      <c r="B4491" s="7" t="n">
        <v>47</v>
      </c>
      <c r="C4491" s="7" t="inlineStr">
        <is>
          <t>F</t>
        </is>
      </c>
      <c r="D4491" s="7" t="n">
        <v>20</v>
      </c>
      <c r="E4491" s="7" t="n">
        <v>89</v>
      </c>
      <c r="F4491" s="7" t="n">
        <v>930000</v>
      </c>
      <c r="G4491" s="7" t="n">
        <v>14</v>
      </c>
    </row>
    <row r="4492">
      <c r="A4492" s="7" t="n">
        <v>4491</v>
      </c>
      <c r="B4492" s="7" t="n">
        <v>58</v>
      </c>
      <c r="C4492" s="7" t="inlineStr">
        <is>
          <t>F</t>
        </is>
      </c>
      <c r="D4492" s="7" t="n">
        <v>10</v>
      </c>
      <c r="E4492" s="7" t="n">
        <v>94</v>
      </c>
      <c r="F4492" s="7" t="n">
        <v>919000</v>
      </c>
      <c r="G4492" s="7" t="n">
        <v>75</v>
      </c>
    </row>
    <row r="4493">
      <c r="A4493" s="7" t="n">
        <v>4492</v>
      </c>
      <c r="B4493" s="7" t="n">
        <v>28</v>
      </c>
      <c r="C4493" s="7" t="inlineStr">
        <is>
          <t>M</t>
        </is>
      </c>
      <c r="D4493" s="7" t="n">
        <v>15</v>
      </c>
      <c r="E4493" s="7" t="n">
        <v>66</v>
      </c>
      <c r="F4493" s="7" t="n">
        <v>890000</v>
      </c>
      <c r="G4493" s="7" t="n">
        <v>38</v>
      </c>
    </row>
    <row r="4494">
      <c r="A4494" s="7" t="n">
        <v>4493</v>
      </c>
      <c r="B4494" s="7" t="n">
        <v>31</v>
      </c>
      <c r="C4494" s="7" t="inlineStr">
        <is>
          <t>F</t>
        </is>
      </c>
      <c r="D4494" s="7" t="n">
        <v>20</v>
      </c>
      <c r="E4494" s="7" t="n">
        <v>31</v>
      </c>
      <c r="F4494" s="7" t="n">
        <v>281000</v>
      </c>
      <c r="G4494" s="7" t="n">
        <v>66</v>
      </c>
    </row>
    <row r="4495">
      <c r="A4495" s="7" t="n">
        <v>4494</v>
      </c>
      <c r="B4495" s="7" t="n">
        <v>35</v>
      </c>
      <c r="C4495" s="7" t="inlineStr">
        <is>
          <t>M</t>
        </is>
      </c>
      <c r="D4495" s="7" t="n">
        <v>15</v>
      </c>
      <c r="E4495" s="7" t="n">
        <v>64</v>
      </c>
      <c r="F4495" s="7" t="n">
        <v>434000</v>
      </c>
      <c r="G4495" s="7" t="n">
        <v>100</v>
      </c>
    </row>
    <row r="4496">
      <c r="A4496" s="7" t="n">
        <v>4495</v>
      </c>
      <c r="B4496" s="7" t="n">
        <v>40</v>
      </c>
      <c r="C4496" s="7" t="inlineStr">
        <is>
          <t>F</t>
        </is>
      </c>
      <c r="D4496" s="7" t="n">
        <v>15</v>
      </c>
      <c r="E4496" s="7" t="n">
        <v>28</v>
      </c>
      <c r="F4496" s="7" t="n">
        <v>596000</v>
      </c>
      <c r="G4496" s="7" t="n">
        <v>75</v>
      </c>
    </row>
    <row r="4497">
      <c r="A4497" s="7" t="n">
        <v>4496</v>
      </c>
      <c r="B4497" s="7" t="n">
        <v>22</v>
      </c>
      <c r="C4497" s="7" t="inlineStr">
        <is>
          <t>M</t>
        </is>
      </c>
      <c r="D4497" s="7" t="n">
        <v>20</v>
      </c>
      <c r="E4497" s="7" t="n">
        <v>60</v>
      </c>
      <c r="F4497" s="7" t="n">
        <v>253000</v>
      </c>
      <c r="G4497" s="7" t="n">
        <v>-35</v>
      </c>
    </row>
    <row r="4498">
      <c r="A4498" s="7" t="n">
        <v>4497</v>
      </c>
      <c r="B4498" s="7" t="n">
        <v>23</v>
      </c>
      <c r="C4498" s="7" t="inlineStr">
        <is>
          <t>F</t>
        </is>
      </c>
      <c r="D4498" s="7" t="n">
        <v>15</v>
      </c>
      <c r="E4498" s="7" t="n">
        <v>1</v>
      </c>
      <c r="F4498" s="7" t="n">
        <v>622000</v>
      </c>
      <c r="G4498" s="7" t="n">
        <v>69</v>
      </c>
    </row>
    <row r="4499">
      <c r="A4499" s="7" t="n">
        <v>4498</v>
      </c>
      <c r="B4499" s="7" t="n">
        <v>57</v>
      </c>
      <c r="C4499" s="7" t="inlineStr">
        <is>
          <t>F</t>
        </is>
      </c>
      <c r="D4499" s="7" t="n">
        <v>20</v>
      </c>
      <c r="E4499" s="7" t="n">
        <v>49</v>
      </c>
      <c r="F4499" s="7" t="n">
        <v>930000</v>
      </c>
      <c r="G4499" s="7" t="n">
        <v>212</v>
      </c>
    </row>
    <row r="4500">
      <c r="A4500" s="7" t="n">
        <v>4499</v>
      </c>
      <c r="B4500" s="7" t="n">
        <v>45</v>
      </c>
      <c r="C4500" s="7" t="inlineStr">
        <is>
          <t>M</t>
        </is>
      </c>
      <c r="D4500" s="7" t="n">
        <v>15</v>
      </c>
      <c r="E4500" s="7" t="n">
        <v>40</v>
      </c>
      <c r="F4500" s="7" t="n">
        <v>839000</v>
      </c>
      <c r="G4500" s="7" t="n">
        <v>107</v>
      </c>
    </row>
    <row r="4501">
      <c r="A4501" s="7" t="n">
        <v>4500</v>
      </c>
      <c r="B4501" s="7" t="n">
        <v>43</v>
      </c>
      <c r="C4501" s="7" t="inlineStr">
        <is>
          <t>M</t>
        </is>
      </c>
      <c r="D4501" s="7" t="n">
        <v>15</v>
      </c>
      <c r="E4501" s="7" t="n">
        <v>94</v>
      </c>
      <c r="F4501" s="7" t="n">
        <v>230000</v>
      </c>
      <c r="G4501" s="7" t="n">
        <v>-20</v>
      </c>
    </row>
    <row r="4502">
      <c r="A4502" s="7" t="n">
        <v>4501</v>
      </c>
      <c r="B4502" s="7" t="n">
        <v>27</v>
      </c>
      <c r="C4502" s="7" t="inlineStr">
        <is>
          <t>M</t>
        </is>
      </c>
      <c r="D4502" s="7" t="n">
        <v>15</v>
      </c>
      <c r="E4502" s="7" t="n">
        <v>32</v>
      </c>
      <c r="F4502" s="7" t="n">
        <v>969000</v>
      </c>
      <c r="G4502" s="7" t="n">
        <v>0</v>
      </c>
    </row>
    <row r="4503">
      <c r="A4503" s="7" t="n">
        <v>4502</v>
      </c>
      <c r="B4503" s="7" t="n">
        <v>46</v>
      </c>
      <c r="C4503" s="7" t="inlineStr">
        <is>
          <t>F</t>
        </is>
      </c>
      <c r="D4503" s="7" t="n">
        <v>15</v>
      </c>
      <c r="E4503" s="7" t="n">
        <v>13</v>
      </c>
      <c r="F4503" s="7" t="n">
        <v>646000</v>
      </c>
      <c r="G4503" s="7" t="n">
        <v>116</v>
      </c>
    </row>
    <row r="4504">
      <c r="A4504" s="7" t="n">
        <v>4503</v>
      </c>
      <c r="B4504" s="7" t="n">
        <v>30</v>
      </c>
      <c r="C4504" s="7" t="inlineStr">
        <is>
          <t>M</t>
        </is>
      </c>
      <c r="D4504" s="7" t="n">
        <v>20</v>
      </c>
      <c r="E4504" s="7" t="n">
        <v>69</v>
      </c>
      <c r="F4504" s="7" t="n">
        <v>878000</v>
      </c>
      <c r="G4504" s="7" t="n">
        <v>199</v>
      </c>
    </row>
    <row r="4505">
      <c r="A4505" s="7" t="n">
        <v>4504</v>
      </c>
      <c r="B4505" s="7" t="n">
        <v>37</v>
      </c>
      <c r="C4505" s="7" t="inlineStr">
        <is>
          <t>F</t>
        </is>
      </c>
      <c r="D4505" s="7" t="n">
        <v>15</v>
      </c>
      <c r="E4505" s="7" t="n">
        <v>76</v>
      </c>
      <c r="F4505" s="7" t="n">
        <v>96000</v>
      </c>
      <c r="G4505" s="7" t="n">
        <v>158</v>
      </c>
    </row>
    <row r="4506">
      <c r="A4506" s="7" t="n">
        <v>4505</v>
      </c>
      <c r="B4506" s="7" t="n">
        <v>21</v>
      </c>
      <c r="C4506" s="7" t="inlineStr">
        <is>
          <t>F</t>
        </is>
      </c>
      <c r="D4506" s="7" t="n">
        <v>15</v>
      </c>
      <c r="E4506" s="7" t="n">
        <v>2</v>
      </c>
      <c r="F4506" s="7" t="n">
        <v>301000</v>
      </c>
      <c r="G4506" s="7" t="n">
        <v>47</v>
      </c>
    </row>
    <row r="4507">
      <c r="A4507" s="7" t="n">
        <v>4506</v>
      </c>
      <c r="B4507" s="7" t="n">
        <v>33</v>
      </c>
      <c r="C4507" s="7" t="inlineStr">
        <is>
          <t>F</t>
        </is>
      </c>
      <c r="D4507" s="7" t="n">
        <v>15</v>
      </c>
      <c r="E4507" s="7" t="n">
        <v>97</v>
      </c>
      <c r="F4507" s="7" t="n">
        <v>108000</v>
      </c>
      <c r="G4507" s="7" t="n">
        <v>156</v>
      </c>
    </row>
    <row r="4508">
      <c r="A4508" s="7" t="n">
        <v>4507</v>
      </c>
      <c r="B4508" s="7" t="n">
        <v>38</v>
      </c>
      <c r="C4508" s="7" t="inlineStr">
        <is>
          <t>M</t>
        </is>
      </c>
      <c r="D4508" s="7" t="n">
        <v>10</v>
      </c>
      <c r="E4508" s="7" t="n">
        <v>25</v>
      </c>
      <c r="F4508" s="7" t="n">
        <v>952000</v>
      </c>
      <c r="G4508" s="7" t="n">
        <v>1</v>
      </c>
    </row>
    <row r="4509">
      <c r="A4509" s="7" t="n">
        <v>4508</v>
      </c>
      <c r="B4509" s="7" t="n">
        <v>29</v>
      </c>
      <c r="C4509" s="7" t="inlineStr">
        <is>
          <t>M</t>
        </is>
      </c>
      <c r="D4509" s="7" t="n">
        <v>10</v>
      </c>
      <c r="E4509" s="7" t="n">
        <v>36</v>
      </c>
      <c r="F4509" s="7" t="n">
        <v>748000</v>
      </c>
      <c r="G4509" s="7" t="n">
        <v>37</v>
      </c>
    </row>
    <row r="4510">
      <c r="A4510" s="7" t="n">
        <v>4509</v>
      </c>
      <c r="B4510" s="7" t="n">
        <v>49</v>
      </c>
      <c r="C4510" s="7" t="inlineStr">
        <is>
          <t>F</t>
        </is>
      </c>
      <c r="D4510" s="7" t="n">
        <v>15</v>
      </c>
      <c r="E4510" s="7" t="n">
        <v>89</v>
      </c>
      <c r="F4510" s="7" t="n">
        <v>570000</v>
      </c>
      <c r="G4510" s="7" t="n">
        <v>33</v>
      </c>
    </row>
    <row r="4511">
      <c r="A4511" s="7" t="n">
        <v>4510</v>
      </c>
      <c r="B4511" s="7" t="n">
        <v>29</v>
      </c>
      <c r="C4511" s="7" t="inlineStr">
        <is>
          <t>M</t>
        </is>
      </c>
      <c r="D4511" s="7" t="n">
        <v>15</v>
      </c>
      <c r="E4511" s="7" t="n">
        <v>79</v>
      </c>
      <c r="F4511" s="7" t="n">
        <v>949000</v>
      </c>
      <c r="G4511" s="7" t="n">
        <v>118</v>
      </c>
    </row>
    <row r="4512">
      <c r="A4512" s="7" t="n">
        <v>4511</v>
      </c>
      <c r="B4512" s="7" t="n">
        <v>42</v>
      </c>
      <c r="C4512" s="7" t="inlineStr">
        <is>
          <t>F</t>
        </is>
      </c>
      <c r="D4512" s="7" t="n">
        <v>10</v>
      </c>
      <c r="E4512" s="7" t="n">
        <v>27</v>
      </c>
      <c r="F4512" s="7" t="n">
        <v>397000</v>
      </c>
      <c r="G4512" s="7" t="n">
        <v>-27</v>
      </c>
    </row>
    <row r="4513">
      <c r="A4513" s="7" t="n">
        <v>4512</v>
      </c>
      <c r="B4513" s="7" t="n">
        <v>35</v>
      </c>
      <c r="C4513" s="7" t="inlineStr">
        <is>
          <t>M</t>
        </is>
      </c>
      <c r="D4513" s="7" t="n">
        <v>20</v>
      </c>
      <c r="E4513" s="7" t="n">
        <v>17</v>
      </c>
      <c r="F4513" s="7" t="n">
        <v>428000</v>
      </c>
      <c r="G4513" s="7" t="n">
        <v>174</v>
      </c>
    </row>
    <row r="4514">
      <c r="A4514" s="7" t="n">
        <v>4513</v>
      </c>
      <c r="B4514" s="7" t="n">
        <v>38</v>
      </c>
      <c r="C4514" s="7" t="inlineStr">
        <is>
          <t>F</t>
        </is>
      </c>
      <c r="D4514" s="7" t="n">
        <v>20</v>
      </c>
      <c r="E4514" s="7" t="n">
        <v>13</v>
      </c>
      <c r="F4514" s="7" t="n">
        <v>207000</v>
      </c>
      <c r="G4514" s="7" t="n">
        <v>92</v>
      </c>
    </row>
    <row r="4515">
      <c r="A4515" s="7" t="n">
        <v>4514</v>
      </c>
      <c r="B4515" s="7" t="n">
        <v>53</v>
      </c>
      <c r="C4515" s="7" t="inlineStr">
        <is>
          <t>M</t>
        </is>
      </c>
      <c r="D4515" s="7" t="n">
        <v>20</v>
      </c>
      <c r="E4515" s="7" t="n">
        <v>61</v>
      </c>
      <c r="F4515" s="7" t="n">
        <v>711000</v>
      </c>
      <c r="G4515" s="7" t="n">
        <v>68</v>
      </c>
    </row>
    <row r="4516">
      <c r="A4516" s="7" t="n">
        <v>4515</v>
      </c>
      <c r="B4516" s="7" t="n">
        <v>22</v>
      </c>
      <c r="C4516" s="7" t="inlineStr">
        <is>
          <t>M</t>
        </is>
      </c>
      <c r="D4516" s="7" t="n">
        <v>15</v>
      </c>
      <c r="E4516" s="7" t="n">
        <v>76</v>
      </c>
      <c r="F4516" s="7" t="n">
        <v>497000</v>
      </c>
      <c r="G4516" s="7" t="n">
        <v>1</v>
      </c>
    </row>
    <row r="4517">
      <c r="A4517" s="7" t="n">
        <v>4516</v>
      </c>
      <c r="B4517" s="7" t="n">
        <v>25</v>
      </c>
      <c r="C4517" s="7" t="inlineStr">
        <is>
          <t>F</t>
        </is>
      </c>
      <c r="D4517" s="7" t="n">
        <v>10</v>
      </c>
      <c r="E4517" s="7" t="n">
        <v>89</v>
      </c>
      <c r="F4517" s="7" t="n">
        <v>202000</v>
      </c>
      <c r="G4517" s="7" t="n">
        <v>36</v>
      </c>
    </row>
    <row r="4518">
      <c r="A4518" s="7" t="n">
        <v>4517</v>
      </c>
      <c r="B4518" s="7" t="n">
        <v>21</v>
      </c>
      <c r="C4518" s="7" t="inlineStr">
        <is>
          <t>M</t>
        </is>
      </c>
      <c r="D4518" s="7" t="n">
        <v>20</v>
      </c>
      <c r="E4518" s="7" t="n">
        <v>24</v>
      </c>
      <c r="F4518" s="7" t="n">
        <v>263000</v>
      </c>
      <c r="G4518" s="7" t="n">
        <v>31</v>
      </c>
    </row>
    <row r="4519">
      <c r="A4519" s="7" t="n">
        <v>4518</v>
      </c>
      <c r="B4519" s="7" t="n">
        <v>57</v>
      </c>
      <c r="C4519" s="7" t="inlineStr">
        <is>
          <t>M</t>
        </is>
      </c>
      <c r="D4519" s="7" t="n">
        <v>10</v>
      </c>
      <c r="E4519" s="7" t="n">
        <v>4</v>
      </c>
      <c r="F4519" s="7" t="n">
        <v>881000</v>
      </c>
      <c r="G4519" s="7" t="n">
        <v>60</v>
      </c>
    </row>
    <row r="4520">
      <c r="A4520" s="7" t="n">
        <v>4519</v>
      </c>
      <c r="B4520" s="7" t="n">
        <v>47</v>
      </c>
      <c r="C4520" s="7" t="inlineStr">
        <is>
          <t>M</t>
        </is>
      </c>
      <c r="D4520" s="7" t="n">
        <v>10</v>
      </c>
      <c r="E4520" s="7" t="n">
        <v>35</v>
      </c>
      <c r="F4520" s="7" t="n">
        <v>278000</v>
      </c>
      <c r="G4520" s="7" t="n">
        <v>71</v>
      </c>
    </row>
    <row r="4521">
      <c r="A4521" s="7" t="n">
        <v>4520</v>
      </c>
      <c r="B4521" s="7" t="n">
        <v>20</v>
      </c>
      <c r="C4521" s="7" t="inlineStr">
        <is>
          <t>M</t>
        </is>
      </c>
      <c r="D4521" s="7" t="n">
        <v>10</v>
      </c>
      <c r="E4521" s="7" t="n">
        <v>90</v>
      </c>
      <c r="F4521" s="7" t="n">
        <v>198000</v>
      </c>
      <c r="G4521" s="7" t="n">
        <v>-3</v>
      </c>
    </row>
    <row r="4522">
      <c r="A4522" s="7" t="n">
        <v>4521</v>
      </c>
      <c r="B4522" s="7" t="n">
        <v>37</v>
      </c>
      <c r="C4522" s="7" t="inlineStr">
        <is>
          <t>M</t>
        </is>
      </c>
      <c r="D4522" s="7" t="n">
        <v>10</v>
      </c>
      <c r="E4522" s="7" t="n">
        <v>4</v>
      </c>
      <c r="F4522" s="7" t="n">
        <v>128000</v>
      </c>
      <c r="G4522" s="7" t="n">
        <v>37</v>
      </c>
    </row>
    <row r="4523">
      <c r="A4523" s="7" t="n">
        <v>4522</v>
      </c>
      <c r="B4523" s="7" t="n">
        <v>59</v>
      </c>
      <c r="C4523" s="7" t="inlineStr">
        <is>
          <t>F</t>
        </is>
      </c>
      <c r="D4523" s="7" t="n">
        <v>15</v>
      </c>
      <c r="E4523" s="7" t="n">
        <v>72</v>
      </c>
      <c r="F4523" s="7" t="n">
        <v>444000</v>
      </c>
      <c r="G4523" s="7" t="n">
        <v>173</v>
      </c>
    </row>
    <row r="4524">
      <c r="A4524" s="7" t="n">
        <v>4523</v>
      </c>
      <c r="B4524" s="7" t="n">
        <v>43</v>
      </c>
      <c r="C4524" s="7" t="inlineStr">
        <is>
          <t>M</t>
        </is>
      </c>
      <c r="D4524" s="7" t="n">
        <v>20</v>
      </c>
      <c r="E4524" s="7" t="n">
        <v>3</v>
      </c>
      <c r="F4524" s="7" t="n">
        <v>22000</v>
      </c>
      <c r="G4524" s="7" t="n">
        <v>174</v>
      </c>
    </row>
    <row r="4525">
      <c r="A4525" s="7" t="n">
        <v>4524</v>
      </c>
      <c r="B4525" s="7" t="n">
        <v>52</v>
      </c>
      <c r="C4525" s="7" t="inlineStr">
        <is>
          <t>F</t>
        </is>
      </c>
      <c r="D4525" s="7" t="n">
        <v>15</v>
      </c>
      <c r="E4525" s="7" t="n">
        <v>90</v>
      </c>
      <c r="F4525" s="7" t="n">
        <v>170000</v>
      </c>
      <c r="G4525" s="7" t="n">
        <v>163</v>
      </c>
    </row>
    <row r="4526">
      <c r="A4526" s="7" t="n">
        <v>4525</v>
      </c>
      <c r="B4526" s="7" t="n">
        <v>52</v>
      </c>
      <c r="C4526" s="7" t="inlineStr">
        <is>
          <t>F</t>
        </is>
      </c>
      <c r="D4526" s="7" t="n">
        <v>15</v>
      </c>
      <c r="E4526" s="7" t="n">
        <v>67</v>
      </c>
      <c r="F4526" s="7" t="n">
        <v>815000</v>
      </c>
      <c r="G4526" s="7" t="n">
        <v>111</v>
      </c>
    </row>
    <row r="4527">
      <c r="A4527" s="7" t="n">
        <v>4526</v>
      </c>
      <c r="B4527" s="7" t="n">
        <v>52</v>
      </c>
      <c r="C4527" s="7" t="inlineStr">
        <is>
          <t>F</t>
        </is>
      </c>
      <c r="D4527" s="7" t="n">
        <v>10</v>
      </c>
      <c r="E4527" s="7" t="n">
        <v>53</v>
      </c>
      <c r="F4527" s="7" t="n">
        <v>876000</v>
      </c>
      <c r="G4527" s="7" t="n">
        <v>-4</v>
      </c>
    </row>
    <row r="4528">
      <c r="A4528" s="7" t="n">
        <v>4527</v>
      </c>
      <c r="B4528" s="7" t="n">
        <v>43</v>
      </c>
      <c r="C4528" s="7" t="inlineStr">
        <is>
          <t>M</t>
        </is>
      </c>
      <c r="D4528" s="7" t="n">
        <v>10</v>
      </c>
      <c r="E4528" s="7" t="n">
        <v>12</v>
      </c>
      <c r="F4528" s="7" t="n">
        <v>270000</v>
      </c>
      <c r="G4528" s="7" t="n">
        <v>110</v>
      </c>
    </row>
    <row r="4529">
      <c r="A4529" s="7" t="n">
        <v>4528</v>
      </c>
      <c r="B4529" s="7" t="n">
        <v>51</v>
      </c>
      <c r="C4529" s="7" t="inlineStr">
        <is>
          <t>M</t>
        </is>
      </c>
      <c r="D4529" s="7" t="n">
        <v>20</v>
      </c>
      <c r="E4529" s="7" t="n">
        <v>19</v>
      </c>
      <c r="F4529" s="7" t="n">
        <v>694000</v>
      </c>
      <c r="G4529" s="7" t="n">
        <v>109</v>
      </c>
    </row>
    <row r="4530">
      <c r="A4530" s="7" t="n">
        <v>4529</v>
      </c>
      <c r="B4530" s="7" t="n">
        <v>34</v>
      </c>
      <c r="C4530" s="7" t="inlineStr">
        <is>
          <t>M</t>
        </is>
      </c>
      <c r="D4530" s="7" t="n">
        <v>15</v>
      </c>
      <c r="E4530" s="7" t="n">
        <v>29</v>
      </c>
      <c r="F4530" s="7" t="n">
        <v>599000</v>
      </c>
      <c r="G4530" s="7" t="n">
        <v>-29</v>
      </c>
    </row>
    <row r="4531">
      <c r="A4531" s="7" t="n">
        <v>4530</v>
      </c>
      <c r="B4531" s="7" t="n">
        <v>49</v>
      </c>
      <c r="C4531" s="7" t="inlineStr">
        <is>
          <t>F</t>
        </is>
      </c>
      <c r="D4531" s="7" t="n">
        <v>10</v>
      </c>
      <c r="E4531" s="7" t="n">
        <v>36</v>
      </c>
      <c r="F4531" s="7" t="n">
        <v>573000</v>
      </c>
      <c r="G4531" s="7" t="n">
        <v>85</v>
      </c>
    </row>
    <row r="4532">
      <c r="A4532" s="7" t="n">
        <v>4531</v>
      </c>
      <c r="B4532" s="7" t="n">
        <v>41</v>
      </c>
      <c r="C4532" s="7" t="inlineStr">
        <is>
          <t>M</t>
        </is>
      </c>
      <c r="D4532" s="7" t="n">
        <v>10</v>
      </c>
      <c r="E4532" s="7" t="n">
        <v>79</v>
      </c>
      <c r="F4532" s="7" t="n">
        <v>142000</v>
      </c>
      <c r="G4532" s="7" t="n">
        <v>31</v>
      </c>
    </row>
    <row r="4533">
      <c r="A4533" s="7" t="n">
        <v>4532</v>
      </c>
      <c r="B4533" s="7" t="n">
        <v>56</v>
      </c>
      <c r="C4533" s="7" t="inlineStr">
        <is>
          <t>M</t>
        </is>
      </c>
      <c r="D4533" s="7" t="n">
        <v>20</v>
      </c>
      <c r="E4533" s="7" t="n">
        <v>94</v>
      </c>
      <c r="F4533" s="7" t="n">
        <v>276000</v>
      </c>
      <c r="G4533" s="7" t="n">
        <v>-34</v>
      </c>
    </row>
    <row r="4534">
      <c r="A4534" s="7" t="n">
        <v>4533</v>
      </c>
      <c r="B4534" s="7" t="n">
        <v>20</v>
      </c>
      <c r="C4534" s="7" t="inlineStr">
        <is>
          <t>F</t>
        </is>
      </c>
      <c r="D4534" s="7" t="n">
        <v>20</v>
      </c>
      <c r="E4534" s="7" t="n">
        <v>94</v>
      </c>
      <c r="F4534" s="7" t="n">
        <v>150000</v>
      </c>
      <c r="G4534" s="7" t="n">
        <v>12</v>
      </c>
    </row>
    <row r="4535">
      <c r="A4535" s="7" t="n">
        <v>4534</v>
      </c>
      <c r="B4535" s="7" t="n">
        <v>25</v>
      </c>
      <c r="C4535" s="7" t="inlineStr">
        <is>
          <t>F</t>
        </is>
      </c>
      <c r="D4535" s="7" t="n">
        <v>15</v>
      </c>
      <c r="E4535" s="7" t="n">
        <v>86</v>
      </c>
      <c r="F4535" s="7" t="n">
        <v>970000</v>
      </c>
      <c r="G4535" s="7" t="n">
        <v>-24</v>
      </c>
    </row>
    <row r="4536">
      <c r="A4536" s="7" t="n">
        <v>4535</v>
      </c>
      <c r="B4536" s="7" t="n">
        <v>53</v>
      </c>
      <c r="C4536" s="7" t="inlineStr">
        <is>
          <t>F</t>
        </is>
      </c>
      <c r="D4536" s="7" t="n">
        <v>15</v>
      </c>
      <c r="E4536" s="7" t="n">
        <v>88</v>
      </c>
      <c r="F4536" s="7" t="n">
        <v>999000</v>
      </c>
      <c r="G4536" s="7" t="n">
        <v>-21</v>
      </c>
    </row>
    <row r="4537">
      <c r="A4537" s="7" t="n">
        <v>4536</v>
      </c>
      <c r="B4537" s="7" t="n">
        <v>49</v>
      </c>
      <c r="C4537" s="7" t="inlineStr">
        <is>
          <t>F</t>
        </is>
      </c>
      <c r="D4537" s="7" t="n">
        <v>20</v>
      </c>
      <c r="E4537" s="7" t="n">
        <v>79</v>
      </c>
      <c r="F4537" s="7" t="n">
        <v>227000</v>
      </c>
      <c r="G4537" s="7" t="n">
        <v>-27</v>
      </c>
    </row>
    <row r="4538">
      <c r="A4538" s="7" t="n">
        <v>4537</v>
      </c>
      <c r="B4538" s="7" t="n">
        <v>53</v>
      </c>
      <c r="C4538" s="7" t="inlineStr">
        <is>
          <t>F</t>
        </is>
      </c>
      <c r="D4538" s="7" t="n">
        <v>15</v>
      </c>
      <c r="E4538" s="7" t="n">
        <v>3</v>
      </c>
      <c r="F4538" s="7" t="n">
        <v>841000</v>
      </c>
      <c r="G4538" s="7" t="n">
        <v>29</v>
      </c>
    </row>
    <row r="4539">
      <c r="A4539" s="7" t="n">
        <v>4538</v>
      </c>
      <c r="B4539" s="7" t="n">
        <v>22</v>
      </c>
      <c r="C4539" s="7" t="inlineStr">
        <is>
          <t>M</t>
        </is>
      </c>
      <c r="D4539" s="7" t="n">
        <v>20</v>
      </c>
      <c r="E4539" s="7" t="n">
        <v>59</v>
      </c>
      <c r="F4539" s="7" t="n">
        <v>430000</v>
      </c>
      <c r="G4539" s="7" t="n">
        <v>23</v>
      </c>
    </row>
    <row r="4540">
      <c r="A4540" s="7" t="n">
        <v>4539</v>
      </c>
      <c r="B4540" s="7" t="n">
        <v>30</v>
      </c>
      <c r="C4540" s="7" t="inlineStr">
        <is>
          <t>M</t>
        </is>
      </c>
      <c r="D4540" s="7" t="n">
        <v>15</v>
      </c>
      <c r="E4540" s="7" t="n">
        <v>35</v>
      </c>
      <c r="F4540" s="7" t="n">
        <v>87000</v>
      </c>
      <c r="G4540" s="7" t="n">
        <v>130</v>
      </c>
    </row>
    <row r="4541">
      <c r="A4541" s="7" t="n">
        <v>4540</v>
      </c>
      <c r="B4541" s="7" t="n">
        <v>34</v>
      </c>
      <c r="C4541" s="7" t="inlineStr">
        <is>
          <t>F</t>
        </is>
      </c>
      <c r="D4541" s="7" t="n">
        <v>10</v>
      </c>
      <c r="E4541" s="7" t="n">
        <v>99</v>
      </c>
      <c r="F4541" s="7" t="n">
        <v>608000</v>
      </c>
      <c r="G4541" s="7" t="n">
        <v>110</v>
      </c>
    </row>
    <row r="4542">
      <c r="A4542" s="7" t="n">
        <v>4541</v>
      </c>
      <c r="B4542" s="7" t="n">
        <v>29</v>
      </c>
      <c r="C4542" s="7" t="inlineStr">
        <is>
          <t>F</t>
        </is>
      </c>
      <c r="D4542" s="7" t="n">
        <v>10</v>
      </c>
      <c r="E4542" s="7" t="n">
        <v>49</v>
      </c>
      <c r="F4542" s="7" t="n">
        <v>950000</v>
      </c>
      <c r="G4542" s="7" t="n">
        <v>116</v>
      </c>
    </row>
    <row r="4543">
      <c r="A4543" s="7" t="n">
        <v>4542</v>
      </c>
      <c r="B4543" s="7" t="n">
        <v>49</v>
      </c>
      <c r="C4543" s="7" t="inlineStr">
        <is>
          <t>M</t>
        </is>
      </c>
      <c r="D4543" s="7" t="n">
        <v>20</v>
      </c>
      <c r="E4543" s="7" t="n">
        <v>72</v>
      </c>
      <c r="F4543" s="7" t="n">
        <v>362000</v>
      </c>
      <c r="G4543" s="7" t="n">
        <v>-20</v>
      </c>
    </row>
    <row r="4544">
      <c r="A4544" s="7" t="n">
        <v>4543</v>
      </c>
      <c r="B4544" s="7" t="n">
        <v>37</v>
      </c>
      <c r="C4544" s="7" t="inlineStr">
        <is>
          <t>F</t>
        </is>
      </c>
      <c r="D4544" s="7" t="n">
        <v>20</v>
      </c>
      <c r="E4544" s="7" t="n">
        <v>12</v>
      </c>
      <c r="F4544" s="7" t="n">
        <v>479000</v>
      </c>
      <c r="G4544" s="7" t="n">
        <v>36</v>
      </c>
    </row>
    <row r="4545">
      <c r="A4545" s="7" t="n">
        <v>4544</v>
      </c>
      <c r="B4545" s="7" t="n">
        <v>42</v>
      </c>
      <c r="C4545" s="7" t="inlineStr">
        <is>
          <t>M</t>
        </is>
      </c>
      <c r="D4545" s="7" t="n">
        <v>15</v>
      </c>
      <c r="E4545" s="7" t="n">
        <v>62</v>
      </c>
      <c r="F4545" s="7" t="n">
        <v>839000</v>
      </c>
      <c r="G4545" s="7" t="n">
        <v>-13</v>
      </c>
    </row>
    <row r="4546">
      <c r="A4546" s="7" t="n">
        <v>4545</v>
      </c>
      <c r="B4546" s="7" t="n">
        <v>58</v>
      </c>
      <c r="C4546" s="7" t="inlineStr">
        <is>
          <t>F</t>
        </is>
      </c>
      <c r="D4546" s="7" t="n">
        <v>15</v>
      </c>
      <c r="E4546" s="7" t="n">
        <v>57</v>
      </c>
      <c r="F4546" s="7" t="n">
        <v>778000</v>
      </c>
      <c r="G4546" s="7" t="n">
        <v>1</v>
      </c>
    </row>
    <row r="4547">
      <c r="A4547" s="7" t="n">
        <v>4546</v>
      </c>
      <c r="B4547" s="7" t="n">
        <v>40</v>
      </c>
      <c r="C4547" s="7" t="inlineStr">
        <is>
          <t>M</t>
        </is>
      </c>
      <c r="D4547" s="7" t="n">
        <v>10</v>
      </c>
      <c r="E4547" s="7" t="n">
        <v>87</v>
      </c>
      <c r="F4547" s="7" t="n">
        <v>316000</v>
      </c>
      <c r="G4547" s="7" t="n">
        <v>-28</v>
      </c>
    </row>
    <row r="4548">
      <c r="A4548" s="7" t="n">
        <v>4547</v>
      </c>
      <c r="B4548" s="7" t="n">
        <v>49</v>
      </c>
      <c r="C4548" s="7" t="inlineStr">
        <is>
          <t>F</t>
        </is>
      </c>
      <c r="D4548" s="7" t="n">
        <v>15</v>
      </c>
      <c r="E4548" s="7" t="n">
        <v>96</v>
      </c>
      <c r="F4548" s="7" t="n">
        <v>845000</v>
      </c>
      <c r="G4548" s="7" t="n">
        <v>-7</v>
      </c>
    </row>
    <row r="4549">
      <c r="A4549" s="7" t="n">
        <v>4548</v>
      </c>
      <c r="B4549" s="7" t="n">
        <v>22</v>
      </c>
      <c r="C4549" s="7" t="inlineStr">
        <is>
          <t>M</t>
        </is>
      </c>
      <c r="D4549" s="7" t="n">
        <v>20</v>
      </c>
      <c r="E4549" s="7" t="n">
        <v>97</v>
      </c>
      <c r="F4549" s="7" t="n">
        <v>988000</v>
      </c>
      <c r="G4549" s="7" t="n">
        <v>230</v>
      </c>
    </row>
    <row r="4550">
      <c r="A4550" s="7" t="n">
        <v>4549</v>
      </c>
      <c r="B4550" s="7" t="n">
        <v>33</v>
      </c>
      <c r="C4550" s="7" t="inlineStr">
        <is>
          <t>F</t>
        </is>
      </c>
      <c r="D4550" s="7" t="n">
        <v>15</v>
      </c>
      <c r="E4550" s="7" t="n">
        <v>56</v>
      </c>
      <c r="F4550" s="7" t="n">
        <v>467000</v>
      </c>
      <c r="G4550" s="7" t="n">
        <v>93</v>
      </c>
    </row>
    <row r="4551">
      <c r="A4551" s="7" t="n">
        <v>4550</v>
      </c>
      <c r="B4551" s="7" t="n">
        <v>49</v>
      </c>
      <c r="C4551" s="7" t="inlineStr">
        <is>
          <t>M</t>
        </is>
      </c>
      <c r="D4551" s="7" t="n">
        <v>15</v>
      </c>
      <c r="E4551" s="7" t="n">
        <v>7</v>
      </c>
      <c r="F4551" s="7" t="n">
        <v>790000</v>
      </c>
      <c r="G4551" s="7" t="n">
        <v>55</v>
      </c>
    </row>
    <row r="4552">
      <c r="A4552" s="7" t="n">
        <v>4551</v>
      </c>
      <c r="B4552" s="7" t="n">
        <v>41</v>
      </c>
      <c r="C4552" s="7" t="inlineStr">
        <is>
          <t>F</t>
        </is>
      </c>
      <c r="D4552" s="7" t="n">
        <v>10</v>
      </c>
      <c r="E4552" s="7" t="n">
        <v>30</v>
      </c>
      <c r="F4552" s="7" t="n">
        <v>788000</v>
      </c>
      <c r="G4552" s="7" t="n">
        <v>-4</v>
      </c>
    </row>
    <row r="4553">
      <c r="A4553" s="7" t="n">
        <v>4552</v>
      </c>
      <c r="B4553" s="7" t="n">
        <v>28</v>
      </c>
      <c r="C4553" s="7" t="inlineStr">
        <is>
          <t>F</t>
        </is>
      </c>
      <c r="D4553" s="7" t="n">
        <v>15</v>
      </c>
      <c r="E4553" s="7" t="n">
        <v>70</v>
      </c>
      <c r="F4553" s="7" t="n">
        <v>896000</v>
      </c>
      <c r="G4553" s="7" t="n">
        <v>119</v>
      </c>
    </row>
    <row r="4554">
      <c r="A4554" s="7" t="n">
        <v>4553</v>
      </c>
      <c r="B4554" s="7" t="n">
        <v>24</v>
      </c>
      <c r="C4554" s="7" t="inlineStr">
        <is>
          <t>M</t>
        </is>
      </c>
      <c r="D4554" s="7" t="n">
        <v>10</v>
      </c>
      <c r="E4554" s="7" t="n">
        <v>37</v>
      </c>
      <c r="F4554" s="7" t="n">
        <v>64000</v>
      </c>
      <c r="G4554" s="7" t="n">
        <v>-8</v>
      </c>
    </row>
    <row r="4555">
      <c r="A4555" s="7" t="n">
        <v>4554</v>
      </c>
      <c r="B4555" s="7" t="n">
        <v>40</v>
      </c>
      <c r="C4555" s="7" t="inlineStr">
        <is>
          <t>M</t>
        </is>
      </c>
      <c r="D4555" s="7" t="n">
        <v>20</v>
      </c>
      <c r="E4555" s="7" t="n">
        <v>14</v>
      </c>
      <c r="F4555" s="7" t="n">
        <v>243000</v>
      </c>
      <c r="G4555" s="7" t="n">
        <v>206</v>
      </c>
    </row>
    <row r="4556">
      <c r="A4556" s="7" t="n">
        <v>4555</v>
      </c>
      <c r="B4556" s="7" t="n">
        <v>32</v>
      </c>
      <c r="C4556" s="7" t="inlineStr">
        <is>
          <t>M</t>
        </is>
      </c>
      <c r="D4556" s="7" t="n">
        <v>15</v>
      </c>
      <c r="E4556" s="7" t="n">
        <v>4</v>
      </c>
      <c r="F4556" s="7" t="n">
        <v>399000</v>
      </c>
      <c r="G4556" s="7" t="n">
        <v>-31</v>
      </c>
    </row>
    <row r="4557">
      <c r="A4557" s="7" t="n">
        <v>4556</v>
      </c>
      <c r="B4557" s="7" t="n">
        <v>59</v>
      </c>
      <c r="C4557" s="7" t="inlineStr">
        <is>
          <t>M</t>
        </is>
      </c>
      <c r="D4557" s="7" t="n">
        <v>10</v>
      </c>
      <c r="E4557" s="7" t="n">
        <v>37</v>
      </c>
      <c r="F4557" s="7" t="n">
        <v>991000</v>
      </c>
      <c r="G4557" s="7" t="n">
        <v>118</v>
      </c>
    </row>
    <row r="4558">
      <c r="A4558" s="7" t="n">
        <v>4557</v>
      </c>
      <c r="B4558" s="7" t="n">
        <v>42</v>
      </c>
      <c r="C4558" s="7" t="inlineStr">
        <is>
          <t>F</t>
        </is>
      </c>
      <c r="D4558" s="7" t="n">
        <v>20</v>
      </c>
      <c r="E4558" s="7" t="n">
        <v>87</v>
      </c>
      <c r="F4558" s="7" t="n">
        <v>974000</v>
      </c>
      <c r="G4558" s="7" t="n">
        <v>123</v>
      </c>
    </row>
    <row r="4559">
      <c r="A4559" s="7" t="n">
        <v>4558</v>
      </c>
      <c r="B4559" s="7" t="n">
        <v>39</v>
      </c>
      <c r="C4559" s="7" t="inlineStr">
        <is>
          <t>F</t>
        </is>
      </c>
      <c r="D4559" s="7" t="n">
        <v>15</v>
      </c>
      <c r="E4559" s="7" t="n">
        <v>32</v>
      </c>
      <c r="F4559" s="7" t="n">
        <v>979000</v>
      </c>
      <c r="G4559" s="7" t="n">
        <v>97</v>
      </c>
    </row>
    <row r="4560">
      <c r="A4560" s="7" t="n">
        <v>4559</v>
      </c>
      <c r="B4560" s="7" t="n">
        <v>31</v>
      </c>
      <c r="C4560" s="7" t="inlineStr">
        <is>
          <t>F</t>
        </is>
      </c>
      <c r="D4560" s="7" t="n">
        <v>10</v>
      </c>
      <c r="E4560" s="7" t="n">
        <v>71</v>
      </c>
      <c r="F4560" s="7" t="n">
        <v>554000</v>
      </c>
      <c r="G4560" s="7" t="n">
        <v>-1</v>
      </c>
    </row>
    <row r="4561">
      <c r="A4561" s="7" t="n">
        <v>4560</v>
      </c>
      <c r="B4561" s="7" t="n">
        <v>47</v>
      </c>
      <c r="C4561" s="7" t="inlineStr">
        <is>
          <t>M</t>
        </is>
      </c>
      <c r="D4561" s="7" t="n">
        <v>20</v>
      </c>
      <c r="E4561" s="7" t="n">
        <v>22</v>
      </c>
      <c r="F4561" s="7" t="n">
        <v>499000</v>
      </c>
      <c r="G4561" s="7" t="n">
        <v>185</v>
      </c>
    </row>
    <row r="4562">
      <c r="A4562" s="7" t="n">
        <v>4561</v>
      </c>
      <c r="B4562" s="7" t="n">
        <v>41</v>
      </c>
      <c r="C4562" s="7" t="inlineStr">
        <is>
          <t>F</t>
        </is>
      </c>
      <c r="D4562" s="7" t="n">
        <v>15</v>
      </c>
      <c r="E4562" s="7" t="n">
        <v>20</v>
      </c>
      <c r="F4562" s="7" t="n">
        <v>780000</v>
      </c>
      <c r="G4562" s="7" t="n">
        <v>12</v>
      </c>
    </row>
    <row r="4563">
      <c r="A4563" s="7" t="n">
        <v>4562</v>
      </c>
      <c r="B4563" s="7" t="n">
        <v>35</v>
      </c>
      <c r="C4563" s="7" t="inlineStr">
        <is>
          <t>F</t>
        </is>
      </c>
      <c r="D4563" s="7" t="n">
        <v>10</v>
      </c>
      <c r="E4563" s="7" t="n">
        <v>60</v>
      </c>
      <c r="F4563" s="7" t="n">
        <v>371000</v>
      </c>
      <c r="G4563" s="7" t="n">
        <v>111</v>
      </c>
    </row>
    <row r="4564">
      <c r="A4564" s="7" t="n">
        <v>4563</v>
      </c>
      <c r="B4564" s="7" t="n">
        <v>31</v>
      </c>
      <c r="C4564" s="7" t="inlineStr">
        <is>
          <t>M</t>
        </is>
      </c>
      <c r="D4564" s="7" t="n">
        <v>15</v>
      </c>
      <c r="E4564" s="7" t="n">
        <v>16</v>
      </c>
      <c r="F4564" s="7" t="n">
        <v>313000</v>
      </c>
      <c r="G4564" s="7" t="n">
        <v>70</v>
      </c>
    </row>
    <row r="4565">
      <c r="A4565" s="7" t="n">
        <v>4564</v>
      </c>
      <c r="B4565" s="7" t="n">
        <v>45</v>
      </c>
      <c r="C4565" s="7" t="inlineStr">
        <is>
          <t>F</t>
        </is>
      </c>
      <c r="D4565" s="7" t="n">
        <v>15</v>
      </c>
      <c r="E4565" s="7" t="n">
        <v>53</v>
      </c>
      <c r="F4565" s="7" t="n">
        <v>11000</v>
      </c>
      <c r="G4565" s="7" t="n">
        <v>53</v>
      </c>
    </row>
    <row r="4566">
      <c r="A4566" s="7" t="n">
        <v>4565</v>
      </c>
      <c r="B4566" s="7" t="n">
        <v>34</v>
      </c>
      <c r="C4566" s="7" t="inlineStr">
        <is>
          <t>M</t>
        </is>
      </c>
      <c r="D4566" s="7" t="n">
        <v>15</v>
      </c>
      <c r="E4566" s="7" t="n">
        <v>7</v>
      </c>
      <c r="F4566" s="7" t="n">
        <v>807000</v>
      </c>
      <c r="G4566" s="7" t="n">
        <v>-1</v>
      </c>
    </row>
    <row r="4567">
      <c r="A4567" s="7" t="n">
        <v>4566</v>
      </c>
      <c r="B4567" s="7" t="n">
        <v>24</v>
      </c>
      <c r="C4567" s="7" t="inlineStr">
        <is>
          <t>F</t>
        </is>
      </c>
      <c r="D4567" s="7" t="n">
        <v>20</v>
      </c>
      <c r="E4567" s="7" t="n">
        <v>21</v>
      </c>
      <c r="F4567" s="7" t="n">
        <v>937000</v>
      </c>
      <c r="G4567" s="7" t="n">
        <v>63</v>
      </c>
    </row>
    <row r="4568">
      <c r="A4568" s="7" t="n">
        <v>4567</v>
      </c>
      <c r="B4568" s="7" t="n">
        <v>35</v>
      </c>
      <c r="C4568" s="7" t="inlineStr">
        <is>
          <t>F</t>
        </is>
      </c>
      <c r="D4568" s="7" t="n">
        <v>20</v>
      </c>
      <c r="E4568" s="7" t="n">
        <v>2</v>
      </c>
      <c r="F4568" s="7" t="n">
        <v>859000</v>
      </c>
      <c r="G4568" s="7" t="n">
        <v>83</v>
      </c>
    </row>
    <row r="4569">
      <c r="A4569" s="7" t="n">
        <v>4568</v>
      </c>
      <c r="B4569" s="7" t="n">
        <v>24</v>
      </c>
      <c r="C4569" s="7" t="inlineStr">
        <is>
          <t>M</t>
        </is>
      </c>
      <c r="D4569" s="7" t="n">
        <v>10</v>
      </c>
      <c r="E4569" s="7" t="n">
        <v>15</v>
      </c>
      <c r="F4569" s="7" t="n">
        <v>147000</v>
      </c>
      <c r="G4569" s="7" t="n">
        <v>41</v>
      </c>
    </row>
    <row r="4570">
      <c r="A4570" s="7" t="n">
        <v>4569</v>
      </c>
      <c r="B4570" s="7" t="n">
        <v>44</v>
      </c>
      <c r="C4570" s="7" t="inlineStr">
        <is>
          <t>F</t>
        </is>
      </c>
      <c r="D4570" s="7" t="n">
        <v>10</v>
      </c>
      <c r="E4570" s="7" t="n">
        <v>10</v>
      </c>
      <c r="F4570" s="7" t="n">
        <v>643000</v>
      </c>
      <c r="G4570" s="7" t="n">
        <v>53</v>
      </c>
    </row>
    <row r="4571">
      <c r="A4571" s="7" t="n">
        <v>4570</v>
      </c>
      <c r="B4571" s="7" t="n">
        <v>25</v>
      </c>
      <c r="C4571" s="7" t="inlineStr">
        <is>
          <t>M</t>
        </is>
      </c>
      <c r="D4571" s="7" t="n">
        <v>15</v>
      </c>
      <c r="E4571" s="7" t="n">
        <v>60</v>
      </c>
      <c r="F4571" s="7" t="n">
        <v>358000</v>
      </c>
      <c r="G4571" s="7" t="n">
        <v>21</v>
      </c>
    </row>
    <row r="4572">
      <c r="A4572" s="7" t="n">
        <v>4571</v>
      </c>
      <c r="B4572" s="7" t="n">
        <v>27</v>
      </c>
      <c r="C4572" s="7" t="inlineStr">
        <is>
          <t>F</t>
        </is>
      </c>
      <c r="D4572" s="7" t="n">
        <v>20</v>
      </c>
      <c r="E4572" s="7" t="n">
        <v>10</v>
      </c>
      <c r="F4572" s="7" t="n">
        <v>504000</v>
      </c>
      <c r="G4572" s="7" t="n">
        <v>90</v>
      </c>
    </row>
    <row r="4573">
      <c r="A4573" s="7" t="n">
        <v>4572</v>
      </c>
      <c r="B4573" s="7" t="n">
        <v>48</v>
      </c>
      <c r="C4573" s="7" t="inlineStr">
        <is>
          <t>M</t>
        </is>
      </c>
      <c r="D4573" s="7" t="n">
        <v>15</v>
      </c>
      <c r="E4573" s="7" t="n">
        <v>81</v>
      </c>
      <c r="F4573" s="7" t="n">
        <v>459000</v>
      </c>
      <c r="G4573" s="7" t="n">
        <v>106</v>
      </c>
    </row>
    <row r="4574">
      <c r="A4574" s="7" t="n">
        <v>4573</v>
      </c>
      <c r="B4574" s="7" t="n">
        <v>38</v>
      </c>
      <c r="C4574" s="7" t="inlineStr">
        <is>
          <t>M</t>
        </is>
      </c>
      <c r="D4574" s="7" t="n">
        <v>10</v>
      </c>
      <c r="E4574" s="7" t="n">
        <v>39</v>
      </c>
      <c r="F4574" s="7" t="n">
        <v>812000</v>
      </c>
      <c r="G4574" s="7" t="n">
        <v>54</v>
      </c>
    </row>
    <row r="4575">
      <c r="A4575" s="7" t="n">
        <v>4574</v>
      </c>
      <c r="B4575" s="7" t="n">
        <v>27</v>
      </c>
      <c r="C4575" s="7" t="inlineStr">
        <is>
          <t>M</t>
        </is>
      </c>
      <c r="D4575" s="7" t="n">
        <v>15</v>
      </c>
      <c r="E4575" s="7" t="n">
        <v>95</v>
      </c>
      <c r="F4575" s="7" t="n">
        <v>175000</v>
      </c>
      <c r="G4575" s="7" t="n">
        <v>6</v>
      </c>
    </row>
    <row r="4576">
      <c r="A4576" s="7" t="n">
        <v>4575</v>
      </c>
      <c r="B4576" s="7" t="n">
        <v>25</v>
      </c>
      <c r="C4576" s="7" t="inlineStr">
        <is>
          <t>M</t>
        </is>
      </c>
      <c r="D4576" s="7" t="n">
        <v>10</v>
      </c>
      <c r="E4576" s="7" t="n">
        <v>80</v>
      </c>
      <c r="F4576" s="7" t="n">
        <v>364000</v>
      </c>
      <c r="G4576" s="7" t="n">
        <v>89</v>
      </c>
    </row>
    <row r="4577">
      <c r="A4577" s="7" t="n">
        <v>4576</v>
      </c>
      <c r="B4577" s="7" t="n">
        <v>27</v>
      </c>
      <c r="C4577" s="7" t="inlineStr">
        <is>
          <t>F</t>
        </is>
      </c>
      <c r="D4577" s="7" t="n">
        <v>15</v>
      </c>
      <c r="E4577" s="7" t="n">
        <v>34</v>
      </c>
      <c r="F4577" s="7" t="n">
        <v>975000</v>
      </c>
      <c r="G4577" s="7" t="n">
        <v>53</v>
      </c>
    </row>
    <row r="4578">
      <c r="A4578" s="7" t="n">
        <v>4577</v>
      </c>
      <c r="B4578" s="7" t="n">
        <v>38</v>
      </c>
      <c r="C4578" s="7" t="inlineStr">
        <is>
          <t>M</t>
        </is>
      </c>
      <c r="D4578" s="7" t="n">
        <v>15</v>
      </c>
      <c r="E4578" s="7" t="n">
        <v>55</v>
      </c>
      <c r="F4578" s="7" t="n">
        <v>755000</v>
      </c>
      <c r="G4578" s="7" t="n">
        <v>147</v>
      </c>
    </row>
    <row r="4579">
      <c r="A4579" s="7" t="n">
        <v>4578</v>
      </c>
      <c r="B4579" s="7" t="n">
        <v>45</v>
      </c>
      <c r="C4579" s="7" t="inlineStr">
        <is>
          <t>M</t>
        </is>
      </c>
      <c r="D4579" s="7" t="n">
        <v>20</v>
      </c>
      <c r="E4579" s="7" t="n">
        <v>11</v>
      </c>
      <c r="F4579" s="7" t="n">
        <v>679000</v>
      </c>
      <c r="G4579" s="7" t="n">
        <v>-35</v>
      </c>
    </row>
    <row r="4580">
      <c r="A4580" s="7" t="n">
        <v>4579</v>
      </c>
      <c r="B4580" s="7" t="n">
        <v>39</v>
      </c>
      <c r="C4580" s="7" t="inlineStr">
        <is>
          <t>M</t>
        </is>
      </c>
      <c r="D4580" s="7" t="n">
        <v>10</v>
      </c>
      <c r="E4580" s="7" t="n">
        <v>70</v>
      </c>
      <c r="F4580" s="7" t="n">
        <v>128000</v>
      </c>
      <c r="G4580" s="7" t="n">
        <v>82</v>
      </c>
    </row>
    <row r="4581">
      <c r="A4581" s="7" t="n">
        <v>4580</v>
      </c>
      <c r="B4581" s="7" t="n">
        <v>33</v>
      </c>
      <c r="C4581" s="7" t="inlineStr">
        <is>
          <t>M</t>
        </is>
      </c>
      <c r="D4581" s="7" t="n">
        <v>15</v>
      </c>
      <c r="E4581" s="7" t="n">
        <v>37</v>
      </c>
      <c r="F4581" s="7" t="n">
        <v>484000</v>
      </c>
      <c r="G4581" s="7" t="n">
        <v>50</v>
      </c>
    </row>
    <row r="4582">
      <c r="A4582" s="7" t="n">
        <v>4581</v>
      </c>
      <c r="B4582" s="7" t="n">
        <v>50</v>
      </c>
      <c r="C4582" s="7" t="inlineStr">
        <is>
          <t>M</t>
        </is>
      </c>
      <c r="D4582" s="7" t="n">
        <v>10</v>
      </c>
      <c r="E4582" s="7" t="n">
        <v>92</v>
      </c>
      <c r="F4582" s="7" t="n">
        <v>424000</v>
      </c>
      <c r="G4582" s="7" t="n">
        <v>59</v>
      </c>
    </row>
    <row r="4583">
      <c r="A4583" s="7" t="n">
        <v>4582</v>
      </c>
      <c r="B4583" s="7" t="n">
        <v>44</v>
      </c>
      <c r="C4583" s="7" t="inlineStr">
        <is>
          <t>M</t>
        </is>
      </c>
      <c r="D4583" s="7" t="n">
        <v>20</v>
      </c>
      <c r="E4583" s="7" t="n">
        <v>15</v>
      </c>
      <c r="F4583" s="7" t="n">
        <v>191000</v>
      </c>
      <c r="G4583" s="7" t="n">
        <v>182</v>
      </c>
    </row>
    <row r="4584">
      <c r="A4584" s="7" t="n">
        <v>4583</v>
      </c>
      <c r="B4584" s="7" t="n">
        <v>39</v>
      </c>
      <c r="C4584" s="7" t="inlineStr">
        <is>
          <t>F</t>
        </is>
      </c>
      <c r="D4584" s="7" t="n">
        <v>20</v>
      </c>
      <c r="E4584" s="7" t="n">
        <v>76</v>
      </c>
      <c r="F4584" s="7" t="n">
        <v>930000</v>
      </c>
      <c r="G4584" s="7" t="n">
        <v>67</v>
      </c>
    </row>
    <row r="4585">
      <c r="A4585" s="7" t="n">
        <v>4584</v>
      </c>
      <c r="B4585" s="7" t="n">
        <v>26</v>
      </c>
      <c r="C4585" s="7" t="inlineStr">
        <is>
          <t>F</t>
        </is>
      </c>
      <c r="D4585" s="7" t="n">
        <v>20</v>
      </c>
      <c r="E4585" s="7" t="n">
        <v>32</v>
      </c>
      <c r="F4585" s="7" t="n">
        <v>41000</v>
      </c>
      <c r="G4585" s="7" t="n">
        <v>222</v>
      </c>
    </row>
    <row r="4586">
      <c r="A4586" s="7" t="n">
        <v>4585</v>
      </c>
      <c r="B4586" s="7" t="n">
        <v>28</v>
      </c>
      <c r="C4586" s="7" t="inlineStr">
        <is>
          <t>F</t>
        </is>
      </c>
      <c r="D4586" s="7" t="n">
        <v>10</v>
      </c>
      <c r="E4586" s="7" t="n">
        <v>33</v>
      </c>
      <c r="F4586" s="7" t="n">
        <v>959000</v>
      </c>
      <c r="G4586" s="7" t="n">
        <v>100</v>
      </c>
    </row>
    <row r="4587">
      <c r="A4587" s="7" t="n">
        <v>4586</v>
      </c>
      <c r="B4587" s="7" t="n">
        <v>24</v>
      </c>
      <c r="C4587" s="7" t="inlineStr">
        <is>
          <t>M</t>
        </is>
      </c>
      <c r="D4587" s="7" t="n">
        <v>15</v>
      </c>
      <c r="E4587" s="7" t="n">
        <v>16</v>
      </c>
      <c r="F4587" s="7" t="n">
        <v>242000</v>
      </c>
      <c r="G4587" s="7" t="n">
        <v>55</v>
      </c>
    </row>
    <row r="4588">
      <c r="A4588" s="7" t="n">
        <v>4587</v>
      </c>
      <c r="B4588" s="7" t="n">
        <v>49</v>
      </c>
      <c r="C4588" s="7" t="inlineStr">
        <is>
          <t>F</t>
        </is>
      </c>
      <c r="D4588" s="7" t="n">
        <v>15</v>
      </c>
      <c r="E4588" s="7" t="n">
        <v>98</v>
      </c>
      <c r="F4588" s="7" t="n">
        <v>690000</v>
      </c>
      <c r="G4588" s="7" t="n">
        <v>162</v>
      </c>
    </row>
    <row r="4589">
      <c r="A4589" s="7" t="n">
        <v>4588</v>
      </c>
      <c r="B4589" s="7" t="n">
        <v>40</v>
      </c>
      <c r="C4589" s="7" t="inlineStr">
        <is>
          <t>F</t>
        </is>
      </c>
      <c r="D4589" s="7" t="n">
        <v>20</v>
      </c>
      <c r="E4589" s="7" t="n">
        <v>19</v>
      </c>
      <c r="F4589" s="7" t="n">
        <v>354000</v>
      </c>
      <c r="G4589" s="7" t="n">
        <v>99</v>
      </c>
    </row>
    <row r="4590">
      <c r="A4590" s="7" t="n">
        <v>4589</v>
      </c>
      <c r="B4590" s="7" t="n">
        <v>53</v>
      </c>
      <c r="C4590" s="7" t="inlineStr">
        <is>
          <t>F</t>
        </is>
      </c>
      <c r="D4590" s="7" t="n">
        <v>15</v>
      </c>
      <c r="E4590" s="7" t="n">
        <v>47</v>
      </c>
      <c r="F4590" s="7" t="n">
        <v>449000</v>
      </c>
      <c r="G4590" s="7" t="n">
        <v>95</v>
      </c>
    </row>
    <row r="4591">
      <c r="A4591" s="7" t="n">
        <v>4590</v>
      </c>
      <c r="B4591" s="7" t="n">
        <v>29</v>
      </c>
      <c r="C4591" s="7" t="inlineStr">
        <is>
          <t>F</t>
        </is>
      </c>
      <c r="D4591" s="7" t="n">
        <v>10</v>
      </c>
      <c r="E4591" s="7" t="n">
        <v>5</v>
      </c>
      <c r="F4591" s="7" t="n">
        <v>637000</v>
      </c>
      <c r="G4591" s="7" t="n">
        <v>3</v>
      </c>
    </row>
    <row r="4592">
      <c r="A4592" s="7" t="n">
        <v>4591</v>
      </c>
      <c r="B4592" s="7" t="n">
        <v>30</v>
      </c>
      <c r="C4592" s="7" t="inlineStr">
        <is>
          <t>M</t>
        </is>
      </c>
      <c r="D4592" s="7" t="n">
        <v>20</v>
      </c>
      <c r="E4592" s="7" t="n">
        <v>4</v>
      </c>
      <c r="F4592" s="7" t="n">
        <v>938000</v>
      </c>
      <c r="G4592" s="7" t="n">
        <v>215</v>
      </c>
    </row>
    <row r="4593">
      <c r="A4593" s="7" t="n">
        <v>4592</v>
      </c>
      <c r="B4593" s="7" t="n">
        <v>26</v>
      </c>
      <c r="C4593" s="7" t="inlineStr">
        <is>
          <t>F</t>
        </is>
      </c>
      <c r="D4593" s="7" t="n">
        <v>10</v>
      </c>
      <c r="E4593" s="7" t="n">
        <v>31</v>
      </c>
      <c r="F4593" s="7" t="n">
        <v>178000</v>
      </c>
      <c r="G4593" s="7" t="n">
        <v>110</v>
      </c>
    </row>
    <row r="4594">
      <c r="A4594" s="7" t="n">
        <v>4593</v>
      </c>
      <c r="B4594" s="7" t="n">
        <v>51</v>
      </c>
      <c r="C4594" s="7" t="inlineStr">
        <is>
          <t>F</t>
        </is>
      </c>
      <c r="D4594" s="7" t="n">
        <v>10</v>
      </c>
      <c r="E4594" s="7" t="n">
        <v>85</v>
      </c>
      <c r="F4594" s="7" t="n">
        <v>497000</v>
      </c>
      <c r="G4594" s="7" t="n">
        <v>-4</v>
      </c>
    </row>
    <row r="4595">
      <c r="A4595" s="7" t="n">
        <v>4594</v>
      </c>
      <c r="B4595" s="7" t="n">
        <v>21</v>
      </c>
      <c r="C4595" s="7" t="inlineStr">
        <is>
          <t>M</t>
        </is>
      </c>
      <c r="D4595" s="7" t="n">
        <v>15</v>
      </c>
      <c r="E4595" s="7" t="n">
        <v>52</v>
      </c>
      <c r="F4595" s="7" t="n">
        <v>509000</v>
      </c>
      <c r="G4595" s="7" t="n">
        <v>-2</v>
      </c>
    </row>
    <row r="4596">
      <c r="A4596" s="7" t="n">
        <v>4595</v>
      </c>
      <c r="B4596" s="7" t="n">
        <v>56</v>
      </c>
      <c r="C4596" s="7" t="inlineStr">
        <is>
          <t>F</t>
        </is>
      </c>
      <c r="D4596" s="7" t="n">
        <v>20</v>
      </c>
      <c r="E4596" s="7" t="n">
        <v>20</v>
      </c>
      <c r="F4596" s="7" t="n">
        <v>826000</v>
      </c>
      <c r="G4596" s="7" t="n">
        <v>117</v>
      </c>
    </row>
    <row r="4597">
      <c r="A4597" s="7" t="n">
        <v>4596</v>
      </c>
      <c r="B4597" s="7" t="n">
        <v>57</v>
      </c>
      <c r="C4597" s="7" t="inlineStr">
        <is>
          <t>F</t>
        </is>
      </c>
      <c r="D4597" s="7" t="n">
        <v>15</v>
      </c>
      <c r="E4597" s="7" t="n">
        <v>84</v>
      </c>
      <c r="F4597" s="7" t="n">
        <v>268000</v>
      </c>
      <c r="G4597" s="7" t="n">
        <v>143</v>
      </c>
    </row>
    <row r="4598">
      <c r="A4598" s="7" t="n">
        <v>4597</v>
      </c>
      <c r="B4598" s="7" t="n">
        <v>36</v>
      </c>
      <c r="C4598" s="7" t="inlineStr">
        <is>
          <t>M</t>
        </is>
      </c>
      <c r="D4598" s="7" t="n">
        <v>15</v>
      </c>
      <c r="E4598" s="7" t="n">
        <v>91</v>
      </c>
      <c r="F4598" s="7" t="n">
        <v>931000</v>
      </c>
      <c r="G4598" s="7" t="n">
        <v>176</v>
      </c>
    </row>
    <row r="4599">
      <c r="A4599" s="7" t="n">
        <v>4598</v>
      </c>
      <c r="B4599" s="7" t="n">
        <v>42</v>
      </c>
      <c r="C4599" s="7" t="inlineStr">
        <is>
          <t>M</t>
        </is>
      </c>
      <c r="D4599" s="7" t="n">
        <v>15</v>
      </c>
      <c r="E4599" s="7" t="n">
        <v>19</v>
      </c>
      <c r="F4599" s="7" t="n">
        <v>618000</v>
      </c>
      <c r="G4599" s="7" t="n">
        <v>99</v>
      </c>
    </row>
    <row r="4600">
      <c r="A4600" s="7" t="n">
        <v>4599</v>
      </c>
      <c r="B4600" s="7" t="n">
        <v>20</v>
      </c>
      <c r="C4600" s="7" t="inlineStr">
        <is>
          <t>F</t>
        </is>
      </c>
      <c r="D4600" s="7" t="n">
        <v>20</v>
      </c>
      <c r="E4600" s="7" t="n">
        <v>16</v>
      </c>
      <c r="F4600" s="7" t="n">
        <v>831000</v>
      </c>
      <c r="G4600" s="7" t="n">
        <v>127</v>
      </c>
    </row>
    <row r="4601">
      <c r="A4601" s="7" t="n">
        <v>4600</v>
      </c>
      <c r="B4601" s="7" t="n">
        <v>47</v>
      </c>
      <c r="C4601" s="7" t="inlineStr">
        <is>
          <t>M</t>
        </is>
      </c>
      <c r="D4601" s="7" t="n">
        <v>15</v>
      </c>
      <c r="E4601" s="7" t="n">
        <v>54</v>
      </c>
      <c r="F4601" s="7" t="n">
        <v>875000</v>
      </c>
      <c r="G4601" s="7" t="n">
        <v>138</v>
      </c>
    </row>
    <row r="4602">
      <c r="A4602" s="7" t="n">
        <v>4601</v>
      </c>
      <c r="B4602" s="7" t="n">
        <v>50</v>
      </c>
      <c r="C4602" s="7" t="inlineStr">
        <is>
          <t>F</t>
        </is>
      </c>
      <c r="D4602" s="7" t="n">
        <v>20</v>
      </c>
      <c r="E4602" s="7" t="n">
        <v>58</v>
      </c>
      <c r="F4602" s="7" t="n">
        <v>404000</v>
      </c>
      <c r="G4602" s="7" t="n">
        <v>236</v>
      </c>
    </row>
    <row r="4603">
      <c r="A4603" s="7" t="n">
        <v>4602</v>
      </c>
      <c r="B4603" s="7" t="n">
        <v>56</v>
      </c>
      <c r="C4603" s="7" t="inlineStr">
        <is>
          <t>M</t>
        </is>
      </c>
      <c r="D4603" s="7" t="n">
        <v>20</v>
      </c>
      <c r="E4603" s="7" t="n">
        <v>58</v>
      </c>
      <c r="F4603" s="7" t="n">
        <v>26000</v>
      </c>
      <c r="G4603" s="7" t="n">
        <v>10</v>
      </c>
    </row>
    <row r="4604">
      <c r="A4604" s="7" t="n">
        <v>4603</v>
      </c>
      <c r="B4604" s="7" t="n">
        <v>39</v>
      </c>
      <c r="C4604" s="7" t="inlineStr">
        <is>
          <t>F</t>
        </is>
      </c>
      <c r="D4604" s="7" t="n">
        <v>15</v>
      </c>
      <c r="E4604" s="7" t="n">
        <v>7</v>
      </c>
      <c r="F4604" s="7" t="n">
        <v>55000</v>
      </c>
      <c r="G4604" s="7" t="n">
        <v>125</v>
      </c>
    </row>
    <row r="4605">
      <c r="A4605" s="7" t="n">
        <v>4604</v>
      </c>
      <c r="B4605" s="7" t="n">
        <v>58</v>
      </c>
      <c r="C4605" s="7" t="inlineStr">
        <is>
          <t>M</t>
        </is>
      </c>
      <c r="D4605" s="7" t="n">
        <v>10</v>
      </c>
      <c r="E4605" s="7" t="n">
        <v>45</v>
      </c>
      <c r="F4605" s="7" t="n">
        <v>978000</v>
      </c>
      <c r="G4605" s="7" t="n">
        <v>30</v>
      </c>
    </row>
    <row r="4606">
      <c r="A4606" s="7" t="n">
        <v>4605</v>
      </c>
      <c r="B4606" s="7" t="n">
        <v>43</v>
      </c>
      <c r="C4606" s="7" t="inlineStr">
        <is>
          <t>F</t>
        </is>
      </c>
      <c r="D4606" s="7" t="n">
        <v>20</v>
      </c>
      <c r="E4606" s="7" t="n">
        <v>81</v>
      </c>
      <c r="F4606" s="7" t="n">
        <v>298000</v>
      </c>
      <c r="G4606" s="7" t="n">
        <v>78</v>
      </c>
    </row>
    <row r="4607">
      <c r="A4607" s="7" t="n">
        <v>4606</v>
      </c>
      <c r="B4607" s="7" t="n">
        <v>46</v>
      </c>
      <c r="C4607" s="7" t="inlineStr">
        <is>
          <t>M</t>
        </is>
      </c>
      <c r="D4607" s="7" t="n">
        <v>15</v>
      </c>
      <c r="E4607" s="7" t="n">
        <v>70</v>
      </c>
      <c r="F4607" s="7" t="n">
        <v>234000</v>
      </c>
      <c r="G4607" s="7" t="n">
        <v>126</v>
      </c>
    </row>
    <row r="4608">
      <c r="A4608" s="7" t="n">
        <v>4607</v>
      </c>
      <c r="B4608" s="7" t="n">
        <v>47</v>
      </c>
      <c r="C4608" s="7" t="inlineStr">
        <is>
          <t>F</t>
        </is>
      </c>
      <c r="D4608" s="7" t="n">
        <v>15</v>
      </c>
      <c r="E4608" s="7" t="n">
        <v>2</v>
      </c>
      <c r="F4608" s="7" t="n">
        <v>879000</v>
      </c>
      <c r="G4608" s="7" t="n">
        <v>148</v>
      </c>
    </row>
    <row r="4609">
      <c r="A4609" s="7" t="n">
        <v>4608</v>
      </c>
      <c r="B4609" s="7" t="n">
        <v>59</v>
      </c>
      <c r="C4609" s="7" t="inlineStr">
        <is>
          <t>F</t>
        </is>
      </c>
      <c r="D4609" s="7" t="n">
        <v>10</v>
      </c>
      <c r="E4609" s="7" t="n">
        <v>58</v>
      </c>
      <c r="F4609" s="7" t="n">
        <v>13000</v>
      </c>
      <c r="G4609" s="7" t="n">
        <v>-4</v>
      </c>
    </row>
    <row r="4610">
      <c r="A4610" s="7" t="n">
        <v>4609</v>
      </c>
      <c r="B4610" s="7" t="n">
        <v>29</v>
      </c>
      <c r="C4610" s="7" t="inlineStr">
        <is>
          <t>F</t>
        </is>
      </c>
      <c r="D4610" s="7" t="n">
        <v>15</v>
      </c>
      <c r="E4610" s="7" t="n">
        <v>38</v>
      </c>
      <c r="F4610" s="7" t="n">
        <v>62000</v>
      </c>
      <c r="G4610" s="7" t="n">
        <v>-25</v>
      </c>
    </row>
    <row r="4611">
      <c r="A4611" s="7" t="n">
        <v>4610</v>
      </c>
      <c r="B4611" s="7" t="n">
        <v>40</v>
      </c>
      <c r="C4611" s="7" t="inlineStr">
        <is>
          <t>F</t>
        </is>
      </c>
      <c r="D4611" s="7" t="n">
        <v>15</v>
      </c>
      <c r="E4611" s="7" t="n">
        <v>19</v>
      </c>
      <c r="F4611" s="7" t="n">
        <v>123000</v>
      </c>
      <c r="G4611" s="7" t="n">
        <v>-29</v>
      </c>
    </row>
    <row r="4612">
      <c r="A4612" s="7" t="n">
        <v>4611</v>
      </c>
      <c r="B4612" s="7" t="n">
        <v>26</v>
      </c>
      <c r="C4612" s="7" t="inlineStr">
        <is>
          <t>F</t>
        </is>
      </c>
      <c r="D4612" s="7" t="n">
        <v>10</v>
      </c>
      <c r="E4612" s="7" t="n">
        <v>60</v>
      </c>
      <c r="F4612" s="7" t="n">
        <v>288000</v>
      </c>
      <c r="G4612" s="7" t="n">
        <v>47</v>
      </c>
    </row>
    <row r="4613">
      <c r="A4613" s="7" t="n">
        <v>4612</v>
      </c>
      <c r="B4613" s="7" t="n">
        <v>36</v>
      </c>
      <c r="C4613" s="7" t="inlineStr">
        <is>
          <t>F</t>
        </is>
      </c>
      <c r="D4613" s="7" t="n">
        <v>10</v>
      </c>
      <c r="E4613" s="7" t="n">
        <v>13</v>
      </c>
      <c r="F4613" s="7" t="n">
        <v>411000</v>
      </c>
      <c r="G4613" s="7" t="n">
        <v>-36</v>
      </c>
    </row>
    <row r="4614">
      <c r="A4614" s="7" t="n">
        <v>4613</v>
      </c>
      <c r="B4614" s="7" t="n">
        <v>45</v>
      </c>
      <c r="C4614" s="7" t="inlineStr">
        <is>
          <t>M</t>
        </is>
      </c>
      <c r="D4614" s="7" t="n">
        <v>10</v>
      </c>
      <c r="E4614" s="7" t="n">
        <v>78</v>
      </c>
      <c r="F4614" s="7" t="n">
        <v>397000</v>
      </c>
      <c r="G4614" s="7" t="n">
        <v>21</v>
      </c>
    </row>
    <row r="4615">
      <c r="A4615" s="7" t="n">
        <v>4614</v>
      </c>
      <c r="B4615" s="7" t="n">
        <v>26</v>
      </c>
      <c r="C4615" s="7" t="inlineStr">
        <is>
          <t>M</t>
        </is>
      </c>
      <c r="D4615" s="7" t="n">
        <v>20</v>
      </c>
      <c r="E4615" s="7" t="n">
        <v>10</v>
      </c>
      <c r="F4615" s="7" t="n">
        <v>659000</v>
      </c>
      <c r="G4615" s="7" t="n">
        <v>4</v>
      </c>
    </row>
    <row r="4616">
      <c r="A4616" s="7" t="n">
        <v>4615</v>
      </c>
      <c r="B4616" s="7" t="n">
        <v>26</v>
      </c>
      <c r="C4616" s="7" t="inlineStr">
        <is>
          <t>M</t>
        </is>
      </c>
      <c r="D4616" s="7" t="n">
        <v>15</v>
      </c>
      <c r="E4616" s="7" t="n">
        <v>15</v>
      </c>
      <c r="F4616" s="7" t="n">
        <v>233000</v>
      </c>
      <c r="G4616" s="7" t="n">
        <v>118</v>
      </c>
    </row>
    <row r="4617">
      <c r="A4617" s="7" t="n">
        <v>4616</v>
      </c>
      <c r="B4617" s="7" t="n">
        <v>36</v>
      </c>
      <c r="C4617" s="7" t="inlineStr">
        <is>
          <t>F</t>
        </is>
      </c>
      <c r="D4617" s="7" t="n">
        <v>20</v>
      </c>
      <c r="E4617" s="7" t="n">
        <v>45</v>
      </c>
      <c r="F4617" s="7" t="n">
        <v>96000</v>
      </c>
      <c r="G4617" s="7" t="n">
        <v>180</v>
      </c>
    </row>
    <row r="4618">
      <c r="A4618" s="7" t="n">
        <v>4617</v>
      </c>
      <c r="B4618" s="7" t="n">
        <v>51</v>
      </c>
      <c r="C4618" s="7" t="inlineStr">
        <is>
          <t>F</t>
        </is>
      </c>
      <c r="D4618" s="7" t="n">
        <v>15</v>
      </c>
      <c r="E4618" s="7" t="n">
        <v>43</v>
      </c>
      <c r="F4618" s="7" t="n">
        <v>428000</v>
      </c>
      <c r="G4618" s="7" t="n">
        <v>149</v>
      </c>
    </row>
    <row r="4619">
      <c r="A4619" s="7" t="n">
        <v>4618</v>
      </c>
      <c r="B4619" s="7" t="n">
        <v>43</v>
      </c>
      <c r="C4619" s="7" t="inlineStr">
        <is>
          <t>F</t>
        </is>
      </c>
      <c r="D4619" s="7" t="n">
        <v>20</v>
      </c>
      <c r="E4619" s="7" t="n">
        <v>16</v>
      </c>
      <c r="F4619" s="7" t="n">
        <v>765000</v>
      </c>
      <c r="G4619" s="7" t="n">
        <v>4</v>
      </c>
    </row>
    <row r="4620">
      <c r="A4620" s="7" t="n">
        <v>4619</v>
      </c>
      <c r="B4620" s="7" t="n">
        <v>39</v>
      </c>
      <c r="C4620" s="7" t="inlineStr">
        <is>
          <t>M</t>
        </is>
      </c>
      <c r="D4620" s="7" t="n">
        <v>15</v>
      </c>
      <c r="E4620" s="7" t="n">
        <v>42</v>
      </c>
      <c r="F4620" s="7" t="n">
        <v>272000</v>
      </c>
      <c r="G4620" s="7" t="n">
        <v>43</v>
      </c>
    </row>
    <row r="4621">
      <c r="A4621" s="7" t="n">
        <v>4620</v>
      </c>
      <c r="B4621" s="7" t="n">
        <v>33</v>
      </c>
      <c r="C4621" s="7" t="inlineStr">
        <is>
          <t>M</t>
        </is>
      </c>
      <c r="D4621" s="7" t="n">
        <v>15</v>
      </c>
      <c r="E4621" s="7" t="n">
        <v>80</v>
      </c>
      <c r="F4621" s="7" t="n">
        <v>835000</v>
      </c>
      <c r="G4621" s="7" t="n">
        <v>-35</v>
      </c>
    </row>
    <row r="4622">
      <c r="A4622" s="7" t="n">
        <v>4621</v>
      </c>
      <c r="B4622" s="7" t="n">
        <v>27</v>
      </c>
      <c r="C4622" s="7" t="inlineStr">
        <is>
          <t>M</t>
        </is>
      </c>
      <c r="D4622" s="7" t="n">
        <v>15</v>
      </c>
      <c r="E4622" s="7" t="n">
        <v>22</v>
      </c>
      <c r="F4622" s="7" t="n">
        <v>734000</v>
      </c>
      <c r="G4622" s="7" t="n">
        <v>-34</v>
      </c>
    </row>
    <row r="4623">
      <c r="A4623" s="7" t="n">
        <v>4622</v>
      </c>
      <c r="B4623" s="7" t="n">
        <v>57</v>
      </c>
      <c r="C4623" s="7" t="inlineStr">
        <is>
          <t>F</t>
        </is>
      </c>
      <c r="D4623" s="7" t="n">
        <v>10</v>
      </c>
      <c r="E4623" s="7" t="n">
        <v>40</v>
      </c>
      <c r="F4623" s="7" t="n">
        <v>317000</v>
      </c>
      <c r="G4623" s="7" t="n">
        <v>-34</v>
      </c>
    </row>
    <row r="4624">
      <c r="A4624" s="7" t="n">
        <v>4623</v>
      </c>
      <c r="B4624" s="7" t="n">
        <v>44</v>
      </c>
      <c r="C4624" s="7" t="inlineStr">
        <is>
          <t>M</t>
        </is>
      </c>
      <c r="D4624" s="7" t="n">
        <v>10</v>
      </c>
      <c r="E4624" s="7" t="n">
        <v>66</v>
      </c>
      <c r="F4624" s="7" t="n">
        <v>737000</v>
      </c>
      <c r="G4624" s="7" t="n">
        <v>96</v>
      </c>
    </row>
    <row r="4625">
      <c r="A4625" s="7" t="n">
        <v>4624</v>
      </c>
      <c r="B4625" s="7" t="n">
        <v>24</v>
      </c>
      <c r="C4625" s="7" t="inlineStr">
        <is>
          <t>F</t>
        </is>
      </c>
      <c r="D4625" s="7" t="n">
        <v>20</v>
      </c>
      <c r="E4625" s="7" t="n">
        <v>96</v>
      </c>
      <c r="F4625" s="7" t="n">
        <v>127000</v>
      </c>
      <c r="G4625" s="7" t="n">
        <v>32</v>
      </c>
    </row>
    <row r="4626">
      <c r="A4626" s="7" t="n">
        <v>4625</v>
      </c>
      <c r="B4626" s="7" t="n">
        <v>39</v>
      </c>
      <c r="C4626" s="7" t="inlineStr">
        <is>
          <t>M</t>
        </is>
      </c>
      <c r="D4626" s="7" t="n">
        <v>15</v>
      </c>
      <c r="E4626" s="7" t="n">
        <v>67</v>
      </c>
      <c r="F4626" s="7" t="n">
        <v>314000</v>
      </c>
      <c r="G4626" s="7" t="n">
        <v>125</v>
      </c>
    </row>
    <row r="4627">
      <c r="A4627" s="7" t="n">
        <v>4626</v>
      </c>
      <c r="B4627" s="7" t="n">
        <v>56</v>
      </c>
      <c r="C4627" s="7" t="inlineStr">
        <is>
          <t>F</t>
        </is>
      </c>
      <c r="D4627" s="7" t="n">
        <v>10</v>
      </c>
      <c r="E4627" s="7" t="n">
        <v>8</v>
      </c>
      <c r="F4627" s="7" t="n">
        <v>25000</v>
      </c>
      <c r="G4627" s="7" t="n">
        <v>105</v>
      </c>
    </row>
    <row r="4628">
      <c r="A4628" s="7" t="n">
        <v>4627</v>
      </c>
      <c r="B4628" s="7" t="n">
        <v>48</v>
      </c>
      <c r="C4628" s="7" t="inlineStr">
        <is>
          <t>F</t>
        </is>
      </c>
      <c r="D4628" s="7" t="n">
        <v>15</v>
      </c>
      <c r="E4628" s="7" t="n">
        <v>41</v>
      </c>
      <c r="F4628" s="7" t="n">
        <v>739000</v>
      </c>
      <c r="G4628" s="7" t="n">
        <v>87</v>
      </c>
    </row>
    <row r="4629">
      <c r="A4629" s="7" t="n">
        <v>4628</v>
      </c>
      <c r="B4629" s="7" t="n">
        <v>42</v>
      </c>
      <c r="C4629" s="7" t="inlineStr">
        <is>
          <t>M</t>
        </is>
      </c>
      <c r="D4629" s="7" t="n">
        <v>20</v>
      </c>
      <c r="E4629" s="7" t="n">
        <v>91</v>
      </c>
      <c r="F4629" s="7" t="n">
        <v>42000</v>
      </c>
      <c r="G4629" s="7" t="n">
        <v>75</v>
      </c>
    </row>
    <row r="4630">
      <c r="A4630" s="7" t="n">
        <v>4629</v>
      </c>
      <c r="B4630" s="7" t="n">
        <v>35</v>
      </c>
      <c r="C4630" s="7" t="inlineStr">
        <is>
          <t>F</t>
        </is>
      </c>
      <c r="D4630" s="7" t="n">
        <v>20</v>
      </c>
      <c r="E4630" s="7" t="n">
        <v>30</v>
      </c>
      <c r="F4630" s="7" t="n">
        <v>469000</v>
      </c>
      <c r="G4630" s="7" t="n">
        <v>194</v>
      </c>
    </row>
    <row r="4631">
      <c r="A4631" s="7" t="n">
        <v>4630</v>
      </c>
      <c r="B4631" s="7" t="n">
        <v>34</v>
      </c>
      <c r="C4631" s="7" t="inlineStr">
        <is>
          <t>F</t>
        </is>
      </c>
      <c r="D4631" s="7" t="n">
        <v>20</v>
      </c>
      <c r="E4631" s="7" t="n">
        <v>93</v>
      </c>
      <c r="F4631" s="7" t="n">
        <v>738000</v>
      </c>
      <c r="G4631" s="7" t="n">
        <v>149</v>
      </c>
    </row>
    <row r="4632">
      <c r="A4632" s="7" t="n">
        <v>4631</v>
      </c>
      <c r="B4632" s="7" t="n">
        <v>57</v>
      </c>
      <c r="C4632" s="7" t="inlineStr">
        <is>
          <t>F</t>
        </is>
      </c>
      <c r="D4632" s="7" t="n">
        <v>20</v>
      </c>
      <c r="E4632" s="7" t="n">
        <v>68</v>
      </c>
      <c r="F4632" s="7" t="n">
        <v>298000</v>
      </c>
      <c r="G4632" s="7" t="n">
        <v>5</v>
      </c>
    </row>
    <row r="4633">
      <c r="A4633" s="7" t="n">
        <v>4632</v>
      </c>
      <c r="B4633" s="7" t="n">
        <v>29</v>
      </c>
      <c r="C4633" s="7" t="inlineStr">
        <is>
          <t>F</t>
        </is>
      </c>
      <c r="D4633" s="7" t="n">
        <v>10</v>
      </c>
      <c r="E4633" s="7" t="n">
        <v>45</v>
      </c>
      <c r="F4633" s="7" t="n">
        <v>517000</v>
      </c>
      <c r="G4633" s="7" t="n">
        <v>-34</v>
      </c>
    </row>
    <row r="4634">
      <c r="A4634" s="7" t="n">
        <v>4633</v>
      </c>
      <c r="B4634" s="7" t="n">
        <v>32</v>
      </c>
      <c r="C4634" s="7" t="inlineStr">
        <is>
          <t>M</t>
        </is>
      </c>
      <c r="D4634" s="7" t="n">
        <v>20</v>
      </c>
      <c r="E4634" s="7" t="n">
        <v>49</v>
      </c>
      <c r="F4634" s="7" t="n">
        <v>801000</v>
      </c>
      <c r="G4634" s="7" t="n">
        <v>-9</v>
      </c>
    </row>
    <row r="4635">
      <c r="A4635" s="7" t="n">
        <v>4634</v>
      </c>
      <c r="B4635" s="7" t="n">
        <v>24</v>
      </c>
      <c r="C4635" s="7" t="inlineStr">
        <is>
          <t>F</t>
        </is>
      </c>
      <c r="D4635" s="7" t="n">
        <v>10</v>
      </c>
      <c r="E4635" s="7" t="n">
        <v>26</v>
      </c>
      <c r="F4635" s="7" t="n">
        <v>130000</v>
      </c>
      <c r="G4635" s="7" t="n">
        <v>38</v>
      </c>
    </row>
    <row r="4636">
      <c r="A4636" s="7" t="n">
        <v>4635</v>
      </c>
      <c r="B4636" s="7" t="n">
        <v>40</v>
      </c>
      <c r="C4636" s="7" t="inlineStr">
        <is>
          <t>M</t>
        </is>
      </c>
      <c r="D4636" s="7" t="n">
        <v>20</v>
      </c>
      <c r="E4636" s="7" t="n">
        <v>31</v>
      </c>
      <c r="F4636" s="7" t="n">
        <v>438000</v>
      </c>
      <c r="G4636" s="7" t="n">
        <v>81</v>
      </c>
    </row>
    <row r="4637">
      <c r="A4637" s="7" t="n">
        <v>4636</v>
      </c>
      <c r="B4637" s="7" t="n">
        <v>24</v>
      </c>
      <c r="C4637" s="7" t="inlineStr">
        <is>
          <t>F</t>
        </is>
      </c>
      <c r="D4637" s="7" t="n">
        <v>20</v>
      </c>
      <c r="E4637" s="7" t="n">
        <v>43</v>
      </c>
      <c r="F4637" s="7" t="n">
        <v>300000</v>
      </c>
      <c r="G4637" s="7" t="n">
        <v>42</v>
      </c>
    </row>
    <row r="4638">
      <c r="A4638" s="7" t="n">
        <v>4637</v>
      </c>
      <c r="B4638" s="7" t="n">
        <v>44</v>
      </c>
      <c r="C4638" s="7" t="inlineStr">
        <is>
          <t>M</t>
        </is>
      </c>
      <c r="D4638" s="7" t="n">
        <v>20</v>
      </c>
      <c r="E4638" s="7" t="n">
        <v>8</v>
      </c>
      <c r="F4638" s="7" t="n">
        <v>531000</v>
      </c>
      <c r="G4638" s="7" t="n">
        <v>223</v>
      </c>
    </row>
    <row r="4639">
      <c r="A4639" s="7" t="n">
        <v>4638</v>
      </c>
      <c r="B4639" s="7" t="n">
        <v>21</v>
      </c>
      <c r="C4639" s="7" t="inlineStr">
        <is>
          <t>M</t>
        </is>
      </c>
      <c r="D4639" s="7" t="n">
        <v>20</v>
      </c>
      <c r="E4639" s="7" t="n">
        <v>15</v>
      </c>
      <c r="F4639" s="7" t="n">
        <v>892000</v>
      </c>
      <c r="G4639" s="7" t="n">
        <v>107</v>
      </c>
    </row>
    <row r="4640">
      <c r="A4640" s="7" t="n">
        <v>4639</v>
      </c>
      <c r="B4640" s="7" t="n">
        <v>24</v>
      </c>
      <c r="C4640" s="7" t="inlineStr">
        <is>
          <t>F</t>
        </is>
      </c>
      <c r="D4640" s="7" t="n">
        <v>20</v>
      </c>
      <c r="E4640" s="7" t="n">
        <v>66</v>
      </c>
      <c r="F4640" s="7" t="n">
        <v>655000</v>
      </c>
      <c r="G4640" s="7" t="n">
        <v>208</v>
      </c>
    </row>
    <row r="4641">
      <c r="A4641" s="7" t="n">
        <v>4640</v>
      </c>
      <c r="B4641" s="7" t="n">
        <v>30</v>
      </c>
      <c r="C4641" s="7" t="inlineStr">
        <is>
          <t>M</t>
        </is>
      </c>
      <c r="D4641" s="7" t="n">
        <v>20</v>
      </c>
      <c r="E4641" s="7" t="n">
        <v>86</v>
      </c>
      <c r="F4641" s="7" t="n">
        <v>610000</v>
      </c>
      <c r="G4641" s="7" t="n">
        <v>25</v>
      </c>
    </row>
    <row r="4642">
      <c r="A4642" s="7" t="n">
        <v>4641</v>
      </c>
      <c r="B4642" s="7" t="n">
        <v>50</v>
      </c>
      <c r="C4642" s="7" t="inlineStr">
        <is>
          <t>M</t>
        </is>
      </c>
      <c r="D4642" s="7" t="n">
        <v>10</v>
      </c>
      <c r="E4642" s="7" t="n">
        <v>86</v>
      </c>
      <c r="F4642" s="7" t="n">
        <v>801000</v>
      </c>
      <c r="G4642" s="7" t="n">
        <v>31</v>
      </c>
    </row>
    <row r="4643">
      <c r="A4643" s="7" t="n">
        <v>4642</v>
      </c>
      <c r="B4643" s="7" t="n">
        <v>54</v>
      </c>
      <c r="C4643" s="7" t="inlineStr">
        <is>
          <t>M</t>
        </is>
      </c>
      <c r="D4643" s="7" t="n">
        <v>20</v>
      </c>
      <c r="E4643" s="7" t="n">
        <v>72</v>
      </c>
      <c r="F4643" s="7" t="n">
        <v>431000</v>
      </c>
      <c r="G4643" s="7" t="n">
        <v>95</v>
      </c>
    </row>
    <row r="4644">
      <c r="A4644" s="7" t="n">
        <v>4643</v>
      </c>
      <c r="B4644" s="7" t="n">
        <v>32</v>
      </c>
      <c r="C4644" s="7" t="inlineStr">
        <is>
          <t>F</t>
        </is>
      </c>
      <c r="D4644" s="7" t="n">
        <v>15</v>
      </c>
      <c r="E4644" s="7" t="n">
        <v>99</v>
      </c>
      <c r="F4644" s="7" t="n">
        <v>694000</v>
      </c>
      <c r="G4644" s="7" t="n">
        <v>40</v>
      </c>
    </row>
    <row r="4645">
      <c r="A4645" s="7" t="n">
        <v>4644</v>
      </c>
      <c r="B4645" s="7" t="n">
        <v>24</v>
      </c>
      <c r="C4645" s="7" t="inlineStr">
        <is>
          <t>M</t>
        </is>
      </c>
      <c r="D4645" s="7" t="n">
        <v>15</v>
      </c>
      <c r="E4645" s="7" t="n">
        <v>88</v>
      </c>
      <c r="F4645" s="7" t="n">
        <v>431000</v>
      </c>
      <c r="G4645" s="7" t="n">
        <v>46</v>
      </c>
    </row>
    <row r="4646">
      <c r="A4646" s="7" t="n">
        <v>4645</v>
      </c>
      <c r="B4646" s="7" t="n">
        <v>28</v>
      </c>
      <c r="C4646" s="7" t="inlineStr">
        <is>
          <t>M</t>
        </is>
      </c>
      <c r="D4646" s="7" t="n">
        <v>20</v>
      </c>
      <c r="E4646" s="7" t="n">
        <v>86</v>
      </c>
      <c r="F4646" s="7" t="n">
        <v>214000</v>
      </c>
      <c r="G4646" s="7" t="n">
        <v>46</v>
      </c>
    </row>
    <row r="4647">
      <c r="A4647" s="7" t="n">
        <v>4646</v>
      </c>
      <c r="B4647" s="7" t="n">
        <v>21</v>
      </c>
      <c r="C4647" s="7" t="inlineStr">
        <is>
          <t>F</t>
        </is>
      </c>
      <c r="D4647" s="7" t="n">
        <v>15</v>
      </c>
      <c r="E4647" s="7" t="n">
        <v>23</v>
      </c>
      <c r="F4647" s="7" t="n">
        <v>111000</v>
      </c>
      <c r="G4647" s="7" t="n">
        <v>54</v>
      </c>
    </row>
    <row r="4648">
      <c r="A4648" s="7" t="n">
        <v>4647</v>
      </c>
      <c r="B4648" s="7" t="n">
        <v>20</v>
      </c>
      <c r="C4648" s="7" t="inlineStr">
        <is>
          <t>F</t>
        </is>
      </c>
      <c r="D4648" s="7" t="n">
        <v>15</v>
      </c>
      <c r="E4648" s="7" t="n">
        <v>32</v>
      </c>
      <c r="F4648" s="7" t="n">
        <v>394000</v>
      </c>
      <c r="G4648" s="7" t="n">
        <v>106</v>
      </c>
    </row>
    <row r="4649">
      <c r="A4649" s="7" t="n">
        <v>4648</v>
      </c>
      <c r="B4649" s="7" t="n">
        <v>40</v>
      </c>
      <c r="C4649" s="7" t="inlineStr">
        <is>
          <t>M</t>
        </is>
      </c>
      <c r="D4649" s="7" t="n">
        <v>10</v>
      </c>
      <c r="E4649" s="7" t="n">
        <v>58</v>
      </c>
      <c r="F4649" s="7" t="n">
        <v>52000</v>
      </c>
      <c r="G4649" s="7" t="n">
        <v>86</v>
      </c>
    </row>
    <row r="4650">
      <c r="A4650" s="7" t="n">
        <v>4649</v>
      </c>
      <c r="B4650" s="7" t="n">
        <v>45</v>
      </c>
      <c r="C4650" s="7" t="inlineStr">
        <is>
          <t>M</t>
        </is>
      </c>
      <c r="D4650" s="7" t="n">
        <v>20</v>
      </c>
      <c r="E4650" s="7" t="n">
        <v>42</v>
      </c>
      <c r="F4650" s="7" t="n">
        <v>562000</v>
      </c>
      <c r="G4650" s="7" t="n">
        <v>51</v>
      </c>
    </row>
    <row r="4651">
      <c r="A4651" s="7" t="n">
        <v>4650</v>
      </c>
      <c r="B4651" s="7" t="n">
        <v>33</v>
      </c>
      <c r="C4651" s="7" t="inlineStr">
        <is>
          <t>M</t>
        </is>
      </c>
      <c r="D4651" s="7" t="n">
        <v>10</v>
      </c>
      <c r="E4651" s="7" t="n">
        <v>89</v>
      </c>
      <c r="F4651" s="7" t="n">
        <v>333000</v>
      </c>
      <c r="G4651" s="7" t="n">
        <v>-25</v>
      </c>
    </row>
    <row r="4652">
      <c r="A4652" s="7" t="n">
        <v>4651</v>
      </c>
      <c r="B4652" s="7" t="n">
        <v>20</v>
      </c>
      <c r="C4652" s="7" t="inlineStr">
        <is>
          <t>F</t>
        </is>
      </c>
      <c r="D4652" s="7" t="n">
        <v>20</v>
      </c>
      <c r="E4652" s="7" t="n">
        <v>12</v>
      </c>
      <c r="F4652" s="7" t="n">
        <v>819000</v>
      </c>
      <c r="G4652" s="7" t="n">
        <v>167</v>
      </c>
    </row>
    <row r="4653">
      <c r="A4653" s="7" t="n">
        <v>4652</v>
      </c>
      <c r="B4653" s="7" t="n">
        <v>34</v>
      </c>
      <c r="C4653" s="7" t="inlineStr">
        <is>
          <t>F</t>
        </is>
      </c>
      <c r="D4653" s="7" t="n">
        <v>20</v>
      </c>
      <c r="E4653" s="7" t="n">
        <v>82</v>
      </c>
      <c r="F4653" s="7" t="n">
        <v>778000</v>
      </c>
      <c r="G4653" s="7" t="n">
        <v>102</v>
      </c>
    </row>
    <row r="4654">
      <c r="A4654" s="7" t="n">
        <v>4653</v>
      </c>
      <c r="B4654" s="7" t="n">
        <v>49</v>
      </c>
      <c r="C4654" s="7" t="inlineStr">
        <is>
          <t>F</t>
        </is>
      </c>
      <c r="D4654" s="7" t="n">
        <v>20</v>
      </c>
      <c r="E4654" s="7" t="n">
        <v>81</v>
      </c>
      <c r="F4654" s="7" t="n">
        <v>715000</v>
      </c>
      <c r="G4654" s="7" t="n">
        <v>193</v>
      </c>
    </row>
    <row r="4655">
      <c r="A4655" s="7" t="n">
        <v>4654</v>
      </c>
      <c r="B4655" s="7" t="n">
        <v>21</v>
      </c>
      <c r="C4655" s="7" t="inlineStr">
        <is>
          <t>F</t>
        </is>
      </c>
      <c r="D4655" s="7" t="n">
        <v>15</v>
      </c>
      <c r="E4655" s="7" t="n">
        <v>29</v>
      </c>
      <c r="F4655" s="7" t="n">
        <v>762000</v>
      </c>
      <c r="G4655" s="7" t="n">
        <v>84</v>
      </c>
    </row>
    <row r="4656">
      <c r="A4656" s="7" t="n">
        <v>4655</v>
      </c>
      <c r="B4656" s="7" t="n">
        <v>32</v>
      </c>
      <c r="C4656" s="7" t="inlineStr">
        <is>
          <t>M</t>
        </is>
      </c>
      <c r="D4656" s="7" t="n">
        <v>15</v>
      </c>
      <c r="E4656" s="7" t="n">
        <v>57</v>
      </c>
      <c r="F4656" s="7" t="n">
        <v>580000</v>
      </c>
      <c r="G4656" s="7" t="n">
        <v>130</v>
      </c>
    </row>
    <row r="4657">
      <c r="A4657" s="7" t="n">
        <v>4656</v>
      </c>
      <c r="B4657" s="7" t="n">
        <v>37</v>
      </c>
      <c r="C4657" s="7" t="inlineStr">
        <is>
          <t>F</t>
        </is>
      </c>
      <c r="D4657" s="7" t="n">
        <v>10</v>
      </c>
      <c r="E4657" s="7" t="n">
        <v>41</v>
      </c>
      <c r="F4657" s="7" t="n">
        <v>221000</v>
      </c>
      <c r="G4657" s="7" t="n">
        <v>-20</v>
      </c>
    </row>
    <row r="4658">
      <c r="A4658" s="7" t="n">
        <v>4657</v>
      </c>
      <c r="B4658" s="7" t="n">
        <v>29</v>
      </c>
      <c r="C4658" s="7" t="inlineStr">
        <is>
          <t>M</t>
        </is>
      </c>
      <c r="D4658" s="7" t="n">
        <v>20</v>
      </c>
      <c r="E4658" s="7" t="n">
        <v>41</v>
      </c>
      <c r="F4658" s="7" t="n">
        <v>715000</v>
      </c>
      <c r="G4658" s="7" t="n">
        <v>150</v>
      </c>
    </row>
    <row r="4659">
      <c r="A4659" s="7" t="n">
        <v>4658</v>
      </c>
      <c r="B4659" s="7" t="n">
        <v>35</v>
      </c>
      <c r="C4659" s="7" t="inlineStr">
        <is>
          <t>F</t>
        </is>
      </c>
      <c r="D4659" s="7" t="n">
        <v>15</v>
      </c>
      <c r="E4659" s="7" t="n">
        <v>13</v>
      </c>
      <c r="F4659" s="7" t="n">
        <v>500000</v>
      </c>
      <c r="G4659" s="7" t="n">
        <v>87</v>
      </c>
    </row>
    <row r="4660">
      <c r="A4660" s="7" t="n">
        <v>4659</v>
      </c>
      <c r="B4660" s="7" t="n">
        <v>44</v>
      </c>
      <c r="C4660" s="7" t="inlineStr">
        <is>
          <t>F</t>
        </is>
      </c>
      <c r="D4660" s="7" t="n">
        <v>20</v>
      </c>
      <c r="E4660" s="7" t="n">
        <v>4</v>
      </c>
      <c r="F4660" s="7" t="n">
        <v>762000</v>
      </c>
      <c r="G4660" s="7" t="n">
        <v>54</v>
      </c>
    </row>
    <row r="4661">
      <c r="A4661" s="7" t="n">
        <v>4660</v>
      </c>
      <c r="B4661" s="7" t="n">
        <v>59</v>
      </c>
      <c r="C4661" s="7" t="inlineStr">
        <is>
          <t>M</t>
        </is>
      </c>
      <c r="D4661" s="7" t="n">
        <v>20</v>
      </c>
      <c r="E4661" s="7" t="n">
        <v>37</v>
      </c>
      <c r="F4661" s="7" t="n">
        <v>671000</v>
      </c>
      <c r="G4661" s="7" t="n">
        <v>-35</v>
      </c>
    </row>
    <row r="4662">
      <c r="A4662" s="7" t="n">
        <v>4661</v>
      </c>
      <c r="B4662" s="7" t="n">
        <v>37</v>
      </c>
      <c r="C4662" s="7" t="inlineStr">
        <is>
          <t>M</t>
        </is>
      </c>
      <c r="D4662" s="7" t="n">
        <v>10</v>
      </c>
      <c r="E4662" s="7" t="n">
        <v>19</v>
      </c>
      <c r="F4662" s="7" t="n">
        <v>476000</v>
      </c>
      <c r="G4662" s="7" t="n">
        <v>2</v>
      </c>
    </row>
    <row r="4663">
      <c r="A4663" s="7" t="n">
        <v>4662</v>
      </c>
      <c r="B4663" s="7" t="n">
        <v>58</v>
      </c>
      <c r="C4663" s="7" t="inlineStr">
        <is>
          <t>F</t>
        </is>
      </c>
      <c r="D4663" s="7" t="n">
        <v>10</v>
      </c>
      <c r="E4663" s="7" t="n">
        <v>79</v>
      </c>
      <c r="F4663" s="7" t="n">
        <v>870000</v>
      </c>
      <c r="G4663" s="7" t="n">
        <v>29</v>
      </c>
    </row>
    <row r="4664">
      <c r="A4664" s="7" t="n">
        <v>4663</v>
      </c>
      <c r="B4664" s="7" t="n">
        <v>35</v>
      </c>
      <c r="C4664" s="7" t="inlineStr">
        <is>
          <t>F</t>
        </is>
      </c>
      <c r="D4664" s="7" t="n">
        <v>10</v>
      </c>
      <c r="E4664" s="7" t="n">
        <v>58</v>
      </c>
      <c r="F4664" s="7" t="n">
        <v>988000</v>
      </c>
      <c r="G4664" s="7" t="n">
        <v>-25</v>
      </c>
    </row>
    <row r="4665">
      <c r="A4665" s="7" t="n">
        <v>4664</v>
      </c>
      <c r="B4665" s="7" t="n">
        <v>36</v>
      </c>
      <c r="C4665" s="7" t="inlineStr">
        <is>
          <t>F</t>
        </is>
      </c>
      <c r="D4665" s="7" t="n">
        <v>15</v>
      </c>
      <c r="E4665" s="7" t="n">
        <v>19</v>
      </c>
      <c r="F4665" s="7" t="n">
        <v>305000</v>
      </c>
      <c r="G4665" s="7" t="n">
        <v>0</v>
      </c>
    </row>
    <row r="4666">
      <c r="A4666" s="7" t="n">
        <v>4665</v>
      </c>
      <c r="B4666" s="7" t="n">
        <v>23</v>
      </c>
      <c r="C4666" s="7" t="inlineStr">
        <is>
          <t>F</t>
        </is>
      </c>
      <c r="D4666" s="7" t="n">
        <v>20</v>
      </c>
      <c r="E4666" s="7" t="n">
        <v>92</v>
      </c>
      <c r="F4666" s="7" t="n">
        <v>540000</v>
      </c>
      <c r="G4666" s="7" t="n">
        <v>101</v>
      </c>
    </row>
    <row r="4667">
      <c r="A4667" s="7" t="n">
        <v>4666</v>
      </c>
      <c r="B4667" s="7" t="n">
        <v>56</v>
      </c>
      <c r="C4667" s="7" t="inlineStr">
        <is>
          <t>M</t>
        </is>
      </c>
      <c r="D4667" s="7" t="n">
        <v>15</v>
      </c>
      <c r="E4667" s="7" t="n">
        <v>96</v>
      </c>
      <c r="F4667" s="7" t="n">
        <v>86000</v>
      </c>
      <c r="G4667" s="7" t="n">
        <v>56</v>
      </c>
    </row>
    <row r="4668">
      <c r="A4668" s="7" t="n">
        <v>4667</v>
      </c>
      <c r="B4668" s="7" t="n">
        <v>59</v>
      </c>
      <c r="C4668" s="7" t="inlineStr">
        <is>
          <t>F</t>
        </is>
      </c>
      <c r="D4668" s="7" t="n">
        <v>20</v>
      </c>
      <c r="E4668" s="7" t="n">
        <v>39</v>
      </c>
      <c r="F4668" s="7" t="n">
        <v>68000</v>
      </c>
      <c r="G4668" s="7" t="n">
        <v>24</v>
      </c>
    </row>
    <row r="4669">
      <c r="A4669" s="7" t="n">
        <v>4668</v>
      </c>
      <c r="B4669" s="7" t="n">
        <v>43</v>
      </c>
      <c r="C4669" s="7" t="inlineStr">
        <is>
          <t>M</t>
        </is>
      </c>
      <c r="D4669" s="7" t="n">
        <v>15</v>
      </c>
      <c r="E4669" s="7" t="n">
        <v>52</v>
      </c>
      <c r="F4669" s="7" t="n">
        <v>806000</v>
      </c>
      <c r="G4669" s="7" t="n">
        <v>104</v>
      </c>
    </row>
    <row r="4670">
      <c r="A4670" s="7" t="n">
        <v>4669</v>
      </c>
      <c r="B4670" s="7" t="n">
        <v>44</v>
      </c>
      <c r="C4670" s="7" t="inlineStr">
        <is>
          <t>F</t>
        </is>
      </c>
      <c r="D4670" s="7" t="n">
        <v>15</v>
      </c>
      <c r="E4670" s="7" t="n">
        <v>55</v>
      </c>
      <c r="F4670" s="7" t="n">
        <v>122000</v>
      </c>
      <c r="G4670" s="7" t="n">
        <v>87</v>
      </c>
    </row>
    <row r="4671">
      <c r="A4671" s="7" t="n">
        <v>4670</v>
      </c>
      <c r="B4671" s="7" t="n">
        <v>26</v>
      </c>
      <c r="C4671" s="7" t="inlineStr">
        <is>
          <t>F</t>
        </is>
      </c>
      <c r="D4671" s="7" t="n">
        <v>20</v>
      </c>
      <c r="E4671" s="7" t="n">
        <v>62</v>
      </c>
      <c r="F4671" s="7" t="n">
        <v>233000</v>
      </c>
      <c r="G4671" s="7" t="n">
        <v>33</v>
      </c>
    </row>
    <row r="4672">
      <c r="A4672" s="7" t="n">
        <v>4671</v>
      </c>
      <c r="B4672" s="7" t="n">
        <v>25</v>
      </c>
      <c r="C4672" s="7" t="inlineStr">
        <is>
          <t>F</t>
        </is>
      </c>
      <c r="D4672" s="7" t="n">
        <v>10</v>
      </c>
      <c r="E4672" s="7" t="n">
        <v>21</v>
      </c>
      <c r="F4672" s="7" t="n">
        <v>600000</v>
      </c>
      <c r="G4672" s="7" t="n">
        <v>54</v>
      </c>
    </row>
    <row r="4673">
      <c r="A4673" s="7" t="n">
        <v>4672</v>
      </c>
      <c r="B4673" s="7" t="n">
        <v>59</v>
      </c>
      <c r="C4673" s="7" t="inlineStr">
        <is>
          <t>M</t>
        </is>
      </c>
      <c r="D4673" s="7" t="n">
        <v>20</v>
      </c>
      <c r="E4673" s="7" t="n">
        <v>36</v>
      </c>
      <c r="F4673" s="7" t="n">
        <v>465000</v>
      </c>
      <c r="G4673" s="7" t="n">
        <v>13</v>
      </c>
    </row>
    <row r="4674">
      <c r="A4674" s="7" t="n">
        <v>4673</v>
      </c>
      <c r="B4674" s="7" t="n">
        <v>37</v>
      </c>
      <c r="C4674" s="7" t="inlineStr">
        <is>
          <t>M</t>
        </is>
      </c>
      <c r="D4674" s="7" t="n">
        <v>15</v>
      </c>
      <c r="E4674" s="7" t="n">
        <v>13</v>
      </c>
      <c r="F4674" s="7" t="n">
        <v>492000</v>
      </c>
      <c r="G4674" s="7" t="n">
        <v>95</v>
      </c>
    </row>
    <row r="4675">
      <c r="A4675" s="7" t="n">
        <v>4674</v>
      </c>
      <c r="B4675" s="7" t="n">
        <v>35</v>
      </c>
      <c r="C4675" s="7" t="inlineStr">
        <is>
          <t>F</t>
        </is>
      </c>
      <c r="D4675" s="7" t="n">
        <v>10</v>
      </c>
      <c r="E4675" s="7" t="n">
        <v>66</v>
      </c>
      <c r="F4675" s="7" t="n">
        <v>94000</v>
      </c>
      <c r="G4675" s="7" t="n">
        <v>28</v>
      </c>
    </row>
    <row r="4676">
      <c r="A4676" s="7" t="n">
        <v>4675</v>
      </c>
      <c r="B4676" s="7" t="n">
        <v>52</v>
      </c>
      <c r="C4676" s="7" t="inlineStr">
        <is>
          <t>F</t>
        </is>
      </c>
      <c r="D4676" s="7" t="n">
        <v>20</v>
      </c>
      <c r="E4676" s="7" t="n">
        <v>82</v>
      </c>
      <c r="F4676" s="7" t="n">
        <v>444000</v>
      </c>
      <c r="G4676" s="7" t="n">
        <v>68</v>
      </c>
    </row>
    <row r="4677">
      <c r="A4677" s="7" t="n">
        <v>4676</v>
      </c>
      <c r="B4677" s="7" t="n">
        <v>39</v>
      </c>
      <c r="C4677" s="7" t="inlineStr">
        <is>
          <t>M</t>
        </is>
      </c>
      <c r="D4677" s="7" t="n">
        <v>10</v>
      </c>
      <c r="E4677" s="7" t="n">
        <v>22</v>
      </c>
      <c r="F4677" s="7" t="n">
        <v>23000</v>
      </c>
      <c r="G4677" s="7" t="n">
        <v>94</v>
      </c>
    </row>
    <row r="4678">
      <c r="A4678" s="7" t="n">
        <v>4677</v>
      </c>
      <c r="B4678" s="7" t="n">
        <v>48</v>
      </c>
      <c r="C4678" s="7" t="inlineStr">
        <is>
          <t>F</t>
        </is>
      </c>
      <c r="D4678" s="7" t="n">
        <v>15</v>
      </c>
      <c r="E4678" s="7" t="n">
        <v>52</v>
      </c>
      <c r="F4678" s="7" t="n">
        <v>879000</v>
      </c>
      <c r="G4678" s="7" t="n">
        <v>121</v>
      </c>
    </row>
    <row r="4679">
      <c r="A4679" s="7" t="n">
        <v>4678</v>
      </c>
      <c r="B4679" s="7" t="n">
        <v>48</v>
      </c>
      <c r="C4679" s="7" t="inlineStr">
        <is>
          <t>M</t>
        </is>
      </c>
      <c r="D4679" s="7" t="n">
        <v>10</v>
      </c>
      <c r="E4679" s="7" t="n">
        <v>88</v>
      </c>
      <c r="F4679" s="7" t="n">
        <v>618000</v>
      </c>
      <c r="G4679" s="7" t="n">
        <v>8</v>
      </c>
    </row>
    <row r="4680">
      <c r="A4680" s="7" t="n">
        <v>4679</v>
      </c>
      <c r="B4680" s="7" t="n">
        <v>31</v>
      </c>
      <c r="C4680" s="7" t="inlineStr">
        <is>
          <t>F</t>
        </is>
      </c>
      <c r="D4680" s="7" t="n">
        <v>20</v>
      </c>
      <c r="E4680" s="7" t="n">
        <v>90</v>
      </c>
      <c r="F4680" s="7" t="n">
        <v>301000</v>
      </c>
      <c r="G4680" s="7" t="n">
        <v>208</v>
      </c>
    </row>
    <row r="4681">
      <c r="A4681" s="7" t="n">
        <v>4680</v>
      </c>
      <c r="B4681" s="7" t="n">
        <v>29</v>
      </c>
      <c r="C4681" s="7" t="inlineStr">
        <is>
          <t>F</t>
        </is>
      </c>
      <c r="D4681" s="7" t="n">
        <v>20</v>
      </c>
      <c r="E4681" s="7" t="n">
        <v>10</v>
      </c>
      <c r="F4681" s="7" t="n">
        <v>679000</v>
      </c>
      <c r="G4681" s="7" t="n">
        <v>68</v>
      </c>
    </row>
    <row r="4682">
      <c r="A4682" s="7" t="n">
        <v>4681</v>
      </c>
      <c r="B4682" s="7" t="n">
        <v>39</v>
      </c>
      <c r="C4682" s="7" t="inlineStr">
        <is>
          <t>F</t>
        </is>
      </c>
      <c r="D4682" s="7" t="n">
        <v>20</v>
      </c>
      <c r="E4682" s="7" t="n">
        <v>45</v>
      </c>
      <c r="F4682" s="7" t="n">
        <v>439000</v>
      </c>
      <c r="G4682" s="7" t="n">
        <v>-31</v>
      </c>
    </row>
    <row r="4683">
      <c r="A4683" s="7" t="n">
        <v>4682</v>
      </c>
      <c r="B4683" s="7" t="n">
        <v>39</v>
      </c>
      <c r="C4683" s="7" t="inlineStr">
        <is>
          <t>F</t>
        </is>
      </c>
      <c r="D4683" s="7" t="n">
        <v>15</v>
      </c>
      <c r="E4683" s="7" t="n">
        <v>37</v>
      </c>
      <c r="F4683" s="7" t="n">
        <v>91000</v>
      </c>
      <c r="G4683" s="7" t="n">
        <v>118</v>
      </c>
    </row>
    <row r="4684">
      <c r="A4684" s="7" t="n">
        <v>4683</v>
      </c>
      <c r="B4684" s="7" t="n">
        <v>55</v>
      </c>
      <c r="C4684" s="7" t="inlineStr">
        <is>
          <t>M</t>
        </is>
      </c>
      <c r="D4684" s="7" t="n">
        <v>10</v>
      </c>
      <c r="E4684" s="7" t="n">
        <v>86</v>
      </c>
      <c r="F4684" s="7" t="n">
        <v>559000</v>
      </c>
      <c r="G4684" s="7" t="n">
        <v>114</v>
      </c>
    </row>
    <row r="4685">
      <c r="A4685" s="7" t="n">
        <v>4684</v>
      </c>
      <c r="B4685" s="7" t="n">
        <v>29</v>
      </c>
      <c r="C4685" s="7" t="inlineStr">
        <is>
          <t>F</t>
        </is>
      </c>
      <c r="D4685" s="7" t="n">
        <v>10</v>
      </c>
      <c r="E4685" s="7" t="n">
        <v>98</v>
      </c>
      <c r="F4685" s="7" t="n">
        <v>321000</v>
      </c>
      <c r="G4685" s="7" t="n">
        <v>30</v>
      </c>
    </row>
    <row r="4686">
      <c r="A4686" s="7" t="n">
        <v>4685</v>
      </c>
      <c r="B4686" s="7" t="n">
        <v>49</v>
      </c>
      <c r="C4686" s="7" t="inlineStr">
        <is>
          <t>F</t>
        </is>
      </c>
      <c r="D4686" s="7" t="n">
        <v>20</v>
      </c>
      <c r="E4686" s="7" t="n">
        <v>2</v>
      </c>
      <c r="F4686" s="7" t="n">
        <v>689000</v>
      </c>
      <c r="G4686" s="7" t="n">
        <v>217</v>
      </c>
    </row>
    <row r="4687">
      <c r="A4687" s="7" t="n">
        <v>4686</v>
      </c>
      <c r="B4687" s="7" t="n">
        <v>29</v>
      </c>
      <c r="C4687" s="7" t="inlineStr">
        <is>
          <t>M</t>
        </is>
      </c>
      <c r="D4687" s="7" t="n">
        <v>10</v>
      </c>
      <c r="E4687" s="7" t="n">
        <v>78</v>
      </c>
      <c r="F4687" s="7" t="n">
        <v>298000</v>
      </c>
      <c r="G4687" s="7" t="n">
        <v>-10</v>
      </c>
    </row>
    <row r="4688">
      <c r="A4688" s="7" t="n">
        <v>4687</v>
      </c>
      <c r="B4688" s="7" t="n">
        <v>28</v>
      </c>
      <c r="C4688" s="7" t="inlineStr">
        <is>
          <t>F</t>
        </is>
      </c>
      <c r="D4688" s="7" t="n">
        <v>20</v>
      </c>
      <c r="E4688" s="7" t="n">
        <v>53</v>
      </c>
      <c r="F4688" s="7" t="n">
        <v>166000</v>
      </c>
      <c r="G4688" s="7" t="n">
        <v>145</v>
      </c>
    </row>
    <row r="4689">
      <c r="A4689" s="7" t="n">
        <v>4688</v>
      </c>
      <c r="B4689" s="7" t="n">
        <v>34</v>
      </c>
      <c r="C4689" s="7" t="inlineStr">
        <is>
          <t>M</t>
        </is>
      </c>
      <c r="D4689" s="7" t="n">
        <v>20</v>
      </c>
      <c r="E4689" s="7" t="n">
        <v>89</v>
      </c>
      <c r="F4689" s="7" t="n">
        <v>84000</v>
      </c>
      <c r="G4689" s="7" t="n">
        <v>87</v>
      </c>
    </row>
    <row r="4690">
      <c r="A4690" s="7" t="n">
        <v>4689</v>
      </c>
      <c r="B4690" s="7" t="n">
        <v>47</v>
      </c>
      <c r="C4690" s="7" t="inlineStr">
        <is>
          <t>M</t>
        </is>
      </c>
      <c r="D4690" s="7" t="n">
        <v>15</v>
      </c>
      <c r="E4690" s="7" t="n">
        <v>68</v>
      </c>
      <c r="F4690" s="7" t="n">
        <v>420000</v>
      </c>
      <c r="G4690" s="7" t="n">
        <v>152</v>
      </c>
    </row>
    <row r="4691">
      <c r="A4691" s="7" t="n">
        <v>4690</v>
      </c>
      <c r="B4691" s="7" t="n">
        <v>56</v>
      </c>
      <c r="C4691" s="7" t="inlineStr">
        <is>
          <t>M</t>
        </is>
      </c>
      <c r="D4691" s="7" t="n">
        <v>10</v>
      </c>
      <c r="E4691" s="7" t="n">
        <v>54</v>
      </c>
      <c r="F4691" s="7" t="n">
        <v>143000</v>
      </c>
      <c r="G4691" s="7" t="n">
        <v>72</v>
      </c>
    </row>
    <row r="4692">
      <c r="A4692" s="7" t="n">
        <v>4691</v>
      </c>
      <c r="B4692" s="7" t="n">
        <v>37</v>
      </c>
      <c r="C4692" s="7" t="inlineStr">
        <is>
          <t>M</t>
        </is>
      </c>
      <c r="D4692" s="7" t="n">
        <v>20</v>
      </c>
      <c r="E4692" s="7" t="n">
        <v>65</v>
      </c>
      <c r="F4692" s="7" t="n">
        <v>635000</v>
      </c>
      <c r="G4692" s="7" t="n">
        <v>-4</v>
      </c>
    </row>
    <row r="4693">
      <c r="A4693" s="7" t="n">
        <v>4692</v>
      </c>
      <c r="B4693" s="7" t="n">
        <v>46</v>
      </c>
      <c r="C4693" s="7" t="inlineStr">
        <is>
          <t>F</t>
        </is>
      </c>
      <c r="D4693" s="7" t="n">
        <v>20</v>
      </c>
      <c r="E4693" s="7" t="n">
        <v>94</v>
      </c>
      <c r="F4693" s="7" t="n">
        <v>651000</v>
      </c>
      <c r="G4693" s="7" t="n">
        <v>149</v>
      </c>
    </row>
    <row r="4694">
      <c r="A4694" s="7" t="n">
        <v>4693</v>
      </c>
      <c r="B4694" s="7" t="n">
        <v>53</v>
      </c>
      <c r="C4694" s="7" t="inlineStr">
        <is>
          <t>M</t>
        </is>
      </c>
      <c r="D4694" s="7" t="n">
        <v>15</v>
      </c>
      <c r="E4694" s="7" t="n">
        <v>38</v>
      </c>
      <c r="F4694" s="7" t="n">
        <v>966000</v>
      </c>
      <c r="G4694" s="7" t="n">
        <v>149</v>
      </c>
    </row>
    <row r="4695">
      <c r="A4695" s="7" t="n">
        <v>4694</v>
      </c>
      <c r="B4695" s="7" t="n">
        <v>35</v>
      </c>
      <c r="C4695" s="7" t="inlineStr">
        <is>
          <t>M</t>
        </is>
      </c>
      <c r="D4695" s="7" t="n">
        <v>20</v>
      </c>
      <c r="E4695" s="7" t="n">
        <v>22</v>
      </c>
      <c r="F4695" s="7" t="n">
        <v>861000</v>
      </c>
      <c r="G4695" s="7" t="n">
        <v>188</v>
      </c>
    </row>
    <row r="4696">
      <c r="A4696" s="7" t="n">
        <v>4695</v>
      </c>
      <c r="B4696" s="7" t="n">
        <v>37</v>
      </c>
      <c r="C4696" s="7" t="inlineStr">
        <is>
          <t>F</t>
        </is>
      </c>
      <c r="D4696" s="7" t="n">
        <v>20</v>
      </c>
      <c r="E4696" s="7" t="n">
        <v>37</v>
      </c>
      <c r="F4696" s="7" t="n">
        <v>196000</v>
      </c>
      <c r="G4696" s="7" t="n">
        <v>134</v>
      </c>
    </row>
    <row r="4697">
      <c r="A4697" s="7" t="n">
        <v>4696</v>
      </c>
      <c r="B4697" s="7" t="n">
        <v>33</v>
      </c>
      <c r="C4697" s="7" t="inlineStr">
        <is>
          <t>M</t>
        </is>
      </c>
      <c r="D4697" s="7" t="n">
        <v>20</v>
      </c>
      <c r="E4697" s="7" t="n">
        <v>61</v>
      </c>
      <c r="F4697" s="7" t="n">
        <v>399000</v>
      </c>
      <c r="G4697" s="7" t="n">
        <v>-34</v>
      </c>
    </row>
    <row r="4698">
      <c r="A4698" s="7" t="n">
        <v>4697</v>
      </c>
      <c r="B4698" s="7" t="n">
        <v>42</v>
      </c>
      <c r="C4698" s="7" t="inlineStr">
        <is>
          <t>M</t>
        </is>
      </c>
      <c r="D4698" s="7" t="n">
        <v>15</v>
      </c>
      <c r="E4698" s="7" t="n">
        <v>48</v>
      </c>
      <c r="F4698" s="7" t="n">
        <v>345000</v>
      </c>
      <c r="G4698" s="7" t="n">
        <v>130</v>
      </c>
    </row>
    <row r="4699">
      <c r="A4699" s="7" t="n">
        <v>4698</v>
      </c>
      <c r="B4699" s="7" t="n">
        <v>36</v>
      </c>
      <c r="C4699" s="7" t="inlineStr">
        <is>
          <t>F</t>
        </is>
      </c>
      <c r="D4699" s="7" t="n">
        <v>10</v>
      </c>
      <c r="E4699" s="7" t="n">
        <v>88</v>
      </c>
      <c r="F4699" s="7" t="n">
        <v>225000</v>
      </c>
      <c r="G4699" s="7" t="n">
        <v>65</v>
      </c>
    </row>
    <row r="4700">
      <c r="A4700" s="7" t="n">
        <v>4699</v>
      </c>
      <c r="B4700" s="7" t="n">
        <v>39</v>
      </c>
      <c r="C4700" s="7" t="inlineStr">
        <is>
          <t>M</t>
        </is>
      </c>
      <c r="D4700" s="7" t="n">
        <v>15</v>
      </c>
      <c r="E4700" s="7" t="n">
        <v>91</v>
      </c>
      <c r="F4700" s="7" t="n">
        <v>834000</v>
      </c>
      <c r="G4700" s="7" t="n">
        <v>23</v>
      </c>
    </row>
    <row r="4701">
      <c r="A4701" s="7" t="n">
        <v>4700</v>
      </c>
      <c r="B4701" s="7" t="n">
        <v>25</v>
      </c>
      <c r="C4701" s="7" t="inlineStr">
        <is>
          <t>M</t>
        </is>
      </c>
      <c r="D4701" s="7" t="n">
        <v>15</v>
      </c>
      <c r="E4701" s="7" t="n">
        <v>58</v>
      </c>
      <c r="F4701" s="7" t="n">
        <v>619000</v>
      </c>
      <c r="G4701" s="7" t="n">
        <v>39</v>
      </c>
    </row>
    <row r="4702">
      <c r="A4702" s="7" t="n">
        <v>4701</v>
      </c>
      <c r="B4702" s="7" t="n">
        <v>28</v>
      </c>
      <c r="C4702" s="7" t="inlineStr">
        <is>
          <t>F</t>
        </is>
      </c>
      <c r="D4702" s="7" t="n">
        <v>10</v>
      </c>
      <c r="E4702" s="7" t="n">
        <v>88</v>
      </c>
      <c r="F4702" s="7" t="n">
        <v>617000</v>
      </c>
      <c r="G4702" s="7" t="n">
        <v>95</v>
      </c>
    </row>
    <row r="4703">
      <c r="A4703" s="7" t="n">
        <v>4702</v>
      </c>
      <c r="B4703" s="7" t="n">
        <v>55</v>
      </c>
      <c r="C4703" s="7" t="inlineStr">
        <is>
          <t>M</t>
        </is>
      </c>
      <c r="D4703" s="7" t="n">
        <v>15</v>
      </c>
      <c r="E4703" s="7" t="n">
        <v>41</v>
      </c>
      <c r="F4703" s="7" t="n">
        <v>572000</v>
      </c>
      <c r="G4703" s="7" t="n">
        <v>107</v>
      </c>
    </row>
    <row r="4704">
      <c r="A4704" s="7" t="n">
        <v>4703</v>
      </c>
      <c r="B4704" s="7" t="n">
        <v>44</v>
      </c>
      <c r="C4704" s="7" t="inlineStr">
        <is>
          <t>F</t>
        </is>
      </c>
      <c r="D4704" s="7" t="n">
        <v>20</v>
      </c>
      <c r="E4704" s="7" t="n">
        <v>78</v>
      </c>
      <c r="F4704" s="7" t="n">
        <v>544000</v>
      </c>
      <c r="G4704" s="7" t="n">
        <v>186</v>
      </c>
    </row>
    <row r="4705">
      <c r="A4705" s="7" t="n">
        <v>4704</v>
      </c>
      <c r="B4705" s="7" t="n">
        <v>34</v>
      </c>
      <c r="C4705" s="7" t="inlineStr">
        <is>
          <t>M</t>
        </is>
      </c>
      <c r="D4705" s="7" t="n">
        <v>15</v>
      </c>
      <c r="E4705" s="7" t="n">
        <v>62</v>
      </c>
      <c r="F4705" s="7" t="n">
        <v>792000</v>
      </c>
      <c r="G4705" s="7" t="n">
        <v>133</v>
      </c>
    </row>
    <row r="4706">
      <c r="A4706" s="7" t="n">
        <v>4705</v>
      </c>
      <c r="B4706" s="7" t="n">
        <v>21</v>
      </c>
      <c r="C4706" s="7" t="inlineStr">
        <is>
          <t>F</t>
        </is>
      </c>
      <c r="D4706" s="7" t="n">
        <v>10</v>
      </c>
      <c r="E4706" s="7" t="n">
        <v>36</v>
      </c>
      <c r="F4706" s="7" t="n">
        <v>154000</v>
      </c>
      <c r="G4706" s="7" t="n">
        <v>21</v>
      </c>
    </row>
    <row r="4707">
      <c r="A4707" s="7" t="n">
        <v>4706</v>
      </c>
      <c r="B4707" s="7" t="n">
        <v>39</v>
      </c>
      <c r="C4707" s="7" t="inlineStr">
        <is>
          <t>M</t>
        </is>
      </c>
      <c r="D4707" s="7" t="n">
        <v>10</v>
      </c>
      <c r="E4707" s="7" t="n">
        <v>7</v>
      </c>
      <c r="F4707" s="7" t="n">
        <v>472000</v>
      </c>
      <c r="G4707" s="7" t="n">
        <v>91</v>
      </c>
    </row>
    <row r="4708">
      <c r="A4708" s="7" t="n">
        <v>4707</v>
      </c>
      <c r="B4708" s="7" t="n">
        <v>46</v>
      </c>
      <c r="C4708" s="7" t="inlineStr">
        <is>
          <t>M</t>
        </is>
      </c>
      <c r="D4708" s="7" t="n">
        <v>20</v>
      </c>
      <c r="E4708" s="7" t="n">
        <v>30</v>
      </c>
      <c r="F4708" s="7" t="n">
        <v>796000</v>
      </c>
      <c r="G4708" s="7" t="n">
        <v>-34</v>
      </c>
    </row>
    <row r="4709">
      <c r="A4709" s="7" t="n">
        <v>4708</v>
      </c>
      <c r="B4709" s="7" t="n">
        <v>24</v>
      </c>
      <c r="C4709" s="7" t="inlineStr">
        <is>
          <t>F</t>
        </is>
      </c>
      <c r="D4709" s="7" t="n">
        <v>20</v>
      </c>
      <c r="E4709" s="7" t="n">
        <v>2</v>
      </c>
      <c r="F4709" s="7" t="n">
        <v>667000</v>
      </c>
      <c r="G4709" s="7" t="n">
        <v>183</v>
      </c>
    </row>
    <row r="4710">
      <c r="A4710" s="7" t="n">
        <v>4709</v>
      </c>
      <c r="B4710" s="7" t="n">
        <v>22</v>
      </c>
      <c r="C4710" s="7" t="inlineStr">
        <is>
          <t>M</t>
        </is>
      </c>
      <c r="D4710" s="7" t="n">
        <v>10</v>
      </c>
      <c r="E4710" s="7" t="n">
        <v>35</v>
      </c>
      <c r="F4710" s="7" t="n">
        <v>847000</v>
      </c>
      <c r="G4710" s="7" t="n">
        <v>16</v>
      </c>
    </row>
    <row r="4711">
      <c r="A4711" s="7" t="n">
        <v>4710</v>
      </c>
      <c r="B4711" s="7" t="n">
        <v>56</v>
      </c>
      <c r="C4711" s="7" t="inlineStr">
        <is>
          <t>M</t>
        </is>
      </c>
      <c r="D4711" s="7" t="n">
        <v>20</v>
      </c>
      <c r="E4711" s="7" t="n">
        <v>38</v>
      </c>
      <c r="F4711" s="7" t="n">
        <v>694000</v>
      </c>
      <c r="G4711" s="7" t="n">
        <v>223</v>
      </c>
    </row>
    <row r="4712">
      <c r="A4712" s="7" t="n">
        <v>4711</v>
      </c>
      <c r="B4712" s="7" t="n">
        <v>38</v>
      </c>
      <c r="C4712" s="7" t="inlineStr">
        <is>
          <t>M</t>
        </is>
      </c>
      <c r="D4712" s="7" t="n">
        <v>20</v>
      </c>
      <c r="E4712" s="7" t="n">
        <v>42</v>
      </c>
      <c r="F4712" s="7" t="n">
        <v>269000</v>
      </c>
      <c r="G4712" s="7" t="n">
        <v>169</v>
      </c>
    </row>
    <row r="4713">
      <c r="A4713" s="7" t="n">
        <v>4712</v>
      </c>
      <c r="B4713" s="7" t="n">
        <v>40</v>
      </c>
      <c r="C4713" s="7" t="inlineStr">
        <is>
          <t>M</t>
        </is>
      </c>
      <c r="D4713" s="7" t="n">
        <v>15</v>
      </c>
      <c r="E4713" s="7" t="n">
        <v>52</v>
      </c>
      <c r="F4713" s="7" t="n">
        <v>387000</v>
      </c>
      <c r="G4713" s="7" t="n">
        <v>122</v>
      </c>
    </row>
    <row r="4714">
      <c r="A4714" s="7" t="n">
        <v>4713</v>
      </c>
      <c r="B4714" s="7" t="n">
        <v>55</v>
      </c>
      <c r="C4714" s="7" t="inlineStr">
        <is>
          <t>F</t>
        </is>
      </c>
      <c r="D4714" s="7" t="n">
        <v>20</v>
      </c>
      <c r="E4714" s="7" t="n">
        <v>49</v>
      </c>
      <c r="F4714" s="7" t="n">
        <v>839000</v>
      </c>
      <c r="G4714" s="7" t="n">
        <v>180</v>
      </c>
    </row>
    <row r="4715">
      <c r="A4715" s="7" t="n">
        <v>4714</v>
      </c>
      <c r="B4715" s="7" t="n">
        <v>59</v>
      </c>
      <c r="C4715" s="7" t="inlineStr">
        <is>
          <t>M</t>
        </is>
      </c>
      <c r="D4715" s="7" t="n">
        <v>10</v>
      </c>
      <c r="E4715" s="7" t="n">
        <v>46</v>
      </c>
      <c r="F4715" s="7" t="n">
        <v>817000</v>
      </c>
      <c r="G4715" s="7" t="n">
        <v>107</v>
      </c>
    </row>
    <row r="4716">
      <c r="A4716" s="7" t="n">
        <v>4715</v>
      </c>
      <c r="B4716" s="7" t="n">
        <v>26</v>
      </c>
      <c r="C4716" s="7" t="inlineStr">
        <is>
          <t>F</t>
        </is>
      </c>
      <c r="D4716" s="7" t="n">
        <v>20</v>
      </c>
      <c r="E4716" s="7" t="n">
        <v>99</v>
      </c>
      <c r="F4716" s="7" t="n">
        <v>612000</v>
      </c>
      <c r="G4716" s="7" t="n">
        <v>93</v>
      </c>
    </row>
    <row r="4717">
      <c r="A4717" s="7" t="n">
        <v>4716</v>
      </c>
      <c r="B4717" s="7" t="n">
        <v>24</v>
      </c>
      <c r="C4717" s="7" t="inlineStr">
        <is>
          <t>F</t>
        </is>
      </c>
      <c r="D4717" s="7" t="n">
        <v>10</v>
      </c>
      <c r="E4717" s="7" t="n">
        <v>20</v>
      </c>
      <c r="F4717" s="7" t="n">
        <v>795000</v>
      </c>
      <c r="G4717" s="7" t="n">
        <v>24</v>
      </c>
    </row>
    <row r="4718">
      <c r="A4718" s="7" t="n">
        <v>4717</v>
      </c>
      <c r="B4718" s="7" t="n">
        <v>45</v>
      </c>
      <c r="C4718" s="7" t="inlineStr">
        <is>
          <t>M</t>
        </is>
      </c>
      <c r="D4718" s="7" t="n">
        <v>10</v>
      </c>
      <c r="E4718" s="7" t="n">
        <v>37</v>
      </c>
      <c r="F4718" s="7" t="n">
        <v>131000</v>
      </c>
      <c r="G4718" s="7" t="n">
        <v>24</v>
      </c>
    </row>
    <row r="4719">
      <c r="A4719" s="7" t="n">
        <v>4718</v>
      </c>
      <c r="B4719" s="7" t="n">
        <v>30</v>
      </c>
      <c r="C4719" s="7" t="inlineStr">
        <is>
          <t>M</t>
        </is>
      </c>
      <c r="D4719" s="7" t="n">
        <v>20</v>
      </c>
      <c r="E4719" s="7" t="n">
        <v>25</v>
      </c>
      <c r="F4719" s="7" t="n">
        <v>666000</v>
      </c>
      <c r="G4719" s="7" t="n">
        <v>154</v>
      </c>
    </row>
    <row r="4720">
      <c r="A4720" s="7" t="n">
        <v>4719</v>
      </c>
      <c r="B4720" s="7" t="n">
        <v>20</v>
      </c>
      <c r="C4720" s="7" t="inlineStr">
        <is>
          <t>F</t>
        </is>
      </c>
      <c r="D4720" s="7" t="n">
        <v>10</v>
      </c>
      <c r="E4720" s="7" t="n">
        <v>92</v>
      </c>
      <c r="F4720" s="7" t="n">
        <v>60000</v>
      </c>
      <c r="G4720" s="7" t="n">
        <v>-10</v>
      </c>
    </row>
    <row r="4721">
      <c r="A4721" s="7" t="n">
        <v>4720</v>
      </c>
      <c r="B4721" s="7" t="n">
        <v>44</v>
      </c>
      <c r="C4721" s="7" t="inlineStr">
        <is>
          <t>M</t>
        </is>
      </c>
      <c r="D4721" s="7" t="n">
        <v>10</v>
      </c>
      <c r="E4721" s="7" t="n">
        <v>15</v>
      </c>
      <c r="F4721" s="7" t="n">
        <v>964000</v>
      </c>
      <c r="G4721" s="7" t="n">
        <v>25</v>
      </c>
    </row>
    <row r="4722">
      <c r="A4722" s="7" t="n">
        <v>4721</v>
      </c>
      <c r="B4722" s="7" t="n">
        <v>56</v>
      </c>
      <c r="C4722" s="7" t="inlineStr">
        <is>
          <t>M</t>
        </is>
      </c>
      <c r="D4722" s="7" t="n">
        <v>10</v>
      </c>
      <c r="E4722" s="7" t="n">
        <v>63</v>
      </c>
      <c r="F4722" s="7" t="n">
        <v>632000</v>
      </c>
      <c r="G4722" s="7" t="n">
        <v>47</v>
      </c>
    </row>
    <row r="4723">
      <c r="A4723" s="7" t="n">
        <v>4722</v>
      </c>
      <c r="B4723" s="7" t="n">
        <v>36</v>
      </c>
      <c r="C4723" s="7" t="inlineStr">
        <is>
          <t>F</t>
        </is>
      </c>
      <c r="D4723" s="7" t="n">
        <v>10</v>
      </c>
      <c r="E4723" s="7" t="n">
        <v>36</v>
      </c>
      <c r="F4723" s="7" t="n">
        <v>525000</v>
      </c>
      <c r="G4723" s="7" t="n">
        <v>85</v>
      </c>
    </row>
    <row r="4724">
      <c r="A4724" s="7" t="n">
        <v>4723</v>
      </c>
      <c r="B4724" s="7" t="n">
        <v>23</v>
      </c>
      <c r="C4724" s="7" t="inlineStr">
        <is>
          <t>F</t>
        </is>
      </c>
      <c r="D4724" s="7" t="n">
        <v>20</v>
      </c>
      <c r="E4724" s="7" t="n">
        <v>94</v>
      </c>
      <c r="F4724" s="7" t="n">
        <v>847000</v>
      </c>
      <c r="G4724" s="7" t="n">
        <v>101</v>
      </c>
    </row>
    <row r="4725">
      <c r="A4725" s="7" t="n">
        <v>4724</v>
      </c>
      <c r="B4725" s="7" t="n">
        <v>52</v>
      </c>
      <c r="C4725" s="7" t="inlineStr">
        <is>
          <t>M</t>
        </is>
      </c>
      <c r="D4725" s="7" t="n">
        <v>10</v>
      </c>
      <c r="E4725" s="7" t="n">
        <v>3</v>
      </c>
      <c r="F4725" s="7" t="n">
        <v>673000</v>
      </c>
      <c r="G4725" s="7" t="n">
        <v>79</v>
      </c>
    </row>
    <row r="4726">
      <c r="A4726" s="7" t="n">
        <v>4725</v>
      </c>
      <c r="B4726" s="7" t="n">
        <v>38</v>
      </c>
      <c r="C4726" s="7" t="inlineStr">
        <is>
          <t>M</t>
        </is>
      </c>
      <c r="D4726" s="7" t="n">
        <v>20</v>
      </c>
      <c r="E4726" s="7" t="n">
        <v>66</v>
      </c>
      <c r="F4726" s="7" t="n">
        <v>320000</v>
      </c>
      <c r="G4726" s="7" t="n">
        <v>205</v>
      </c>
    </row>
    <row r="4727">
      <c r="A4727" s="7" t="n">
        <v>4726</v>
      </c>
      <c r="B4727" s="7" t="n">
        <v>43</v>
      </c>
      <c r="C4727" s="7" t="inlineStr">
        <is>
          <t>F</t>
        </is>
      </c>
      <c r="D4727" s="7" t="n">
        <v>10</v>
      </c>
      <c r="E4727" s="7" t="n">
        <v>57</v>
      </c>
      <c r="F4727" s="7" t="n">
        <v>150000</v>
      </c>
      <c r="G4727" s="7" t="n">
        <v>108</v>
      </c>
    </row>
    <row r="4728">
      <c r="A4728" s="7" t="n">
        <v>4727</v>
      </c>
      <c r="B4728" s="7" t="n">
        <v>48</v>
      </c>
      <c r="C4728" s="7" t="inlineStr">
        <is>
          <t>F</t>
        </is>
      </c>
      <c r="D4728" s="7" t="n">
        <v>10</v>
      </c>
      <c r="E4728" s="7" t="n">
        <v>37</v>
      </c>
      <c r="F4728" s="7" t="n">
        <v>217000</v>
      </c>
      <c r="G4728" s="7" t="n">
        <v>102</v>
      </c>
    </row>
    <row r="4729">
      <c r="A4729" s="7" t="n">
        <v>4728</v>
      </c>
      <c r="B4729" s="7" t="n">
        <v>54</v>
      </c>
      <c r="C4729" s="7" t="inlineStr">
        <is>
          <t>M</t>
        </is>
      </c>
      <c r="D4729" s="7" t="n">
        <v>10</v>
      </c>
      <c r="E4729" s="7" t="n">
        <v>40</v>
      </c>
      <c r="F4729" s="7" t="n">
        <v>712000</v>
      </c>
      <c r="G4729" s="7" t="n">
        <v>28</v>
      </c>
    </row>
    <row r="4730">
      <c r="A4730" s="7" t="n">
        <v>4729</v>
      </c>
      <c r="B4730" s="7" t="n">
        <v>26</v>
      </c>
      <c r="C4730" s="7" t="inlineStr">
        <is>
          <t>F</t>
        </is>
      </c>
      <c r="D4730" s="7" t="n">
        <v>10</v>
      </c>
      <c r="E4730" s="7" t="n">
        <v>77</v>
      </c>
      <c r="F4730" s="7" t="n">
        <v>698000</v>
      </c>
      <c r="G4730" s="7" t="n">
        <v>83</v>
      </c>
    </row>
    <row r="4731">
      <c r="A4731" s="7" t="n">
        <v>4730</v>
      </c>
      <c r="B4731" s="7" t="n">
        <v>51</v>
      </c>
      <c r="C4731" s="7" t="inlineStr">
        <is>
          <t>M</t>
        </is>
      </c>
      <c r="D4731" s="7" t="n">
        <v>10</v>
      </c>
      <c r="E4731" s="7" t="n">
        <v>46</v>
      </c>
      <c r="F4731" s="7" t="n">
        <v>607000</v>
      </c>
      <c r="G4731" s="7" t="n">
        <v>113</v>
      </c>
    </row>
    <row r="4732">
      <c r="A4732" s="7" t="n">
        <v>4731</v>
      </c>
      <c r="B4732" s="7" t="n">
        <v>54</v>
      </c>
      <c r="C4732" s="7" t="inlineStr">
        <is>
          <t>M</t>
        </is>
      </c>
      <c r="D4732" s="7" t="n">
        <v>15</v>
      </c>
      <c r="E4732" s="7" t="n">
        <v>3</v>
      </c>
      <c r="F4732" s="7" t="n">
        <v>686000</v>
      </c>
      <c r="G4732" s="7" t="n">
        <v>47</v>
      </c>
    </row>
    <row r="4733">
      <c r="A4733" s="7" t="n">
        <v>4732</v>
      </c>
      <c r="B4733" s="7" t="n">
        <v>20</v>
      </c>
      <c r="C4733" s="7" t="inlineStr">
        <is>
          <t>F</t>
        </is>
      </c>
      <c r="D4733" s="7" t="n">
        <v>10</v>
      </c>
      <c r="E4733" s="7" t="n">
        <v>38</v>
      </c>
      <c r="F4733" s="7" t="n">
        <v>374000</v>
      </c>
      <c r="G4733" s="7" t="n">
        <v>-32</v>
      </c>
    </row>
    <row r="4734">
      <c r="A4734" s="7" t="n">
        <v>4733</v>
      </c>
      <c r="B4734" s="7" t="n">
        <v>23</v>
      </c>
      <c r="C4734" s="7" t="inlineStr">
        <is>
          <t>F</t>
        </is>
      </c>
      <c r="D4734" s="7" t="n">
        <v>20</v>
      </c>
      <c r="E4734" s="7" t="n">
        <v>6</v>
      </c>
      <c r="F4734" s="7" t="n">
        <v>710000</v>
      </c>
      <c r="G4734" s="7" t="n">
        <v>13</v>
      </c>
    </row>
    <row r="4735">
      <c r="A4735" s="7" t="n">
        <v>4734</v>
      </c>
      <c r="B4735" s="7" t="n">
        <v>57</v>
      </c>
      <c r="C4735" s="7" t="inlineStr">
        <is>
          <t>F</t>
        </is>
      </c>
      <c r="D4735" s="7" t="n">
        <v>20</v>
      </c>
      <c r="E4735" s="7" t="n">
        <v>51</v>
      </c>
      <c r="F4735" s="7" t="n">
        <v>86000</v>
      </c>
      <c r="G4735" s="7" t="n">
        <v>5</v>
      </c>
    </row>
    <row r="4736">
      <c r="A4736" s="7" t="n">
        <v>4735</v>
      </c>
      <c r="B4736" s="7" t="n">
        <v>51</v>
      </c>
      <c r="C4736" s="7" t="inlineStr">
        <is>
          <t>F</t>
        </is>
      </c>
      <c r="D4736" s="7" t="n">
        <v>20</v>
      </c>
      <c r="E4736" s="7" t="n">
        <v>33</v>
      </c>
      <c r="F4736" s="7" t="n">
        <v>348000</v>
      </c>
      <c r="G4736" s="7" t="n">
        <v>182</v>
      </c>
    </row>
    <row r="4737">
      <c r="A4737" s="7" t="n">
        <v>4736</v>
      </c>
      <c r="B4737" s="7" t="n">
        <v>25</v>
      </c>
      <c r="C4737" s="7" t="inlineStr">
        <is>
          <t>M</t>
        </is>
      </c>
      <c r="D4737" s="7" t="n">
        <v>15</v>
      </c>
      <c r="E4737" s="7" t="n">
        <v>88</v>
      </c>
      <c r="F4737" s="7" t="n">
        <v>297000</v>
      </c>
      <c r="G4737" s="7" t="n">
        <v>176</v>
      </c>
    </row>
    <row r="4738">
      <c r="A4738" s="7" t="n">
        <v>4737</v>
      </c>
      <c r="B4738" s="7" t="n">
        <v>59</v>
      </c>
      <c r="C4738" s="7" t="inlineStr">
        <is>
          <t>M</t>
        </is>
      </c>
      <c r="D4738" s="7" t="n">
        <v>20</v>
      </c>
      <c r="E4738" s="7" t="n">
        <v>41</v>
      </c>
      <c r="F4738" s="7" t="n">
        <v>981000</v>
      </c>
      <c r="G4738" s="7" t="n">
        <v>67</v>
      </c>
    </row>
    <row r="4739">
      <c r="A4739" s="7" t="n">
        <v>4738</v>
      </c>
      <c r="B4739" s="7" t="n">
        <v>33</v>
      </c>
      <c r="C4739" s="7" t="inlineStr">
        <is>
          <t>M</t>
        </is>
      </c>
      <c r="D4739" s="7" t="n">
        <v>15</v>
      </c>
      <c r="E4739" s="7" t="n">
        <v>93</v>
      </c>
      <c r="F4739" s="7" t="n">
        <v>30000</v>
      </c>
      <c r="G4739" s="7" t="n">
        <v>53</v>
      </c>
    </row>
    <row r="4740">
      <c r="A4740" s="7" t="n">
        <v>4739</v>
      </c>
      <c r="B4740" s="7" t="n">
        <v>41</v>
      </c>
      <c r="C4740" s="7" t="inlineStr">
        <is>
          <t>F</t>
        </is>
      </c>
      <c r="D4740" s="7" t="n">
        <v>20</v>
      </c>
      <c r="E4740" s="7" t="n">
        <v>17</v>
      </c>
      <c r="F4740" s="7" t="n">
        <v>549000</v>
      </c>
      <c r="G4740" s="7" t="n">
        <v>-32</v>
      </c>
    </row>
    <row r="4741">
      <c r="A4741" s="7" t="n">
        <v>4740</v>
      </c>
      <c r="B4741" s="7" t="n">
        <v>41</v>
      </c>
      <c r="C4741" s="7" t="inlineStr">
        <is>
          <t>M</t>
        </is>
      </c>
      <c r="D4741" s="7" t="n">
        <v>15</v>
      </c>
      <c r="E4741" s="7" t="n">
        <v>77</v>
      </c>
      <c r="F4741" s="7" t="n">
        <v>530000</v>
      </c>
      <c r="G4741" s="7" t="n">
        <v>-31</v>
      </c>
    </row>
    <row r="4742">
      <c r="A4742" s="7" t="n">
        <v>4741</v>
      </c>
      <c r="B4742" s="7" t="n">
        <v>22</v>
      </c>
      <c r="C4742" s="7" t="inlineStr">
        <is>
          <t>M</t>
        </is>
      </c>
      <c r="D4742" s="7" t="n">
        <v>20</v>
      </c>
      <c r="E4742" s="7" t="n">
        <v>89</v>
      </c>
      <c r="F4742" s="7" t="n">
        <v>479000</v>
      </c>
      <c r="G4742" s="7" t="n">
        <v>36</v>
      </c>
    </row>
    <row r="4743">
      <c r="A4743" s="7" t="n">
        <v>4742</v>
      </c>
      <c r="B4743" s="7" t="n">
        <v>55</v>
      </c>
      <c r="C4743" s="7" t="inlineStr">
        <is>
          <t>M</t>
        </is>
      </c>
      <c r="D4743" s="7" t="n">
        <v>15</v>
      </c>
      <c r="E4743" s="7" t="n">
        <v>25</v>
      </c>
      <c r="F4743" s="7" t="n">
        <v>657000</v>
      </c>
      <c r="G4743" s="7" t="n">
        <v>39</v>
      </c>
    </row>
    <row r="4744">
      <c r="A4744" s="7" t="n">
        <v>4743</v>
      </c>
      <c r="B4744" s="7" t="n">
        <v>43</v>
      </c>
      <c r="C4744" s="7" t="inlineStr">
        <is>
          <t>F</t>
        </is>
      </c>
      <c r="D4744" s="7" t="n">
        <v>20</v>
      </c>
      <c r="E4744" s="7" t="n">
        <v>98</v>
      </c>
      <c r="F4744" s="7" t="n">
        <v>230000</v>
      </c>
      <c r="G4744" s="7" t="n">
        <v>25</v>
      </c>
    </row>
    <row r="4745">
      <c r="A4745" s="7" t="n">
        <v>4744</v>
      </c>
      <c r="B4745" s="7" t="n">
        <v>32</v>
      </c>
      <c r="C4745" s="7" t="inlineStr">
        <is>
          <t>M</t>
        </is>
      </c>
      <c r="D4745" s="7" t="n">
        <v>15</v>
      </c>
      <c r="E4745" s="7" t="n">
        <v>97</v>
      </c>
      <c r="F4745" s="7" t="n">
        <v>859000</v>
      </c>
      <c r="G4745" s="7" t="n">
        <v>111</v>
      </c>
    </row>
    <row r="4746">
      <c r="A4746" s="7" t="n">
        <v>4745</v>
      </c>
      <c r="B4746" s="7" t="n">
        <v>41</v>
      </c>
      <c r="C4746" s="7" t="inlineStr">
        <is>
          <t>M</t>
        </is>
      </c>
      <c r="D4746" s="7" t="n">
        <v>10</v>
      </c>
      <c r="E4746" s="7" t="n">
        <v>39</v>
      </c>
      <c r="F4746" s="7" t="n">
        <v>479000</v>
      </c>
      <c r="G4746" s="7" t="n">
        <v>-12</v>
      </c>
    </row>
    <row r="4747">
      <c r="A4747" s="7" t="n">
        <v>4746</v>
      </c>
      <c r="B4747" s="7" t="n">
        <v>21</v>
      </c>
      <c r="C4747" s="7" t="inlineStr">
        <is>
          <t>F</t>
        </is>
      </c>
      <c r="D4747" s="7" t="n">
        <v>15</v>
      </c>
      <c r="E4747" s="7" t="n">
        <v>21</v>
      </c>
      <c r="F4747" s="7" t="n">
        <v>457000</v>
      </c>
      <c r="G4747" s="7" t="n">
        <v>106</v>
      </c>
    </row>
    <row r="4748">
      <c r="A4748" s="7" t="n">
        <v>4747</v>
      </c>
      <c r="B4748" s="7" t="n">
        <v>45</v>
      </c>
      <c r="C4748" s="7" t="inlineStr">
        <is>
          <t>M</t>
        </is>
      </c>
      <c r="D4748" s="7" t="n">
        <v>10</v>
      </c>
      <c r="E4748" s="7" t="n">
        <v>75</v>
      </c>
      <c r="F4748" s="7" t="n">
        <v>550000</v>
      </c>
      <c r="G4748" s="7" t="n">
        <v>21</v>
      </c>
    </row>
    <row r="4749">
      <c r="A4749" s="7" t="n">
        <v>4748</v>
      </c>
      <c r="B4749" s="7" t="n">
        <v>24</v>
      </c>
      <c r="C4749" s="7" t="inlineStr">
        <is>
          <t>M</t>
        </is>
      </c>
      <c r="D4749" s="7" t="n">
        <v>20</v>
      </c>
      <c r="E4749" s="7" t="n">
        <v>10</v>
      </c>
      <c r="F4749" s="7" t="n">
        <v>70000</v>
      </c>
      <c r="G4749" s="7" t="n">
        <v>-17</v>
      </c>
    </row>
    <row r="4750">
      <c r="A4750" s="7" t="n">
        <v>4749</v>
      </c>
      <c r="B4750" s="7" t="n">
        <v>40</v>
      </c>
      <c r="C4750" s="7" t="inlineStr">
        <is>
          <t>M</t>
        </is>
      </c>
      <c r="D4750" s="7" t="n">
        <v>20</v>
      </c>
      <c r="E4750" s="7" t="n">
        <v>25</v>
      </c>
      <c r="F4750" s="7" t="n">
        <v>818000</v>
      </c>
      <c r="G4750" s="7" t="n">
        <v>205</v>
      </c>
    </row>
    <row r="4751">
      <c r="A4751" s="7" t="n">
        <v>4750</v>
      </c>
      <c r="B4751" s="7" t="n">
        <v>51</v>
      </c>
      <c r="C4751" s="7" t="inlineStr">
        <is>
          <t>F</t>
        </is>
      </c>
      <c r="D4751" s="7" t="n">
        <v>10</v>
      </c>
      <c r="E4751" s="7" t="n">
        <v>9</v>
      </c>
      <c r="F4751" s="7" t="n">
        <v>912000</v>
      </c>
      <c r="G4751" s="7" t="n">
        <v>-27</v>
      </c>
    </row>
    <row r="4752">
      <c r="A4752" s="7" t="n">
        <v>4751</v>
      </c>
      <c r="B4752" s="7" t="n">
        <v>42</v>
      </c>
      <c r="C4752" s="7" t="inlineStr">
        <is>
          <t>F</t>
        </is>
      </c>
      <c r="D4752" s="7" t="n">
        <v>10</v>
      </c>
      <c r="E4752" s="7" t="n">
        <v>36</v>
      </c>
      <c r="F4752" s="7" t="n">
        <v>524000</v>
      </c>
      <c r="G4752" s="7" t="n">
        <v>105</v>
      </c>
    </row>
    <row r="4753">
      <c r="A4753" s="7" t="n">
        <v>4752</v>
      </c>
      <c r="B4753" s="7" t="n">
        <v>28</v>
      </c>
      <c r="C4753" s="7" t="inlineStr">
        <is>
          <t>M</t>
        </is>
      </c>
      <c r="D4753" s="7" t="n">
        <v>15</v>
      </c>
      <c r="E4753" s="7" t="n">
        <v>69</v>
      </c>
      <c r="F4753" s="7" t="n">
        <v>606000</v>
      </c>
      <c r="G4753" s="7" t="n">
        <v>164</v>
      </c>
    </row>
    <row r="4754">
      <c r="A4754" s="7" t="n">
        <v>4753</v>
      </c>
      <c r="B4754" s="7" t="n">
        <v>29</v>
      </c>
      <c r="C4754" s="7" t="inlineStr">
        <is>
          <t>M</t>
        </is>
      </c>
      <c r="D4754" s="7" t="n">
        <v>10</v>
      </c>
      <c r="E4754" s="7" t="n">
        <v>91</v>
      </c>
      <c r="F4754" s="7" t="n">
        <v>408000</v>
      </c>
      <c r="G4754" s="7" t="n">
        <v>85</v>
      </c>
    </row>
    <row r="4755">
      <c r="A4755" s="7" t="n">
        <v>4754</v>
      </c>
      <c r="B4755" s="7" t="n">
        <v>46</v>
      </c>
      <c r="C4755" s="7" t="inlineStr">
        <is>
          <t>M</t>
        </is>
      </c>
      <c r="D4755" s="7" t="n">
        <v>15</v>
      </c>
      <c r="E4755" s="7" t="n">
        <v>88</v>
      </c>
      <c r="F4755" s="7" t="n">
        <v>494000</v>
      </c>
      <c r="G4755" s="7" t="n">
        <v>37</v>
      </c>
    </row>
    <row r="4756">
      <c r="A4756" s="7" t="n">
        <v>4755</v>
      </c>
      <c r="B4756" s="7" t="n">
        <v>45</v>
      </c>
      <c r="C4756" s="7" t="inlineStr">
        <is>
          <t>F</t>
        </is>
      </c>
      <c r="D4756" s="7" t="n">
        <v>10</v>
      </c>
      <c r="E4756" s="7" t="n">
        <v>98</v>
      </c>
      <c r="F4756" s="7" t="n">
        <v>12000</v>
      </c>
      <c r="G4756" s="7" t="n">
        <v>61</v>
      </c>
    </row>
    <row r="4757">
      <c r="A4757" s="7" t="n">
        <v>4756</v>
      </c>
      <c r="B4757" s="7" t="n">
        <v>47</v>
      </c>
      <c r="C4757" s="7" t="inlineStr">
        <is>
          <t>M</t>
        </is>
      </c>
      <c r="D4757" s="7" t="n">
        <v>20</v>
      </c>
      <c r="E4757" s="7" t="n">
        <v>54</v>
      </c>
      <c r="F4757" s="7" t="n">
        <v>473000</v>
      </c>
      <c r="G4757" s="7" t="n">
        <v>-27</v>
      </c>
    </row>
    <row r="4758">
      <c r="A4758" s="7" t="n">
        <v>4757</v>
      </c>
      <c r="B4758" s="7" t="n">
        <v>53</v>
      </c>
      <c r="C4758" s="7" t="inlineStr">
        <is>
          <t>M</t>
        </is>
      </c>
      <c r="D4758" s="7" t="n">
        <v>20</v>
      </c>
      <c r="E4758" s="7" t="n">
        <v>50</v>
      </c>
      <c r="F4758" s="7" t="n">
        <v>244000</v>
      </c>
      <c r="G4758" s="7" t="n">
        <v>156</v>
      </c>
    </row>
    <row r="4759">
      <c r="A4759" s="7" t="n">
        <v>4758</v>
      </c>
      <c r="B4759" s="7" t="n">
        <v>58</v>
      </c>
      <c r="C4759" s="7" t="inlineStr">
        <is>
          <t>F</t>
        </is>
      </c>
      <c r="D4759" s="7" t="n">
        <v>20</v>
      </c>
      <c r="E4759" s="7" t="n">
        <v>54</v>
      </c>
      <c r="F4759" s="7" t="n">
        <v>121000</v>
      </c>
      <c r="G4759" s="7" t="n">
        <v>236</v>
      </c>
    </row>
    <row r="4760">
      <c r="A4760" s="7" t="n">
        <v>4759</v>
      </c>
      <c r="B4760" s="7" t="n">
        <v>53</v>
      </c>
      <c r="C4760" s="7" t="inlineStr">
        <is>
          <t>F</t>
        </is>
      </c>
      <c r="D4760" s="7" t="n">
        <v>20</v>
      </c>
      <c r="E4760" s="7" t="n">
        <v>51</v>
      </c>
      <c r="F4760" s="7" t="n">
        <v>820000</v>
      </c>
      <c r="G4760" s="7" t="n">
        <v>51</v>
      </c>
    </row>
    <row r="4761">
      <c r="A4761" s="7" t="n">
        <v>4760</v>
      </c>
      <c r="B4761" s="7" t="n">
        <v>59</v>
      </c>
      <c r="C4761" s="7" t="inlineStr">
        <is>
          <t>M</t>
        </is>
      </c>
      <c r="D4761" s="7" t="n">
        <v>10</v>
      </c>
      <c r="E4761" s="7" t="n">
        <v>62</v>
      </c>
      <c r="F4761" s="7" t="n">
        <v>12000</v>
      </c>
      <c r="G4761" s="7" t="n">
        <v>-12</v>
      </c>
    </row>
    <row r="4762">
      <c r="A4762" s="7" t="n">
        <v>4761</v>
      </c>
      <c r="B4762" s="7" t="n">
        <v>24</v>
      </c>
      <c r="C4762" s="7" t="inlineStr">
        <is>
          <t>F</t>
        </is>
      </c>
      <c r="D4762" s="7" t="n">
        <v>10</v>
      </c>
      <c r="E4762" s="7" t="n">
        <v>77</v>
      </c>
      <c r="F4762" s="7" t="n">
        <v>251000</v>
      </c>
      <c r="G4762" s="7" t="n">
        <v>86</v>
      </c>
    </row>
    <row r="4763">
      <c r="A4763" s="7" t="n">
        <v>4762</v>
      </c>
      <c r="B4763" s="7" t="n">
        <v>29</v>
      </c>
      <c r="C4763" s="7" t="inlineStr">
        <is>
          <t>M</t>
        </is>
      </c>
      <c r="D4763" s="7" t="n">
        <v>15</v>
      </c>
      <c r="E4763" s="7" t="n">
        <v>50</v>
      </c>
      <c r="F4763" s="7" t="n">
        <v>977000</v>
      </c>
      <c r="G4763" s="7" t="n">
        <v>1</v>
      </c>
    </row>
    <row r="4764">
      <c r="A4764" s="7" t="n">
        <v>4763</v>
      </c>
      <c r="B4764" s="7" t="n">
        <v>48</v>
      </c>
      <c r="C4764" s="7" t="inlineStr">
        <is>
          <t>F</t>
        </is>
      </c>
      <c r="D4764" s="7" t="n">
        <v>15</v>
      </c>
      <c r="E4764" s="7" t="n">
        <v>78</v>
      </c>
      <c r="F4764" s="7" t="n">
        <v>938000</v>
      </c>
      <c r="G4764" s="7" t="n">
        <v>118</v>
      </c>
    </row>
    <row r="4765">
      <c r="A4765" s="7" t="n">
        <v>4764</v>
      </c>
      <c r="B4765" s="7" t="n">
        <v>53</v>
      </c>
      <c r="C4765" s="7" t="inlineStr">
        <is>
          <t>F</t>
        </is>
      </c>
      <c r="D4765" s="7" t="n">
        <v>10</v>
      </c>
      <c r="E4765" s="7" t="n">
        <v>32</v>
      </c>
      <c r="F4765" s="7" t="n">
        <v>315000</v>
      </c>
      <c r="G4765" s="7" t="n">
        <v>-27</v>
      </c>
    </row>
    <row r="4766">
      <c r="A4766" s="7" t="n">
        <v>4765</v>
      </c>
      <c r="B4766" s="7" t="n">
        <v>24</v>
      </c>
      <c r="C4766" s="7" t="inlineStr">
        <is>
          <t>M</t>
        </is>
      </c>
      <c r="D4766" s="7" t="n">
        <v>15</v>
      </c>
      <c r="E4766" s="7" t="n">
        <v>41</v>
      </c>
      <c r="F4766" s="7" t="n">
        <v>727000</v>
      </c>
      <c r="G4766" s="7" t="n">
        <v>108</v>
      </c>
    </row>
    <row r="4767">
      <c r="A4767" s="7" t="n">
        <v>4766</v>
      </c>
      <c r="B4767" s="7" t="n">
        <v>35</v>
      </c>
      <c r="C4767" s="7" t="inlineStr">
        <is>
          <t>F</t>
        </is>
      </c>
      <c r="D4767" s="7" t="n">
        <v>15</v>
      </c>
      <c r="E4767" s="7" t="n">
        <v>96</v>
      </c>
      <c r="F4767" s="7" t="n">
        <v>357000</v>
      </c>
      <c r="G4767" s="7" t="n">
        <v>145</v>
      </c>
    </row>
    <row r="4768">
      <c r="A4768" s="7" t="n">
        <v>4767</v>
      </c>
      <c r="B4768" s="7" t="n">
        <v>33</v>
      </c>
      <c r="C4768" s="7" t="inlineStr">
        <is>
          <t>F</t>
        </is>
      </c>
      <c r="D4768" s="7" t="n">
        <v>20</v>
      </c>
      <c r="E4768" s="7" t="n">
        <v>12</v>
      </c>
      <c r="F4768" s="7" t="n">
        <v>492000</v>
      </c>
      <c r="G4768" s="7" t="n">
        <v>240</v>
      </c>
    </row>
    <row r="4769">
      <c r="A4769" s="7" t="n">
        <v>4768</v>
      </c>
      <c r="B4769" s="7" t="n">
        <v>28</v>
      </c>
      <c r="C4769" s="7" t="inlineStr">
        <is>
          <t>F</t>
        </is>
      </c>
      <c r="D4769" s="7" t="n">
        <v>10</v>
      </c>
      <c r="E4769" s="7" t="n">
        <v>56</v>
      </c>
      <c r="F4769" s="7" t="n">
        <v>303000</v>
      </c>
      <c r="G4769" s="7" t="n">
        <v>54</v>
      </c>
    </row>
    <row r="4770">
      <c r="A4770" s="7" t="n">
        <v>4769</v>
      </c>
      <c r="B4770" s="7" t="n">
        <v>27</v>
      </c>
      <c r="C4770" s="7" t="inlineStr">
        <is>
          <t>M</t>
        </is>
      </c>
      <c r="D4770" s="7" t="n">
        <v>20</v>
      </c>
      <c r="E4770" s="7" t="n">
        <v>60</v>
      </c>
      <c r="F4770" s="7" t="n">
        <v>275000</v>
      </c>
      <c r="G4770" s="7" t="n">
        <v>75</v>
      </c>
    </row>
    <row r="4771">
      <c r="A4771" s="7" t="n">
        <v>4770</v>
      </c>
      <c r="B4771" s="7" t="n">
        <v>33</v>
      </c>
      <c r="C4771" s="7" t="inlineStr">
        <is>
          <t>M</t>
        </is>
      </c>
      <c r="D4771" s="7" t="n">
        <v>15</v>
      </c>
      <c r="E4771" s="7" t="n">
        <v>29</v>
      </c>
      <c r="F4771" s="7" t="n">
        <v>397000</v>
      </c>
      <c r="G4771" s="7" t="n">
        <v>93</v>
      </c>
    </row>
    <row r="4772">
      <c r="A4772" s="7" t="n">
        <v>4771</v>
      </c>
      <c r="B4772" s="7" t="n">
        <v>46</v>
      </c>
      <c r="C4772" s="7" t="inlineStr">
        <is>
          <t>F</t>
        </is>
      </c>
      <c r="D4772" s="7" t="n">
        <v>10</v>
      </c>
      <c r="E4772" s="7" t="n">
        <v>88</v>
      </c>
      <c r="F4772" s="7" t="n">
        <v>436000</v>
      </c>
      <c r="G4772" s="7" t="n">
        <v>40</v>
      </c>
    </row>
    <row r="4773">
      <c r="A4773" s="7" t="n">
        <v>4772</v>
      </c>
      <c r="B4773" s="7" t="n">
        <v>28</v>
      </c>
      <c r="C4773" s="7" t="inlineStr">
        <is>
          <t>M</t>
        </is>
      </c>
      <c r="D4773" s="7" t="n">
        <v>20</v>
      </c>
      <c r="E4773" s="7" t="n">
        <v>52</v>
      </c>
      <c r="F4773" s="7" t="n">
        <v>983000</v>
      </c>
      <c r="G4773" s="7" t="n">
        <v>227</v>
      </c>
    </row>
    <row r="4774">
      <c r="A4774" s="7" t="n">
        <v>4773</v>
      </c>
      <c r="B4774" s="7" t="n">
        <v>22</v>
      </c>
      <c r="C4774" s="7" t="inlineStr">
        <is>
          <t>M</t>
        </is>
      </c>
      <c r="D4774" s="7" t="n">
        <v>10</v>
      </c>
      <c r="E4774" s="7" t="n">
        <v>52</v>
      </c>
      <c r="F4774" s="7" t="n">
        <v>53000</v>
      </c>
      <c r="G4774" s="7" t="n">
        <v>-6</v>
      </c>
    </row>
    <row r="4775">
      <c r="A4775" s="7" t="n">
        <v>4774</v>
      </c>
      <c r="B4775" s="7" t="n">
        <v>59</v>
      </c>
      <c r="C4775" s="7" t="inlineStr">
        <is>
          <t>F</t>
        </is>
      </c>
      <c r="D4775" s="7" t="n">
        <v>10</v>
      </c>
      <c r="E4775" s="7" t="n">
        <v>96</v>
      </c>
      <c r="F4775" s="7" t="n">
        <v>219000</v>
      </c>
      <c r="G4775" s="7" t="n">
        <v>-27</v>
      </c>
    </row>
    <row r="4776">
      <c r="A4776" s="7" t="n">
        <v>4775</v>
      </c>
      <c r="B4776" s="7" t="n">
        <v>41</v>
      </c>
      <c r="C4776" s="7" t="inlineStr">
        <is>
          <t>M</t>
        </is>
      </c>
      <c r="D4776" s="7" t="n">
        <v>15</v>
      </c>
      <c r="E4776" s="7" t="n">
        <v>58</v>
      </c>
      <c r="F4776" s="7" t="n">
        <v>390000</v>
      </c>
      <c r="G4776" s="7" t="n">
        <v>16</v>
      </c>
    </row>
    <row r="4777">
      <c r="A4777" s="7" t="n">
        <v>4776</v>
      </c>
      <c r="B4777" s="7" t="n">
        <v>20</v>
      </c>
      <c r="C4777" s="7" t="inlineStr">
        <is>
          <t>F</t>
        </is>
      </c>
      <c r="D4777" s="7" t="n">
        <v>20</v>
      </c>
      <c r="E4777" s="7" t="n">
        <v>37</v>
      </c>
      <c r="F4777" s="7" t="n">
        <v>311000</v>
      </c>
      <c r="G4777" s="7" t="n">
        <v>-11</v>
      </c>
    </row>
    <row r="4778">
      <c r="A4778" s="7" t="n">
        <v>4777</v>
      </c>
      <c r="B4778" s="7" t="n">
        <v>54</v>
      </c>
      <c r="C4778" s="7" t="inlineStr">
        <is>
          <t>M</t>
        </is>
      </c>
      <c r="D4778" s="7" t="n">
        <v>10</v>
      </c>
      <c r="E4778" s="7" t="n">
        <v>6</v>
      </c>
      <c r="F4778" s="7" t="n">
        <v>555000</v>
      </c>
      <c r="G4778" s="7" t="n">
        <v>30</v>
      </c>
    </row>
    <row r="4779">
      <c r="A4779" s="7" t="n">
        <v>4778</v>
      </c>
      <c r="B4779" s="7" t="n">
        <v>54</v>
      </c>
      <c r="C4779" s="7" t="inlineStr">
        <is>
          <t>M</t>
        </is>
      </c>
      <c r="D4779" s="7" t="n">
        <v>20</v>
      </c>
      <c r="E4779" s="7" t="n">
        <v>26</v>
      </c>
      <c r="F4779" s="7" t="n">
        <v>914000</v>
      </c>
      <c r="G4779" s="7" t="n">
        <v>161</v>
      </c>
    </row>
    <row r="4780">
      <c r="A4780" s="7" t="n">
        <v>4779</v>
      </c>
      <c r="B4780" s="7" t="n">
        <v>47</v>
      </c>
      <c r="C4780" s="7" t="inlineStr">
        <is>
          <t>M</t>
        </is>
      </c>
      <c r="D4780" s="7" t="n">
        <v>20</v>
      </c>
      <c r="E4780" s="7" t="n">
        <v>88</v>
      </c>
      <c r="F4780" s="7" t="n">
        <v>190000</v>
      </c>
      <c r="G4780" s="7" t="n">
        <v>56</v>
      </c>
    </row>
    <row r="4781">
      <c r="A4781" s="7" t="n">
        <v>4780</v>
      </c>
      <c r="B4781" s="7" t="n">
        <v>48</v>
      </c>
      <c r="C4781" s="7" t="inlineStr">
        <is>
          <t>F</t>
        </is>
      </c>
      <c r="D4781" s="7" t="n">
        <v>20</v>
      </c>
      <c r="E4781" s="7" t="n">
        <v>72</v>
      </c>
      <c r="F4781" s="7" t="n">
        <v>948000</v>
      </c>
      <c r="G4781" s="7" t="n">
        <v>106</v>
      </c>
    </row>
    <row r="4782">
      <c r="A4782" s="7" t="n">
        <v>4781</v>
      </c>
      <c r="B4782" s="7" t="n">
        <v>41</v>
      </c>
      <c r="C4782" s="7" t="inlineStr">
        <is>
          <t>F</t>
        </is>
      </c>
      <c r="D4782" s="7" t="n">
        <v>20</v>
      </c>
      <c r="E4782" s="7" t="n">
        <v>35</v>
      </c>
      <c r="F4782" s="7" t="n">
        <v>553000</v>
      </c>
      <c r="G4782" s="7" t="n">
        <v>168</v>
      </c>
    </row>
    <row r="4783">
      <c r="A4783" s="7" t="n">
        <v>4782</v>
      </c>
      <c r="B4783" s="7" t="n">
        <v>42</v>
      </c>
      <c r="C4783" s="7" t="inlineStr">
        <is>
          <t>M</t>
        </is>
      </c>
      <c r="D4783" s="7" t="n">
        <v>15</v>
      </c>
      <c r="E4783" s="7" t="n">
        <v>39</v>
      </c>
      <c r="F4783" s="7" t="n">
        <v>946000</v>
      </c>
      <c r="G4783" s="7" t="n">
        <v>149</v>
      </c>
    </row>
    <row r="4784">
      <c r="A4784" s="7" t="n">
        <v>4783</v>
      </c>
      <c r="B4784" s="7" t="n">
        <v>36</v>
      </c>
      <c r="C4784" s="7" t="inlineStr">
        <is>
          <t>M</t>
        </is>
      </c>
      <c r="D4784" s="7" t="n">
        <v>10</v>
      </c>
      <c r="E4784" s="7" t="n">
        <v>19</v>
      </c>
      <c r="F4784" s="7" t="n">
        <v>249000</v>
      </c>
      <c r="G4784" s="7" t="n">
        <v>-20</v>
      </c>
    </row>
    <row r="4785">
      <c r="A4785" s="7" t="n">
        <v>4784</v>
      </c>
      <c r="B4785" s="7" t="n">
        <v>28</v>
      </c>
      <c r="C4785" s="7" t="inlineStr">
        <is>
          <t>M</t>
        </is>
      </c>
      <c r="D4785" s="7" t="n">
        <v>15</v>
      </c>
      <c r="E4785" s="7" t="n">
        <v>79</v>
      </c>
      <c r="F4785" s="7" t="n">
        <v>154000</v>
      </c>
      <c r="G4785" s="7" t="n">
        <v>-7</v>
      </c>
    </row>
    <row r="4786">
      <c r="A4786" s="7" t="n">
        <v>4785</v>
      </c>
      <c r="B4786" s="7" t="n">
        <v>56</v>
      </c>
      <c r="C4786" s="7" t="inlineStr">
        <is>
          <t>F</t>
        </is>
      </c>
      <c r="D4786" s="7" t="n">
        <v>20</v>
      </c>
      <c r="E4786" s="7" t="n">
        <v>52</v>
      </c>
      <c r="F4786" s="7" t="n">
        <v>48000</v>
      </c>
      <c r="G4786" s="7" t="n">
        <v>89</v>
      </c>
    </row>
    <row r="4787">
      <c r="A4787" s="7" t="n">
        <v>4786</v>
      </c>
      <c r="B4787" s="7" t="n">
        <v>32</v>
      </c>
      <c r="C4787" s="7" t="inlineStr">
        <is>
          <t>M</t>
        </is>
      </c>
      <c r="D4787" s="7" t="n">
        <v>20</v>
      </c>
      <c r="E4787" s="7" t="n">
        <v>12</v>
      </c>
      <c r="F4787" s="7" t="n">
        <v>965000</v>
      </c>
      <c r="G4787" s="7" t="n">
        <v>8</v>
      </c>
    </row>
    <row r="4788">
      <c r="A4788" s="7" t="n">
        <v>4787</v>
      </c>
      <c r="B4788" s="7" t="n">
        <v>35</v>
      </c>
      <c r="C4788" s="7" t="inlineStr">
        <is>
          <t>M</t>
        </is>
      </c>
      <c r="D4788" s="7" t="n">
        <v>10</v>
      </c>
      <c r="E4788" s="7" t="n">
        <v>70</v>
      </c>
      <c r="F4788" s="7" t="n">
        <v>288000</v>
      </c>
      <c r="G4788" s="7" t="n">
        <v>55</v>
      </c>
    </row>
    <row r="4789">
      <c r="A4789" s="7" t="n">
        <v>4788</v>
      </c>
      <c r="B4789" s="7" t="n">
        <v>57</v>
      </c>
      <c r="C4789" s="7" t="inlineStr">
        <is>
          <t>M</t>
        </is>
      </c>
      <c r="D4789" s="7" t="n">
        <v>10</v>
      </c>
      <c r="E4789" s="7" t="n">
        <v>40</v>
      </c>
      <c r="F4789" s="7" t="n">
        <v>229000</v>
      </c>
      <c r="G4789" s="7" t="n">
        <v>102</v>
      </c>
    </row>
    <row r="4790">
      <c r="A4790" s="7" t="n">
        <v>4789</v>
      </c>
      <c r="B4790" s="7" t="n">
        <v>38</v>
      </c>
      <c r="C4790" s="7" t="inlineStr">
        <is>
          <t>M</t>
        </is>
      </c>
      <c r="D4790" s="7" t="n">
        <v>15</v>
      </c>
      <c r="E4790" s="7" t="n">
        <v>73</v>
      </c>
      <c r="F4790" s="7" t="n">
        <v>60000</v>
      </c>
      <c r="G4790" s="7" t="n">
        <v>23</v>
      </c>
    </row>
    <row r="4791">
      <c r="A4791" s="7" t="n">
        <v>4790</v>
      </c>
      <c r="B4791" s="7" t="n">
        <v>52</v>
      </c>
      <c r="C4791" s="7" t="inlineStr">
        <is>
          <t>F</t>
        </is>
      </c>
      <c r="D4791" s="7" t="n">
        <v>15</v>
      </c>
      <c r="E4791" s="7" t="n">
        <v>35</v>
      </c>
      <c r="F4791" s="7" t="n">
        <v>617000</v>
      </c>
      <c r="G4791" s="7" t="n">
        <v>60</v>
      </c>
    </row>
    <row r="4792">
      <c r="A4792" s="7" t="n">
        <v>4791</v>
      </c>
      <c r="B4792" s="7" t="n">
        <v>39</v>
      </c>
      <c r="C4792" s="7" t="inlineStr">
        <is>
          <t>F</t>
        </is>
      </c>
      <c r="D4792" s="7" t="n">
        <v>15</v>
      </c>
      <c r="E4792" s="7" t="n">
        <v>42</v>
      </c>
      <c r="F4792" s="7" t="n">
        <v>518000</v>
      </c>
      <c r="G4792" s="7" t="n">
        <v>-21</v>
      </c>
    </row>
    <row r="4793">
      <c r="A4793" s="7" t="n">
        <v>4792</v>
      </c>
      <c r="B4793" s="7" t="n">
        <v>24</v>
      </c>
      <c r="C4793" s="7" t="inlineStr">
        <is>
          <t>M</t>
        </is>
      </c>
      <c r="D4793" s="7" t="n">
        <v>15</v>
      </c>
      <c r="E4793" s="7" t="n">
        <v>2</v>
      </c>
      <c r="F4793" s="7" t="n">
        <v>760000</v>
      </c>
      <c r="G4793" s="7" t="n">
        <v>81</v>
      </c>
    </row>
    <row r="4794">
      <c r="A4794" s="7" t="n">
        <v>4793</v>
      </c>
      <c r="B4794" s="7" t="n">
        <v>50</v>
      </c>
      <c r="C4794" s="7" t="inlineStr">
        <is>
          <t>M</t>
        </is>
      </c>
      <c r="D4794" s="7" t="n">
        <v>10</v>
      </c>
      <c r="E4794" s="7" t="n">
        <v>43</v>
      </c>
      <c r="F4794" s="7" t="n">
        <v>343000</v>
      </c>
      <c r="G4794" s="7" t="n">
        <v>113</v>
      </c>
    </row>
    <row r="4795">
      <c r="A4795" s="7" t="n">
        <v>4794</v>
      </c>
      <c r="B4795" s="7" t="n">
        <v>37</v>
      </c>
      <c r="C4795" s="7" t="inlineStr">
        <is>
          <t>M</t>
        </is>
      </c>
      <c r="D4795" s="7" t="n">
        <v>20</v>
      </c>
      <c r="E4795" s="7" t="n">
        <v>77</v>
      </c>
      <c r="F4795" s="7" t="n">
        <v>336000</v>
      </c>
      <c r="G4795" s="7" t="n">
        <v>136</v>
      </c>
    </row>
    <row r="4796">
      <c r="A4796" s="7" t="n">
        <v>4795</v>
      </c>
      <c r="B4796" s="7" t="n">
        <v>49</v>
      </c>
      <c r="C4796" s="7" t="inlineStr">
        <is>
          <t>F</t>
        </is>
      </c>
      <c r="D4796" s="7" t="n">
        <v>10</v>
      </c>
      <c r="E4796" s="7" t="n">
        <v>62</v>
      </c>
      <c r="F4796" s="7" t="n">
        <v>619000</v>
      </c>
      <c r="G4796" s="7" t="n">
        <v>94</v>
      </c>
    </row>
    <row r="4797">
      <c r="A4797" s="7" t="n">
        <v>4796</v>
      </c>
      <c r="B4797" s="7" t="n">
        <v>57</v>
      </c>
      <c r="C4797" s="7" t="inlineStr">
        <is>
          <t>M</t>
        </is>
      </c>
      <c r="D4797" s="7" t="n">
        <v>10</v>
      </c>
      <c r="E4797" s="7" t="n">
        <v>29</v>
      </c>
      <c r="F4797" s="7" t="n">
        <v>849000</v>
      </c>
      <c r="G4797" s="7" t="n">
        <v>119</v>
      </c>
    </row>
    <row r="4798">
      <c r="A4798" s="7" t="n">
        <v>4797</v>
      </c>
      <c r="B4798" s="7" t="n">
        <v>48</v>
      </c>
      <c r="C4798" s="7" t="inlineStr">
        <is>
          <t>M</t>
        </is>
      </c>
      <c r="D4798" s="7" t="n">
        <v>15</v>
      </c>
      <c r="E4798" s="7" t="n">
        <v>30</v>
      </c>
      <c r="F4798" s="7" t="n">
        <v>910000</v>
      </c>
      <c r="G4798" s="7" t="n">
        <v>149</v>
      </c>
    </row>
    <row r="4799">
      <c r="A4799" s="7" t="n">
        <v>4798</v>
      </c>
      <c r="B4799" s="7" t="n">
        <v>21</v>
      </c>
      <c r="C4799" s="7" t="inlineStr">
        <is>
          <t>M</t>
        </is>
      </c>
      <c r="D4799" s="7" t="n">
        <v>15</v>
      </c>
      <c r="E4799" s="7" t="n">
        <v>10</v>
      </c>
      <c r="F4799" s="7" t="n">
        <v>62000</v>
      </c>
      <c r="G4799" s="7" t="n">
        <v>0</v>
      </c>
    </row>
    <row r="4800">
      <c r="A4800" s="7" t="n">
        <v>4799</v>
      </c>
      <c r="B4800" s="7" t="n">
        <v>36</v>
      </c>
      <c r="C4800" s="7" t="inlineStr">
        <is>
          <t>F</t>
        </is>
      </c>
      <c r="D4800" s="7" t="n">
        <v>20</v>
      </c>
      <c r="E4800" s="7" t="n">
        <v>15</v>
      </c>
      <c r="F4800" s="7" t="n">
        <v>58000</v>
      </c>
      <c r="G4800" s="7" t="n">
        <v>239</v>
      </c>
    </row>
    <row r="4801">
      <c r="A4801" s="7" t="n">
        <v>4800</v>
      </c>
      <c r="B4801" s="7" t="n">
        <v>41</v>
      </c>
      <c r="C4801" s="7" t="inlineStr">
        <is>
          <t>M</t>
        </is>
      </c>
      <c r="D4801" s="7" t="n">
        <v>15</v>
      </c>
      <c r="E4801" s="7" t="n">
        <v>89</v>
      </c>
      <c r="F4801" s="7" t="n">
        <v>677000</v>
      </c>
      <c r="G4801" s="7" t="n">
        <v>163</v>
      </c>
    </row>
    <row r="4802">
      <c r="A4802" s="7" t="n">
        <v>4801</v>
      </c>
      <c r="B4802" s="7" t="n">
        <v>50</v>
      </c>
      <c r="C4802" s="7" t="inlineStr">
        <is>
          <t>M</t>
        </is>
      </c>
      <c r="D4802" s="7" t="n">
        <v>10</v>
      </c>
      <c r="E4802" s="7" t="n">
        <v>78</v>
      </c>
      <c r="F4802" s="7" t="n">
        <v>19000</v>
      </c>
      <c r="G4802" s="7" t="n">
        <v>43</v>
      </c>
    </row>
    <row r="4803">
      <c r="A4803" s="7" t="n">
        <v>4802</v>
      </c>
      <c r="B4803" s="7" t="n">
        <v>49</v>
      </c>
      <c r="C4803" s="7" t="inlineStr">
        <is>
          <t>F</t>
        </is>
      </c>
      <c r="D4803" s="7" t="n">
        <v>10</v>
      </c>
      <c r="E4803" s="7" t="n">
        <v>30</v>
      </c>
      <c r="F4803" s="7" t="n">
        <v>553000</v>
      </c>
      <c r="G4803" s="7" t="n">
        <v>9</v>
      </c>
    </row>
    <row r="4804">
      <c r="A4804" s="7" t="n">
        <v>4803</v>
      </c>
      <c r="B4804" s="7" t="n">
        <v>28</v>
      </c>
      <c r="C4804" s="7" t="inlineStr">
        <is>
          <t>F</t>
        </is>
      </c>
      <c r="D4804" s="7" t="n">
        <v>10</v>
      </c>
      <c r="E4804" s="7" t="n">
        <v>1</v>
      </c>
      <c r="F4804" s="7" t="n">
        <v>99000</v>
      </c>
      <c r="G4804" s="7" t="n">
        <v>70</v>
      </c>
    </row>
    <row r="4805">
      <c r="A4805" s="7" t="n">
        <v>4804</v>
      </c>
      <c r="B4805" s="7" t="n">
        <v>30</v>
      </c>
      <c r="C4805" s="7" t="inlineStr">
        <is>
          <t>F</t>
        </is>
      </c>
      <c r="D4805" s="7" t="n">
        <v>20</v>
      </c>
      <c r="E4805" s="7" t="n">
        <v>56</v>
      </c>
      <c r="F4805" s="7" t="n">
        <v>232000</v>
      </c>
      <c r="G4805" s="7" t="n">
        <v>68</v>
      </c>
    </row>
    <row r="4806">
      <c r="A4806" s="7" t="n">
        <v>4805</v>
      </c>
      <c r="B4806" s="7" t="n">
        <v>36</v>
      </c>
      <c r="C4806" s="7" t="inlineStr">
        <is>
          <t>M</t>
        </is>
      </c>
      <c r="D4806" s="7" t="n">
        <v>20</v>
      </c>
      <c r="E4806" s="7" t="n">
        <v>21</v>
      </c>
      <c r="F4806" s="7" t="n">
        <v>755000</v>
      </c>
      <c r="G4806" s="7" t="n">
        <v>113</v>
      </c>
    </row>
    <row r="4807">
      <c r="A4807" s="7" t="n">
        <v>4806</v>
      </c>
      <c r="B4807" s="7" t="n">
        <v>36</v>
      </c>
      <c r="C4807" s="7" t="inlineStr">
        <is>
          <t>M</t>
        </is>
      </c>
      <c r="D4807" s="7" t="n">
        <v>15</v>
      </c>
      <c r="E4807" s="7" t="n">
        <v>28</v>
      </c>
      <c r="F4807" s="7" t="n">
        <v>155000</v>
      </c>
      <c r="G4807" s="7" t="n">
        <v>-8</v>
      </c>
    </row>
    <row r="4808">
      <c r="A4808" s="7" t="n">
        <v>4807</v>
      </c>
      <c r="B4808" s="7" t="n">
        <v>54</v>
      </c>
      <c r="C4808" s="7" t="inlineStr">
        <is>
          <t>M</t>
        </is>
      </c>
      <c r="D4808" s="7" t="n">
        <v>10</v>
      </c>
      <c r="E4808" s="7" t="n">
        <v>43</v>
      </c>
      <c r="F4808" s="7" t="n">
        <v>398000</v>
      </c>
      <c r="G4808" s="7" t="n">
        <v>-23</v>
      </c>
    </row>
    <row r="4809">
      <c r="A4809" s="7" t="n">
        <v>4808</v>
      </c>
      <c r="B4809" s="7" t="n">
        <v>57</v>
      </c>
      <c r="C4809" s="7" t="inlineStr">
        <is>
          <t>M</t>
        </is>
      </c>
      <c r="D4809" s="7" t="n">
        <v>10</v>
      </c>
      <c r="E4809" s="7" t="n">
        <v>98</v>
      </c>
      <c r="F4809" s="7" t="n">
        <v>75000</v>
      </c>
      <c r="G4809" s="7" t="n">
        <v>47</v>
      </c>
    </row>
    <row r="4810">
      <c r="A4810" s="7" t="n">
        <v>4809</v>
      </c>
      <c r="B4810" s="7" t="n">
        <v>42</v>
      </c>
      <c r="C4810" s="7" t="inlineStr">
        <is>
          <t>F</t>
        </is>
      </c>
      <c r="D4810" s="7" t="n">
        <v>20</v>
      </c>
      <c r="E4810" s="7" t="n">
        <v>74</v>
      </c>
      <c r="F4810" s="7" t="n">
        <v>976000</v>
      </c>
      <c r="G4810" s="7" t="n">
        <v>35</v>
      </c>
    </row>
    <row r="4811">
      <c r="A4811" s="7" t="n">
        <v>4810</v>
      </c>
      <c r="B4811" s="7" t="n">
        <v>44</v>
      </c>
      <c r="C4811" s="7" t="inlineStr">
        <is>
          <t>F</t>
        </is>
      </c>
      <c r="D4811" s="7" t="n">
        <v>10</v>
      </c>
      <c r="E4811" s="7" t="n">
        <v>41</v>
      </c>
      <c r="F4811" s="7" t="n">
        <v>651000</v>
      </c>
      <c r="G4811" s="7" t="n">
        <v>-6</v>
      </c>
    </row>
    <row r="4812">
      <c r="A4812" s="7" t="n">
        <v>4811</v>
      </c>
      <c r="B4812" s="7" t="n">
        <v>33</v>
      </c>
      <c r="C4812" s="7" t="inlineStr">
        <is>
          <t>M</t>
        </is>
      </c>
      <c r="D4812" s="7" t="n">
        <v>10</v>
      </c>
      <c r="E4812" s="7" t="n">
        <v>63</v>
      </c>
      <c r="F4812" s="7" t="n">
        <v>199000</v>
      </c>
      <c r="G4812" s="7" t="n">
        <v>110</v>
      </c>
    </row>
    <row r="4813">
      <c r="A4813" s="7" t="n">
        <v>4812</v>
      </c>
      <c r="B4813" s="7" t="n">
        <v>54</v>
      </c>
      <c r="C4813" s="7" t="inlineStr">
        <is>
          <t>F</t>
        </is>
      </c>
      <c r="D4813" s="7" t="n">
        <v>10</v>
      </c>
      <c r="E4813" s="7" t="n">
        <v>3</v>
      </c>
      <c r="F4813" s="7" t="n">
        <v>426000</v>
      </c>
      <c r="G4813" s="7" t="n">
        <v>78</v>
      </c>
    </row>
    <row r="4814">
      <c r="A4814" s="7" t="n">
        <v>4813</v>
      </c>
      <c r="B4814" s="7" t="n">
        <v>53</v>
      </c>
      <c r="C4814" s="7" t="inlineStr">
        <is>
          <t>M</t>
        </is>
      </c>
      <c r="D4814" s="7" t="n">
        <v>20</v>
      </c>
      <c r="E4814" s="7" t="n">
        <v>50</v>
      </c>
      <c r="F4814" s="7" t="n">
        <v>706000</v>
      </c>
      <c r="G4814" s="7" t="n">
        <v>187</v>
      </c>
    </row>
    <row r="4815">
      <c r="A4815" s="7" t="n">
        <v>4814</v>
      </c>
      <c r="B4815" s="7" t="n">
        <v>47</v>
      </c>
      <c r="C4815" s="7" t="inlineStr">
        <is>
          <t>M</t>
        </is>
      </c>
      <c r="D4815" s="7" t="n">
        <v>20</v>
      </c>
      <c r="E4815" s="7" t="n">
        <v>63</v>
      </c>
      <c r="F4815" s="7" t="n">
        <v>582000</v>
      </c>
      <c r="G4815" s="7" t="n">
        <v>224</v>
      </c>
    </row>
    <row r="4816">
      <c r="A4816" s="7" t="n">
        <v>4815</v>
      </c>
      <c r="B4816" s="7" t="n">
        <v>56</v>
      </c>
      <c r="C4816" s="7" t="inlineStr">
        <is>
          <t>F</t>
        </is>
      </c>
      <c r="D4816" s="7" t="n">
        <v>10</v>
      </c>
      <c r="E4816" s="7" t="n">
        <v>31</v>
      </c>
      <c r="F4816" s="7" t="n">
        <v>495000</v>
      </c>
      <c r="G4816" s="7" t="n">
        <v>5</v>
      </c>
    </row>
    <row r="4817">
      <c r="A4817" s="7" t="n">
        <v>4816</v>
      </c>
      <c r="B4817" s="7" t="n">
        <v>29</v>
      </c>
      <c r="C4817" s="7" t="inlineStr">
        <is>
          <t>F</t>
        </is>
      </c>
      <c r="D4817" s="7" t="n">
        <v>10</v>
      </c>
      <c r="E4817" s="7" t="n">
        <v>82</v>
      </c>
      <c r="F4817" s="7" t="n">
        <v>694000</v>
      </c>
      <c r="G4817" s="7" t="n">
        <v>41</v>
      </c>
    </row>
    <row r="4818">
      <c r="A4818" s="7" t="n">
        <v>4817</v>
      </c>
      <c r="B4818" s="7" t="n">
        <v>48</v>
      </c>
      <c r="C4818" s="7" t="inlineStr">
        <is>
          <t>F</t>
        </is>
      </c>
      <c r="D4818" s="7" t="n">
        <v>15</v>
      </c>
      <c r="E4818" s="7" t="n">
        <v>93</v>
      </c>
      <c r="F4818" s="7" t="n">
        <v>636000</v>
      </c>
      <c r="G4818" s="7" t="n">
        <v>167</v>
      </c>
    </row>
    <row r="4819">
      <c r="A4819" s="7" t="n">
        <v>4818</v>
      </c>
      <c r="B4819" s="7" t="n">
        <v>26</v>
      </c>
      <c r="C4819" s="7" t="inlineStr">
        <is>
          <t>F</t>
        </is>
      </c>
      <c r="D4819" s="7" t="n">
        <v>10</v>
      </c>
      <c r="E4819" s="7" t="n">
        <v>10</v>
      </c>
      <c r="F4819" s="7" t="n">
        <v>631000</v>
      </c>
      <c r="G4819" s="7" t="n">
        <v>17</v>
      </c>
    </row>
    <row r="4820">
      <c r="A4820" s="7" t="n">
        <v>4819</v>
      </c>
      <c r="B4820" s="7" t="n">
        <v>55</v>
      </c>
      <c r="C4820" s="7" t="inlineStr">
        <is>
          <t>F</t>
        </is>
      </c>
      <c r="D4820" s="7" t="n">
        <v>10</v>
      </c>
      <c r="E4820" s="7" t="n">
        <v>77</v>
      </c>
      <c r="F4820" s="7" t="n">
        <v>76000</v>
      </c>
      <c r="G4820" s="7" t="n">
        <v>51</v>
      </c>
    </row>
    <row r="4821">
      <c r="A4821" s="7" t="n">
        <v>4820</v>
      </c>
      <c r="B4821" s="7" t="n">
        <v>44</v>
      </c>
      <c r="C4821" s="7" t="inlineStr">
        <is>
          <t>M</t>
        </is>
      </c>
      <c r="D4821" s="7" t="n">
        <v>15</v>
      </c>
      <c r="E4821" s="7" t="n">
        <v>93</v>
      </c>
      <c r="F4821" s="7" t="n">
        <v>69000</v>
      </c>
      <c r="G4821" s="7" t="n">
        <v>115</v>
      </c>
    </row>
    <row r="4822">
      <c r="A4822" s="7" t="n">
        <v>4821</v>
      </c>
      <c r="B4822" s="7" t="n">
        <v>52</v>
      </c>
      <c r="C4822" s="7" t="inlineStr">
        <is>
          <t>M</t>
        </is>
      </c>
      <c r="D4822" s="7" t="n">
        <v>10</v>
      </c>
      <c r="E4822" s="7" t="n">
        <v>38</v>
      </c>
      <c r="F4822" s="7" t="n">
        <v>782000</v>
      </c>
      <c r="G4822" s="7" t="n">
        <v>49</v>
      </c>
    </row>
    <row r="4823">
      <c r="A4823" s="7" t="n">
        <v>4822</v>
      </c>
      <c r="B4823" s="7" t="n">
        <v>32</v>
      </c>
      <c r="C4823" s="7" t="inlineStr">
        <is>
          <t>M</t>
        </is>
      </c>
      <c r="D4823" s="7" t="n">
        <v>10</v>
      </c>
      <c r="E4823" s="7" t="n">
        <v>85</v>
      </c>
      <c r="F4823" s="7" t="n">
        <v>134000</v>
      </c>
      <c r="G4823" s="7" t="n">
        <v>-24</v>
      </c>
    </row>
    <row r="4824">
      <c r="A4824" s="7" t="n">
        <v>4823</v>
      </c>
      <c r="B4824" s="7" t="n">
        <v>42</v>
      </c>
      <c r="C4824" s="7" t="inlineStr">
        <is>
          <t>F</t>
        </is>
      </c>
      <c r="D4824" s="7" t="n">
        <v>20</v>
      </c>
      <c r="E4824" s="7" t="n">
        <v>88</v>
      </c>
      <c r="F4824" s="7" t="n">
        <v>239000</v>
      </c>
      <c r="G4824" s="7" t="n">
        <v>157</v>
      </c>
    </row>
    <row r="4825">
      <c r="A4825" s="7" t="n">
        <v>4824</v>
      </c>
      <c r="B4825" s="7" t="n">
        <v>22</v>
      </c>
      <c r="C4825" s="7" t="inlineStr">
        <is>
          <t>F</t>
        </is>
      </c>
      <c r="D4825" s="7" t="n">
        <v>10</v>
      </c>
      <c r="E4825" s="7" t="n">
        <v>11</v>
      </c>
      <c r="F4825" s="7" t="n">
        <v>835000</v>
      </c>
      <c r="G4825" s="7" t="n">
        <v>9</v>
      </c>
    </row>
    <row r="4826">
      <c r="A4826" s="7" t="n">
        <v>4825</v>
      </c>
      <c r="B4826" s="7" t="n">
        <v>52</v>
      </c>
      <c r="C4826" s="7" t="inlineStr">
        <is>
          <t>M</t>
        </is>
      </c>
      <c r="D4826" s="7" t="n">
        <v>10</v>
      </c>
      <c r="E4826" s="7" t="n">
        <v>54</v>
      </c>
      <c r="F4826" s="7" t="n">
        <v>238000</v>
      </c>
      <c r="G4826" s="7" t="n">
        <v>101</v>
      </c>
    </row>
    <row r="4827">
      <c r="A4827" s="7" t="n">
        <v>4826</v>
      </c>
      <c r="B4827" s="7" t="n">
        <v>22</v>
      </c>
      <c r="C4827" s="7" t="inlineStr">
        <is>
          <t>F</t>
        </is>
      </c>
      <c r="D4827" s="7" t="n">
        <v>20</v>
      </c>
      <c r="E4827" s="7" t="n">
        <v>24</v>
      </c>
      <c r="F4827" s="7" t="n">
        <v>658000</v>
      </c>
      <c r="G4827" s="7" t="n">
        <v>48</v>
      </c>
    </row>
    <row r="4828">
      <c r="A4828" s="7" t="n">
        <v>4827</v>
      </c>
      <c r="B4828" s="7" t="n">
        <v>26</v>
      </c>
      <c r="C4828" s="7" t="inlineStr">
        <is>
          <t>M</t>
        </is>
      </c>
      <c r="D4828" s="7" t="n">
        <v>10</v>
      </c>
      <c r="E4828" s="7" t="n">
        <v>45</v>
      </c>
      <c r="F4828" s="7" t="n">
        <v>993000</v>
      </c>
      <c r="G4828" s="7" t="n">
        <v>56</v>
      </c>
    </row>
    <row r="4829">
      <c r="A4829" s="7" t="n">
        <v>4828</v>
      </c>
      <c r="B4829" s="7" t="n">
        <v>52</v>
      </c>
      <c r="C4829" s="7" t="inlineStr">
        <is>
          <t>F</t>
        </is>
      </c>
      <c r="D4829" s="7" t="n">
        <v>15</v>
      </c>
      <c r="E4829" s="7" t="n">
        <v>4</v>
      </c>
      <c r="F4829" s="7" t="n">
        <v>769000</v>
      </c>
      <c r="G4829" s="7" t="n">
        <v>7</v>
      </c>
    </row>
    <row r="4830">
      <c r="A4830" s="7" t="n">
        <v>4829</v>
      </c>
      <c r="B4830" s="7" t="n">
        <v>21</v>
      </c>
      <c r="C4830" s="7" t="inlineStr">
        <is>
          <t>F</t>
        </is>
      </c>
      <c r="D4830" s="7" t="n">
        <v>10</v>
      </c>
      <c r="E4830" s="7" t="n">
        <v>57</v>
      </c>
      <c r="F4830" s="7" t="n">
        <v>188000</v>
      </c>
      <c r="G4830" s="7" t="n">
        <v>-5</v>
      </c>
    </row>
    <row r="4831">
      <c r="A4831" s="7" t="n">
        <v>4830</v>
      </c>
      <c r="B4831" s="7" t="n">
        <v>48</v>
      </c>
      <c r="C4831" s="7" t="inlineStr">
        <is>
          <t>F</t>
        </is>
      </c>
      <c r="D4831" s="7" t="n">
        <v>10</v>
      </c>
      <c r="E4831" s="7" t="n">
        <v>3</v>
      </c>
      <c r="F4831" s="7" t="n">
        <v>279000</v>
      </c>
      <c r="G4831" s="7" t="n">
        <v>12</v>
      </c>
    </row>
    <row r="4832">
      <c r="A4832" s="7" t="n">
        <v>4831</v>
      </c>
      <c r="B4832" s="7" t="n">
        <v>42</v>
      </c>
      <c r="C4832" s="7" t="inlineStr">
        <is>
          <t>M</t>
        </is>
      </c>
      <c r="D4832" s="7" t="n">
        <v>15</v>
      </c>
      <c r="E4832" s="7" t="n">
        <v>44</v>
      </c>
      <c r="F4832" s="7" t="n">
        <v>53000</v>
      </c>
      <c r="G4832" s="7" t="n">
        <v>-24</v>
      </c>
    </row>
    <row r="4833">
      <c r="A4833" s="7" t="n">
        <v>4832</v>
      </c>
      <c r="B4833" s="7" t="n">
        <v>54</v>
      </c>
      <c r="C4833" s="7" t="inlineStr">
        <is>
          <t>F</t>
        </is>
      </c>
      <c r="D4833" s="7" t="n">
        <v>10</v>
      </c>
      <c r="E4833" s="7" t="n">
        <v>66</v>
      </c>
      <c r="F4833" s="7" t="n">
        <v>882000</v>
      </c>
      <c r="G4833" s="7" t="n">
        <v>74</v>
      </c>
    </row>
    <row r="4834">
      <c r="A4834" s="7" t="n">
        <v>4833</v>
      </c>
      <c r="B4834" s="7" t="n">
        <v>41</v>
      </c>
      <c r="C4834" s="7" t="inlineStr">
        <is>
          <t>M</t>
        </is>
      </c>
      <c r="D4834" s="7" t="n">
        <v>20</v>
      </c>
      <c r="E4834" s="7" t="n">
        <v>16</v>
      </c>
      <c r="F4834" s="7" t="n">
        <v>897000</v>
      </c>
      <c r="G4834" s="7" t="n">
        <v>75</v>
      </c>
    </row>
    <row r="4835">
      <c r="A4835" s="7" t="n">
        <v>4834</v>
      </c>
      <c r="B4835" s="7" t="n">
        <v>20</v>
      </c>
      <c r="C4835" s="7" t="inlineStr">
        <is>
          <t>F</t>
        </is>
      </c>
      <c r="D4835" s="7" t="n">
        <v>20</v>
      </c>
      <c r="E4835" s="7" t="n">
        <v>47</v>
      </c>
      <c r="F4835" s="7" t="n">
        <v>266000</v>
      </c>
      <c r="G4835" s="7" t="n">
        <v>222</v>
      </c>
    </row>
    <row r="4836">
      <c r="A4836" s="7" t="n">
        <v>4835</v>
      </c>
      <c r="B4836" s="7" t="n">
        <v>43</v>
      </c>
      <c r="C4836" s="7" t="inlineStr">
        <is>
          <t>M</t>
        </is>
      </c>
      <c r="D4836" s="7" t="n">
        <v>10</v>
      </c>
      <c r="E4836" s="7" t="n">
        <v>16</v>
      </c>
      <c r="F4836" s="7" t="n">
        <v>971000</v>
      </c>
      <c r="G4836" s="7" t="n">
        <v>-30</v>
      </c>
    </row>
    <row r="4837">
      <c r="A4837" s="7" t="n">
        <v>4836</v>
      </c>
      <c r="B4837" s="7" t="n">
        <v>43</v>
      </c>
      <c r="C4837" s="7" t="inlineStr">
        <is>
          <t>M</t>
        </is>
      </c>
      <c r="D4837" s="7" t="n">
        <v>15</v>
      </c>
      <c r="E4837" s="7" t="n">
        <v>62</v>
      </c>
      <c r="F4837" s="7" t="n">
        <v>441000</v>
      </c>
      <c r="G4837" s="7" t="n">
        <v>-25</v>
      </c>
    </row>
    <row r="4838">
      <c r="A4838" s="7" t="n">
        <v>4837</v>
      </c>
      <c r="B4838" s="7" t="n">
        <v>22</v>
      </c>
      <c r="C4838" s="7" t="inlineStr">
        <is>
          <t>F</t>
        </is>
      </c>
      <c r="D4838" s="7" t="n">
        <v>20</v>
      </c>
      <c r="E4838" s="7" t="n">
        <v>39</v>
      </c>
      <c r="F4838" s="7" t="n">
        <v>20000</v>
      </c>
      <c r="G4838" s="7" t="n">
        <v>38</v>
      </c>
    </row>
    <row r="4839">
      <c r="A4839" s="7" t="n">
        <v>4838</v>
      </c>
      <c r="B4839" s="7" t="n">
        <v>25</v>
      </c>
      <c r="C4839" s="7" t="inlineStr">
        <is>
          <t>M</t>
        </is>
      </c>
      <c r="D4839" s="7" t="n">
        <v>10</v>
      </c>
      <c r="E4839" s="7" t="n">
        <v>77</v>
      </c>
      <c r="F4839" s="7" t="n">
        <v>440000</v>
      </c>
      <c r="G4839" s="7" t="n">
        <v>29</v>
      </c>
    </row>
    <row r="4840">
      <c r="A4840" s="7" t="n">
        <v>4839</v>
      </c>
      <c r="B4840" s="7" t="n">
        <v>50</v>
      </c>
      <c r="C4840" s="7" t="inlineStr">
        <is>
          <t>M</t>
        </is>
      </c>
      <c r="D4840" s="7" t="n">
        <v>15</v>
      </c>
      <c r="E4840" s="7" t="n">
        <v>64</v>
      </c>
      <c r="F4840" s="7" t="n">
        <v>835000</v>
      </c>
      <c r="G4840" s="7" t="n">
        <v>141</v>
      </c>
    </row>
    <row r="4841">
      <c r="A4841" s="7" t="n">
        <v>4840</v>
      </c>
      <c r="B4841" s="7" t="n">
        <v>55</v>
      </c>
      <c r="C4841" s="7" t="inlineStr">
        <is>
          <t>M</t>
        </is>
      </c>
      <c r="D4841" s="7" t="n">
        <v>15</v>
      </c>
      <c r="E4841" s="7" t="n">
        <v>88</v>
      </c>
      <c r="F4841" s="7" t="n">
        <v>884000</v>
      </c>
      <c r="G4841" s="7" t="n">
        <v>93</v>
      </c>
    </row>
    <row r="4842">
      <c r="A4842" s="7" t="n">
        <v>4841</v>
      </c>
      <c r="B4842" s="7" t="n">
        <v>30</v>
      </c>
      <c r="C4842" s="7" t="inlineStr">
        <is>
          <t>M</t>
        </is>
      </c>
      <c r="D4842" s="7" t="n">
        <v>15</v>
      </c>
      <c r="E4842" s="7" t="n">
        <v>78</v>
      </c>
      <c r="F4842" s="7" t="n">
        <v>24000</v>
      </c>
      <c r="G4842" s="7" t="n">
        <v>153</v>
      </c>
    </row>
    <row r="4843">
      <c r="A4843" s="7" t="n">
        <v>4842</v>
      </c>
      <c r="B4843" s="7" t="n">
        <v>44</v>
      </c>
      <c r="C4843" s="7" t="inlineStr">
        <is>
          <t>F</t>
        </is>
      </c>
      <c r="D4843" s="7" t="n">
        <v>10</v>
      </c>
      <c r="E4843" s="7" t="n">
        <v>29</v>
      </c>
      <c r="F4843" s="7" t="n">
        <v>506000</v>
      </c>
      <c r="G4843" s="7" t="n">
        <v>109</v>
      </c>
    </row>
    <row r="4844">
      <c r="A4844" s="7" t="n">
        <v>4843</v>
      </c>
      <c r="B4844" s="7" t="n">
        <v>24</v>
      </c>
      <c r="C4844" s="7" t="inlineStr">
        <is>
          <t>F</t>
        </is>
      </c>
      <c r="D4844" s="7" t="n">
        <v>20</v>
      </c>
      <c r="E4844" s="7" t="n">
        <v>57</v>
      </c>
      <c r="F4844" s="7" t="n">
        <v>200000</v>
      </c>
      <c r="G4844" s="7" t="n">
        <v>189</v>
      </c>
    </row>
    <row r="4845">
      <c r="A4845" s="7" t="n">
        <v>4844</v>
      </c>
      <c r="B4845" s="7" t="n">
        <v>21</v>
      </c>
      <c r="C4845" s="7" t="inlineStr">
        <is>
          <t>F</t>
        </is>
      </c>
      <c r="D4845" s="7" t="n">
        <v>15</v>
      </c>
      <c r="E4845" s="7" t="n">
        <v>27</v>
      </c>
      <c r="F4845" s="7" t="n">
        <v>233000</v>
      </c>
      <c r="G4845" s="7" t="n">
        <v>-25</v>
      </c>
    </row>
    <row r="4846">
      <c r="A4846" s="7" t="n">
        <v>4845</v>
      </c>
      <c r="B4846" s="7" t="n">
        <v>53</v>
      </c>
      <c r="C4846" s="7" t="inlineStr">
        <is>
          <t>M</t>
        </is>
      </c>
      <c r="D4846" s="7" t="n">
        <v>20</v>
      </c>
      <c r="E4846" s="7" t="n">
        <v>21</v>
      </c>
      <c r="F4846" s="7" t="n">
        <v>494000</v>
      </c>
      <c r="G4846" s="7" t="n">
        <v>59</v>
      </c>
    </row>
    <row r="4847">
      <c r="A4847" s="7" t="n">
        <v>4846</v>
      </c>
      <c r="B4847" s="7" t="n">
        <v>54</v>
      </c>
      <c r="C4847" s="7" t="inlineStr">
        <is>
          <t>F</t>
        </is>
      </c>
      <c r="D4847" s="7" t="n">
        <v>15</v>
      </c>
      <c r="E4847" s="7" t="n">
        <v>27</v>
      </c>
      <c r="F4847" s="7" t="n">
        <v>589000</v>
      </c>
      <c r="G4847" s="7" t="n">
        <v>55</v>
      </c>
    </row>
    <row r="4848">
      <c r="A4848" s="7" t="n">
        <v>4847</v>
      </c>
      <c r="B4848" s="7" t="n">
        <v>20</v>
      </c>
      <c r="C4848" s="7" t="inlineStr">
        <is>
          <t>F</t>
        </is>
      </c>
      <c r="D4848" s="7" t="n">
        <v>15</v>
      </c>
      <c r="E4848" s="7" t="n">
        <v>27</v>
      </c>
      <c r="F4848" s="7" t="n">
        <v>323000</v>
      </c>
      <c r="G4848" s="7" t="n">
        <v>157</v>
      </c>
    </row>
    <row r="4849">
      <c r="A4849" s="7" t="n">
        <v>4848</v>
      </c>
      <c r="B4849" s="7" t="n">
        <v>29</v>
      </c>
      <c r="C4849" s="7" t="inlineStr">
        <is>
          <t>M</t>
        </is>
      </c>
      <c r="D4849" s="7" t="n">
        <v>10</v>
      </c>
      <c r="E4849" s="7" t="n">
        <v>63</v>
      </c>
      <c r="F4849" s="7" t="n">
        <v>464000</v>
      </c>
      <c r="G4849" s="7" t="n">
        <v>78</v>
      </c>
    </row>
    <row r="4850">
      <c r="A4850" s="7" t="n">
        <v>4849</v>
      </c>
      <c r="B4850" s="7" t="n">
        <v>20</v>
      </c>
      <c r="C4850" s="7" t="inlineStr">
        <is>
          <t>F</t>
        </is>
      </c>
      <c r="D4850" s="7" t="n">
        <v>15</v>
      </c>
      <c r="E4850" s="7" t="n">
        <v>58</v>
      </c>
      <c r="F4850" s="7" t="n">
        <v>694000</v>
      </c>
      <c r="G4850" s="7" t="n">
        <v>22</v>
      </c>
    </row>
    <row r="4851">
      <c r="A4851" s="7" t="n">
        <v>4850</v>
      </c>
      <c r="B4851" s="7" t="n">
        <v>58</v>
      </c>
      <c r="C4851" s="7" t="inlineStr">
        <is>
          <t>M</t>
        </is>
      </c>
      <c r="D4851" s="7" t="n">
        <v>20</v>
      </c>
      <c r="E4851" s="7" t="n">
        <v>7</v>
      </c>
      <c r="F4851" s="7" t="n">
        <v>220000</v>
      </c>
      <c r="G4851" s="7" t="n">
        <v>42</v>
      </c>
    </row>
    <row r="4852">
      <c r="A4852" s="7" t="n">
        <v>4851</v>
      </c>
      <c r="B4852" s="7" t="n">
        <v>31</v>
      </c>
      <c r="C4852" s="7" t="inlineStr">
        <is>
          <t>F</t>
        </is>
      </c>
      <c r="D4852" s="7" t="n">
        <v>10</v>
      </c>
      <c r="E4852" s="7" t="n">
        <v>6</v>
      </c>
      <c r="F4852" s="7" t="n">
        <v>386000</v>
      </c>
      <c r="G4852" s="7" t="n">
        <v>112</v>
      </c>
    </row>
    <row r="4853">
      <c r="A4853" s="7" t="n">
        <v>4852</v>
      </c>
      <c r="B4853" s="7" t="n">
        <v>33</v>
      </c>
      <c r="C4853" s="7" t="inlineStr">
        <is>
          <t>F</t>
        </is>
      </c>
      <c r="D4853" s="7" t="n">
        <v>15</v>
      </c>
      <c r="E4853" s="7" t="n">
        <v>50</v>
      </c>
      <c r="F4853" s="7" t="n">
        <v>178000</v>
      </c>
      <c r="G4853" s="7" t="n">
        <v>107</v>
      </c>
    </row>
    <row r="4854">
      <c r="A4854" s="7" t="n">
        <v>4853</v>
      </c>
      <c r="B4854" s="7" t="n">
        <v>28</v>
      </c>
      <c r="C4854" s="7" t="inlineStr">
        <is>
          <t>F</t>
        </is>
      </c>
      <c r="D4854" s="7" t="n">
        <v>20</v>
      </c>
      <c r="E4854" s="7" t="n">
        <v>6</v>
      </c>
      <c r="F4854" s="7" t="n">
        <v>303000</v>
      </c>
      <c r="G4854" s="7" t="n">
        <v>141</v>
      </c>
    </row>
    <row r="4855">
      <c r="A4855" s="7" t="n">
        <v>4854</v>
      </c>
      <c r="B4855" s="7" t="n">
        <v>51</v>
      </c>
      <c r="C4855" s="7" t="inlineStr">
        <is>
          <t>M</t>
        </is>
      </c>
      <c r="D4855" s="7" t="n">
        <v>15</v>
      </c>
      <c r="E4855" s="7" t="n">
        <v>49</v>
      </c>
      <c r="F4855" s="7" t="n">
        <v>482000</v>
      </c>
      <c r="G4855" s="7" t="n">
        <v>178</v>
      </c>
    </row>
    <row r="4856">
      <c r="A4856" s="7" t="n">
        <v>4855</v>
      </c>
      <c r="B4856" s="7" t="n">
        <v>50</v>
      </c>
      <c r="C4856" s="7" t="inlineStr">
        <is>
          <t>M</t>
        </is>
      </c>
      <c r="D4856" s="7" t="n">
        <v>15</v>
      </c>
      <c r="E4856" s="7" t="n">
        <v>13</v>
      </c>
      <c r="F4856" s="7" t="n">
        <v>836000</v>
      </c>
      <c r="G4856" s="7" t="n">
        <v>44</v>
      </c>
    </row>
    <row r="4857">
      <c r="A4857" s="7" t="n">
        <v>4856</v>
      </c>
      <c r="B4857" s="7" t="n">
        <v>40</v>
      </c>
      <c r="C4857" s="7" t="inlineStr">
        <is>
          <t>M</t>
        </is>
      </c>
      <c r="D4857" s="7" t="n">
        <v>20</v>
      </c>
      <c r="E4857" s="7" t="n">
        <v>42</v>
      </c>
      <c r="F4857" s="7" t="n">
        <v>517000</v>
      </c>
      <c r="G4857" s="7" t="n">
        <v>46</v>
      </c>
    </row>
    <row r="4858">
      <c r="A4858" s="7" t="n">
        <v>4857</v>
      </c>
      <c r="B4858" s="7" t="n">
        <v>48</v>
      </c>
      <c r="C4858" s="7" t="inlineStr">
        <is>
          <t>M</t>
        </is>
      </c>
      <c r="D4858" s="7" t="n">
        <v>20</v>
      </c>
      <c r="E4858" s="7" t="n">
        <v>34</v>
      </c>
      <c r="F4858" s="7" t="n">
        <v>364000</v>
      </c>
      <c r="G4858" s="7" t="n">
        <v>217</v>
      </c>
    </row>
    <row r="4859">
      <c r="A4859" s="7" t="n">
        <v>4858</v>
      </c>
      <c r="B4859" s="7" t="n">
        <v>38</v>
      </c>
      <c r="C4859" s="7" t="inlineStr">
        <is>
          <t>M</t>
        </is>
      </c>
      <c r="D4859" s="7" t="n">
        <v>20</v>
      </c>
      <c r="E4859" s="7" t="n">
        <v>26</v>
      </c>
      <c r="F4859" s="7" t="n">
        <v>788000</v>
      </c>
      <c r="G4859" s="7" t="n">
        <v>-35</v>
      </c>
    </row>
    <row r="4860">
      <c r="A4860" s="7" t="n">
        <v>4859</v>
      </c>
      <c r="B4860" s="7" t="n">
        <v>51</v>
      </c>
      <c r="C4860" s="7" t="inlineStr">
        <is>
          <t>M</t>
        </is>
      </c>
      <c r="D4860" s="7" t="n">
        <v>10</v>
      </c>
      <c r="E4860" s="7" t="n">
        <v>55</v>
      </c>
      <c r="F4860" s="7" t="n">
        <v>595000</v>
      </c>
      <c r="G4860" s="7" t="n">
        <v>58</v>
      </c>
    </row>
    <row r="4861">
      <c r="A4861" s="7" t="n">
        <v>4860</v>
      </c>
      <c r="B4861" s="7" t="n">
        <v>32</v>
      </c>
      <c r="C4861" s="7" t="inlineStr">
        <is>
          <t>M</t>
        </is>
      </c>
      <c r="D4861" s="7" t="n">
        <v>15</v>
      </c>
      <c r="E4861" s="7" t="n">
        <v>83</v>
      </c>
      <c r="F4861" s="7" t="n">
        <v>398000</v>
      </c>
      <c r="G4861" s="7" t="n">
        <v>45</v>
      </c>
    </row>
    <row r="4862">
      <c r="A4862" s="7" t="n">
        <v>4861</v>
      </c>
      <c r="B4862" s="7" t="n">
        <v>30</v>
      </c>
      <c r="C4862" s="7" t="inlineStr">
        <is>
          <t>M</t>
        </is>
      </c>
      <c r="D4862" s="7" t="n">
        <v>10</v>
      </c>
      <c r="E4862" s="7" t="n">
        <v>63</v>
      </c>
      <c r="F4862" s="7" t="n">
        <v>900000</v>
      </c>
      <c r="G4862" s="7" t="n">
        <v>87</v>
      </c>
    </row>
    <row r="4863">
      <c r="A4863" s="7" t="n">
        <v>4862</v>
      </c>
      <c r="B4863" s="7" t="n">
        <v>59</v>
      </c>
      <c r="C4863" s="7" t="inlineStr">
        <is>
          <t>M</t>
        </is>
      </c>
      <c r="D4863" s="7" t="n">
        <v>20</v>
      </c>
      <c r="E4863" s="7" t="n">
        <v>13</v>
      </c>
      <c r="F4863" s="7" t="n">
        <v>459000</v>
      </c>
      <c r="G4863" s="7" t="n">
        <v>137</v>
      </c>
    </row>
    <row r="4864">
      <c r="A4864" s="7" t="n">
        <v>4863</v>
      </c>
      <c r="B4864" s="7" t="n">
        <v>56</v>
      </c>
      <c r="C4864" s="7" t="inlineStr">
        <is>
          <t>M</t>
        </is>
      </c>
      <c r="D4864" s="7" t="n">
        <v>10</v>
      </c>
      <c r="E4864" s="7" t="n">
        <v>71</v>
      </c>
      <c r="F4864" s="7" t="n">
        <v>968000</v>
      </c>
      <c r="G4864" s="7" t="n">
        <v>18</v>
      </c>
    </row>
    <row r="4865">
      <c r="A4865" s="7" t="n">
        <v>4864</v>
      </c>
      <c r="B4865" s="7" t="n">
        <v>55</v>
      </c>
      <c r="C4865" s="7" t="inlineStr">
        <is>
          <t>M</t>
        </is>
      </c>
      <c r="D4865" s="7" t="n">
        <v>20</v>
      </c>
      <c r="E4865" s="7" t="n">
        <v>53</v>
      </c>
      <c r="F4865" s="7" t="n">
        <v>153000</v>
      </c>
      <c r="G4865" s="7" t="n">
        <v>140</v>
      </c>
    </row>
    <row r="4866">
      <c r="A4866" s="7" t="n">
        <v>4865</v>
      </c>
      <c r="B4866" s="7" t="n">
        <v>55</v>
      </c>
      <c r="C4866" s="7" t="inlineStr">
        <is>
          <t>F</t>
        </is>
      </c>
      <c r="D4866" s="7" t="n">
        <v>10</v>
      </c>
      <c r="E4866" s="7" t="n">
        <v>90</v>
      </c>
      <c r="F4866" s="7" t="n">
        <v>92000</v>
      </c>
      <c r="G4866" s="7" t="n">
        <v>101</v>
      </c>
    </row>
    <row r="4867">
      <c r="A4867" s="7" t="n">
        <v>4866</v>
      </c>
      <c r="B4867" s="7" t="n">
        <v>59</v>
      </c>
      <c r="C4867" s="7" t="inlineStr">
        <is>
          <t>F</t>
        </is>
      </c>
      <c r="D4867" s="7" t="n">
        <v>10</v>
      </c>
      <c r="E4867" s="7" t="n">
        <v>93</v>
      </c>
      <c r="F4867" s="7" t="n">
        <v>180000</v>
      </c>
      <c r="G4867" s="7" t="n">
        <v>-35</v>
      </c>
    </row>
    <row r="4868">
      <c r="A4868" s="7" t="n">
        <v>4867</v>
      </c>
      <c r="B4868" s="7" t="n">
        <v>20</v>
      </c>
      <c r="C4868" s="7" t="inlineStr">
        <is>
          <t>F</t>
        </is>
      </c>
      <c r="D4868" s="7" t="n">
        <v>10</v>
      </c>
      <c r="E4868" s="7" t="n">
        <v>11</v>
      </c>
      <c r="F4868" s="7" t="n">
        <v>62000</v>
      </c>
      <c r="G4868" s="7" t="n">
        <v>79</v>
      </c>
    </row>
    <row r="4869">
      <c r="A4869" s="7" t="n">
        <v>4868</v>
      </c>
      <c r="B4869" s="7" t="n">
        <v>23</v>
      </c>
      <c r="C4869" s="7" t="inlineStr">
        <is>
          <t>F</t>
        </is>
      </c>
      <c r="D4869" s="7" t="n">
        <v>20</v>
      </c>
      <c r="E4869" s="7" t="n">
        <v>91</v>
      </c>
      <c r="F4869" s="7" t="n">
        <v>117000</v>
      </c>
      <c r="G4869" s="7" t="n">
        <v>219</v>
      </c>
    </row>
    <row r="4870">
      <c r="A4870" s="7" t="n">
        <v>4869</v>
      </c>
      <c r="B4870" s="7" t="n">
        <v>31</v>
      </c>
      <c r="C4870" s="7" t="inlineStr">
        <is>
          <t>F</t>
        </is>
      </c>
      <c r="D4870" s="7" t="n">
        <v>20</v>
      </c>
      <c r="E4870" s="7" t="n">
        <v>76</v>
      </c>
      <c r="F4870" s="7" t="n">
        <v>637000</v>
      </c>
      <c r="G4870" s="7" t="n">
        <v>75</v>
      </c>
    </row>
    <row r="4871">
      <c r="A4871" s="7" t="n">
        <v>4870</v>
      </c>
      <c r="B4871" s="7" t="n">
        <v>44</v>
      </c>
      <c r="C4871" s="7" t="inlineStr">
        <is>
          <t>M</t>
        </is>
      </c>
      <c r="D4871" s="7" t="n">
        <v>15</v>
      </c>
      <c r="E4871" s="7" t="n">
        <v>41</v>
      </c>
      <c r="F4871" s="7" t="n">
        <v>16000</v>
      </c>
      <c r="G4871" s="7" t="n">
        <v>21</v>
      </c>
    </row>
    <row r="4872">
      <c r="A4872" s="7" t="n">
        <v>4871</v>
      </c>
      <c r="B4872" s="7" t="n">
        <v>53</v>
      </c>
      <c r="C4872" s="7" t="inlineStr">
        <is>
          <t>M</t>
        </is>
      </c>
      <c r="D4872" s="7" t="n">
        <v>15</v>
      </c>
      <c r="E4872" s="7" t="n">
        <v>0</v>
      </c>
      <c r="F4872" s="7" t="n">
        <v>145000</v>
      </c>
      <c r="G4872" s="7" t="n">
        <v>41</v>
      </c>
    </row>
    <row r="4873">
      <c r="A4873" s="7" t="n">
        <v>4872</v>
      </c>
      <c r="B4873" s="7" t="n">
        <v>39</v>
      </c>
      <c r="C4873" s="7" t="inlineStr">
        <is>
          <t>F</t>
        </is>
      </c>
      <c r="D4873" s="7" t="n">
        <v>20</v>
      </c>
      <c r="E4873" s="7" t="n">
        <v>72</v>
      </c>
      <c r="F4873" s="7" t="n">
        <v>137000</v>
      </c>
      <c r="G4873" s="7" t="n">
        <v>77</v>
      </c>
    </row>
    <row r="4874">
      <c r="A4874" s="7" t="n">
        <v>4873</v>
      </c>
      <c r="B4874" s="7" t="n">
        <v>27</v>
      </c>
      <c r="C4874" s="7" t="inlineStr">
        <is>
          <t>M</t>
        </is>
      </c>
      <c r="D4874" s="7" t="n">
        <v>20</v>
      </c>
      <c r="E4874" s="7" t="n">
        <v>35</v>
      </c>
      <c r="F4874" s="7" t="n">
        <v>978000</v>
      </c>
      <c r="G4874" s="7" t="n">
        <v>230</v>
      </c>
    </row>
    <row r="4875">
      <c r="A4875" s="7" t="n">
        <v>4874</v>
      </c>
      <c r="B4875" s="7" t="n">
        <v>31</v>
      </c>
      <c r="C4875" s="7" t="inlineStr">
        <is>
          <t>F</t>
        </is>
      </c>
      <c r="D4875" s="7" t="n">
        <v>10</v>
      </c>
      <c r="E4875" s="7" t="n">
        <v>16</v>
      </c>
      <c r="F4875" s="7" t="n">
        <v>97000</v>
      </c>
      <c r="G4875" s="7" t="n">
        <v>112</v>
      </c>
    </row>
    <row r="4876">
      <c r="A4876" s="7" t="n">
        <v>4875</v>
      </c>
      <c r="B4876" s="7" t="n">
        <v>54</v>
      </c>
      <c r="C4876" s="7" t="inlineStr">
        <is>
          <t>M</t>
        </is>
      </c>
      <c r="D4876" s="7" t="n">
        <v>15</v>
      </c>
      <c r="E4876" s="7" t="n">
        <v>78</v>
      </c>
      <c r="F4876" s="7" t="n">
        <v>831000</v>
      </c>
      <c r="G4876" s="7" t="n">
        <v>45</v>
      </c>
    </row>
    <row r="4877">
      <c r="A4877" s="7" t="n">
        <v>4876</v>
      </c>
      <c r="B4877" s="7" t="n">
        <v>44</v>
      </c>
      <c r="C4877" s="7" t="inlineStr">
        <is>
          <t>M</t>
        </is>
      </c>
      <c r="D4877" s="7" t="n">
        <v>15</v>
      </c>
      <c r="E4877" s="7" t="n">
        <v>10</v>
      </c>
      <c r="F4877" s="7" t="n">
        <v>966000</v>
      </c>
      <c r="G4877" s="7" t="n">
        <v>58</v>
      </c>
    </row>
    <row r="4878">
      <c r="A4878" s="7" t="n">
        <v>4877</v>
      </c>
      <c r="B4878" s="7" t="n">
        <v>52</v>
      </c>
      <c r="C4878" s="7" t="inlineStr">
        <is>
          <t>F</t>
        </is>
      </c>
      <c r="D4878" s="7" t="n">
        <v>20</v>
      </c>
      <c r="E4878" s="7" t="n">
        <v>30</v>
      </c>
      <c r="F4878" s="7" t="n">
        <v>599000</v>
      </c>
      <c r="G4878" s="7" t="n">
        <v>202</v>
      </c>
    </row>
    <row r="4879">
      <c r="A4879" s="7" t="n">
        <v>4878</v>
      </c>
      <c r="B4879" s="7" t="n">
        <v>58</v>
      </c>
      <c r="C4879" s="7" t="inlineStr">
        <is>
          <t>F</t>
        </is>
      </c>
      <c r="D4879" s="7" t="n">
        <v>20</v>
      </c>
      <c r="E4879" s="7" t="n">
        <v>57</v>
      </c>
      <c r="F4879" s="7" t="n">
        <v>469000</v>
      </c>
      <c r="G4879" s="7" t="n">
        <v>49</v>
      </c>
    </row>
    <row r="4880">
      <c r="A4880" s="7" t="n">
        <v>4879</v>
      </c>
      <c r="B4880" s="7" t="n">
        <v>46</v>
      </c>
      <c r="C4880" s="7" t="inlineStr">
        <is>
          <t>F</t>
        </is>
      </c>
      <c r="D4880" s="7" t="n">
        <v>20</v>
      </c>
      <c r="E4880" s="7" t="n">
        <v>29</v>
      </c>
      <c r="F4880" s="7" t="n">
        <v>635000</v>
      </c>
      <c r="G4880" s="7" t="n">
        <v>214</v>
      </c>
    </row>
    <row r="4881">
      <c r="A4881" s="7" t="n">
        <v>4880</v>
      </c>
      <c r="B4881" s="7" t="n">
        <v>49</v>
      </c>
      <c r="C4881" s="7" t="inlineStr">
        <is>
          <t>M</t>
        </is>
      </c>
      <c r="D4881" s="7" t="n">
        <v>20</v>
      </c>
      <c r="E4881" s="7" t="n">
        <v>17</v>
      </c>
      <c r="F4881" s="7" t="n">
        <v>712000</v>
      </c>
      <c r="G4881" s="7" t="n">
        <v>171</v>
      </c>
    </row>
    <row r="4882">
      <c r="A4882" s="7" t="n">
        <v>4881</v>
      </c>
      <c r="B4882" s="7" t="n">
        <v>31</v>
      </c>
      <c r="C4882" s="7" t="inlineStr">
        <is>
          <t>M</t>
        </is>
      </c>
      <c r="D4882" s="7" t="n">
        <v>15</v>
      </c>
      <c r="E4882" s="7" t="n">
        <v>80</v>
      </c>
      <c r="F4882" s="7" t="n">
        <v>960000</v>
      </c>
      <c r="G4882" s="7" t="n">
        <v>157</v>
      </c>
    </row>
    <row r="4883">
      <c r="A4883" s="7" t="n">
        <v>4882</v>
      </c>
      <c r="B4883" s="7" t="n">
        <v>45</v>
      </c>
      <c r="C4883" s="7" t="inlineStr">
        <is>
          <t>M</t>
        </is>
      </c>
      <c r="D4883" s="7" t="n">
        <v>10</v>
      </c>
      <c r="E4883" s="7" t="n">
        <v>5</v>
      </c>
      <c r="F4883" s="7" t="n">
        <v>289000</v>
      </c>
      <c r="G4883" s="7" t="n">
        <v>109</v>
      </c>
    </row>
    <row r="4884">
      <c r="A4884" s="7" t="n">
        <v>4883</v>
      </c>
      <c r="B4884" s="7" t="n">
        <v>42</v>
      </c>
      <c r="C4884" s="7" t="inlineStr">
        <is>
          <t>F</t>
        </is>
      </c>
      <c r="D4884" s="7" t="n">
        <v>15</v>
      </c>
      <c r="E4884" s="7" t="n">
        <v>97</v>
      </c>
      <c r="F4884" s="7" t="n">
        <v>352000</v>
      </c>
      <c r="G4884" s="7" t="n">
        <v>31</v>
      </c>
    </row>
    <row r="4885">
      <c r="A4885" s="7" t="n">
        <v>4884</v>
      </c>
      <c r="B4885" s="7" t="n">
        <v>34</v>
      </c>
      <c r="C4885" s="7" t="inlineStr">
        <is>
          <t>F</t>
        </is>
      </c>
      <c r="D4885" s="7" t="n">
        <v>15</v>
      </c>
      <c r="E4885" s="7" t="n">
        <v>7</v>
      </c>
      <c r="F4885" s="7" t="n">
        <v>824000</v>
      </c>
      <c r="G4885" s="7" t="n">
        <v>82</v>
      </c>
    </row>
    <row r="4886">
      <c r="A4886" s="7" t="n">
        <v>4885</v>
      </c>
      <c r="B4886" s="7" t="n">
        <v>37</v>
      </c>
      <c r="C4886" s="7" t="inlineStr">
        <is>
          <t>F</t>
        </is>
      </c>
      <c r="D4886" s="7" t="n">
        <v>20</v>
      </c>
      <c r="E4886" s="7" t="n">
        <v>67</v>
      </c>
      <c r="F4886" s="7" t="n">
        <v>274000</v>
      </c>
      <c r="G4886" s="7" t="n">
        <v>179</v>
      </c>
    </row>
    <row r="4887">
      <c r="A4887" s="7" t="n">
        <v>4886</v>
      </c>
      <c r="B4887" s="7" t="n">
        <v>43</v>
      </c>
      <c r="C4887" s="7" t="inlineStr">
        <is>
          <t>M</t>
        </is>
      </c>
      <c r="D4887" s="7" t="n">
        <v>20</v>
      </c>
      <c r="E4887" s="7" t="n">
        <v>17</v>
      </c>
      <c r="F4887" s="7" t="n">
        <v>966000</v>
      </c>
      <c r="G4887" s="7" t="n">
        <v>215</v>
      </c>
    </row>
    <row r="4888">
      <c r="A4888" s="7" t="n">
        <v>4887</v>
      </c>
      <c r="B4888" s="7" t="n">
        <v>33</v>
      </c>
      <c r="C4888" s="7" t="inlineStr">
        <is>
          <t>M</t>
        </is>
      </c>
      <c r="D4888" s="7" t="n">
        <v>15</v>
      </c>
      <c r="E4888" s="7" t="n">
        <v>47</v>
      </c>
      <c r="F4888" s="7" t="n">
        <v>387000</v>
      </c>
      <c r="G4888" s="7" t="n">
        <v>77</v>
      </c>
    </row>
    <row r="4889">
      <c r="A4889" s="7" t="n">
        <v>4888</v>
      </c>
      <c r="B4889" s="7" t="n">
        <v>20</v>
      </c>
      <c r="C4889" s="7" t="inlineStr">
        <is>
          <t>F</t>
        </is>
      </c>
      <c r="D4889" s="7" t="n">
        <v>10</v>
      </c>
      <c r="E4889" s="7" t="n">
        <v>69</v>
      </c>
      <c r="F4889" s="7" t="n">
        <v>189000</v>
      </c>
      <c r="G4889" s="7" t="n">
        <v>102</v>
      </c>
    </row>
    <row r="4890">
      <c r="A4890" s="7" t="n">
        <v>4889</v>
      </c>
      <c r="B4890" s="7" t="n">
        <v>32</v>
      </c>
      <c r="C4890" s="7" t="inlineStr">
        <is>
          <t>M</t>
        </is>
      </c>
      <c r="D4890" s="7" t="n">
        <v>15</v>
      </c>
      <c r="E4890" s="7" t="n">
        <v>66</v>
      </c>
      <c r="F4890" s="7" t="n">
        <v>793000</v>
      </c>
      <c r="G4890" s="7" t="n">
        <v>137</v>
      </c>
    </row>
    <row r="4891">
      <c r="A4891" s="7" t="n">
        <v>4890</v>
      </c>
      <c r="B4891" s="7" t="n">
        <v>30</v>
      </c>
      <c r="C4891" s="7" t="inlineStr">
        <is>
          <t>M</t>
        </is>
      </c>
      <c r="D4891" s="7" t="n">
        <v>10</v>
      </c>
      <c r="E4891" s="7" t="n">
        <v>48</v>
      </c>
      <c r="F4891" s="7" t="n">
        <v>895000</v>
      </c>
      <c r="G4891" s="7" t="n">
        <v>-31</v>
      </c>
    </row>
    <row r="4892">
      <c r="A4892" s="7" t="n">
        <v>4891</v>
      </c>
      <c r="B4892" s="7" t="n">
        <v>24</v>
      </c>
      <c r="C4892" s="7" t="inlineStr">
        <is>
          <t>M</t>
        </is>
      </c>
      <c r="D4892" s="7" t="n">
        <v>20</v>
      </c>
      <c r="E4892" s="7" t="n">
        <v>11</v>
      </c>
      <c r="F4892" s="7" t="n">
        <v>372000</v>
      </c>
      <c r="G4892" s="7" t="n">
        <v>127</v>
      </c>
    </row>
    <row r="4893">
      <c r="A4893" s="7" t="n">
        <v>4892</v>
      </c>
      <c r="B4893" s="7" t="n">
        <v>45</v>
      </c>
      <c r="C4893" s="7" t="inlineStr">
        <is>
          <t>F</t>
        </is>
      </c>
      <c r="D4893" s="7" t="n">
        <v>20</v>
      </c>
      <c r="E4893" s="7" t="n">
        <v>78</v>
      </c>
      <c r="F4893" s="7" t="n">
        <v>672000</v>
      </c>
      <c r="G4893" s="7" t="n">
        <v>218</v>
      </c>
    </row>
    <row r="4894">
      <c r="A4894" s="7" t="n">
        <v>4893</v>
      </c>
      <c r="B4894" s="7" t="n">
        <v>20</v>
      </c>
      <c r="C4894" s="7" t="inlineStr">
        <is>
          <t>M</t>
        </is>
      </c>
      <c r="D4894" s="7" t="n">
        <v>15</v>
      </c>
      <c r="E4894" s="7" t="n">
        <v>61</v>
      </c>
      <c r="F4894" s="7" t="n">
        <v>231000</v>
      </c>
      <c r="G4894" s="7" t="n">
        <v>89</v>
      </c>
    </row>
    <row r="4895">
      <c r="A4895" s="7" t="n">
        <v>4894</v>
      </c>
      <c r="B4895" s="7" t="n">
        <v>45</v>
      </c>
      <c r="C4895" s="7" t="inlineStr">
        <is>
          <t>F</t>
        </is>
      </c>
      <c r="D4895" s="7" t="n">
        <v>15</v>
      </c>
      <c r="E4895" s="7" t="n">
        <v>16</v>
      </c>
      <c r="F4895" s="7" t="n">
        <v>753000</v>
      </c>
      <c r="G4895" s="7" t="n">
        <v>80</v>
      </c>
    </row>
    <row r="4896">
      <c r="A4896" s="7" t="n">
        <v>4895</v>
      </c>
      <c r="B4896" s="7" t="n">
        <v>53</v>
      </c>
      <c r="C4896" s="7" t="inlineStr">
        <is>
          <t>F</t>
        </is>
      </c>
      <c r="D4896" s="7" t="n">
        <v>20</v>
      </c>
      <c r="E4896" s="7" t="n">
        <v>2</v>
      </c>
      <c r="F4896" s="7" t="n">
        <v>925000</v>
      </c>
      <c r="G4896" s="7" t="n">
        <v>238</v>
      </c>
    </row>
    <row r="4897">
      <c r="A4897" s="7" t="n">
        <v>4896</v>
      </c>
      <c r="B4897" s="7" t="n">
        <v>25</v>
      </c>
      <c r="C4897" s="7" t="inlineStr">
        <is>
          <t>M</t>
        </is>
      </c>
      <c r="D4897" s="7" t="n">
        <v>15</v>
      </c>
      <c r="E4897" s="7" t="n">
        <v>78</v>
      </c>
      <c r="F4897" s="7" t="n">
        <v>679000</v>
      </c>
      <c r="G4897" s="7" t="n">
        <v>69</v>
      </c>
    </row>
    <row r="4898">
      <c r="A4898" s="7" t="n">
        <v>4897</v>
      </c>
      <c r="B4898" s="7" t="n">
        <v>24</v>
      </c>
      <c r="C4898" s="7" t="inlineStr">
        <is>
          <t>F</t>
        </is>
      </c>
      <c r="D4898" s="7" t="n">
        <v>10</v>
      </c>
      <c r="E4898" s="7" t="n">
        <v>82</v>
      </c>
      <c r="F4898" s="7" t="n">
        <v>737000</v>
      </c>
      <c r="G4898" s="7" t="n">
        <v>68</v>
      </c>
    </row>
    <row r="4899">
      <c r="A4899" s="7" t="n">
        <v>4898</v>
      </c>
      <c r="B4899" s="7" t="n">
        <v>33</v>
      </c>
      <c r="C4899" s="7" t="inlineStr">
        <is>
          <t>F</t>
        </is>
      </c>
      <c r="D4899" s="7" t="n">
        <v>10</v>
      </c>
      <c r="E4899" s="7" t="n">
        <v>29</v>
      </c>
      <c r="F4899" s="7" t="n">
        <v>728000</v>
      </c>
      <c r="G4899" s="7" t="n">
        <v>90</v>
      </c>
    </row>
    <row r="4900">
      <c r="A4900" s="7" t="n">
        <v>4899</v>
      </c>
      <c r="B4900" s="7" t="n">
        <v>59</v>
      </c>
      <c r="C4900" s="7" t="inlineStr">
        <is>
          <t>M</t>
        </is>
      </c>
      <c r="D4900" s="7" t="n">
        <v>10</v>
      </c>
      <c r="E4900" s="7" t="n">
        <v>3</v>
      </c>
      <c r="F4900" s="7" t="n">
        <v>952000</v>
      </c>
      <c r="G4900" s="7" t="n">
        <v>92</v>
      </c>
    </row>
    <row r="4901">
      <c r="A4901" s="7" t="n">
        <v>4900</v>
      </c>
      <c r="B4901" s="7" t="n">
        <v>58</v>
      </c>
      <c r="C4901" s="7" t="inlineStr">
        <is>
          <t>M</t>
        </is>
      </c>
      <c r="D4901" s="7" t="n">
        <v>20</v>
      </c>
      <c r="E4901" s="7" t="n">
        <v>92</v>
      </c>
      <c r="F4901" s="7" t="n">
        <v>344000</v>
      </c>
      <c r="G4901" s="7" t="n">
        <v>93</v>
      </c>
    </row>
    <row r="4902">
      <c r="A4902" s="7" t="n">
        <v>4901</v>
      </c>
      <c r="B4902" s="7" t="n">
        <v>32</v>
      </c>
      <c r="C4902" s="7" t="inlineStr">
        <is>
          <t>F</t>
        </is>
      </c>
      <c r="D4902" s="7" t="n">
        <v>20</v>
      </c>
      <c r="E4902" s="7" t="n">
        <v>96</v>
      </c>
      <c r="F4902" s="7" t="n">
        <v>305000</v>
      </c>
      <c r="G4902" s="7" t="n">
        <v>118</v>
      </c>
    </row>
    <row r="4903">
      <c r="A4903" s="7" t="n">
        <v>4902</v>
      </c>
      <c r="B4903" s="7" t="n">
        <v>28</v>
      </c>
      <c r="C4903" s="7" t="inlineStr">
        <is>
          <t>F</t>
        </is>
      </c>
      <c r="D4903" s="7" t="n">
        <v>10</v>
      </c>
      <c r="E4903" s="7" t="n">
        <v>26</v>
      </c>
      <c r="F4903" s="7" t="n">
        <v>715000</v>
      </c>
      <c r="G4903" s="7" t="n">
        <v>54</v>
      </c>
    </row>
    <row r="4904">
      <c r="A4904" s="7" t="n">
        <v>4903</v>
      </c>
      <c r="B4904" s="7" t="n">
        <v>34</v>
      </c>
      <c r="C4904" s="7" t="inlineStr">
        <is>
          <t>M</t>
        </is>
      </c>
      <c r="D4904" s="7" t="n">
        <v>10</v>
      </c>
      <c r="E4904" s="7" t="n">
        <v>39</v>
      </c>
      <c r="F4904" s="7" t="n">
        <v>936000</v>
      </c>
      <c r="G4904" s="7" t="n">
        <v>-17</v>
      </c>
    </row>
    <row r="4905">
      <c r="A4905" s="7" t="n">
        <v>4904</v>
      </c>
      <c r="B4905" s="7" t="n">
        <v>26</v>
      </c>
      <c r="C4905" s="7" t="inlineStr">
        <is>
          <t>M</t>
        </is>
      </c>
      <c r="D4905" s="7" t="n">
        <v>20</v>
      </c>
      <c r="E4905" s="7" t="n">
        <v>89</v>
      </c>
      <c r="F4905" s="7" t="n">
        <v>392000</v>
      </c>
      <c r="G4905" s="7" t="n">
        <v>11</v>
      </c>
    </row>
    <row r="4906">
      <c r="A4906" s="7" t="n">
        <v>4905</v>
      </c>
      <c r="B4906" s="7" t="n">
        <v>23</v>
      </c>
      <c r="C4906" s="7" t="inlineStr">
        <is>
          <t>F</t>
        </is>
      </c>
      <c r="D4906" s="7" t="n">
        <v>15</v>
      </c>
      <c r="E4906" s="7" t="n">
        <v>14</v>
      </c>
      <c r="F4906" s="7" t="n">
        <v>403000</v>
      </c>
      <c r="G4906" s="7" t="n">
        <v>142</v>
      </c>
    </row>
    <row r="4907">
      <c r="A4907" s="7" t="n">
        <v>4906</v>
      </c>
      <c r="B4907" s="7" t="n">
        <v>40</v>
      </c>
      <c r="C4907" s="7" t="inlineStr">
        <is>
          <t>F</t>
        </is>
      </c>
      <c r="D4907" s="7" t="n">
        <v>10</v>
      </c>
      <c r="E4907" s="7" t="n">
        <v>20</v>
      </c>
      <c r="F4907" s="7" t="n">
        <v>382000</v>
      </c>
      <c r="G4907" s="7" t="n">
        <v>7</v>
      </c>
    </row>
    <row r="4908">
      <c r="A4908" s="7" t="n">
        <v>4907</v>
      </c>
      <c r="B4908" s="7" t="n">
        <v>33</v>
      </c>
      <c r="C4908" s="7" t="inlineStr">
        <is>
          <t>F</t>
        </is>
      </c>
      <c r="D4908" s="7" t="n">
        <v>15</v>
      </c>
      <c r="E4908" s="7" t="n">
        <v>80</v>
      </c>
      <c r="F4908" s="7" t="n">
        <v>18000</v>
      </c>
      <c r="G4908" s="7" t="n">
        <v>12</v>
      </c>
    </row>
    <row r="4909">
      <c r="A4909" s="7" t="n">
        <v>4908</v>
      </c>
      <c r="B4909" s="7" t="n">
        <v>34</v>
      </c>
      <c r="C4909" s="7" t="inlineStr">
        <is>
          <t>F</t>
        </is>
      </c>
      <c r="D4909" s="7" t="n">
        <v>20</v>
      </c>
      <c r="E4909" s="7" t="n">
        <v>35</v>
      </c>
      <c r="F4909" s="7" t="n">
        <v>596000</v>
      </c>
      <c r="G4909" s="7" t="n">
        <v>-33</v>
      </c>
    </row>
    <row r="4910">
      <c r="A4910" s="7" t="n">
        <v>4909</v>
      </c>
      <c r="B4910" s="7" t="n">
        <v>22</v>
      </c>
      <c r="C4910" s="7" t="inlineStr">
        <is>
          <t>M</t>
        </is>
      </c>
      <c r="D4910" s="7" t="n">
        <v>20</v>
      </c>
      <c r="E4910" s="7" t="n">
        <v>12</v>
      </c>
      <c r="F4910" s="7" t="n">
        <v>667000</v>
      </c>
      <c r="G4910" s="7" t="n">
        <v>81</v>
      </c>
    </row>
    <row r="4911">
      <c r="A4911" s="7" t="n">
        <v>4910</v>
      </c>
      <c r="B4911" s="7" t="n">
        <v>40</v>
      </c>
      <c r="C4911" s="7" t="inlineStr">
        <is>
          <t>F</t>
        </is>
      </c>
      <c r="D4911" s="7" t="n">
        <v>10</v>
      </c>
      <c r="E4911" s="7" t="n">
        <v>24</v>
      </c>
      <c r="F4911" s="7" t="n">
        <v>35000</v>
      </c>
      <c r="G4911" s="7" t="n">
        <v>73</v>
      </c>
    </row>
    <row r="4912">
      <c r="A4912" s="7" t="n">
        <v>4911</v>
      </c>
      <c r="B4912" s="7" t="n">
        <v>56</v>
      </c>
      <c r="C4912" s="7" t="inlineStr">
        <is>
          <t>F</t>
        </is>
      </c>
      <c r="D4912" s="7" t="n">
        <v>20</v>
      </c>
      <c r="E4912" s="7" t="n">
        <v>49</v>
      </c>
      <c r="F4912" s="7" t="n">
        <v>218000</v>
      </c>
      <c r="G4912" s="7" t="n">
        <v>-18</v>
      </c>
    </row>
    <row r="4913">
      <c r="A4913" s="7" t="n">
        <v>4912</v>
      </c>
      <c r="B4913" s="7" t="n">
        <v>22</v>
      </c>
      <c r="C4913" s="7" t="inlineStr">
        <is>
          <t>F</t>
        </is>
      </c>
      <c r="D4913" s="7" t="n">
        <v>10</v>
      </c>
      <c r="E4913" s="7" t="n">
        <v>15</v>
      </c>
      <c r="F4913" s="7" t="n">
        <v>415000</v>
      </c>
      <c r="G4913" s="7" t="n">
        <v>98</v>
      </c>
    </row>
    <row r="4914">
      <c r="A4914" s="7" t="n">
        <v>4913</v>
      </c>
      <c r="B4914" s="7" t="n">
        <v>26</v>
      </c>
      <c r="C4914" s="7" t="inlineStr">
        <is>
          <t>M</t>
        </is>
      </c>
      <c r="D4914" s="7" t="n">
        <v>20</v>
      </c>
      <c r="E4914" s="7" t="n">
        <v>63</v>
      </c>
      <c r="F4914" s="7" t="n">
        <v>472000</v>
      </c>
      <c r="G4914" s="7" t="n">
        <v>54</v>
      </c>
    </row>
    <row r="4915">
      <c r="A4915" s="7" t="n">
        <v>4914</v>
      </c>
      <c r="B4915" s="7" t="n">
        <v>47</v>
      </c>
      <c r="C4915" s="7" t="inlineStr">
        <is>
          <t>M</t>
        </is>
      </c>
      <c r="D4915" s="7" t="n">
        <v>10</v>
      </c>
      <c r="E4915" s="7" t="n">
        <v>52</v>
      </c>
      <c r="F4915" s="7" t="n">
        <v>704000</v>
      </c>
      <c r="G4915" s="7" t="n">
        <v>91</v>
      </c>
    </row>
    <row r="4916">
      <c r="A4916" s="7" t="n">
        <v>4915</v>
      </c>
      <c r="B4916" s="7" t="n">
        <v>30</v>
      </c>
      <c r="C4916" s="7" t="inlineStr">
        <is>
          <t>F</t>
        </is>
      </c>
      <c r="D4916" s="7" t="n">
        <v>15</v>
      </c>
      <c r="E4916" s="7" t="n">
        <v>77</v>
      </c>
      <c r="F4916" s="7" t="n">
        <v>360000</v>
      </c>
      <c r="G4916" s="7" t="n">
        <v>140</v>
      </c>
    </row>
    <row r="4917">
      <c r="A4917" s="7" t="n">
        <v>4916</v>
      </c>
      <c r="B4917" s="7" t="n">
        <v>36</v>
      </c>
      <c r="C4917" s="7" t="inlineStr">
        <is>
          <t>F</t>
        </is>
      </c>
      <c r="D4917" s="7" t="n">
        <v>15</v>
      </c>
      <c r="E4917" s="7" t="n">
        <v>16</v>
      </c>
      <c r="F4917" s="7" t="n">
        <v>986000</v>
      </c>
      <c r="G4917" s="7" t="n">
        <v>109</v>
      </c>
    </row>
    <row r="4918">
      <c r="A4918" s="7" t="n">
        <v>4917</v>
      </c>
      <c r="B4918" s="7" t="n">
        <v>22</v>
      </c>
      <c r="C4918" s="7" t="inlineStr">
        <is>
          <t>M</t>
        </is>
      </c>
      <c r="D4918" s="7" t="n">
        <v>10</v>
      </c>
      <c r="E4918" s="7" t="n">
        <v>9</v>
      </c>
      <c r="F4918" s="7" t="n">
        <v>588000</v>
      </c>
      <c r="G4918" s="7" t="n">
        <v>103</v>
      </c>
    </row>
    <row r="4919">
      <c r="A4919" s="7" t="n">
        <v>4918</v>
      </c>
      <c r="B4919" s="7" t="n">
        <v>23</v>
      </c>
      <c r="C4919" s="7" t="inlineStr">
        <is>
          <t>F</t>
        </is>
      </c>
      <c r="D4919" s="7" t="n">
        <v>10</v>
      </c>
      <c r="E4919" s="7" t="n">
        <v>30</v>
      </c>
      <c r="F4919" s="7" t="n">
        <v>953000</v>
      </c>
      <c r="G4919" s="7" t="n">
        <v>83</v>
      </c>
    </row>
    <row r="4920">
      <c r="A4920" s="7" t="n">
        <v>4919</v>
      </c>
      <c r="B4920" s="7" t="n">
        <v>45</v>
      </c>
      <c r="C4920" s="7" t="inlineStr">
        <is>
          <t>F</t>
        </is>
      </c>
      <c r="D4920" s="7" t="n">
        <v>15</v>
      </c>
      <c r="E4920" s="7" t="n">
        <v>49</v>
      </c>
      <c r="F4920" s="7" t="n">
        <v>242000</v>
      </c>
      <c r="G4920" s="7" t="n">
        <v>82</v>
      </c>
    </row>
    <row r="4921">
      <c r="A4921" s="7" t="n">
        <v>4920</v>
      </c>
      <c r="B4921" s="7" t="n">
        <v>40</v>
      </c>
      <c r="C4921" s="7" t="inlineStr">
        <is>
          <t>M</t>
        </is>
      </c>
      <c r="D4921" s="7" t="n">
        <v>10</v>
      </c>
      <c r="E4921" s="7" t="n">
        <v>30</v>
      </c>
      <c r="F4921" s="7" t="n">
        <v>818000</v>
      </c>
      <c r="G4921" s="7" t="n">
        <v>12</v>
      </c>
    </row>
    <row r="4922">
      <c r="A4922" s="7" t="n">
        <v>4921</v>
      </c>
      <c r="B4922" s="7" t="n">
        <v>37</v>
      </c>
      <c r="C4922" s="7" t="inlineStr">
        <is>
          <t>M</t>
        </is>
      </c>
      <c r="D4922" s="7" t="n">
        <v>10</v>
      </c>
      <c r="E4922" s="7" t="n">
        <v>59</v>
      </c>
      <c r="F4922" s="7" t="n">
        <v>807000</v>
      </c>
      <c r="G4922" s="7" t="n">
        <v>44</v>
      </c>
    </row>
    <row r="4923">
      <c r="A4923" s="7" t="n">
        <v>4922</v>
      </c>
      <c r="B4923" s="7" t="n">
        <v>43</v>
      </c>
      <c r="C4923" s="7" t="inlineStr">
        <is>
          <t>M</t>
        </is>
      </c>
      <c r="D4923" s="7" t="n">
        <v>20</v>
      </c>
      <c r="E4923" s="7" t="n">
        <v>61</v>
      </c>
      <c r="F4923" s="7" t="n">
        <v>986000</v>
      </c>
      <c r="G4923" s="7" t="n">
        <v>236</v>
      </c>
    </row>
    <row r="4924">
      <c r="A4924" s="7" t="n">
        <v>4923</v>
      </c>
      <c r="B4924" s="7" t="n">
        <v>27</v>
      </c>
      <c r="C4924" s="7" t="inlineStr">
        <is>
          <t>M</t>
        </is>
      </c>
      <c r="D4924" s="7" t="n">
        <v>15</v>
      </c>
      <c r="E4924" s="7" t="n">
        <v>73</v>
      </c>
      <c r="F4924" s="7" t="n">
        <v>256000</v>
      </c>
      <c r="G4924" s="7" t="n">
        <v>26</v>
      </c>
    </row>
    <row r="4925">
      <c r="A4925" s="7" t="n">
        <v>4924</v>
      </c>
      <c r="B4925" s="7" t="n">
        <v>32</v>
      </c>
      <c r="C4925" s="7" t="inlineStr">
        <is>
          <t>M</t>
        </is>
      </c>
      <c r="D4925" s="7" t="n">
        <v>10</v>
      </c>
      <c r="E4925" s="7" t="n">
        <v>32</v>
      </c>
      <c r="F4925" s="7" t="n">
        <v>807000</v>
      </c>
      <c r="G4925" s="7" t="n">
        <v>2</v>
      </c>
    </row>
    <row r="4926">
      <c r="A4926" s="7" t="n">
        <v>4925</v>
      </c>
      <c r="B4926" s="7" t="n">
        <v>21</v>
      </c>
      <c r="C4926" s="7" t="inlineStr">
        <is>
          <t>F</t>
        </is>
      </c>
      <c r="D4926" s="7" t="n">
        <v>10</v>
      </c>
      <c r="E4926" s="7" t="n">
        <v>32</v>
      </c>
      <c r="F4926" s="7" t="n">
        <v>884000</v>
      </c>
      <c r="G4926" s="7" t="n">
        <v>95</v>
      </c>
    </row>
    <row r="4927">
      <c r="A4927" s="7" t="n">
        <v>4926</v>
      </c>
      <c r="B4927" s="7" t="n">
        <v>29</v>
      </c>
      <c r="C4927" s="7" t="inlineStr">
        <is>
          <t>F</t>
        </is>
      </c>
      <c r="D4927" s="7" t="n">
        <v>20</v>
      </c>
      <c r="E4927" s="7" t="n">
        <v>77</v>
      </c>
      <c r="F4927" s="7" t="n">
        <v>268000</v>
      </c>
      <c r="G4927" s="7" t="n">
        <v>194</v>
      </c>
    </row>
    <row r="4928">
      <c r="A4928" s="7" t="n">
        <v>4927</v>
      </c>
      <c r="B4928" s="7" t="n">
        <v>54</v>
      </c>
      <c r="C4928" s="7" t="inlineStr">
        <is>
          <t>M</t>
        </is>
      </c>
      <c r="D4928" s="7" t="n">
        <v>20</v>
      </c>
      <c r="E4928" s="7" t="n">
        <v>7</v>
      </c>
      <c r="F4928" s="7" t="n">
        <v>352000</v>
      </c>
      <c r="G4928" s="7" t="n">
        <v>38</v>
      </c>
    </row>
    <row r="4929">
      <c r="A4929" s="7" t="n">
        <v>4928</v>
      </c>
      <c r="B4929" s="7" t="n">
        <v>55</v>
      </c>
      <c r="C4929" s="7" t="inlineStr">
        <is>
          <t>M</t>
        </is>
      </c>
      <c r="D4929" s="7" t="n">
        <v>10</v>
      </c>
      <c r="E4929" s="7" t="n">
        <v>71</v>
      </c>
      <c r="F4929" s="7" t="n">
        <v>417000</v>
      </c>
      <c r="G4929" s="7" t="n">
        <v>99</v>
      </c>
    </row>
    <row r="4930">
      <c r="A4930" s="7" t="n">
        <v>4929</v>
      </c>
      <c r="B4930" s="7" t="n">
        <v>29</v>
      </c>
      <c r="C4930" s="7" t="inlineStr">
        <is>
          <t>F</t>
        </is>
      </c>
      <c r="D4930" s="7" t="n">
        <v>10</v>
      </c>
      <c r="E4930" s="7" t="n">
        <v>34</v>
      </c>
      <c r="F4930" s="7" t="n">
        <v>845000</v>
      </c>
      <c r="G4930" s="7" t="n">
        <v>101</v>
      </c>
    </row>
    <row r="4931">
      <c r="A4931" s="7" t="n">
        <v>4930</v>
      </c>
      <c r="B4931" s="7" t="n">
        <v>45</v>
      </c>
      <c r="C4931" s="7" t="inlineStr">
        <is>
          <t>M</t>
        </is>
      </c>
      <c r="D4931" s="7" t="n">
        <v>10</v>
      </c>
      <c r="E4931" s="7" t="n">
        <v>50</v>
      </c>
      <c r="F4931" s="7" t="n">
        <v>867000</v>
      </c>
      <c r="G4931" s="7" t="n">
        <v>-28</v>
      </c>
    </row>
    <row r="4932">
      <c r="A4932" s="7" t="n">
        <v>4931</v>
      </c>
      <c r="B4932" s="7" t="n">
        <v>51</v>
      </c>
      <c r="C4932" s="7" t="inlineStr">
        <is>
          <t>M</t>
        </is>
      </c>
      <c r="D4932" s="7" t="n">
        <v>10</v>
      </c>
      <c r="E4932" s="7" t="n">
        <v>68</v>
      </c>
      <c r="F4932" s="7" t="n">
        <v>397000</v>
      </c>
      <c r="G4932" s="7" t="n">
        <v>0</v>
      </c>
    </row>
    <row r="4933">
      <c r="A4933" s="7" t="n">
        <v>4932</v>
      </c>
      <c r="B4933" s="7" t="n">
        <v>32</v>
      </c>
      <c r="C4933" s="7" t="inlineStr">
        <is>
          <t>F</t>
        </is>
      </c>
      <c r="D4933" s="7" t="n">
        <v>15</v>
      </c>
      <c r="E4933" s="7" t="n">
        <v>55</v>
      </c>
      <c r="F4933" s="7" t="n">
        <v>379000</v>
      </c>
      <c r="G4933" s="7" t="n">
        <v>143</v>
      </c>
    </row>
    <row r="4934">
      <c r="A4934" s="7" t="n">
        <v>4933</v>
      </c>
      <c r="B4934" s="7" t="n">
        <v>36</v>
      </c>
      <c r="C4934" s="7" t="inlineStr">
        <is>
          <t>F</t>
        </is>
      </c>
      <c r="D4934" s="7" t="n">
        <v>20</v>
      </c>
      <c r="E4934" s="7" t="n">
        <v>100</v>
      </c>
      <c r="F4934" s="7" t="n">
        <v>436000</v>
      </c>
      <c r="G4934" s="7" t="n">
        <v>234</v>
      </c>
    </row>
    <row r="4935">
      <c r="A4935" s="7" t="n">
        <v>4934</v>
      </c>
      <c r="B4935" s="7" t="n">
        <v>51</v>
      </c>
      <c r="C4935" s="7" t="inlineStr">
        <is>
          <t>M</t>
        </is>
      </c>
      <c r="D4935" s="7" t="n">
        <v>20</v>
      </c>
      <c r="E4935" s="7" t="n">
        <v>59</v>
      </c>
      <c r="F4935" s="7" t="n">
        <v>889000</v>
      </c>
      <c r="G4935" s="7" t="n">
        <v>132</v>
      </c>
    </row>
    <row r="4936">
      <c r="A4936" s="7" t="n">
        <v>4935</v>
      </c>
      <c r="B4936" s="7" t="n">
        <v>27</v>
      </c>
      <c r="C4936" s="7" t="inlineStr">
        <is>
          <t>F</t>
        </is>
      </c>
      <c r="D4936" s="7" t="n">
        <v>10</v>
      </c>
      <c r="E4936" s="7" t="n">
        <v>37</v>
      </c>
      <c r="F4936" s="7" t="n">
        <v>644000</v>
      </c>
      <c r="G4936" s="7" t="n">
        <v>88</v>
      </c>
    </row>
    <row r="4937">
      <c r="A4937" s="7" t="n">
        <v>4936</v>
      </c>
      <c r="B4937" s="7" t="n">
        <v>36</v>
      </c>
      <c r="C4937" s="7" t="inlineStr">
        <is>
          <t>F</t>
        </is>
      </c>
      <c r="D4937" s="7" t="n">
        <v>10</v>
      </c>
      <c r="E4937" s="7" t="n">
        <v>80</v>
      </c>
      <c r="F4937" s="7" t="n">
        <v>510000</v>
      </c>
      <c r="G4937" s="7" t="n">
        <v>-15</v>
      </c>
    </row>
    <row r="4938">
      <c r="A4938" s="7" t="n">
        <v>4937</v>
      </c>
      <c r="B4938" s="7" t="n">
        <v>41</v>
      </c>
      <c r="C4938" s="7" t="inlineStr">
        <is>
          <t>M</t>
        </is>
      </c>
      <c r="D4938" s="7" t="n">
        <v>10</v>
      </c>
      <c r="E4938" s="7" t="n">
        <v>62</v>
      </c>
      <c r="F4938" s="7" t="n">
        <v>715000</v>
      </c>
      <c r="G4938" s="7" t="n">
        <v>-34</v>
      </c>
    </row>
    <row r="4939">
      <c r="A4939" s="7" t="n">
        <v>4938</v>
      </c>
      <c r="B4939" s="7" t="n">
        <v>39</v>
      </c>
      <c r="C4939" s="7" t="inlineStr">
        <is>
          <t>M</t>
        </is>
      </c>
      <c r="D4939" s="7" t="n">
        <v>10</v>
      </c>
      <c r="E4939" s="7" t="n">
        <v>97</v>
      </c>
      <c r="F4939" s="7" t="n">
        <v>607000</v>
      </c>
      <c r="G4939" s="7" t="n">
        <v>86</v>
      </c>
    </row>
    <row r="4940">
      <c r="A4940" s="7" t="n">
        <v>4939</v>
      </c>
      <c r="B4940" s="7" t="n">
        <v>27</v>
      </c>
      <c r="C4940" s="7" t="inlineStr">
        <is>
          <t>M</t>
        </is>
      </c>
      <c r="D4940" s="7" t="n">
        <v>20</v>
      </c>
      <c r="E4940" s="7" t="n">
        <v>87</v>
      </c>
      <c r="F4940" s="7" t="n">
        <v>393000</v>
      </c>
      <c r="G4940" s="7" t="n">
        <v>-17</v>
      </c>
    </row>
    <row r="4941">
      <c r="A4941" s="7" t="n">
        <v>4940</v>
      </c>
      <c r="B4941" s="7" t="n">
        <v>25</v>
      </c>
      <c r="C4941" s="7" t="inlineStr">
        <is>
          <t>M</t>
        </is>
      </c>
      <c r="D4941" s="7" t="n">
        <v>20</v>
      </c>
      <c r="E4941" s="7" t="n">
        <v>49</v>
      </c>
      <c r="F4941" s="7" t="n">
        <v>218000</v>
      </c>
      <c r="G4941" s="7" t="n">
        <v>168</v>
      </c>
    </row>
    <row r="4942">
      <c r="A4942" s="7" t="n">
        <v>4941</v>
      </c>
      <c r="B4942" s="7" t="n">
        <v>36</v>
      </c>
      <c r="C4942" s="7" t="inlineStr">
        <is>
          <t>M</t>
        </is>
      </c>
      <c r="D4942" s="7" t="n">
        <v>10</v>
      </c>
      <c r="E4942" s="7" t="n">
        <v>19</v>
      </c>
      <c r="F4942" s="7" t="n">
        <v>94000</v>
      </c>
      <c r="G4942" s="7" t="n">
        <v>96</v>
      </c>
    </row>
    <row r="4943">
      <c r="A4943" s="7" t="n">
        <v>4942</v>
      </c>
      <c r="B4943" s="7" t="n">
        <v>32</v>
      </c>
      <c r="C4943" s="7" t="inlineStr">
        <is>
          <t>F</t>
        </is>
      </c>
      <c r="D4943" s="7" t="n">
        <v>15</v>
      </c>
      <c r="E4943" s="7" t="n">
        <v>9</v>
      </c>
      <c r="F4943" s="7" t="n">
        <v>351000</v>
      </c>
      <c r="G4943" s="7" t="n">
        <v>179</v>
      </c>
    </row>
    <row r="4944">
      <c r="A4944" s="7" t="n">
        <v>4943</v>
      </c>
      <c r="B4944" s="7" t="n">
        <v>30</v>
      </c>
      <c r="C4944" s="7" t="inlineStr">
        <is>
          <t>M</t>
        </is>
      </c>
      <c r="D4944" s="7" t="n">
        <v>15</v>
      </c>
      <c r="E4944" s="7" t="n">
        <v>82</v>
      </c>
      <c r="F4944" s="7" t="n">
        <v>122000</v>
      </c>
      <c r="G4944" s="7" t="n">
        <v>30</v>
      </c>
    </row>
    <row r="4945">
      <c r="A4945" s="7" t="n">
        <v>4944</v>
      </c>
      <c r="B4945" s="7" t="n">
        <v>34</v>
      </c>
      <c r="C4945" s="7" t="inlineStr">
        <is>
          <t>F</t>
        </is>
      </c>
      <c r="D4945" s="7" t="n">
        <v>15</v>
      </c>
      <c r="E4945" s="7" t="n">
        <v>16</v>
      </c>
      <c r="F4945" s="7" t="n">
        <v>220000</v>
      </c>
      <c r="G4945" s="7" t="n">
        <v>55</v>
      </c>
    </row>
    <row r="4946">
      <c r="A4946" s="7" t="n">
        <v>4945</v>
      </c>
      <c r="B4946" s="7" t="n">
        <v>43</v>
      </c>
      <c r="C4946" s="7" t="inlineStr">
        <is>
          <t>M</t>
        </is>
      </c>
      <c r="D4946" s="7" t="n">
        <v>15</v>
      </c>
      <c r="E4946" s="7" t="n">
        <v>53</v>
      </c>
      <c r="F4946" s="7" t="n">
        <v>700000</v>
      </c>
      <c r="G4946" s="7" t="n">
        <v>122</v>
      </c>
    </row>
    <row r="4947">
      <c r="A4947" s="7" t="n">
        <v>4946</v>
      </c>
      <c r="B4947" s="7" t="n">
        <v>52</v>
      </c>
      <c r="C4947" s="7" t="inlineStr">
        <is>
          <t>M</t>
        </is>
      </c>
      <c r="D4947" s="7" t="n">
        <v>10</v>
      </c>
      <c r="E4947" s="7" t="n">
        <v>25</v>
      </c>
      <c r="F4947" s="7" t="n">
        <v>94000</v>
      </c>
      <c r="G4947" s="7" t="n">
        <v>-8</v>
      </c>
    </row>
    <row r="4948">
      <c r="A4948" s="7" t="n">
        <v>4947</v>
      </c>
      <c r="B4948" s="7" t="n">
        <v>41</v>
      </c>
      <c r="C4948" s="7" t="inlineStr">
        <is>
          <t>M</t>
        </is>
      </c>
      <c r="D4948" s="7" t="n">
        <v>20</v>
      </c>
      <c r="E4948" s="7" t="n">
        <v>4</v>
      </c>
      <c r="F4948" s="7" t="n">
        <v>581000</v>
      </c>
      <c r="G4948" s="7" t="n">
        <v>51</v>
      </c>
    </row>
    <row r="4949">
      <c r="A4949" s="7" t="n">
        <v>4948</v>
      </c>
      <c r="B4949" s="7" t="n">
        <v>28</v>
      </c>
      <c r="C4949" s="7" t="inlineStr">
        <is>
          <t>M</t>
        </is>
      </c>
      <c r="D4949" s="7" t="n">
        <v>15</v>
      </c>
      <c r="E4949" s="7" t="n">
        <v>16</v>
      </c>
      <c r="F4949" s="7" t="n">
        <v>172000</v>
      </c>
      <c r="G4949" s="7" t="n">
        <v>152</v>
      </c>
    </row>
    <row r="4950">
      <c r="A4950" s="7" t="n">
        <v>4949</v>
      </c>
      <c r="B4950" s="7" t="n">
        <v>27</v>
      </c>
      <c r="C4950" s="7" t="inlineStr">
        <is>
          <t>M</t>
        </is>
      </c>
      <c r="D4950" s="7" t="n">
        <v>15</v>
      </c>
      <c r="E4950" s="7" t="n">
        <v>21</v>
      </c>
      <c r="F4950" s="7" t="n">
        <v>93000</v>
      </c>
      <c r="G4950" s="7" t="n">
        <v>72</v>
      </c>
    </row>
    <row r="4951">
      <c r="A4951" s="7" t="n">
        <v>4950</v>
      </c>
      <c r="B4951" s="7" t="n">
        <v>40</v>
      </c>
      <c r="C4951" s="7" t="inlineStr">
        <is>
          <t>F</t>
        </is>
      </c>
      <c r="D4951" s="7" t="n">
        <v>20</v>
      </c>
      <c r="E4951" s="7" t="n">
        <v>81</v>
      </c>
      <c r="F4951" s="7" t="n">
        <v>920000</v>
      </c>
      <c r="G4951" s="7" t="n">
        <v>121</v>
      </c>
    </row>
    <row r="4952">
      <c r="A4952" s="7" t="n">
        <v>4951</v>
      </c>
      <c r="B4952" s="7" t="n">
        <v>33</v>
      </c>
      <c r="C4952" s="7" t="inlineStr">
        <is>
          <t>M</t>
        </is>
      </c>
      <c r="D4952" s="7" t="n">
        <v>10</v>
      </c>
      <c r="E4952" s="7" t="n">
        <v>74</v>
      </c>
      <c r="F4952" s="7" t="n">
        <v>21000</v>
      </c>
      <c r="G4952" s="7" t="n">
        <v>88</v>
      </c>
    </row>
    <row r="4953">
      <c r="A4953" s="7" t="n">
        <v>4952</v>
      </c>
      <c r="B4953" s="7" t="n">
        <v>29</v>
      </c>
      <c r="C4953" s="7" t="inlineStr">
        <is>
          <t>M</t>
        </is>
      </c>
      <c r="D4953" s="7" t="n">
        <v>20</v>
      </c>
      <c r="E4953" s="7" t="n">
        <v>68</v>
      </c>
      <c r="F4953" s="7" t="n">
        <v>574000</v>
      </c>
      <c r="G4953" s="7" t="n">
        <v>89</v>
      </c>
    </row>
    <row r="4954">
      <c r="A4954" s="7" t="n">
        <v>4953</v>
      </c>
      <c r="B4954" s="7" t="n">
        <v>32</v>
      </c>
      <c r="C4954" s="7" t="inlineStr">
        <is>
          <t>M</t>
        </is>
      </c>
      <c r="D4954" s="7" t="n">
        <v>10</v>
      </c>
      <c r="E4954" s="7" t="n">
        <v>76</v>
      </c>
      <c r="F4954" s="7" t="n">
        <v>491000</v>
      </c>
      <c r="G4954" s="7" t="n">
        <v>60</v>
      </c>
    </row>
    <row r="4955">
      <c r="A4955" s="7" t="n">
        <v>4954</v>
      </c>
      <c r="B4955" s="7" t="n">
        <v>49</v>
      </c>
      <c r="C4955" s="7" t="inlineStr">
        <is>
          <t>M</t>
        </is>
      </c>
      <c r="D4955" s="7" t="n">
        <v>15</v>
      </c>
      <c r="E4955" s="7" t="n">
        <v>78</v>
      </c>
      <c r="F4955" s="7" t="n">
        <v>793000</v>
      </c>
      <c r="G4955" s="7" t="n">
        <v>127</v>
      </c>
    </row>
    <row r="4956">
      <c r="A4956" s="7" t="n">
        <v>4955</v>
      </c>
      <c r="B4956" s="7" t="n">
        <v>51</v>
      </c>
      <c r="C4956" s="7" t="inlineStr">
        <is>
          <t>M</t>
        </is>
      </c>
      <c r="D4956" s="7" t="n">
        <v>15</v>
      </c>
      <c r="E4956" s="7" t="n">
        <v>9</v>
      </c>
      <c r="F4956" s="7" t="n">
        <v>116000</v>
      </c>
      <c r="G4956" s="7" t="n">
        <v>169</v>
      </c>
    </row>
    <row r="4957">
      <c r="A4957" s="7" t="n">
        <v>4956</v>
      </c>
      <c r="B4957" s="7" t="n">
        <v>25</v>
      </c>
      <c r="C4957" s="7" t="inlineStr">
        <is>
          <t>F</t>
        </is>
      </c>
      <c r="D4957" s="7" t="n">
        <v>10</v>
      </c>
      <c r="E4957" s="7" t="n">
        <v>10</v>
      </c>
      <c r="F4957" s="7" t="n">
        <v>659000</v>
      </c>
      <c r="G4957" s="7" t="n">
        <v>18</v>
      </c>
    </row>
    <row r="4958">
      <c r="A4958" s="7" t="n">
        <v>4957</v>
      </c>
      <c r="B4958" s="7" t="n">
        <v>58</v>
      </c>
      <c r="C4958" s="7" t="inlineStr">
        <is>
          <t>M</t>
        </is>
      </c>
      <c r="D4958" s="7" t="n">
        <v>10</v>
      </c>
      <c r="E4958" s="7" t="n">
        <v>44</v>
      </c>
      <c r="F4958" s="7" t="n">
        <v>322000</v>
      </c>
      <c r="G4958" s="7" t="n">
        <v>-18</v>
      </c>
    </row>
    <row r="4959">
      <c r="A4959" s="7" t="n">
        <v>4958</v>
      </c>
      <c r="B4959" s="7" t="n">
        <v>39</v>
      </c>
      <c r="C4959" s="7" t="inlineStr">
        <is>
          <t>F</t>
        </is>
      </c>
      <c r="D4959" s="7" t="n">
        <v>20</v>
      </c>
      <c r="E4959" s="7" t="n">
        <v>21</v>
      </c>
      <c r="F4959" s="7" t="n">
        <v>911000</v>
      </c>
      <c r="G4959" s="7" t="n">
        <v>78</v>
      </c>
    </row>
    <row r="4960">
      <c r="A4960" s="7" t="n">
        <v>4959</v>
      </c>
      <c r="B4960" s="7" t="n">
        <v>33</v>
      </c>
      <c r="C4960" s="7" t="inlineStr">
        <is>
          <t>M</t>
        </is>
      </c>
      <c r="D4960" s="7" t="n">
        <v>10</v>
      </c>
      <c r="E4960" s="7" t="n">
        <v>60</v>
      </c>
      <c r="F4960" s="7" t="n">
        <v>493000</v>
      </c>
      <c r="G4960" s="7" t="n">
        <v>25</v>
      </c>
    </row>
    <row r="4961">
      <c r="A4961" s="7" t="n">
        <v>4960</v>
      </c>
      <c r="B4961" s="7" t="n">
        <v>30</v>
      </c>
      <c r="C4961" s="7" t="inlineStr">
        <is>
          <t>F</t>
        </is>
      </c>
      <c r="D4961" s="7" t="n">
        <v>10</v>
      </c>
      <c r="E4961" s="7" t="n">
        <v>52</v>
      </c>
      <c r="F4961" s="7" t="n">
        <v>479000</v>
      </c>
      <c r="G4961" s="7" t="n">
        <v>-18</v>
      </c>
    </row>
    <row r="4962">
      <c r="A4962" s="7" t="n">
        <v>4961</v>
      </c>
      <c r="B4962" s="7" t="n">
        <v>40</v>
      </c>
      <c r="C4962" s="7" t="inlineStr">
        <is>
          <t>F</t>
        </is>
      </c>
      <c r="D4962" s="7" t="n">
        <v>15</v>
      </c>
      <c r="E4962" s="7" t="n">
        <v>11</v>
      </c>
      <c r="F4962" s="7" t="n">
        <v>472000</v>
      </c>
      <c r="G4962" s="7" t="n">
        <v>83</v>
      </c>
    </row>
    <row r="4963">
      <c r="A4963" s="7" t="n">
        <v>4962</v>
      </c>
      <c r="B4963" s="7" t="n">
        <v>48</v>
      </c>
      <c r="C4963" s="7" t="inlineStr">
        <is>
          <t>F</t>
        </is>
      </c>
      <c r="D4963" s="7" t="n">
        <v>10</v>
      </c>
      <c r="E4963" s="7" t="n">
        <v>88</v>
      </c>
      <c r="F4963" s="7" t="n">
        <v>14000</v>
      </c>
      <c r="G4963" s="7" t="n">
        <v>52</v>
      </c>
    </row>
    <row r="4964">
      <c r="A4964" s="7" t="n">
        <v>4963</v>
      </c>
      <c r="B4964" s="7" t="n">
        <v>53</v>
      </c>
      <c r="C4964" s="7" t="inlineStr">
        <is>
          <t>M</t>
        </is>
      </c>
      <c r="D4964" s="7" t="n">
        <v>20</v>
      </c>
      <c r="E4964" s="7" t="n">
        <v>13</v>
      </c>
      <c r="F4964" s="7" t="n">
        <v>284000</v>
      </c>
      <c r="G4964" s="7" t="n">
        <v>113</v>
      </c>
    </row>
    <row r="4965">
      <c r="A4965" s="7" t="n">
        <v>4964</v>
      </c>
      <c r="B4965" s="7" t="n">
        <v>55</v>
      </c>
      <c r="C4965" s="7" t="inlineStr">
        <is>
          <t>F</t>
        </is>
      </c>
      <c r="D4965" s="7" t="n">
        <v>10</v>
      </c>
      <c r="E4965" s="7" t="n">
        <v>95</v>
      </c>
      <c r="F4965" s="7" t="n">
        <v>997000</v>
      </c>
      <c r="G4965" s="7" t="n">
        <v>73</v>
      </c>
    </row>
    <row r="4966">
      <c r="A4966" s="7" t="n">
        <v>4965</v>
      </c>
      <c r="B4966" s="7" t="n">
        <v>37</v>
      </c>
      <c r="C4966" s="7" t="inlineStr">
        <is>
          <t>F</t>
        </is>
      </c>
      <c r="D4966" s="7" t="n">
        <v>20</v>
      </c>
      <c r="E4966" s="7" t="n">
        <v>96</v>
      </c>
      <c r="F4966" s="7" t="n">
        <v>187000</v>
      </c>
      <c r="G4966" s="7" t="n">
        <v>48</v>
      </c>
    </row>
    <row r="4967">
      <c r="A4967" s="7" t="n">
        <v>4966</v>
      </c>
      <c r="B4967" s="7" t="n">
        <v>59</v>
      </c>
      <c r="C4967" s="7" t="inlineStr">
        <is>
          <t>M</t>
        </is>
      </c>
      <c r="D4967" s="7" t="n">
        <v>20</v>
      </c>
      <c r="E4967" s="7" t="n">
        <v>80</v>
      </c>
      <c r="F4967" s="7" t="n">
        <v>954000</v>
      </c>
      <c r="G4967" s="7" t="n">
        <v>183</v>
      </c>
    </row>
    <row r="4968">
      <c r="A4968" s="7" t="n">
        <v>4967</v>
      </c>
      <c r="B4968" s="7" t="n">
        <v>31</v>
      </c>
      <c r="C4968" s="7" t="inlineStr">
        <is>
          <t>M</t>
        </is>
      </c>
      <c r="D4968" s="7" t="n">
        <v>15</v>
      </c>
      <c r="E4968" s="7" t="n">
        <v>81</v>
      </c>
      <c r="F4968" s="7" t="n">
        <v>54000</v>
      </c>
      <c r="G4968" s="7" t="n">
        <v>91</v>
      </c>
    </row>
    <row r="4969">
      <c r="A4969" s="7" t="n">
        <v>4968</v>
      </c>
      <c r="B4969" s="7" t="n">
        <v>47</v>
      </c>
      <c r="C4969" s="7" t="inlineStr">
        <is>
          <t>F</t>
        </is>
      </c>
      <c r="D4969" s="7" t="n">
        <v>10</v>
      </c>
      <c r="E4969" s="7" t="n">
        <v>17</v>
      </c>
      <c r="F4969" s="7" t="n">
        <v>326000</v>
      </c>
      <c r="G4969" s="7" t="n">
        <v>56</v>
      </c>
    </row>
    <row r="4970">
      <c r="A4970" s="7" t="n">
        <v>4969</v>
      </c>
      <c r="B4970" s="7" t="n">
        <v>22</v>
      </c>
      <c r="C4970" s="7" t="inlineStr">
        <is>
          <t>F</t>
        </is>
      </c>
      <c r="D4970" s="7" t="n">
        <v>20</v>
      </c>
      <c r="E4970" s="7" t="n">
        <v>13</v>
      </c>
      <c r="F4970" s="7" t="n">
        <v>586000</v>
      </c>
      <c r="G4970" s="7" t="n">
        <v>54</v>
      </c>
    </row>
    <row r="4971">
      <c r="A4971" s="7" t="n">
        <v>4970</v>
      </c>
      <c r="B4971" s="7" t="n">
        <v>20</v>
      </c>
      <c r="C4971" s="7" t="inlineStr">
        <is>
          <t>F</t>
        </is>
      </c>
      <c r="D4971" s="7" t="n">
        <v>10</v>
      </c>
      <c r="E4971" s="7" t="n">
        <v>23</v>
      </c>
      <c r="F4971" s="7" t="n">
        <v>743000</v>
      </c>
      <c r="G4971" s="7" t="n">
        <v>117</v>
      </c>
    </row>
    <row r="4972">
      <c r="A4972" s="7" t="n">
        <v>4971</v>
      </c>
      <c r="B4972" s="7" t="n">
        <v>34</v>
      </c>
      <c r="C4972" s="7" t="inlineStr">
        <is>
          <t>M</t>
        </is>
      </c>
      <c r="D4972" s="7" t="n">
        <v>20</v>
      </c>
      <c r="E4972" s="7" t="n">
        <v>0</v>
      </c>
      <c r="F4972" s="7" t="n">
        <v>455000</v>
      </c>
      <c r="G4972" s="7" t="n">
        <v>45</v>
      </c>
    </row>
    <row r="4973">
      <c r="A4973" s="7" t="n">
        <v>4972</v>
      </c>
      <c r="B4973" s="7" t="n">
        <v>49</v>
      </c>
      <c r="C4973" s="7" t="inlineStr">
        <is>
          <t>F</t>
        </is>
      </c>
      <c r="D4973" s="7" t="n">
        <v>15</v>
      </c>
      <c r="E4973" s="7" t="n">
        <v>9</v>
      </c>
      <c r="F4973" s="7" t="n">
        <v>21000</v>
      </c>
      <c r="G4973" s="7" t="n">
        <v>-33</v>
      </c>
    </row>
    <row r="4974">
      <c r="A4974" s="7" t="n">
        <v>4973</v>
      </c>
      <c r="B4974" s="7" t="n">
        <v>44</v>
      </c>
      <c r="C4974" s="7" t="inlineStr">
        <is>
          <t>M</t>
        </is>
      </c>
      <c r="D4974" s="7" t="n">
        <v>15</v>
      </c>
      <c r="E4974" s="7" t="n">
        <v>83</v>
      </c>
      <c r="F4974" s="7" t="n">
        <v>992000</v>
      </c>
      <c r="G4974" s="7" t="n">
        <v>139</v>
      </c>
    </row>
    <row r="4975">
      <c r="A4975" s="7" t="n">
        <v>4974</v>
      </c>
      <c r="B4975" s="7" t="n">
        <v>49</v>
      </c>
      <c r="C4975" s="7" t="inlineStr">
        <is>
          <t>F</t>
        </is>
      </c>
      <c r="D4975" s="7" t="n">
        <v>20</v>
      </c>
      <c r="E4975" s="7" t="n">
        <v>81</v>
      </c>
      <c r="F4975" s="7" t="n">
        <v>77000</v>
      </c>
      <c r="G4975" s="7" t="n">
        <v>156</v>
      </c>
    </row>
    <row r="4976">
      <c r="A4976" s="7" t="n">
        <v>4975</v>
      </c>
      <c r="B4976" s="7" t="n">
        <v>52</v>
      </c>
      <c r="C4976" s="7" t="inlineStr">
        <is>
          <t>M</t>
        </is>
      </c>
      <c r="D4976" s="7" t="n">
        <v>15</v>
      </c>
      <c r="E4976" s="7" t="n">
        <v>84</v>
      </c>
      <c r="F4976" s="7" t="n">
        <v>706000</v>
      </c>
      <c r="G4976" s="7" t="n">
        <v>-4</v>
      </c>
    </row>
    <row r="4977">
      <c r="A4977" s="7" t="n">
        <v>4976</v>
      </c>
      <c r="B4977" s="7" t="n">
        <v>52</v>
      </c>
      <c r="C4977" s="7" t="inlineStr">
        <is>
          <t>M</t>
        </is>
      </c>
      <c r="D4977" s="7" t="n">
        <v>10</v>
      </c>
      <c r="E4977" s="7" t="n">
        <v>95</v>
      </c>
      <c r="F4977" s="7" t="n">
        <v>361000</v>
      </c>
      <c r="G4977" s="7" t="n">
        <v>88</v>
      </c>
    </row>
    <row r="4978">
      <c r="A4978" s="7" t="n">
        <v>4977</v>
      </c>
      <c r="B4978" s="7" t="n">
        <v>37</v>
      </c>
      <c r="C4978" s="7" t="inlineStr">
        <is>
          <t>F</t>
        </is>
      </c>
      <c r="D4978" s="7" t="n">
        <v>15</v>
      </c>
      <c r="E4978" s="7" t="n">
        <v>61</v>
      </c>
      <c r="F4978" s="7" t="n">
        <v>103000</v>
      </c>
      <c r="G4978" s="7" t="n">
        <v>7</v>
      </c>
    </row>
    <row r="4979">
      <c r="A4979" s="7" t="n">
        <v>4978</v>
      </c>
      <c r="B4979" s="7" t="n">
        <v>49</v>
      </c>
      <c r="C4979" s="7" t="inlineStr">
        <is>
          <t>F</t>
        </is>
      </c>
      <c r="D4979" s="7" t="n">
        <v>10</v>
      </c>
      <c r="E4979" s="7" t="n">
        <v>39</v>
      </c>
      <c r="F4979" s="7" t="n">
        <v>283000</v>
      </c>
      <c r="G4979" s="7" t="n">
        <v>75</v>
      </c>
    </row>
    <row r="4980">
      <c r="A4980" s="7" t="n">
        <v>4979</v>
      </c>
      <c r="B4980" s="7" t="n">
        <v>23</v>
      </c>
      <c r="C4980" s="7" t="inlineStr">
        <is>
          <t>M</t>
        </is>
      </c>
      <c r="D4980" s="7" t="n">
        <v>15</v>
      </c>
      <c r="E4980" s="7" t="n">
        <v>72</v>
      </c>
      <c r="F4980" s="7" t="n">
        <v>652000</v>
      </c>
      <c r="G4980" s="7" t="n">
        <v>178</v>
      </c>
    </row>
    <row r="4981">
      <c r="A4981" s="7" t="n">
        <v>4980</v>
      </c>
      <c r="B4981" s="7" t="n">
        <v>26</v>
      </c>
      <c r="C4981" s="7" t="inlineStr">
        <is>
          <t>M</t>
        </is>
      </c>
      <c r="D4981" s="7" t="n">
        <v>20</v>
      </c>
      <c r="E4981" s="7" t="n">
        <v>26</v>
      </c>
      <c r="F4981" s="7" t="n">
        <v>378000</v>
      </c>
      <c r="G4981" s="7" t="n">
        <v>179</v>
      </c>
    </row>
    <row r="4982">
      <c r="A4982" s="7" t="n">
        <v>4981</v>
      </c>
      <c r="B4982" s="7" t="n">
        <v>51</v>
      </c>
      <c r="C4982" s="7" t="inlineStr">
        <is>
          <t>F</t>
        </is>
      </c>
      <c r="D4982" s="7" t="n">
        <v>15</v>
      </c>
      <c r="E4982" s="7" t="n">
        <v>67</v>
      </c>
      <c r="F4982" s="7" t="n">
        <v>499000</v>
      </c>
      <c r="G4982" s="7" t="n">
        <v>-16</v>
      </c>
    </row>
    <row r="4983">
      <c r="A4983" s="7" t="n">
        <v>4982</v>
      </c>
      <c r="B4983" s="7" t="n">
        <v>57</v>
      </c>
      <c r="C4983" s="7" t="inlineStr">
        <is>
          <t>M</t>
        </is>
      </c>
      <c r="D4983" s="7" t="n">
        <v>10</v>
      </c>
      <c r="E4983" s="7" t="n">
        <v>75</v>
      </c>
      <c r="F4983" s="7" t="n">
        <v>670000</v>
      </c>
      <c r="G4983" s="7" t="n">
        <v>82</v>
      </c>
    </row>
    <row r="4984">
      <c r="A4984" s="7" t="n">
        <v>4983</v>
      </c>
      <c r="B4984" s="7" t="n">
        <v>37</v>
      </c>
      <c r="C4984" s="7" t="inlineStr">
        <is>
          <t>F</t>
        </is>
      </c>
      <c r="D4984" s="7" t="n">
        <v>20</v>
      </c>
      <c r="E4984" s="7" t="n">
        <v>42</v>
      </c>
      <c r="F4984" s="7" t="n">
        <v>817000</v>
      </c>
      <c r="G4984" s="7" t="n">
        <v>11</v>
      </c>
    </row>
    <row r="4985">
      <c r="A4985" s="7" t="n">
        <v>4984</v>
      </c>
      <c r="B4985" s="7" t="n">
        <v>30</v>
      </c>
      <c r="C4985" s="7" t="inlineStr">
        <is>
          <t>M</t>
        </is>
      </c>
      <c r="D4985" s="7" t="n">
        <v>15</v>
      </c>
      <c r="E4985" s="7" t="n">
        <v>57</v>
      </c>
      <c r="F4985" s="7" t="n">
        <v>287000</v>
      </c>
      <c r="G4985" s="7" t="n">
        <v>150</v>
      </c>
    </row>
    <row r="4986">
      <c r="A4986" s="7" t="n">
        <v>4985</v>
      </c>
      <c r="B4986" s="7" t="n">
        <v>42</v>
      </c>
      <c r="C4986" s="7" t="inlineStr">
        <is>
          <t>M</t>
        </is>
      </c>
      <c r="D4986" s="7" t="n">
        <v>15</v>
      </c>
      <c r="E4986" s="7" t="n">
        <v>81</v>
      </c>
      <c r="F4986" s="7" t="n">
        <v>953000</v>
      </c>
      <c r="G4986" s="7" t="n">
        <v>-7</v>
      </c>
    </row>
    <row r="4987">
      <c r="A4987" s="7" t="n">
        <v>4986</v>
      </c>
      <c r="B4987" s="7" t="n">
        <v>52</v>
      </c>
      <c r="C4987" s="7" t="inlineStr">
        <is>
          <t>F</t>
        </is>
      </c>
      <c r="D4987" s="7" t="n">
        <v>20</v>
      </c>
      <c r="E4987" s="7" t="n">
        <v>15</v>
      </c>
      <c r="F4987" s="7" t="n">
        <v>56000</v>
      </c>
      <c r="G4987" s="7" t="n">
        <v>167</v>
      </c>
    </row>
    <row r="4988">
      <c r="A4988" s="7" t="n">
        <v>4987</v>
      </c>
      <c r="B4988" s="7" t="n">
        <v>34</v>
      </c>
      <c r="C4988" s="7" t="inlineStr">
        <is>
          <t>M</t>
        </is>
      </c>
      <c r="D4988" s="7" t="n">
        <v>15</v>
      </c>
      <c r="E4988" s="7" t="n">
        <v>79</v>
      </c>
      <c r="F4988" s="7" t="n">
        <v>987000</v>
      </c>
      <c r="G4988" s="7" t="n">
        <v>1</v>
      </c>
    </row>
    <row r="4989">
      <c r="A4989" s="7" t="n">
        <v>4988</v>
      </c>
      <c r="B4989" s="7" t="n">
        <v>25</v>
      </c>
      <c r="C4989" s="7" t="inlineStr">
        <is>
          <t>F</t>
        </is>
      </c>
      <c r="D4989" s="7" t="n">
        <v>20</v>
      </c>
      <c r="E4989" s="7" t="n">
        <v>90</v>
      </c>
      <c r="F4989" s="7" t="n">
        <v>532000</v>
      </c>
      <c r="G4989" s="7" t="n">
        <v>134</v>
      </c>
    </row>
    <row r="4990">
      <c r="A4990" s="7" t="n">
        <v>4989</v>
      </c>
      <c r="B4990" s="7" t="n">
        <v>51</v>
      </c>
      <c r="C4990" s="7" t="inlineStr">
        <is>
          <t>M</t>
        </is>
      </c>
      <c r="D4990" s="7" t="n">
        <v>15</v>
      </c>
      <c r="E4990" s="7" t="n">
        <v>83</v>
      </c>
      <c r="F4990" s="7" t="n">
        <v>825000</v>
      </c>
      <c r="G4990" s="7" t="n">
        <v>164</v>
      </c>
    </row>
    <row r="4991">
      <c r="A4991" s="7" t="n">
        <v>4990</v>
      </c>
      <c r="B4991" s="7" t="n">
        <v>23</v>
      </c>
      <c r="C4991" s="7" t="inlineStr">
        <is>
          <t>M</t>
        </is>
      </c>
      <c r="D4991" s="7" t="n">
        <v>15</v>
      </c>
      <c r="E4991" s="7" t="n">
        <v>63</v>
      </c>
      <c r="F4991" s="7" t="n">
        <v>354000</v>
      </c>
      <c r="G4991" s="7" t="n">
        <v>160</v>
      </c>
    </row>
    <row r="4992">
      <c r="A4992" s="7" t="n">
        <v>4991</v>
      </c>
      <c r="B4992" s="7" t="n">
        <v>54</v>
      </c>
      <c r="C4992" s="7" t="inlineStr">
        <is>
          <t>M</t>
        </is>
      </c>
      <c r="D4992" s="7" t="n">
        <v>15</v>
      </c>
      <c r="E4992" s="7" t="n">
        <v>45</v>
      </c>
      <c r="F4992" s="7" t="n">
        <v>514000</v>
      </c>
      <c r="G4992" s="7" t="n">
        <v>64</v>
      </c>
    </row>
    <row r="4993">
      <c r="A4993" s="7" t="n">
        <v>4992</v>
      </c>
      <c r="B4993" s="7" t="n">
        <v>31</v>
      </c>
      <c r="C4993" s="7" t="inlineStr">
        <is>
          <t>M</t>
        </is>
      </c>
      <c r="D4993" s="7" t="n">
        <v>20</v>
      </c>
      <c r="E4993" s="7" t="n">
        <v>13</v>
      </c>
      <c r="F4993" s="7" t="n">
        <v>172000</v>
      </c>
      <c r="G4993" s="7" t="n">
        <v>208</v>
      </c>
    </row>
    <row r="4994">
      <c r="A4994" s="7" t="n">
        <v>4993</v>
      </c>
      <c r="B4994" s="7" t="n">
        <v>50</v>
      </c>
      <c r="C4994" s="7" t="inlineStr">
        <is>
          <t>M</t>
        </is>
      </c>
      <c r="D4994" s="7" t="n">
        <v>10</v>
      </c>
      <c r="E4994" s="7" t="n">
        <v>25</v>
      </c>
      <c r="F4994" s="7" t="n">
        <v>625000</v>
      </c>
      <c r="G4994" s="7" t="n">
        <v>-4</v>
      </c>
    </row>
    <row r="4995">
      <c r="A4995" s="7" t="n">
        <v>4994</v>
      </c>
      <c r="B4995" s="7" t="n">
        <v>23</v>
      </c>
      <c r="C4995" s="7" t="inlineStr">
        <is>
          <t>F</t>
        </is>
      </c>
      <c r="D4995" s="7" t="n">
        <v>15</v>
      </c>
      <c r="E4995" s="7" t="n">
        <v>42</v>
      </c>
      <c r="F4995" s="7" t="n">
        <v>944000</v>
      </c>
      <c r="G4995" s="7" t="n">
        <v>66</v>
      </c>
    </row>
    <row r="4996">
      <c r="A4996" s="7" t="n">
        <v>4995</v>
      </c>
      <c r="B4996" s="7" t="n">
        <v>43</v>
      </c>
      <c r="C4996" s="7" t="inlineStr">
        <is>
          <t>F</t>
        </is>
      </c>
      <c r="D4996" s="7" t="n">
        <v>20</v>
      </c>
      <c r="E4996" s="7" t="n">
        <v>59</v>
      </c>
      <c r="F4996" s="7" t="n">
        <v>928000</v>
      </c>
      <c r="G4996" s="7" t="n">
        <v>-31</v>
      </c>
    </row>
    <row r="4997">
      <c r="A4997" s="7" t="n">
        <v>4996</v>
      </c>
      <c r="B4997" s="7" t="n">
        <v>32</v>
      </c>
      <c r="C4997" s="7" t="inlineStr">
        <is>
          <t>F</t>
        </is>
      </c>
      <c r="D4997" s="7" t="n">
        <v>20</v>
      </c>
      <c r="E4997" s="7" t="n">
        <v>89</v>
      </c>
      <c r="F4997" s="7" t="n">
        <v>315000</v>
      </c>
      <c r="G4997" s="7" t="n">
        <v>-12</v>
      </c>
    </row>
    <row r="4998">
      <c r="A4998" s="7" t="n">
        <v>4997</v>
      </c>
      <c r="B4998" s="7" t="n">
        <v>55</v>
      </c>
      <c r="C4998" s="7" t="inlineStr">
        <is>
          <t>M</t>
        </is>
      </c>
      <c r="D4998" s="7" t="n">
        <v>15</v>
      </c>
      <c r="E4998" s="7" t="n">
        <v>34</v>
      </c>
      <c r="F4998" s="7" t="n">
        <v>953000</v>
      </c>
      <c r="G4998" s="7" t="n">
        <v>111</v>
      </c>
    </row>
    <row r="4999">
      <c r="A4999" s="7" t="n">
        <v>4998</v>
      </c>
      <c r="B4999" s="7" t="n">
        <v>26</v>
      </c>
      <c r="C4999" s="7" t="inlineStr">
        <is>
          <t>M</t>
        </is>
      </c>
      <c r="D4999" s="7" t="n">
        <v>10</v>
      </c>
      <c r="E4999" s="7" t="n">
        <v>97</v>
      </c>
      <c r="F4999" s="7" t="n">
        <v>912000</v>
      </c>
      <c r="G4999" s="7" t="n">
        <v>78</v>
      </c>
    </row>
    <row r="5000">
      <c r="A5000" s="7" t="n">
        <v>4999</v>
      </c>
      <c r="B5000" s="7" t="n">
        <v>39</v>
      </c>
      <c r="C5000" s="7" t="inlineStr">
        <is>
          <t>F</t>
        </is>
      </c>
      <c r="D5000" s="7" t="n">
        <v>10</v>
      </c>
      <c r="E5000" s="7" t="n">
        <v>77</v>
      </c>
      <c r="F5000" s="7" t="n">
        <v>250000</v>
      </c>
      <c r="G5000" s="7" t="n">
        <v>-13</v>
      </c>
    </row>
    <row r="5001">
      <c r="A5001" s="7" t="n">
        <v>5000</v>
      </c>
      <c r="B5001" s="7" t="n">
        <v>54</v>
      </c>
      <c r="C5001" s="7" t="inlineStr">
        <is>
          <t>F</t>
        </is>
      </c>
      <c r="D5001" s="7" t="n">
        <v>15</v>
      </c>
      <c r="E5001" s="7" t="n">
        <v>60</v>
      </c>
      <c r="F5001" s="7" t="n">
        <v>521000</v>
      </c>
      <c r="G5001" s="7" t="n">
        <v>-12</v>
      </c>
    </row>
    <row r="5002">
      <c r="A5002" s="7" t="n">
        <v>5001</v>
      </c>
      <c r="B5002" s="7" t="n">
        <v>41</v>
      </c>
      <c r="C5002" s="7" t="inlineStr">
        <is>
          <t>M</t>
        </is>
      </c>
      <c r="D5002" s="7" t="n">
        <v>10</v>
      </c>
      <c r="E5002" s="7" t="n">
        <v>15</v>
      </c>
      <c r="F5002" s="7" t="n">
        <v>841000</v>
      </c>
      <c r="G5002" s="7" t="n">
        <v>33</v>
      </c>
    </row>
    <row r="5003">
      <c r="A5003" s="7" t="n">
        <v>5002</v>
      </c>
      <c r="B5003" s="7" t="n">
        <v>51</v>
      </c>
      <c r="C5003" s="7" t="inlineStr">
        <is>
          <t>M</t>
        </is>
      </c>
      <c r="D5003" s="7" t="n">
        <v>20</v>
      </c>
      <c r="E5003" s="7" t="n">
        <v>11</v>
      </c>
      <c r="F5003" s="7" t="n">
        <v>259000</v>
      </c>
      <c r="G5003" s="7" t="n">
        <v>70</v>
      </c>
    </row>
    <row r="5004">
      <c r="A5004" s="7" t="n">
        <v>5003</v>
      </c>
      <c r="B5004" s="7" t="n">
        <v>37</v>
      </c>
      <c r="C5004" s="7" t="inlineStr">
        <is>
          <t>F</t>
        </is>
      </c>
      <c r="D5004" s="7" t="n">
        <v>20</v>
      </c>
      <c r="E5004" s="7" t="n">
        <v>21</v>
      </c>
      <c r="F5004" s="7" t="n">
        <v>661000</v>
      </c>
      <c r="G5004" s="7" t="n">
        <v>22</v>
      </c>
    </row>
    <row r="5005">
      <c r="A5005" s="7" t="n">
        <v>5004</v>
      </c>
      <c r="B5005" s="7" t="n">
        <v>54</v>
      </c>
      <c r="C5005" s="7" t="inlineStr">
        <is>
          <t>F</t>
        </is>
      </c>
      <c r="D5005" s="7" t="n">
        <v>10</v>
      </c>
      <c r="E5005" s="7" t="n">
        <v>86</v>
      </c>
      <c r="F5005" s="7" t="n">
        <v>22000</v>
      </c>
      <c r="G5005" s="7" t="n">
        <v>16</v>
      </c>
    </row>
    <row r="5006">
      <c r="A5006" s="7" t="n">
        <v>5005</v>
      </c>
      <c r="B5006" s="7" t="n">
        <v>31</v>
      </c>
      <c r="C5006" s="7" t="inlineStr">
        <is>
          <t>F</t>
        </is>
      </c>
      <c r="D5006" s="7" t="n">
        <v>10</v>
      </c>
      <c r="E5006" s="7" t="n">
        <v>48</v>
      </c>
      <c r="F5006" s="7" t="n">
        <v>574000</v>
      </c>
      <c r="G5006" s="7" t="n">
        <v>18</v>
      </c>
    </row>
    <row r="5007">
      <c r="A5007" s="7" t="n">
        <v>5006</v>
      </c>
      <c r="B5007" s="7" t="n">
        <v>43</v>
      </c>
      <c r="C5007" s="7" t="inlineStr">
        <is>
          <t>F</t>
        </is>
      </c>
      <c r="D5007" s="7" t="n">
        <v>20</v>
      </c>
      <c r="E5007" s="7" t="n">
        <v>36</v>
      </c>
      <c r="F5007" s="7" t="n">
        <v>963000</v>
      </c>
      <c r="G5007" s="7" t="n">
        <v>17</v>
      </c>
    </row>
    <row r="5008">
      <c r="A5008" s="7" t="n">
        <v>5007</v>
      </c>
      <c r="B5008" s="7" t="n">
        <v>35</v>
      </c>
      <c r="C5008" s="7" t="inlineStr">
        <is>
          <t>F</t>
        </is>
      </c>
      <c r="D5008" s="7" t="n">
        <v>10</v>
      </c>
      <c r="E5008" s="7" t="n">
        <v>13</v>
      </c>
      <c r="F5008" s="7" t="n">
        <v>503000</v>
      </c>
      <c r="G5008" s="7" t="n">
        <v>60</v>
      </c>
    </row>
    <row r="5009">
      <c r="A5009" s="7" t="n">
        <v>5008</v>
      </c>
      <c r="B5009" s="7" t="n">
        <v>29</v>
      </c>
      <c r="C5009" s="7" t="inlineStr">
        <is>
          <t>F</t>
        </is>
      </c>
      <c r="D5009" s="7" t="n">
        <v>20</v>
      </c>
      <c r="E5009" s="7" t="n">
        <v>60</v>
      </c>
      <c r="F5009" s="7" t="n">
        <v>72000</v>
      </c>
      <c r="G5009" s="7" t="n">
        <v>179</v>
      </c>
    </row>
    <row r="5010">
      <c r="A5010" s="7" t="n">
        <v>5009</v>
      </c>
      <c r="B5010" s="7" t="n">
        <v>57</v>
      </c>
      <c r="C5010" s="7" t="inlineStr">
        <is>
          <t>M</t>
        </is>
      </c>
      <c r="D5010" s="7" t="n">
        <v>15</v>
      </c>
      <c r="E5010" s="7" t="n">
        <v>27</v>
      </c>
      <c r="F5010" s="7" t="n">
        <v>392000</v>
      </c>
      <c r="G5010" s="7" t="n">
        <v>172</v>
      </c>
    </row>
    <row r="5011">
      <c r="A5011" s="7" t="n">
        <v>5010</v>
      </c>
      <c r="B5011" s="7" t="n">
        <v>21</v>
      </c>
      <c r="C5011" s="7" t="inlineStr">
        <is>
          <t>F</t>
        </is>
      </c>
      <c r="D5011" s="7" t="n">
        <v>20</v>
      </c>
      <c r="E5011" s="7" t="n">
        <v>31</v>
      </c>
      <c r="F5011" s="7" t="n">
        <v>930000</v>
      </c>
      <c r="G5011" s="7" t="n">
        <v>80</v>
      </c>
    </row>
    <row r="5012">
      <c r="A5012" s="7" t="n">
        <v>5011</v>
      </c>
      <c r="B5012" s="7" t="n">
        <v>41</v>
      </c>
      <c r="C5012" s="7" t="inlineStr">
        <is>
          <t>M</t>
        </is>
      </c>
      <c r="D5012" s="7" t="n">
        <v>20</v>
      </c>
      <c r="E5012" s="7" t="n">
        <v>24</v>
      </c>
      <c r="F5012" s="7" t="n">
        <v>835000</v>
      </c>
      <c r="G5012" s="7" t="n">
        <v>-9</v>
      </c>
    </row>
    <row r="5013">
      <c r="A5013" s="7" t="n">
        <v>5012</v>
      </c>
      <c r="B5013" s="7" t="n">
        <v>23</v>
      </c>
      <c r="C5013" s="7" t="inlineStr">
        <is>
          <t>M</t>
        </is>
      </c>
      <c r="D5013" s="7" t="n">
        <v>10</v>
      </c>
      <c r="E5013" s="7" t="n">
        <v>61</v>
      </c>
      <c r="F5013" s="7" t="n">
        <v>847000</v>
      </c>
      <c r="G5013" s="7" t="n">
        <v>94</v>
      </c>
    </row>
    <row r="5014">
      <c r="A5014" s="7" t="n">
        <v>5013</v>
      </c>
      <c r="B5014" s="7" t="n">
        <v>54</v>
      </c>
      <c r="C5014" s="7" t="inlineStr">
        <is>
          <t>F</t>
        </is>
      </c>
      <c r="D5014" s="7" t="n">
        <v>20</v>
      </c>
      <c r="E5014" s="7" t="n">
        <v>24</v>
      </c>
      <c r="F5014" s="7" t="n">
        <v>737000</v>
      </c>
      <c r="G5014" s="7" t="n">
        <v>-15</v>
      </c>
    </row>
    <row r="5015">
      <c r="A5015" s="7" t="n">
        <v>5014</v>
      </c>
      <c r="B5015" s="7" t="n">
        <v>30</v>
      </c>
      <c r="C5015" s="7" t="inlineStr">
        <is>
          <t>M</t>
        </is>
      </c>
      <c r="D5015" s="7" t="n">
        <v>15</v>
      </c>
      <c r="E5015" s="7" t="n">
        <v>7</v>
      </c>
      <c r="F5015" s="7" t="n">
        <v>722000</v>
      </c>
      <c r="G5015" s="7" t="n">
        <v>81</v>
      </c>
    </row>
    <row r="5016">
      <c r="A5016" s="7" t="n">
        <v>5015</v>
      </c>
      <c r="B5016" s="7" t="n">
        <v>55</v>
      </c>
      <c r="C5016" s="7" t="inlineStr">
        <is>
          <t>F</t>
        </is>
      </c>
      <c r="D5016" s="7" t="n">
        <v>10</v>
      </c>
      <c r="E5016" s="7" t="n">
        <v>62</v>
      </c>
      <c r="F5016" s="7" t="n">
        <v>276000</v>
      </c>
      <c r="G5016" s="7" t="n">
        <v>31</v>
      </c>
    </row>
    <row r="5017">
      <c r="A5017" s="7" t="n">
        <v>5016</v>
      </c>
      <c r="B5017" s="7" t="n">
        <v>31</v>
      </c>
      <c r="C5017" s="7" t="inlineStr">
        <is>
          <t>F</t>
        </is>
      </c>
      <c r="D5017" s="7" t="n">
        <v>10</v>
      </c>
      <c r="E5017" s="7" t="n">
        <v>57</v>
      </c>
      <c r="F5017" s="7" t="n">
        <v>480000</v>
      </c>
      <c r="G5017" s="7" t="n">
        <v>26</v>
      </c>
    </row>
    <row r="5018">
      <c r="A5018" s="7" t="n">
        <v>5017</v>
      </c>
      <c r="B5018" s="7" t="n">
        <v>33</v>
      </c>
      <c r="C5018" s="7" t="inlineStr">
        <is>
          <t>F</t>
        </is>
      </c>
      <c r="D5018" s="7" t="n">
        <v>15</v>
      </c>
      <c r="E5018" s="7" t="n">
        <v>99</v>
      </c>
      <c r="F5018" s="7" t="n">
        <v>955000</v>
      </c>
      <c r="G5018" s="7" t="n">
        <v>95</v>
      </c>
    </row>
    <row r="5019">
      <c r="A5019" s="7" t="n">
        <v>5018</v>
      </c>
      <c r="B5019" s="7" t="n">
        <v>31</v>
      </c>
      <c r="C5019" s="7" t="inlineStr">
        <is>
          <t>F</t>
        </is>
      </c>
      <c r="D5019" s="7" t="n">
        <v>15</v>
      </c>
      <c r="E5019" s="7" t="n">
        <v>14</v>
      </c>
      <c r="F5019" s="7" t="n">
        <v>591000</v>
      </c>
      <c r="G5019" s="7" t="n">
        <v>134</v>
      </c>
    </row>
    <row r="5020">
      <c r="A5020" s="7" t="n">
        <v>5019</v>
      </c>
      <c r="B5020" s="7" t="n">
        <v>41</v>
      </c>
      <c r="C5020" s="7" t="inlineStr">
        <is>
          <t>M</t>
        </is>
      </c>
      <c r="D5020" s="7" t="n">
        <v>20</v>
      </c>
      <c r="E5020" s="7" t="n">
        <v>69</v>
      </c>
      <c r="F5020" s="7" t="n">
        <v>565000</v>
      </c>
      <c r="G5020" s="7" t="n">
        <v>96</v>
      </c>
    </row>
    <row r="5021">
      <c r="A5021" s="7" t="n">
        <v>5020</v>
      </c>
      <c r="B5021" s="7" t="n">
        <v>53</v>
      </c>
      <c r="C5021" s="7" t="inlineStr">
        <is>
          <t>F</t>
        </is>
      </c>
      <c r="D5021" s="7" t="n">
        <v>20</v>
      </c>
      <c r="E5021" s="7" t="n">
        <v>93</v>
      </c>
      <c r="F5021" s="7" t="n">
        <v>313000</v>
      </c>
      <c r="G5021" s="7" t="n">
        <v>233</v>
      </c>
    </row>
    <row r="5022">
      <c r="A5022" s="7" t="n">
        <v>5021</v>
      </c>
      <c r="B5022" s="7" t="n">
        <v>22</v>
      </c>
      <c r="C5022" s="7" t="inlineStr">
        <is>
          <t>M</t>
        </is>
      </c>
      <c r="D5022" s="7" t="n">
        <v>20</v>
      </c>
      <c r="E5022" s="7" t="n">
        <v>39</v>
      </c>
      <c r="F5022" s="7" t="n">
        <v>170000</v>
      </c>
      <c r="G5022" s="7" t="n">
        <v>222</v>
      </c>
    </row>
    <row r="5023">
      <c r="A5023" s="7" t="n">
        <v>5022</v>
      </c>
      <c r="B5023" s="7" t="n">
        <v>48</v>
      </c>
      <c r="C5023" s="7" t="inlineStr">
        <is>
          <t>M</t>
        </is>
      </c>
      <c r="D5023" s="7" t="n">
        <v>15</v>
      </c>
      <c r="E5023" s="7" t="n">
        <v>82</v>
      </c>
      <c r="F5023" s="7" t="n">
        <v>574000</v>
      </c>
      <c r="G5023" s="7" t="n">
        <v>19</v>
      </c>
    </row>
    <row r="5024">
      <c r="A5024" s="7" t="n">
        <v>5023</v>
      </c>
      <c r="B5024" s="7" t="n">
        <v>35</v>
      </c>
      <c r="C5024" s="7" t="inlineStr">
        <is>
          <t>F</t>
        </is>
      </c>
      <c r="D5024" s="7" t="n">
        <v>15</v>
      </c>
      <c r="E5024" s="7" t="n">
        <v>93</v>
      </c>
      <c r="F5024" s="7" t="n">
        <v>990000</v>
      </c>
      <c r="G5024" s="7" t="n">
        <v>163</v>
      </c>
    </row>
    <row r="5025">
      <c r="A5025" s="7" t="n">
        <v>5024</v>
      </c>
      <c r="B5025" s="7" t="n">
        <v>42</v>
      </c>
      <c r="C5025" s="7" t="inlineStr">
        <is>
          <t>M</t>
        </is>
      </c>
      <c r="D5025" s="7" t="n">
        <v>10</v>
      </c>
      <c r="E5025" s="7" t="n">
        <v>19</v>
      </c>
      <c r="F5025" s="7" t="n">
        <v>39000</v>
      </c>
      <c r="G5025" s="7" t="n">
        <v>116</v>
      </c>
    </row>
    <row r="5026">
      <c r="A5026" s="7" t="n">
        <v>5025</v>
      </c>
      <c r="B5026" s="7" t="n">
        <v>52</v>
      </c>
      <c r="C5026" s="7" t="inlineStr">
        <is>
          <t>F</t>
        </is>
      </c>
      <c r="D5026" s="7" t="n">
        <v>10</v>
      </c>
      <c r="E5026" s="7" t="n">
        <v>8</v>
      </c>
      <c r="F5026" s="7" t="n">
        <v>101000</v>
      </c>
      <c r="G5026" s="7" t="n">
        <v>-3</v>
      </c>
    </row>
    <row r="5027">
      <c r="A5027" s="7" t="n">
        <v>5026</v>
      </c>
      <c r="B5027" s="7" t="n">
        <v>37</v>
      </c>
      <c r="C5027" s="7" t="inlineStr">
        <is>
          <t>M</t>
        </is>
      </c>
      <c r="D5027" s="7" t="n">
        <v>20</v>
      </c>
      <c r="E5027" s="7" t="n">
        <v>5</v>
      </c>
      <c r="F5027" s="7" t="n">
        <v>568000</v>
      </c>
      <c r="G5027" s="7" t="n">
        <v>139</v>
      </c>
    </row>
    <row r="5028">
      <c r="A5028" s="7" t="n">
        <v>5027</v>
      </c>
      <c r="B5028" s="7" t="n">
        <v>25</v>
      </c>
      <c r="C5028" s="7" t="inlineStr">
        <is>
          <t>M</t>
        </is>
      </c>
      <c r="D5028" s="7" t="n">
        <v>10</v>
      </c>
      <c r="E5028" s="7" t="n">
        <v>22</v>
      </c>
      <c r="F5028" s="7" t="n">
        <v>490000</v>
      </c>
      <c r="G5028" s="7" t="n">
        <v>-17</v>
      </c>
    </row>
    <row r="5029">
      <c r="A5029" s="7" t="n">
        <v>5028</v>
      </c>
      <c r="B5029" s="7" t="n">
        <v>29</v>
      </c>
      <c r="C5029" s="7" t="inlineStr">
        <is>
          <t>F</t>
        </is>
      </c>
      <c r="D5029" s="7" t="n">
        <v>20</v>
      </c>
      <c r="E5029" s="7" t="n">
        <v>65</v>
      </c>
      <c r="F5029" s="7" t="n">
        <v>80000</v>
      </c>
      <c r="G5029" s="7" t="n">
        <v>201</v>
      </c>
    </row>
    <row r="5030">
      <c r="A5030" s="7" t="n">
        <v>5029</v>
      </c>
      <c r="B5030" s="7" t="n">
        <v>44</v>
      </c>
      <c r="C5030" s="7" t="inlineStr">
        <is>
          <t>F</t>
        </is>
      </c>
      <c r="D5030" s="7" t="n">
        <v>20</v>
      </c>
      <c r="E5030" s="7" t="n">
        <v>88</v>
      </c>
      <c r="F5030" s="7" t="n">
        <v>381000</v>
      </c>
      <c r="G5030" s="7" t="n">
        <v>183</v>
      </c>
    </row>
    <row r="5031">
      <c r="A5031" s="7" t="n">
        <v>5030</v>
      </c>
      <c r="B5031" s="7" t="n">
        <v>43</v>
      </c>
      <c r="C5031" s="7" t="inlineStr">
        <is>
          <t>M</t>
        </is>
      </c>
      <c r="D5031" s="7" t="n">
        <v>10</v>
      </c>
      <c r="E5031" s="7" t="n">
        <v>49</v>
      </c>
      <c r="F5031" s="7" t="n">
        <v>31000</v>
      </c>
      <c r="G5031" s="7" t="n">
        <v>-17</v>
      </c>
    </row>
    <row r="5032">
      <c r="A5032" s="7" t="n">
        <v>5031</v>
      </c>
      <c r="B5032" s="7" t="n">
        <v>46</v>
      </c>
      <c r="C5032" s="7" t="inlineStr">
        <is>
          <t>M</t>
        </is>
      </c>
      <c r="D5032" s="7" t="n">
        <v>10</v>
      </c>
      <c r="E5032" s="7" t="n">
        <v>46</v>
      </c>
      <c r="F5032" s="7" t="n">
        <v>811000</v>
      </c>
      <c r="G5032" s="7" t="n">
        <v>72</v>
      </c>
    </row>
    <row r="5033">
      <c r="A5033" s="7" t="n">
        <v>5032</v>
      </c>
      <c r="B5033" s="7" t="n">
        <v>30</v>
      </c>
      <c r="C5033" s="7" t="inlineStr">
        <is>
          <t>F</t>
        </is>
      </c>
      <c r="D5033" s="7" t="n">
        <v>15</v>
      </c>
      <c r="E5033" s="7" t="n">
        <v>31</v>
      </c>
      <c r="F5033" s="7" t="n">
        <v>473000</v>
      </c>
      <c r="G5033" s="7" t="n">
        <v>171</v>
      </c>
    </row>
    <row r="5034">
      <c r="A5034" s="7" t="n">
        <v>5033</v>
      </c>
      <c r="B5034" s="7" t="n">
        <v>27</v>
      </c>
      <c r="C5034" s="7" t="inlineStr">
        <is>
          <t>M</t>
        </is>
      </c>
      <c r="D5034" s="7" t="n">
        <v>20</v>
      </c>
      <c r="E5034" s="7" t="n">
        <v>65</v>
      </c>
      <c r="F5034" s="7" t="n">
        <v>868000</v>
      </c>
      <c r="G5034" s="7" t="n">
        <v>-1</v>
      </c>
    </row>
    <row r="5035">
      <c r="A5035" s="7" t="n">
        <v>5034</v>
      </c>
      <c r="B5035" s="7" t="n">
        <v>52</v>
      </c>
      <c r="C5035" s="7" t="inlineStr">
        <is>
          <t>M</t>
        </is>
      </c>
      <c r="D5035" s="7" t="n">
        <v>15</v>
      </c>
      <c r="E5035" s="7" t="n">
        <v>84</v>
      </c>
      <c r="F5035" s="7" t="n">
        <v>779000</v>
      </c>
      <c r="G5035" s="7" t="n">
        <v>77</v>
      </c>
    </row>
    <row r="5036">
      <c r="A5036" s="7" t="n">
        <v>5035</v>
      </c>
      <c r="B5036" s="7" t="n">
        <v>36</v>
      </c>
      <c r="C5036" s="7" t="inlineStr">
        <is>
          <t>F</t>
        </is>
      </c>
      <c r="D5036" s="7" t="n">
        <v>10</v>
      </c>
      <c r="E5036" s="7" t="n">
        <v>21</v>
      </c>
      <c r="F5036" s="7" t="n">
        <v>678000</v>
      </c>
      <c r="G5036" s="7" t="n">
        <v>50</v>
      </c>
    </row>
    <row r="5037">
      <c r="A5037" s="7" t="n">
        <v>5036</v>
      </c>
      <c r="B5037" s="7" t="n">
        <v>56</v>
      </c>
      <c r="C5037" s="7" t="inlineStr">
        <is>
          <t>F</t>
        </is>
      </c>
      <c r="D5037" s="7" t="n">
        <v>15</v>
      </c>
      <c r="E5037" s="7" t="n">
        <v>49</v>
      </c>
      <c r="F5037" s="7" t="n">
        <v>625000</v>
      </c>
      <c r="G5037" s="7" t="n">
        <v>153</v>
      </c>
    </row>
    <row r="5038">
      <c r="A5038" s="7" t="n">
        <v>5037</v>
      </c>
      <c r="B5038" s="7" t="n">
        <v>52</v>
      </c>
      <c r="C5038" s="7" t="inlineStr">
        <is>
          <t>M</t>
        </is>
      </c>
      <c r="D5038" s="7" t="n">
        <v>10</v>
      </c>
      <c r="E5038" s="7" t="n">
        <v>15</v>
      </c>
      <c r="F5038" s="7" t="n">
        <v>601000</v>
      </c>
      <c r="G5038" s="7" t="n">
        <v>-9</v>
      </c>
    </row>
    <row r="5039">
      <c r="A5039" s="7" t="n">
        <v>5038</v>
      </c>
      <c r="B5039" s="7" t="n">
        <v>41</v>
      </c>
      <c r="C5039" s="7" t="inlineStr">
        <is>
          <t>F</t>
        </is>
      </c>
      <c r="D5039" s="7" t="n">
        <v>10</v>
      </c>
      <c r="E5039" s="7" t="n">
        <v>61</v>
      </c>
      <c r="F5039" s="7" t="n">
        <v>877000</v>
      </c>
      <c r="G5039" s="7" t="n">
        <v>110</v>
      </c>
    </row>
    <row r="5040">
      <c r="A5040" s="7" t="n">
        <v>5039</v>
      </c>
      <c r="B5040" s="7" t="n">
        <v>53</v>
      </c>
      <c r="C5040" s="7" t="inlineStr">
        <is>
          <t>F</t>
        </is>
      </c>
      <c r="D5040" s="7" t="n">
        <v>10</v>
      </c>
      <c r="E5040" s="7" t="n">
        <v>38</v>
      </c>
      <c r="F5040" s="7" t="n">
        <v>657000</v>
      </c>
      <c r="G5040" s="7" t="n">
        <v>69</v>
      </c>
    </row>
    <row r="5041">
      <c r="A5041" s="7" t="n">
        <v>5040</v>
      </c>
      <c r="B5041" s="7" t="n">
        <v>21</v>
      </c>
      <c r="C5041" s="7" t="inlineStr">
        <is>
          <t>F</t>
        </is>
      </c>
      <c r="D5041" s="7" t="n">
        <v>15</v>
      </c>
      <c r="E5041" s="7" t="n">
        <v>6</v>
      </c>
      <c r="F5041" s="7" t="n">
        <v>858000</v>
      </c>
      <c r="G5041" s="7" t="n">
        <v>112</v>
      </c>
    </row>
    <row r="5042">
      <c r="A5042" s="7" t="n">
        <v>5041</v>
      </c>
      <c r="B5042" s="7" t="n">
        <v>26</v>
      </c>
      <c r="C5042" s="7" t="inlineStr">
        <is>
          <t>F</t>
        </is>
      </c>
      <c r="D5042" s="7" t="n">
        <v>10</v>
      </c>
      <c r="E5042" s="7" t="n">
        <v>89</v>
      </c>
      <c r="F5042" s="7" t="n">
        <v>711000</v>
      </c>
      <c r="G5042" s="7" t="n">
        <v>89</v>
      </c>
    </row>
    <row r="5043">
      <c r="A5043" s="7" t="n">
        <v>5042</v>
      </c>
      <c r="B5043" s="7" t="n">
        <v>47</v>
      </c>
      <c r="C5043" s="7" t="inlineStr">
        <is>
          <t>F</t>
        </is>
      </c>
      <c r="D5043" s="7" t="n">
        <v>20</v>
      </c>
      <c r="E5043" s="7" t="n">
        <v>90</v>
      </c>
      <c r="F5043" s="7" t="n">
        <v>970000</v>
      </c>
      <c r="G5043" s="7" t="n">
        <v>26</v>
      </c>
    </row>
    <row r="5044">
      <c r="A5044" s="7" t="n">
        <v>5043</v>
      </c>
      <c r="B5044" s="7" t="n">
        <v>30</v>
      </c>
      <c r="C5044" s="7" t="inlineStr">
        <is>
          <t>M</t>
        </is>
      </c>
      <c r="D5044" s="7" t="n">
        <v>20</v>
      </c>
      <c r="E5044" s="7" t="n">
        <v>89</v>
      </c>
      <c r="F5044" s="7" t="n">
        <v>571000</v>
      </c>
      <c r="G5044" s="7" t="n">
        <v>2</v>
      </c>
    </row>
    <row r="5045">
      <c r="A5045" s="7" t="n">
        <v>5044</v>
      </c>
      <c r="B5045" s="7" t="n">
        <v>32</v>
      </c>
      <c r="C5045" s="7" t="inlineStr">
        <is>
          <t>M</t>
        </is>
      </c>
      <c r="D5045" s="7" t="n">
        <v>15</v>
      </c>
      <c r="E5045" s="7" t="n">
        <v>43</v>
      </c>
      <c r="F5045" s="7" t="n">
        <v>708000</v>
      </c>
      <c r="G5045" s="7" t="n">
        <v>5</v>
      </c>
    </row>
    <row r="5046">
      <c r="A5046" s="7" t="n">
        <v>5045</v>
      </c>
      <c r="B5046" s="7" t="n">
        <v>26</v>
      </c>
      <c r="C5046" s="7" t="inlineStr">
        <is>
          <t>M</t>
        </is>
      </c>
      <c r="D5046" s="7" t="n">
        <v>15</v>
      </c>
      <c r="E5046" s="7" t="n">
        <v>55</v>
      </c>
      <c r="F5046" s="7" t="n">
        <v>525000</v>
      </c>
      <c r="G5046" s="7" t="n">
        <v>40</v>
      </c>
    </row>
    <row r="5047">
      <c r="A5047" s="7" t="n">
        <v>5046</v>
      </c>
      <c r="B5047" s="7" t="n">
        <v>57</v>
      </c>
      <c r="C5047" s="7" t="inlineStr">
        <is>
          <t>F</t>
        </is>
      </c>
      <c r="D5047" s="7" t="n">
        <v>20</v>
      </c>
      <c r="E5047" s="7" t="n">
        <v>21</v>
      </c>
      <c r="F5047" s="7" t="n">
        <v>957000</v>
      </c>
      <c r="G5047" s="7" t="n">
        <v>147</v>
      </c>
    </row>
    <row r="5048">
      <c r="A5048" s="7" t="n">
        <v>5047</v>
      </c>
      <c r="B5048" s="7" t="n">
        <v>36</v>
      </c>
      <c r="C5048" s="7" t="inlineStr">
        <is>
          <t>M</t>
        </is>
      </c>
      <c r="D5048" s="7" t="n">
        <v>10</v>
      </c>
      <c r="E5048" s="7" t="n">
        <v>58</v>
      </c>
      <c r="F5048" s="7" t="n">
        <v>753000</v>
      </c>
      <c r="G5048" s="7" t="n">
        <v>10</v>
      </c>
    </row>
    <row r="5049">
      <c r="A5049" s="7" t="n">
        <v>5048</v>
      </c>
      <c r="B5049" s="7" t="n">
        <v>23</v>
      </c>
      <c r="C5049" s="7" t="inlineStr">
        <is>
          <t>F</t>
        </is>
      </c>
      <c r="D5049" s="7" t="n">
        <v>20</v>
      </c>
      <c r="E5049" s="7" t="n">
        <v>97</v>
      </c>
      <c r="F5049" s="7" t="n">
        <v>592000</v>
      </c>
      <c r="G5049" s="7" t="n">
        <v>160</v>
      </c>
    </row>
    <row r="5050">
      <c r="A5050" s="7" t="n">
        <v>5049</v>
      </c>
      <c r="B5050" s="7" t="n">
        <v>35</v>
      </c>
      <c r="C5050" s="7" t="inlineStr">
        <is>
          <t>F</t>
        </is>
      </c>
      <c r="D5050" s="7" t="n">
        <v>10</v>
      </c>
      <c r="E5050" s="7" t="n">
        <v>100</v>
      </c>
      <c r="F5050" s="7" t="n">
        <v>125000</v>
      </c>
      <c r="G5050" s="7" t="n">
        <v>112</v>
      </c>
    </row>
    <row r="5051">
      <c r="A5051" s="7" t="n">
        <v>5050</v>
      </c>
      <c r="B5051" s="7" t="n">
        <v>48</v>
      </c>
      <c r="C5051" s="7" t="inlineStr">
        <is>
          <t>M</t>
        </is>
      </c>
      <c r="D5051" s="7" t="n">
        <v>20</v>
      </c>
      <c r="E5051" s="7" t="n">
        <v>64</v>
      </c>
      <c r="F5051" s="7" t="n">
        <v>590000</v>
      </c>
      <c r="G5051" s="7" t="n">
        <v>206</v>
      </c>
    </row>
    <row r="5052">
      <c r="A5052" s="7" t="n">
        <v>5051</v>
      </c>
      <c r="B5052" s="7" t="n">
        <v>54</v>
      </c>
      <c r="C5052" s="7" t="inlineStr">
        <is>
          <t>M</t>
        </is>
      </c>
      <c r="D5052" s="7" t="n">
        <v>10</v>
      </c>
      <c r="E5052" s="7" t="n">
        <v>93</v>
      </c>
      <c r="F5052" s="7" t="n">
        <v>489000</v>
      </c>
      <c r="G5052" s="7" t="n">
        <v>86</v>
      </c>
    </row>
    <row r="5053">
      <c r="A5053" s="7" t="n">
        <v>5052</v>
      </c>
      <c r="B5053" s="7" t="n">
        <v>50</v>
      </c>
      <c r="C5053" s="7" t="inlineStr">
        <is>
          <t>F</t>
        </is>
      </c>
      <c r="D5053" s="7" t="n">
        <v>20</v>
      </c>
      <c r="E5053" s="7" t="n">
        <v>33</v>
      </c>
      <c r="F5053" s="7" t="n">
        <v>176000</v>
      </c>
      <c r="G5053" s="7" t="n">
        <v>140</v>
      </c>
    </row>
    <row r="5054">
      <c r="A5054" s="7" t="n">
        <v>5053</v>
      </c>
      <c r="B5054" s="7" t="n">
        <v>51</v>
      </c>
      <c r="C5054" s="7" t="inlineStr">
        <is>
          <t>F</t>
        </is>
      </c>
      <c r="D5054" s="7" t="n">
        <v>15</v>
      </c>
      <c r="E5054" s="7" t="n">
        <v>38</v>
      </c>
      <c r="F5054" s="7" t="n">
        <v>893000</v>
      </c>
      <c r="G5054" s="7" t="n">
        <v>11</v>
      </c>
    </row>
    <row r="5055">
      <c r="A5055" s="7" t="n">
        <v>5054</v>
      </c>
      <c r="B5055" s="7" t="n">
        <v>21</v>
      </c>
      <c r="C5055" s="7" t="inlineStr">
        <is>
          <t>M</t>
        </is>
      </c>
      <c r="D5055" s="7" t="n">
        <v>10</v>
      </c>
      <c r="E5055" s="7" t="n">
        <v>92</v>
      </c>
      <c r="F5055" s="7" t="n">
        <v>312000</v>
      </c>
      <c r="G5055" s="7" t="n">
        <v>26</v>
      </c>
    </row>
    <row r="5056">
      <c r="A5056" s="7" t="n">
        <v>5055</v>
      </c>
      <c r="B5056" s="7" t="n">
        <v>33</v>
      </c>
      <c r="C5056" s="7" t="inlineStr">
        <is>
          <t>F</t>
        </is>
      </c>
      <c r="D5056" s="7" t="n">
        <v>15</v>
      </c>
      <c r="E5056" s="7" t="n">
        <v>85</v>
      </c>
      <c r="F5056" s="7" t="n">
        <v>401000</v>
      </c>
      <c r="G5056" s="7" t="n">
        <v>176</v>
      </c>
    </row>
    <row r="5057">
      <c r="A5057" s="7" t="n">
        <v>5056</v>
      </c>
      <c r="B5057" s="7" t="n">
        <v>53</v>
      </c>
      <c r="C5057" s="7" t="inlineStr">
        <is>
          <t>F</t>
        </is>
      </c>
      <c r="D5057" s="7" t="n">
        <v>15</v>
      </c>
      <c r="E5057" s="7" t="n">
        <v>20</v>
      </c>
      <c r="F5057" s="7" t="n">
        <v>172000</v>
      </c>
      <c r="G5057" s="7" t="n">
        <v>69</v>
      </c>
    </row>
    <row r="5058">
      <c r="A5058" s="7" t="n">
        <v>5057</v>
      </c>
      <c r="B5058" s="7" t="n">
        <v>56</v>
      </c>
      <c r="C5058" s="7" t="inlineStr">
        <is>
          <t>F</t>
        </is>
      </c>
      <c r="D5058" s="7" t="n">
        <v>15</v>
      </c>
      <c r="E5058" s="7" t="n">
        <v>39</v>
      </c>
      <c r="F5058" s="7" t="n">
        <v>604000</v>
      </c>
      <c r="G5058" s="7" t="n">
        <v>-4</v>
      </c>
    </row>
    <row r="5059">
      <c r="A5059" s="7" t="n">
        <v>5058</v>
      </c>
      <c r="B5059" s="7" t="n">
        <v>29</v>
      </c>
      <c r="C5059" s="7" t="inlineStr">
        <is>
          <t>F</t>
        </is>
      </c>
      <c r="D5059" s="7" t="n">
        <v>20</v>
      </c>
      <c r="E5059" s="7" t="n">
        <v>28</v>
      </c>
      <c r="F5059" s="7" t="n">
        <v>237000</v>
      </c>
      <c r="G5059" s="7" t="n">
        <v>172</v>
      </c>
    </row>
    <row r="5060">
      <c r="A5060" s="7" t="n">
        <v>5059</v>
      </c>
      <c r="B5060" s="7" t="n">
        <v>38</v>
      </c>
      <c r="C5060" s="7" t="inlineStr">
        <is>
          <t>M</t>
        </is>
      </c>
      <c r="D5060" s="7" t="n">
        <v>10</v>
      </c>
      <c r="E5060" s="7" t="n">
        <v>71</v>
      </c>
      <c r="F5060" s="7" t="n">
        <v>260000</v>
      </c>
      <c r="G5060" s="7" t="n">
        <v>68</v>
      </c>
    </row>
    <row r="5061">
      <c r="A5061" s="7" t="n">
        <v>5060</v>
      </c>
      <c r="B5061" s="7" t="n">
        <v>51</v>
      </c>
      <c r="C5061" s="7" t="inlineStr">
        <is>
          <t>F</t>
        </is>
      </c>
      <c r="D5061" s="7" t="n">
        <v>10</v>
      </c>
      <c r="E5061" s="7" t="n">
        <v>30</v>
      </c>
      <c r="F5061" s="7" t="n">
        <v>542000</v>
      </c>
      <c r="G5061" s="7" t="n">
        <v>79</v>
      </c>
    </row>
    <row r="5062">
      <c r="A5062" s="7" t="n">
        <v>5061</v>
      </c>
      <c r="B5062" s="7" t="n">
        <v>26</v>
      </c>
      <c r="C5062" s="7" t="inlineStr">
        <is>
          <t>F</t>
        </is>
      </c>
      <c r="D5062" s="7" t="n">
        <v>10</v>
      </c>
      <c r="E5062" s="7" t="n">
        <v>42</v>
      </c>
      <c r="F5062" s="7" t="n">
        <v>16000</v>
      </c>
      <c r="G5062" s="7" t="n">
        <v>-33</v>
      </c>
    </row>
    <row r="5063">
      <c r="A5063" s="7" t="n">
        <v>5062</v>
      </c>
      <c r="B5063" s="7" t="n">
        <v>53</v>
      </c>
      <c r="C5063" s="7" t="inlineStr">
        <is>
          <t>F</t>
        </is>
      </c>
      <c r="D5063" s="7" t="n">
        <v>20</v>
      </c>
      <c r="E5063" s="7" t="n">
        <v>28</v>
      </c>
      <c r="F5063" s="7" t="n">
        <v>739000</v>
      </c>
      <c r="G5063" s="7" t="n">
        <v>212</v>
      </c>
    </row>
    <row r="5064">
      <c r="A5064" s="7" t="n">
        <v>5063</v>
      </c>
      <c r="B5064" s="7" t="n">
        <v>43</v>
      </c>
      <c r="C5064" s="7" t="inlineStr">
        <is>
          <t>F</t>
        </is>
      </c>
      <c r="D5064" s="7" t="n">
        <v>10</v>
      </c>
      <c r="E5064" s="7" t="n">
        <v>96</v>
      </c>
      <c r="F5064" s="7" t="n">
        <v>849000</v>
      </c>
      <c r="G5064" s="7" t="n">
        <v>50</v>
      </c>
    </row>
    <row r="5065">
      <c r="A5065" s="7" t="n">
        <v>5064</v>
      </c>
      <c r="B5065" s="7" t="n">
        <v>42</v>
      </c>
      <c r="C5065" s="7" t="inlineStr">
        <is>
          <t>M</t>
        </is>
      </c>
      <c r="D5065" s="7" t="n">
        <v>20</v>
      </c>
      <c r="E5065" s="7" t="n">
        <v>67</v>
      </c>
      <c r="F5065" s="7" t="n">
        <v>400000</v>
      </c>
      <c r="G5065" s="7" t="n">
        <v>19</v>
      </c>
    </row>
    <row r="5066">
      <c r="A5066" s="7" t="n">
        <v>5065</v>
      </c>
      <c r="B5066" s="7" t="n">
        <v>57</v>
      </c>
      <c r="C5066" s="7" t="inlineStr">
        <is>
          <t>M</t>
        </is>
      </c>
      <c r="D5066" s="7" t="n">
        <v>20</v>
      </c>
      <c r="E5066" s="7" t="n">
        <v>6</v>
      </c>
      <c r="F5066" s="7" t="n">
        <v>329000</v>
      </c>
      <c r="G5066" s="7" t="n">
        <v>-22</v>
      </c>
    </row>
    <row r="5067">
      <c r="A5067" s="7" t="n">
        <v>5066</v>
      </c>
      <c r="B5067" s="7" t="n">
        <v>44</v>
      </c>
      <c r="C5067" s="7" t="inlineStr">
        <is>
          <t>F</t>
        </is>
      </c>
      <c r="D5067" s="7" t="n">
        <v>15</v>
      </c>
      <c r="E5067" s="7" t="n">
        <v>41</v>
      </c>
      <c r="F5067" s="7" t="n">
        <v>310000</v>
      </c>
      <c r="G5067" s="7" t="n">
        <v>52</v>
      </c>
    </row>
    <row r="5068">
      <c r="A5068" s="7" t="n">
        <v>5067</v>
      </c>
      <c r="B5068" s="7" t="n">
        <v>56</v>
      </c>
      <c r="C5068" s="7" t="inlineStr">
        <is>
          <t>F</t>
        </is>
      </c>
      <c r="D5068" s="7" t="n">
        <v>15</v>
      </c>
      <c r="E5068" s="7" t="n">
        <v>94</v>
      </c>
      <c r="F5068" s="7" t="n">
        <v>760000</v>
      </c>
      <c r="G5068" s="7" t="n">
        <v>87</v>
      </c>
    </row>
    <row r="5069">
      <c r="A5069" s="7" t="n">
        <v>5068</v>
      </c>
      <c r="B5069" s="7" t="n">
        <v>57</v>
      </c>
      <c r="C5069" s="7" t="inlineStr">
        <is>
          <t>M</t>
        </is>
      </c>
      <c r="D5069" s="7" t="n">
        <v>20</v>
      </c>
      <c r="E5069" s="7" t="n">
        <v>53</v>
      </c>
      <c r="F5069" s="7" t="n">
        <v>187000</v>
      </c>
      <c r="G5069" s="7" t="n">
        <v>149</v>
      </c>
    </row>
    <row r="5070">
      <c r="A5070" s="7" t="n">
        <v>5069</v>
      </c>
      <c r="B5070" s="7" t="n">
        <v>38</v>
      </c>
      <c r="C5070" s="7" t="inlineStr">
        <is>
          <t>M</t>
        </is>
      </c>
      <c r="D5070" s="7" t="n">
        <v>20</v>
      </c>
      <c r="E5070" s="7" t="n">
        <v>62</v>
      </c>
      <c r="F5070" s="7" t="n">
        <v>612000</v>
      </c>
      <c r="G5070" s="7" t="n">
        <v>178</v>
      </c>
    </row>
    <row r="5071">
      <c r="A5071" s="7" t="n">
        <v>5070</v>
      </c>
      <c r="B5071" s="7" t="n">
        <v>26</v>
      </c>
      <c r="C5071" s="7" t="inlineStr">
        <is>
          <t>F</t>
        </is>
      </c>
      <c r="D5071" s="7" t="n">
        <v>15</v>
      </c>
      <c r="E5071" s="7" t="n">
        <v>63</v>
      </c>
      <c r="F5071" s="7" t="n">
        <v>137000</v>
      </c>
      <c r="G5071" s="7" t="n">
        <v>63</v>
      </c>
    </row>
    <row r="5072">
      <c r="A5072" s="7" t="n">
        <v>5071</v>
      </c>
      <c r="B5072" s="7" t="n">
        <v>37</v>
      </c>
      <c r="C5072" s="7" t="inlineStr">
        <is>
          <t>F</t>
        </is>
      </c>
      <c r="D5072" s="7" t="n">
        <v>15</v>
      </c>
      <c r="E5072" s="7" t="n">
        <v>86</v>
      </c>
      <c r="F5072" s="7" t="n">
        <v>320000</v>
      </c>
      <c r="G5072" s="7" t="n">
        <v>113</v>
      </c>
    </row>
    <row r="5073">
      <c r="A5073" s="7" t="n">
        <v>5072</v>
      </c>
      <c r="B5073" s="7" t="n">
        <v>40</v>
      </c>
      <c r="C5073" s="7" t="inlineStr">
        <is>
          <t>F</t>
        </is>
      </c>
      <c r="D5073" s="7" t="n">
        <v>20</v>
      </c>
      <c r="E5073" s="7" t="n">
        <v>51</v>
      </c>
      <c r="F5073" s="7" t="n">
        <v>917000</v>
      </c>
      <c r="G5073" s="7" t="n">
        <v>95</v>
      </c>
    </row>
    <row r="5074">
      <c r="A5074" s="7" t="n">
        <v>5073</v>
      </c>
      <c r="B5074" s="7" t="n">
        <v>49</v>
      </c>
      <c r="C5074" s="7" t="inlineStr">
        <is>
          <t>F</t>
        </is>
      </c>
      <c r="D5074" s="7" t="n">
        <v>15</v>
      </c>
      <c r="E5074" s="7" t="n">
        <v>50</v>
      </c>
      <c r="F5074" s="7" t="n">
        <v>398000</v>
      </c>
      <c r="G5074" s="7" t="n">
        <v>-31</v>
      </c>
    </row>
    <row r="5075">
      <c r="A5075" s="7" t="n">
        <v>5074</v>
      </c>
      <c r="B5075" s="7" t="n">
        <v>34</v>
      </c>
      <c r="C5075" s="7" t="inlineStr">
        <is>
          <t>F</t>
        </is>
      </c>
      <c r="D5075" s="7" t="n">
        <v>15</v>
      </c>
      <c r="E5075" s="7" t="n">
        <v>41</v>
      </c>
      <c r="F5075" s="7" t="n">
        <v>662000</v>
      </c>
      <c r="G5075" s="7" t="n">
        <v>53</v>
      </c>
    </row>
    <row r="5076">
      <c r="A5076" s="7" t="n">
        <v>5075</v>
      </c>
      <c r="B5076" s="7" t="n">
        <v>40</v>
      </c>
      <c r="C5076" s="7" t="inlineStr">
        <is>
          <t>F</t>
        </is>
      </c>
      <c r="D5076" s="7" t="n">
        <v>10</v>
      </c>
      <c r="E5076" s="7" t="n">
        <v>94</v>
      </c>
      <c r="F5076" s="7" t="n">
        <v>912000</v>
      </c>
      <c r="G5076" s="7" t="n">
        <v>59</v>
      </c>
    </row>
    <row r="5077">
      <c r="A5077" s="7" t="n">
        <v>5076</v>
      </c>
      <c r="B5077" s="7" t="n">
        <v>20</v>
      </c>
      <c r="C5077" s="7" t="inlineStr">
        <is>
          <t>F</t>
        </is>
      </c>
      <c r="D5077" s="7" t="n">
        <v>15</v>
      </c>
      <c r="E5077" s="7" t="n">
        <v>54</v>
      </c>
      <c r="F5077" s="7" t="n">
        <v>942000</v>
      </c>
      <c r="G5077" s="7" t="n">
        <v>-6</v>
      </c>
    </row>
    <row r="5078">
      <c r="A5078" s="7" t="n">
        <v>5077</v>
      </c>
      <c r="B5078" s="7" t="n">
        <v>47</v>
      </c>
      <c r="C5078" s="7" t="inlineStr">
        <is>
          <t>M</t>
        </is>
      </c>
      <c r="D5078" s="7" t="n">
        <v>10</v>
      </c>
      <c r="E5078" s="7" t="n">
        <v>69</v>
      </c>
      <c r="F5078" s="7" t="n">
        <v>675000</v>
      </c>
      <c r="G5078" s="7" t="n">
        <v>75</v>
      </c>
    </row>
    <row r="5079">
      <c r="A5079" s="7" t="n">
        <v>5078</v>
      </c>
      <c r="B5079" s="7" t="n">
        <v>24</v>
      </c>
      <c r="C5079" s="7" t="inlineStr">
        <is>
          <t>F</t>
        </is>
      </c>
      <c r="D5079" s="7" t="n">
        <v>20</v>
      </c>
      <c r="E5079" s="7" t="n">
        <v>56</v>
      </c>
      <c r="F5079" s="7" t="n">
        <v>334000</v>
      </c>
      <c r="G5079" s="7" t="n">
        <v>232</v>
      </c>
    </row>
    <row r="5080">
      <c r="A5080" s="7" t="n">
        <v>5079</v>
      </c>
      <c r="B5080" s="7" t="n">
        <v>49</v>
      </c>
      <c r="C5080" s="7" t="inlineStr">
        <is>
          <t>F</t>
        </is>
      </c>
      <c r="D5080" s="7" t="n">
        <v>10</v>
      </c>
      <c r="E5080" s="7" t="n">
        <v>17</v>
      </c>
      <c r="F5080" s="7" t="n">
        <v>579000</v>
      </c>
      <c r="G5080" s="7" t="n">
        <v>100</v>
      </c>
    </row>
    <row r="5081">
      <c r="A5081" s="7" t="n">
        <v>5080</v>
      </c>
      <c r="B5081" s="7" t="n">
        <v>33</v>
      </c>
      <c r="C5081" s="7" t="inlineStr">
        <is>
          <t>F</t>
        </is>
      </c>
      <c r="D5081" s="7" t="n">
        <v>10</v>
      </c>
      <c r="E5081" s="7" t="n">
        <v>7</v>
      </c>
      <c r="F5081" s="7" t="n">
        <v>15000</v>
      </c>
      <c r="G5081" s="7" t="n">
        <v>54</v>
      </c>
    </row>
    <row r="5082">
      <c r="A5082" s="7" t="n">
        <v>5081</v>
      </c>
      <c r="B5082" s="7" t="n">
        <v>54</v>
      </c>
      <c r="C5082" s="7" t="inlineStr">
        <is>
          <t>M</t>
        </is>
      </c>
      <c r="D5082" s="7" t="n">
        <v>15</v>
      </c>
      <c r="E5082" s="7" t="n">
        <v>24</v>
      </c>
      <c r="F5082" s="7" t="n">
        <v>158000</v>
      </c>
      <c r="G5082" s="7" t="n">
        <v>34</v>
      </c>
    </row>
    <row r="5083">
      <c r="A5083" s="7" t="n">
        <v>5082</v>
      </c>
      <c r="B5083" s="7" t="n">
        <v>54</v>
      </c>
      <c r="C5083" s="7" t="inlineStr">
        <is>
          <t>F</t>
        </is>
      </c>
      <c r="D5083" s="7" t="n">
        <v>15</v>
      </c>
      <c r="E5083" s="7" t="n">
        <v>28</v>
      </c>
      <c r="F5083" s="7" t="n">
        <v>58000</v>
      </c>
      <c r="G5083" s="7" t="n">
        <v>161</v>
      </c>
    </row>
    <row r="5084">
      <c r="A5084" s="7" t="n">
        <v>5083</v>
      </c>
      <c r="B5084" s="7" t="n">
        <v>47</v>
      </c>
      <c r="C5084" s="7" t="inlineStr">
        <is>
          <t>M</t>
        </is>
      </c>
      <c r="D5084" s="7" t="n">
        <v>10</v>
      </c>
      <c r="E5084" s="7" t="n">
        <v>89</v>
      </c>
      <c r="F5084" s="7" t="n">
        <v>401000</v>
      </c>
      <c r="G5084" s="7" t="n">
        <v>114</v>
      </c>
    </row>
    <row r="5085">
      <c r="A5085" s="7" t="n">
        <v>5084</v>
      </c>
      <c r="B5085" s="7" t="n">
        <v>54</v>
      </c>
      <c r="C5085" s="7" t="inlineStr">
        <is>
          <t>F</t>
        </is>
      </c>
      <c r="D5085" s="7" t="n">
        <v>15</v>
      </c>
      <c r="E5085" s="7" t="n">
        <v>59</v>
      </c>
      <c r="F5085" s="7" t="n">
        <v>169000</v>
      </c>
      <c r="G5085" s="7" t="n">
        <v>-15</v>
      </c>
    </row>
    <row r="5086">
      <c r="A5086" s="7" t="n">
        <v>5085</v>
      </c>
      <c r="B5086" s="7" t="n">
        <v>45</v>
      </c>
      <c r="C5086" s="7" t="inlineStr">
        <is>
          <t>M</t>
        </is>
      </c>
      <c r="D5086" s="7" t="n">
        <v>20</v>
      </c>
      <c r="E5086" s="7" t="n">
        <v>16</v>
      </c>
      <c r="F5086" s="7" t="n">
        <v>870000</v>
      </c>
      <c r="G5086" s="7" t="n">
        <v>49</v>
      </c>
    </row>
    <row r="5087">
      <c r="A5087" s="7" t="n">
        <v>5086</v>
      </c>
      <c r="B5087" s="7" t="n">
        <v>32</v>
      </c>
      <c r="C5087" s="7" t="inlineStr">
        <is>
          <t>F</t>
        </is>
      </c>
      <c r="D5087" s="7" t="n">
        <v>20</v>
      </c>
      <c r="E5087" s="7" t="n">
        <v>81</v>
      </c>
      <c r="F5087" s="7" t="n">
        <v>700000</v>
      </c>
      <c r="G5087" s="7" t="n">
        <v>156</v>
      </c>
    </row>
    <row r="5088">
      <c r="A5088" s="7" t="n">
        <v>5087</v>
      </c>
      <c r="B5088" s="7" t="n">
        <v>32</v>
      </c>
      <c r="C5088" s="7" t="inlineStr">
        <is>
          <t>F</t>
        </is>
      </c>
      <c r="D5088" s="7" t="n">
        <v>20</v>
      </c>
      <c r="E5088" s="7" t="n">
        <v>47</v>
      </c>
      <c r="F5088" s="7" t="n">
        <v>272000</v>
      </c>
      <c r="G5088" s="7" t="n">
        <v>43</v>
      </c>
    </row>
    <row r="5089">
      <c r="A5089" s="7" t="n">
        <v>5088</v>
      </c>
      <c r="B5089" s="7" t="n">
        <v>48</v>
      </c>
      <c r="C5089" s="7" t="inlineStr">
        <is>
          <t>M</t>
        </is>
      </c>
      <c r="D5089" s="7" t="n">
        <v>20</v>
      </c>
      <c r="E5089" s="7" t="n">
        <v>0</v>
      </c>
      <c r="F5089" s="7" t="n">
        <v>962000</v>
      </c>
      <c r="G5089" s="7" t="n">
        <v>-34</v>
      </c>
    </row>
    <row r="5090">
      <c r="A5090" s="7" t="n">
        <v>5089</v>
      </c>
      <c r="B5090" s="7" t="n">
        <v>51</v>
      </c>
      <c r="C5090" s="7" t="inlineStr">
        <is>
          <t>F</t>
        </is>
      </c>
      <c r="D5090" s="7" t="n">
        <v>20</v>
      </c>
      <c r="E5090" s="7" t="n">
        <v>34</v>
      </c>
      <c r="F5090" s="7" t="n">
        <v>114000</v>
      </c>
      <c r="G5090" s="7" t="n">
        <v>-16</v>
      </c>
    </row>
    <row r="5091">
      <c r="A5091" s="7" t="n">
        <v>5090</v>
      </c>
      <c r="B5091" s="7" t="n">
        <v>43</v>
      </c>
      <c r="C5091" s="7" t="inlineStr">
        <is>
          <t>F</t>
        </is>
      </c>
      <c r="D5091" s="7" t="n">
        <v>15</v>
      </c>
      <c r="E5091" s="7" t="n">
        <v>92</v>
      </c>
      <c r="F5091" s="7" t="n">
        <v>356000</v>
      </c>
      <c r="G5091" s="7" t="n">
        <v>48</v>
      </c>
    </row>
    <row r="5092">
      <c r="A5092" s="7" t="n">
        <v>5091</v>
      </c>
      <c r="B5092" s="7" t="n">
        <v>57</v>
      </c>
      <c r="C5092" s="7" t="inlineStr">
        <is>
          <t>F</t>
        </is>
      </c>
      <c r="D5092" s="7" t="n">
        <v>15</v>
      </c>
      <c r="E5092" s="7" t="n">
        <v>51</v>
      </c>
      <c r="F5092" s="7" t="n">
        <v>214000</v>
      </c>
      <c r="G5092" s="7" t="n">
        <v>114</v>
      </c>
    </row>
    <row r="5093">
      <c r="A5093" s="7" t="n">
        <v>5092</v>
      </c>
      <c r="B5093" s="7" t="n">
        <v>53</v>
      </c>
      <c r="C5093" s="7" t="inlineStr">
        <is>
          <t>M</t>
        </is>
      </c>
      <c r="D5093" s="7" t="n">
        <v>20</v>
      </c>
      <c r="E5093" s="7" t="n">
        <v>29</v>
      </c>
      <c r="F5093" s="7" t="n">
        <v>653000</v>
      </c>
      <c r="G5093" s="7" t="n">
        <v>206</v>
      </c>
    </row>
    <row r="5094">
      <c r="A5094" s="7" t="n">
        <v>5093</v>
      </c>
      <c r="B5094" s="7" t="n">
        <v>43</v>
      </c>
      <c r="C5094" s="7" t="inlineStr">
        <is>
          <t>M</t>
        </is>
      </c>
      <c r="D5094" s="7" t="n">
        <v>10</v>
      </c>
      <c r="E5094" s="7" t="n">
        <v>45</v>
      </c>
      <c r="F5094" s="7" t="n">
        <v>341000</v>
      </c>
      <c r="G5094" s="7" t="n">
        <v>65</v>
      </c>
    </row>
    <row r="5095">
      <c r="A5095" s="7" t="n">
        <v>5094</v>
      </c>
      <c r="B5095" s="7" t="n">
        <v>50</v>
      </c>
      <c r="C5095" s="7" t="inlineStr">
        <is>
          <t>M</t>
        </is>
      </c>
      <c r="D5095" s="7" t="n">
        <v>20</v>
      </c>
      <c r="E5095" s="7" t="n">
        <v>61</v>
      </c>
      <c r="F5095" s="7" t="n">
        <v>60000</v>
      </c>
      <c r="G5095" s="7" t="n">
        <v>116</v>
      </c>
    </row>
    <row r="5096">
      <c r="A5096" s="7" t="n">
        <v>5095</v>
      </c>
      <c r="B5096" s="7" t="n">
        <v>53</v>
      </c>
      <c r="C5096" s="7" t="inlineStr">
        <is>
          <t>M</t>
        </is>
      </c>
      <c r="D5096" s="7" t="n">
        <v>15</v>
      </c>
      <c r="E5096" s="7" t="n">
        <v>2</v>
      </c>
      <c r="F5096" s="7" t="n">
        <v>522000</v>
      </c>
      <c r="G5096" s="7" t="n">
        <v>41</v>
      </c>
    </row>
    <row r="5097">
      <c r="A5097" s="7" t="n">
        <v>5096</v>
      </c>
      <c r="B5097" s="7" t="n">
        <v>32</v>
      </c>
      <c r="C5097" s="7" t="inlineStr">
        <is>
          <t>M</t>
        </is>
      </c>
      <c r="D5097" s="7" t="n">
        <v>10</v>
      </c>
      <c r="E5097" s="7" t="n">
        <v>52</v>
      </c>
      <c r="F5097" s="7" t="n">
        <v>79000</v>
      </c>
      <c r="G5097" s="7" t="n">
        <v>101</v>
      </c>
    </row>
    <row r="5098">
      <c r="A5098" s="7" t="n">
        <v>5097</v>
      </c>
      <c r="B5098" s="7" t="n">
        <v>34</v>
      </c>
      <c r="C5098" s="7" t="inlineStr">
        <is>
          <t>F</t>
        </is>
      </c>
      <c r="D5098" s="7" t="n">
        <v>20</v>
      </c>
      <c r="E5098" s="7" t="n">
        <v>87</v>
      </c>
      <c r="F5098" s="7" t="n">
        <v>563000</v>
      </c>
      <c r="G5098" s="7" t="n">
        <v>16</v>
      </c>
    </row>
    <row r="5099">
      <c r="A5099" s="7" t="n">
        <v>5098</v>
      </c>
      <c r="B5099" s="7" t="n">
        <v>54</v>
      </c>
      <c r="C5099" s="7" t="inlineStr">
        <is>
          <t>M</t>
        </is>
      </c>
      <c r="D5099" s="7" t="n">
        <v>15</v>
      </c>
      <c r="E5099" s="7" t="n">
        <v>92</v>
      </c>
      <c r="F5099" s="7" t="n">
        <v>329000</v>
      </c>
      <c r="G5099" s="7" t="n">
        <v>86</v>
      </c>
    </row>
    <row r="5100">
      <c r="A5100" s="7" t="n">
        <v>5099</v>
      </c>
      <c r="B5100" s="7" t="n">
        <v>30</v>
      </c>
      <c r="C5100" s="7" t="inlineStr">
        <is>
          <t>M</t>
        </is>
      </c>
      <c r="D5100" s="7" t="n">
        <v>20</v>
      </c>
      <c r="E5100" s="7" t="n">
        <v>94</v>
      </c>
      <c r="F5100" s="7" t="n">
        <v>701000</v>
      </c>
      <c r="G5100" s="7" t="n">
        <v>179</v>
      </c>
    </row>
    <row r="5101">
      <c r="A5101" s="7" t="n">
        <v>5100</v>
      </c>
      <c r="B5101" s="7" t="n">
        <v>47</v>
      </c>
      <c r="C5101" s="7" t="inlineStr">
        <is>
          <t>F</t>
        </is>
      </c>
      <c r="D5101" s="7" t="n">
        <v>10</v>
      </c>
      <c r="E5101" s="7" t="n">
        <v>41</v>
      </c>
      <c r="F5101" s="7" t="n">
        <v>95000</v>
      </c>
      <c r="G5101" s="7" t="n">
        <v>92</v>
      </c>
    </row>
    <row r="5102">
      <c r="A5102" s="7" t="n">
        <v>5101</v>
      </c>
      <c r="B5102" s="7" t="n">
        <v>59</v>
      </c>
      <c r="C5102" s="7" t="inlineStr">
        <is>
          <t>M</t>
        </is>
      </c>
      <c r="D5102" s="7" t="n">
        <v>15</v>
      </c>
      <c r="E5102" s="7" t="n">
        <v>50</v>
      </c>
      <c r="F5102" s="7" t="n">
        <v>177000</v>
      </c>
      <c r="G5102" s="7" t="n">
        <v>25</v>
      </c>
    </row>
    <row r="5103">
      <c r="A5103" s="7" t="n">
        <v>5102</v>
      </c>
      <c r="B5103" s="7" t="n">
        <v>24</v>
      </c>
      <c r="C5103" s="7" t="inlineStr">
        <is>
          <t>F</t>
        </is>
      </c>
      <c r="D5103" s="7" t="n">
        <v>15</v>
      </c>
      <c r="E5103" s="7" t="n">
        <v>18</v>
      </c>
      <c r="F5103" s="7" t="n">
        <v>106000</v>
      </c>
      <c r="G5103" s="7" t="n">
        <v>-4</v>
      </c>
    </row>
    <row r="5104">
      <c r="A5104" s="7" t="n">
        <v>5103</v>
      </c>
      <c r="B5104" s="7" t="n">
        <v>53</v>
      </c>
      <c r="C5104" s="7" t="inlineStr">
        <is>
          <t>M</t>
        </is>
      </c>
      <c r="D5104" s="7" t="n">
        <v>20</v>
      </c>
      <c r="E5104" s="7" t="n">
        <v>13</v>
      </c>
      <c r="F5104" s="7" t="n">
        <v>871000</v>
      </c>
      <c r="G5104" s="7" t="n">
        <v>110</v>
      </c>
    </row>
    <row r="5105">
      <c r="A5105" s="7" t="n">
        <v>5104</v>
      </c>
      <c r="B5105" s="7" t="n">
        <v>23</v>
      </c>
      <c r="C5105" s="7" t="inlineStr">
        <is>
          <t>M</t>
        </is>
      </c>
      <c r="D5105" s="7" t="n">
        <v>20</v>
      </c>
      <c r="E5105" s="7" t="n">
        <v>73</v>
      </c>
      <c r="F5105" s="7" t="n">
        <v>146000</v>
      </c>
      <c r="G5105" s="7" t="n">
        <v>-14</v>
      </c>
    </row>
    <row r="5106">
      <c r="A5106" s="7" t="n">
        <v>5105</v>
      </c>
      <c r="B5106" s="7" t="n">
        <v>45</v>
      </c>
      <c r="C5106" s="7" t="inlineStr">
        <is>
          <t>F</t>
        </is>
      </c>
      <c r="D5106" s="7" t="n">
        <v>10</v>
      </c>
      <c r="E5106" s="7" t="n">
        <v>38</v>
      </c>
      <c r="F5106" s="7" t="n">
        <v>588000</v>
      </c>
      <c r="G5106" s="7" t="n">
        <v>119</v>
      </c>
    </row>
    <row r="5107">
      <c r="A5107" s="7" t="n">
        <v>5106</v>
      </c>
      <c r="B5107" s="7" t="n">
        <v>22</v>
      </c>
      <c r="C5107" s="7" t="inlineStr">
        <is>
          <t>F</t>
        </is>
      </c>
      <c r="D5107" s="7" t="n">
        <v>15</v>
      </c>
      <c r="E5107" s="7" t="n">
        <v>9</v>
      </c>
      <c r="F5107" s="7" t="n">
        <v>161000</v>
      </c>
      <c r="G5107" s="7" t="n">
        <v>2</v>
      </c>
    </row>
    <row r="5108">
      <c r="A5108" s="7" t="n">
        <v>5107</v>
      </c>
      <c r="B5108" s="7" t="n">
        <v>51</v>
      </c>
      <c r="C5108" s="7" t="inlineStr">
        <is>
          <t>M</t>
        </is>
      </c>
      <c r="D5108" s="7" t="n">
        <v>20</v>
      </c>
      <c r="E5108" s="7" t="n">
        <v>20</v>
      </c>
      <c r="F5108" s="7" t="n">
        <v>284000</v>
      </c>
      <c r="G5108" s="7" t="n">
        <v>-20</v>
      </c>
    </row>
    <row r="5109">
      <c r="A5109" s="7" t="n">
        <v>5108</v>
      </c>
      <c r="B5109" s="7" t="n">
        <v>51</v>
      </c>
      <c r="C5109" s="7" t="inlineStr">
        <is>
          <t>F</t>
        </is>
      </c>
      <c r="D5109" s="7" t="n">
        <v>10</v>
      </c>
      <c r="E5109" s="7" t="n">
        <v>66</v>
      </c>
      <c r="F5109" s="7" t="n">
        <v>817000</v>
      </c>
      <c r="G5109" s="7" t="n">
        <v>8</v>
      </c>
    </row>
    <row r="5110">
      <c r="A5110" s="7" t="n">
        <v>5109</v>
      </c>
      <c r="B5110" s="7" t="n">
        <v>41</v>
      </c>
      <c r="C5110" s="7" t="inlineStr">
        <is>
          <t>F</t>
        </is>
      </c>
      <c r="D5110" s="7" t="n">
        <v>15</v>
      </c>
      <c r="E5110" s="7" t="n">
        <v>52</v>
      </c>
      <c r="F5110" s="7" t="n">
        <v>202000</v>
      </c>
      <c r="G5110" s="7" t="n">
        <v>111</v>
      </c>
    </row>
    <row r="5111">
      <c r="A5111" s="7" t="n">
        <v>5110</v>
      </c>
      <c r="B5111" s="7" t="n">
        <v>39</v>
      </c>
      <c r="C5111" s="7" t="inlineStr">
        <is>
          <t>F</t>
        </is>
      </c>
      <c r="D5111" s="7" t="n">
        <v>15</v>
      </c>
      <c r="E5111" s="7" t="n">
        <v>87</v>
      </c>
      <c r="F5111" s="7" t="n">
        <v>670000</v>
      </c>
      <c r="G5111" s="7" t="n">
        <v>29</v>
      </c>
    </row>
    <row r="5112">
      <c r="A5112" s="7" t="n">
        <v>5111</v>
      </c>
      <c r="B5112" s="7" t="n">
        <v>45</v>
      </c>
      <c r="C5112" s="7" t="inlineStr">
        <is>
          <t>F</t>
        </is>
      </c>
      <c r="D5112" s="7" t="n">
        <v>20</v>
      </c>
      <c r="E5112" s="7" t="n">
        <v>43</v>
      </c>
      <c r="F5112" s="7" t="n">
        <v>372000</v>
      </c>
      <c r="G5112" s="7" t="n">
        <v>187</v>
      </c>
    </row>
    <row r="5113">
      <c r="A5113" s="7" t="n">
        <v>5112</v>
      </c>
      <c r="B5113" s="7" t="n">
        <v>23</v>
      </c>
      <c r="C5113" s="7" t="inlineStr">
        <is>
          <t>F</t>
        </is>
      </c>
      <c r="D5113" s="7" t="n">
        <v>10</v>
      </c>
      <c r="E5113" s="7" t="n">
        <v>24</v>
      </c>
      <c r="F5113" s="7" t="n">
        <v>249000</v>
      </c>
      <c r="G5113" s="7" t="n">
        <v>84</v>
      </c>
    </row>
    <row r="5114">
      <c r="A5114" s="7" t="n">
        <v>5113</v>
      </c>
      <c r="B5114" s="7" t="n">
        <v>58</v>
      </c>
      <c r="C5114" s="7" t="inlineStr">
        <is>
          <t>M</t>
        </is>
      </c>
      <c r="D5114" s="7" t="n">
        <v>10</v>
      </c>
      <c r="E5114" s="7" t="n">
        <v>68</v>
      </c>
      <c r="F5114" s="7" t="n">
        <v>803000</v>
      </c>
      <c r="G5114" s="7" t="n">
        <v>-16</v>
      </c>
    </row>
    <row r="5115">
      <c r="A5115" s="7" t="n">
        <v>5114</v>
      </c>
      <c r="B5115" s="7" t="n">
        <v>45</v>
      </c>
      <c r="C5115" s="7" t="inlineStr">
        <is>
          <t>M</t>
        </is>
      </c>
      <c r="D5115" s="7" t="n">
        <v>15</v>
      </c>
      <c r="E5115" s="7" t="n">
        <v>1</v>
      </c>
      <c r="F5115" s="7" t="n">
        <v>544000</v>
      </c>
      <c r="G5115" s="7" t="n">
        <v>173</v>
      </c>
    </row>
    <row r="5116">
      <c r="A5116" s="7" t="n">
        <v>5115</v>
      </c>
      <c r="B5116" s="7" t="n">
        <v>27</v>
      </c>
      <c r="C5116" s="7" t="inlineStr">
        <is>
          <t>F</t>
        </is>
      </c>
      <c r="D5116" s="7" t="n">
        <v>10</v>
      </c>
      <c r="E5116" s="7" t="n">
        <v>42</v>
      </c>
      <c r="F5116" s="7" t="n">
        <v>868000</v>
      </c>
      <c r="G5116" s="7" t="n">
        <v>-1</v>
      </c>
    </row>
    <row r="5117">
      <c r="A5117" s="7" t="n">
        <v>5116</v>
      </c>
      <c r="B5117" s="7" t="n">
        <v>46</v>
      </c>
      <c r="C5117" s="7" t="inlineStr">
        <is>
          <t>M</t>
        </is>
      </c>
      <c r="D5117" s="7" t="n">
        <v>20</v>
      </c>
      <c r="E5117" s="7" t="n">
        <v>45</v>
      </c>
      <c r="F5117" s="7" t="n">
        <v>600000</v>
      </c>
      <c r="G5117" s="7" t="n">
        <v>20</v>
      </c>
    </row>
    <row r="5118">
      <c r="A5118" s="7" t="n">
        <v>5117</v>
      </c>
      <c r="B5118" s="7" t="n">
        <v>30</v>
      </c>
      <c r="C5118" s="7" t="inlineStr">
        <is>
          <t>F</t>
        </is>
      </c>
      <c r="D5118" s="7" t="n">
        <v>20</v>
      </c>
      <c r="E5118" s="7" t="n">
        <v>37</v>
      </c>
      <c r="F5118" s="7" t="n">
        <v>512000</v>
      </c>
      <c r="G5118" s="7" t="n">
        <v>108</v>
      </c>
    </row>
    <row r="5119">
      <c r="A5119" s="7" t="n">
        <v>5118</v>
      </c>
      <c r="B5119" s="7" t="n">
        <v>55</v>
      </c>
      <c r="C5119" s="7" t="inlineStr">
        <is>
          <t>M</t>
        </is>
      </c>
      <c r="D5119" s="7" t="n">
        <v>15</v>
      </c>
      <c r="E5119" s="7" t="n">
        <v>71</v>
      </c>
      <c r="F5119" s="7" t="n">
        <v>563000</v>
      </c>
      <c r="G5119" s="7" t="n">
        <v>70</v>
      </c>
    </row>
    <row r="5120">
      <c r="A5120" s="7" t="n">
        <v>5119</v>
      </c>
      <c r="B5120" s="7" t="n">
        <v>42</v>
      </c>
      <c r="C5120" s="7" t="inlineStr">
        <is>
          <t>F</t>
        </is>
      </c>
      <c r="D5120" s="7" t="n">
        <v>20</v>
      </c>
      <c r="E5120" s="7" t="n">
        <v>47</v>
      </c>
      <c r="F5120" s="7" t="n">
        <v>210000</v>
      </c>
      <c r="G5120" s="7" t="n">
        <v>175</v>
      </c>
    </row>
    <row r="5121">
      <c r="A5121" s="7" t="n">
        <v>5120</v>
      </c>
      <c r="B5121" s="7" t="n">
        <v>44</v>
      </c>
      <c r="C5121" s="7" t="inlineStr">
        <is>
          <t>F</t>
        </is>
      </c>
      <c r="D5121" s="7" t="n">
        <v>20</v>
      </c>
      <c r="E5121" s="7" t="n">
        <v>26</v>
      </c>
      <c r="F5121" s="7" t="n">
        <v>545000</v>
      </c>
      <c r="G5121" s="7" t="n">
        <v>203</v>
      </c>
    </row>
    <row r="5122">
      <c r="A5122" s="7" t="n">
        <v>5121</v>
      </c>
      <c r="B5122" s="7" t="n">
        <v>57</v>
      </c>
      <c r="C5122" s="7" t="inlineStr">
        <is>
          <t>F</t>
        </is>
      </c>
      <c r="D5122" s="7" t="n">
        <v>20</v>
      </c>
      <c r="E5122" s="7" t="n">
        <v>74</v>
      </c>
      <c r="F5122" s="7" t="n">
        <v>758000</v>
      </c>
      <c r="G5122" s="7" t="n">
        <v>-22</v>
      </c>
    </row>
    <row r="5123">
      <c r="A5123" s="7" t="n">
        <v>5122</v>
      </c>
      <c r="B5123" s="7" t="n">
        <v>59</v>
      </c>
      <c r="C5123" s="7" t="inlineStr">
        <is>
          <t>F</t>
        </is>
      </c>
      <c r="D5123" s="7" t="n">
        <v>15</v>
      </c>
      <c r="E5123" s="7" t="n">
        <v>95</v>
      </c>
      <c r="F5123" s="7" t="n">
        <v>707000</v>
      </c>
      <c r="G5123" s="7" t="n">
        <v>108</v>
      </c>
    </row>
    <row r="5124">
      <c r="A5124" s="7" t="n">
        <v>5123</v>
      </c>
      <c r="B5124" s="7" t="n">
        <v>42</v>
      </c>
      <c r="C5124" s="7" t="inlineStr">
        <is>
          <t>M</t>
        </is>
      </c>
      <c r="D5124" s="7" t="n">
        <v>20</v>
      </c>
      <c r="E5124" s="7" t="n">
        <v>68</v>
      </c>
      <c r="F5124" s="7" t="n">
        <v>662000</v>
      </c>
      <c r="G5124" s="7" t="n">
        <v>41</v>
      </c>
    </row>
    <row r="5125">
      <c r="A5125" s="7" t="n">
        <v>5124</v>
      </c>
      <c r="B5125" s="7" t="n">
        <v>42</v>
      </c>
      <c r="C5125" s="7" t="inlineStr">
        <is>
          <t>M</t>
        </is>
      </c>
      <c r="D5125" s="7" t="n">
        <v>15</v>
      </c>
      <c r="E5125" s="7" t="n">
        <v>2</v>
      </c>
      <c r="F5125" s="7" t="n">
        <v>222000</v>
      </c>
      <c r="G5125" s="7" t="n">
        <v>-22</v>
      </c>
    </row>
    <row r="5126">
      <c r="A5126" s="7" t="n">
        <v>5125</v>
      </c>
      <c r="B5126" s="7" t="n">
        <v>55</v>
      </c>
      <c r="C5126" s="7" t="inlineStr">
        <is>
          <t>F</t>
        </is>
      </c>
      <c r="D5126" s="7" t="n">
        <v>20</v>
      </c>
      <c r="E5126" s="7" t="n">
        <v>95</v>
      </c>
      <c r="F5126" s="7" t="n">
        <v>738000</v>
      </c>
      <c r="G5126" s="7" t="n">
        <v>63</v>
      </c>
    </row>
    <row r="5127">
      <c r="A5127" s="7" t="n">
        <v>5126</v>
      </c>
      <c r="B5127" s="7" t="n">
        <v>38</v>
      </c>
      <c r="C5127" s="7" t="inlineStr">
        <is>
          <t>M</t>
        </is>
      </c>
      <c r="D5127" s="7" t="n">
        <v>20</v>
      </c>
      <c r="E5127" s="7" t="n">
        <v>89</v>
      </c>
      <c r="F5127" s="7" t="n">
        <v>664000</v>
      </c>
      <c r="G5127" s="7" t="n">
        <v>54</v>
      </c>
    </row>
    <row r="5128">
      <c r="A5128" s="7" t="n">
        <v>5127</v>
      </c>
      <c r="B5128" s="7" t="n">
        <v>42</v>
      </c>
      <c r="C5128" s="7" t="inlineStr">
        <is>
          <t>F</t>
        </is>
      </c>
      <c r="D5128" s="7" t="n">
        <v>10</v>
      </c>
      <c r="E5128" s="7" t="n">
        <v>49</v>
      </c>
      <c r="F5128" s="7" t="n">
        <v>875000</v>
      </c>
      <c r="G5128" s="7" t="n">
        <v>108</v>
      </c>
    </row>
    <row r="5129">
      <c r="A5129" s="7" t="n">
        <v>5128</v>
      </c>
      <c r="B5129" s="7" t="n">
        <v>52</v>
      </c>
      <c r="C5129" s="7" t="inlineStr">
        <is>
          <t>F</t>
        </is>
      </c>
      <c r="D5129" s="7" t="n">
        <v>15</v>
      </c>
      <c r="E5129" s="7" t="n">
        <v>15</v>
      </c>
      <c r="F5129" s="7" t="n">
        <v>428000</v>
      </c>
      <c r="G5129" s="7" t="n">
        <v>3</v>
      </c>
    </row>
    <row r="5130">
      <c r="A5130" s="7" t="n">
        <v>5129</v>
      </c>
      <c r="B5130" s="7" t="n">
        <v>22</v>
      </c>
      <c r="C5130" s="7" t="inlineStr">
        <is>
          <t>M</t>
        </is>
      </c>
      <c r="D5130" s="7" t="n">
        <v>15</v>
      </c>
      <c r="E5130" s="7" t="n">
        <v>1</v>
      </c>
      <c r="F5130" s="7" t="n">
        <v>525000</v>
      </c>
      <c r="G5130" s="7" t="n">
        <v>127</v>
      </c>
    </row>
    <row r="5131">
      <c r="A5131" s="7" t="n">
        <v>5130</v>
      </c>
      <c r="B5131" s="7" t="n">
        <v>30</v>
      </c>
      <c r="C5131" s="7" t="inlineStr">
        <is>
          <t>F</t>
        </is>
      </c>
      <c r="D5131" s="7" t="n">
        <v>10</v>
      </c>
      <c r="E5131" s="7" t="n">
        <v>22</v>
      </c>
      <c r="F5131" s="7" t="n">
        <v>227000</v>
      </c>
      <c r="G5131" s="7" t="n">
        <v>51</v>
      </c>
    </row>
    <row r="5132">
      <c r="A5132" s="7" t="n">
        <v>5131</v>
      </c>
      <c r="B5132" s="7" t="n">
        <v>27</v>
      </c>
      <c r="C5132" s="7" t="inlineStr">
        <is>
          <t>M</t>
        </is>
      </c>
      <c r="D5132" s="7" t="n">
        <v>20</v>
      </c>
      <c r="E5132" s="7" t="n">
        <v>31</v>
      </c>
      <c r="F5132" s="7" t="n">
        <v>390000</v>
      </c>
      <c r="G5132" s="7" t="n">
        <v>206</v>
      </c>
    </row>
    <row r="5133">
      <c r="A5133" s="7" t="n">
        <v>5132</v>
      </c>
      <c r="B5133" s="7" t="n">
        <v>29</v>
      </c>
      <c r="C5133" s="7" t="inlineStr">
        <is>
          <t>F</t>
        </is>
      </c>
      <c r="D5133" s="7" t="n">
        <v>10</v>
      </c>
      <c r="E5133" s="7" t="n">
        <v>3</v>
      </c>
      <c r="F5133" s="7" t="n">
        <v>865000</v>
      </c>
      <c r="G5133" s="7" t="n">
        <v>47</v>
      </c>
    </row>
    <row r="5134">
      <c r="A5134" s="7" t="n">
        <v>5133</v>
      </c>
      <c r="B5134" s="7" t="n">
        <v>37</v>
      </c>
      <c r="C5134" s="7" t="inlineStr">
        <is>
          <t>F</t>
        </is>
      </c>
      <c r="D5134" s="7" t="n">
        <v>10</v>
      </c>
      <c r="E5134" s="7" t="n">
        <v>42</v>
      </c>
      <c r="F5134" s="7" t="n">
        <v>895000</v>
      </c>
      <c r="G5134" s="7" t="n">
        <v>26</v>
      </c>
    </row>
    <row r="5135">
      <c r="A5135" s="7" t="n">
        <v>5134</v>
      </c>
      <c r="B5135" s="7" t="n">
        <v>48</v>
      </c>
      <c r="C5135" s="7" t="inlineStr">
        <is>
          <t>F</t>
        </is>
      </c>
      <c r="D5135" s="7" t="n">
        <v>15</v>
      </c>
      <c r="E5135" s="7" t="n">
        <v>48</v>
      </c>
      <c r="F5135" s="7" t="n">
        <v>512000</v>
      </c>
      <c r="G5135" s="7" t="n">
        <v>86</v>
      </c>
    </row>
    <row r="5136">
      <c r="A5136" s="7" t="n">
        <v>5135</v>
      </c>
      <c r="B5136" s="7" t="n">
        <v>39</v>
      </c>
      <c r="C5136" s="7" t="inlineStr">
        <is>
          <t>M</t>
        </is>
      </c>
      <c r="D5136" s="7" t="n">
        <v>20</v>
      </c>
      <c r="E5136" s="7" t="n">
        <v>65</v>
      </c>
      <c r="F5136" s="7" t="n">
        <v>761000</v>
      </c>
      <c r="G5136" s="7" t="n">
        <v>170</v>
      </c>
    </row>
    <row r="5137">
      <c r="A5137" s="7" t="n">
        <v>5136</v>
      </c>
      <c r="B5137" s="7" t="n">
        <v>53</v>
      </c>
      <c r="C5137" s="7" t="inlineStr">
        <is>
          <t>M</t>
        </is>
      </c>
      <c r="D5137" s="7" t="n">
        <v>20</v>
      </c>
      <c r="E5137" s="7" t="n">
        <v>9</v>
      </c>
      <c r="F5137" s="7" t="n">
        <v>687000</v>
      </c>
      <c r="G5137" s="7" t="n">
        <v>-33</v>
      </c>
    </row>
    <row r="5138">
      <c r="A5138" s="7" t="n">
        <v>5137</v>
      </c>
      <c r="B5138" s="7" t="n">
        <v>30</v>
      </c>
      <c r="C5138" s="7" t="inlineStr">
        <is>
          <t>M</t>
        </is>
      </c>
      <c r="D5138" s="7" t="n">
        <v>10</v>
      </c>
      <c r="E5138" s="7" t="n">
        <v>65</v>
      </c>
      <c r="F5138" s="7" t="n">
        <v>544000</v>
      </c>
      <c r="G5138" s="7" t="n">
        <v>87</v>
      </c>
    </row>
    <row r="5139">
      <c r="A5139" s="7" t="n">
        <v>5138</v>
      </c>
      <c r="B5139" s="7" t="n">
        <v>47</v>
      </c>
      <c r="C5139" s="7" t="inlineStr">
        <is>
          <t>F</t>
        </is>
      </c>
      <c r="D5139" s="7" t="n">
        <v>15</v>
      </c>
      <c r="E5139" s="7" t="n">
        <v>50</v>
      </c>
      <c r="F5139" s="7" t="n">
        <v>209000</v>
      </c>
      <c r="G5139" s="7" t="n">
        <v>94</v>
      </c>
    </row>
    <row r="5140">
      <c r="A5140" s="7" t="n">
        <v>5139</v>
      </c>
      <c r="B5140" s="7" t="n">
        <v>27</v>
      </c>
      <c r="C5140" s="7" t="inlineStr">
        <is>
          <t>F</t>
        </is>
      </c>
      <c r="D5140" s="7" t="n">
        <v>15</v>
      </c>
      <c r="E5140" s="7" t="n">
        <v>99</v>
      </c>
      <c r="F5140" s="7" t="n">
        <v>78000</v>
      </c>
      <c r="G5140" s="7" t="n">
        <v>36</v>
      </c>
    </row>
    <row r="5141">
      <c r="A5141" s="7" t="n">
        <v>5140</v>
      </c>
      <c r="B5141" s="7" t="n">
        <v>28</v>
      </c>
      <c r="C5141" s="7" t="inlineStr">
        <is>
          <t>F</t>
        </is>
      </c>
      <c r="D5141" s="7" t="n">
        <v>20</v>
      </c>
      <c r="E5141" s="7" t="n">
        <v>22</v>
      </c>
      <c r="F5141" s="7" t="n">
        <v>799000</v>
      </c>
      <c r="G5141" s="7" t="n">
        <v>89</v>
      </c>
    </row>
    <row r="5142">
      <c r="A5142" s="7" t="n">
        <v>5141</v>
      </c>
      <c r="B5142" s="7" t="n">
        <v>56</v>
      </c>
      <c r="C5142" s="7" t="inlineStr">
        <is>
          <t>M</t>
        </is>
      </c>
      <c r="D5142" s="7" t="n">
        <v>15</v>
      </c>
      <c r="E5142" s="7" t="n">
        <v>97</v>
      </c>
      <c r="F5142" s="7" t="n">
        <v>965000</v>
      </c>
      <c r="G5142" s="7" t="n">
        <v>51</v>
      </c>
    </row>
    <row r="5143">
      <c r="A5143" s="7" t="n">
        <v>5142</v>
      </c>
      <c r="B5143" s="7" t="n">
        <v>42</v>
      </c>
      <c r="C5143" s="7" t="inlineStr">
        <is>
          <t>M</t>
        </is>
      </c>
      <c r="D5143" s="7" t="n">
        <v>15</v>
      </c>
      <c r="E5143" s="7" t="n">
        <v>16</v>
      </c>
      <c r="F5143" s="7" t="n">
        <v>160000</v>
      </c>
      <c r="G5143" s="7" t="n">
        <v>63</v>
      </c>
    </row>
    <row r="5144">
      <c r="A5144" s="7" t="n">
        <v>5143</v>
      </c>
      <c r="B5144" s="7" t="n">
        <v>34</v>
      </c>
      <c r="C5144" s="7" t="inlineStr">
        <is>
          <t>M</t>
        </is>
      </c>
      <c r="D5144" s="7" t="n">
        <v>15</v>
      </c>
      <c r="E5144" s="7" t="n">
        <v>68</v>
      </c>
      <c r="F5144" s="7" t="n">
        <v>370000</v>
      </c>
      <c r="G5144" s="7" t="n">
        <v>132</v>
      </c>
    </row>
    <row r="5145">
      <c r="A5145" s="7" t="n">
        <v>5144</v>
      </c>
      <c r="B5145" s="7" t="n">
        <v>23</v>
      </c>
      <c r="C5145" s="7" t="inlineStr">
        <is>
          <t>M</t>
        </is>
      </c>
      <c r="D5145" s="7" t="n">
        <v>20</v>
      </c>
      <c r="E5145" s="7" t="n">
        <v>37</v>
      </c>
      <c r="F5145" s="7" t="n">
        <v>650000</v>
      </c>
      <c r="G5145" s="7" t="n">
        <v>76</v>
      </c>
    </row>
    <row r="5146">
      <c r="A5146" s="7" t="n">
        <v>5145</v>
      </c>
      <c r="B5146" s="7" t="n">
        <v>33</v>
      </c>
      <c r="C5146" s="7" t="inlineStr">
        <is>
          <t>F</t>
        </is>
      </c>
      <c r="D5146" s="7" t="n">
        <v>20</v>
      </c>
      <c r="E5146" s="7" t="n">
        <v>47</v>
      </c>
      <c r="F5146" s="7" t="n">
        <v>763000</v>
      </c>
      <c r="G5146" s="7" t="n">
        <v>90</v>
      </c>
    </row>
    <row r="5147">
      <c r="A5147" s="7" t="n">
        <v>5146</v>
      </c>
      <c r="B5147" s="7" t="n">
        <v>54</v>
      </c>
      <c r="C5147" s="7" t="inlineStr">
        <is>
          <t>F</t>
        </is>
      </c>
      <c r="D5147" s="7" t="n">
        <v>15</v>
      </c>
      <c r="E5147" s="7" t="n">
        <v>98</v>
      </c>
      <c r="F5147" s="7" t="n">
        <v>586000</v>
      </c>
      <c r="G5147" s="7" t="n">
        <v>171</v>
      </c>
    </row>
    <row r="5148">
      <c r="A5148" s="7" t="n">
        <v>5147</v>
      </c>
      <c r="B5148" s="7" t="n">
        <v>22</v>
      </c>
      <c r="C5148" s="7" t="inlineStr">
        <is>
          <t>M</t>
        </is>
      </c>
      <c r="D5148" s="7" t="n">
        <v>10</v>
      </c>
      <c r="E5148" s="7" t="n">
        <v>51</v>
      </c>
      <c r="F5148" s="7" t="n">
        <v>93000</v>
      </c>
      <c r="G5148" s="7" t="n">
        <v>-35</v>
      </c>
    </row>
    <row r="5149">
      <c r="A5149" s="7" t="n">
        <v>5148</v>
      </c>
      <c r="B5149" s="7" t="n">
        <v>58</v>
      </c>
      <c r="C5149" s="7" t="inlineStr">
        <is>
          <t>M</t>
        </is>
      </c>
      <c r="D5149" s="7" t="n">
        <v>20</v>
      </c>
      <c r="E5149" s="7" t="n">
        <v>24</v>
      </c>
      <c r="F5149" s="7" t="n">
        <v>79000</v>
      </c>
      <c r="G5149" s="7" t="n">
        <v>231</v>
      </c>
    </row>
    <row r="5150">
      <c r="A5150" s="7" t="n">
        <v>5149</v>
      </c>
      <c r="B5150" s="7" t="n">
        <v>59</v>
      </c>
      <c r="C5150" s="7" t="inlineStr">
        <is>
          <t>F</t>
        </is>
      </c>
      <c r="D5150" s="7" t="n">
        <v>10</v>
      </c>
      <c r="E5150" s="7" t="n">
        <v>13</v>
      </c>
      <c r="F5150" s="7" t="n">
        <v>330000</v>
      </c>
      <c r="G5150" s="7" t="n">
        <v>24</v>
      </c>
    </row>
    <row r="5151">
      <c r="A5151" s="7" t="n">
        <v>5150</v>
      </c>
      <c r="B5151" s="7" t="n">
        <v>20</v>
      </c>
      <c r="C5151" s="7" t="inlineStr">
        <is>
          <t>F</t>
        </is>
      </c>
      <c r="D5151" s="7" t="n">
        <v>15</v>
      </c>
      <c r="E5151" s="7" t="n">
        <v>78</v>
      </c>
      <c r="F5151" s="7" t="n">
        <v>390000</v>
      </c>
      <c r="G5151" s="7" t="n">
        <v>76</v>
      </c>
    </row>
    <row r="5152">
      <c r="A5152" s="7" t="n">
        <v>5151</v>
      </c>
      <c r="B5152" s="7" t="n">
        <v>54</v>
      </c>
      <c r="C5152" s="7" t="inlineStr">
        <is>
          <t>F</t>
        </is>
      </c>
      <c r="D5152" s="7" t="n">
        <v>10</v>
      </c>
      <c r="E5152" s="7" t="n">
        <v>2</v>
      </c>
      <c r="F5152" s="7" t="n">
        <v>965000</v>
      </c>
      <c r="G5152" s="7" t="n">
        <v>23</v>
      </c>
    </row>
    <row r="5153">
      <c r="A5153" s="7" t="n">
        <v>5152</v>
      </c>
      <c r="B5153" s="7" t="n">
        <v>35</v>
      </c>
      <c r="C5153" s="7" t="inlineStr">
        <is>
          <t>F</t>
        </is>
      </c>
      <c r="D5153" s="7" t="n">
        <v>10</v>
      </c>
      <c r="E5153" s="7" t="n">
        <v>29</v>
      </c>
      <c r="F5153" s="7" t="n">
        <v>458000</v>
      </c>
      <c r="G5153" s="7" t="n">
        <v>41</v>
      </c>
    </row>
    <row r="5154">
      <c r="A5154" s="7" t="n">
        <v>5153</v>
      </c>
      <c r="B5154" s="7" t="n">
        <v>43</v>
      </c>
      <c r="C5154" s="7" t="inlineStr">
        <is>
          <t>F</t>
        </is>
      </c>
      <c r="D5154" s="7" t="n">
        <v>10</v>
      </c>
      <c r="E5154" s="7" t="n">
        <v>33</v>
      </c>
      <c r="F5154" s="7" t="n">
        <v>902000</v>
      </c>
      <c r="G5154" s="7" t="n">
        <v>-33</v>
      </c>
    </row>
    <row r="5155">
      <c r="A5155" s="7" t="n">
        <v>5154</v>
      </c>
      <c r="B5155" s="7" t="n">
        <v>54</v>
      </c>
      <c r="C5155" s="7" t="inlineStr">
        <is>
          <t>M</t>
        </is>
      </c>
      <c r="D5155" s="7" t="n">
        <v>10</v>
      </c>
      <c r="E5155" s="7" t="n">
        <v>48</v>
      </c>
      <c r="F5155" s="7" t="n">
        <v>936000</v>
      </c>
      <c r="G5155" s="7" t="n">
        <v>28</v>
      </c>
    </row>
    <row r="5156">
      <c r="A5156" s="7" t="n">
        <v>5155</v>
      </c>
      <c r="B5156" s="7" t="n">
        <v>20</v>
      </c>
      <c r="C5156" s="7" t="inlineStr">
        <is>
          <t>M</t>
        </is>
      </c>
      <c r="D5156" s="7" t="n">
        <v>10</v>
      </c>
      <c r="E5156" s="7" t="n">
        <v>100</v>
      </c>
      <c r="F5156" s="7" t="n">
        <v>189000</v>
      </c>
      <c r="G5156" s="7" t="n">
        <v>52</v>
      </c>
    </row>
    <row r="5157">
      <c r="A5157" s="7" t="n">
        <v>5156</v>
      </c>
      <c r="B5157" s="7" t="n">
        <v>53</v>
      </c>
      <c r="C5157" s="7" t="inlineStr">
        <is>
          <t>F</t>
        </is>
      </c>
      <c r="D5157" s="7" t="n">
        <v>15</v>
      </c>
      <c r="E5157" s="7" t="n">
        <v>24</v>
      </c>
      <c r="F5157" s="7" t="n">
        <v>728000</v>
      </c>
      <c r="G5157" s="7" t="n">
        <v>105</v>
      </c>
    </row>
    <row r="5158">
      <c r="A5158" s="7" t="n">
        <v>5157</v>
      </c>
      <c r="B5158" s="7" t="n">
        <v>51</v>
      </c>
      <c r="C5158" s="7" t="inlineStr">
        <is>
          <t>F</t>
        </is>
      </c>
      <c r="D5158" s="7" t="n">
        <v>20</v>
      </c>
      <c r="E5158" s="7" t="n">
        <v>24</v>
      </c>
      <c r="F5158" s="7" t="n">
        <v>331000</v>
      </c>
      <c r="G5158" s="7" t="n">
        <v>-27</v>
      </c>
    </row>
    <row r="5159">
      <c r="A5159" s="7" t="n">
        <v>5158</v>
      </c>
      <c r="B5159" s="7" t="n">
        <v>34</v>
      </c>
      <c r="C5159" s="7" t="inlineStr">
        <is>
          <t>F</t>
        </is>
      </c>
      <c r="D5159" s="7" t="n">
        <v>10</v>
      </c>
      <c r="E5159" s="7" t="n">
        <v>35</v>
      </c>
      <c r="F5159" s="7" t="n">
        <v>100000</v>
      </c>
      <c r="G5159" s="7" t="n">
        <v>38</v>
      </c>
    </row>
    <row r="5160">
      <c r="A5160" s="7" t="n">
        <v>5159</v>
      </c>
      <c r="B5160" s="7" t="n">
        <v>27</v>
      </c>
      <c r="C5160" s="7" t="inlineStr">
        <is>
          <t>M</t>
        </is>
      </c>
      <c r="D5160" s="7" t="n">
        <v>10</v>
      </c>
      <c r="E5160" s="7" t="n">
        <v>28</v>
      </c>
      <c r="F5160" s="7" t="n">
        <v>380000</v>
      </c>
      <c r="G5160" s="7" t="n">
        <v>39</v>
      </c>
    </row>
    <row r="5161">
      <c r="A5161" s="7" t="n">
        <v>5160</v>
      </c>
      <c r="B5161" s="7" t="n">
        <v>29</v>
      </c>
      <c r="C5161" s="7" t="inlineStr">
        <is>
          <t>F</t>
        </is>
      </c>
      <c r="D5161" s="7" t="n">
        <v>10</v>
      </c>
      <c r="E5161" s="7" t="n">
        <v>91</v>
      </c>
      <c r="F5161" s="7" t="n">
        <v>79000</v>
      </c>
      <c r="G5161" s="7" t="n">
        <v>97</v>
      </c>
    </row>
    <row r="5162">
      <c r="A5162" s="7" t="n">
        <v>5161</v>
      </c>
      <c r="B5162" s="7" t="n">
        <v>28</v>
      </c>
      <c r="C5162" s="7" t="inlineStr">
        <is>
          <t>F</t>
        </is>
      </c>
      <c r="D5162" s="7" t="n">
        <v>20</v>
      </c>
      <c r="E5162" s="7" t="n">
        <v>81</v>
      </c>
      <c r="F5162" s="7" t="n">
        <v>763000</v>
      </c>
      <c r="G5162" s="7" t="n">
        <v>-15</v>
      </c>
    </row>
    <row r="5163">
      <c r="A5163" s="7" t="n">
        <v>5162</v>
      </c>
      <c r="B5163" s="7" t="n">
        <v>43</v>
      </c>
      <c r="C5163" s="7" t="inlineStr">
        <is>
          <t>M</t>
        </is>
      </c>
      <c r="D5163" s="7" t="n">
        <v>10</v>
      </c>
      <c r="E5163" s="7" t="n">
        <v>29</v>
      </c>
      <c r="F5163" s="7" t="n">
        <v>215000</v>
      </c>
      <c r="G5163" s="7" t="n">
        <v>11</v>
      </c>
    </row>
    <row r="5164">
      <c r="A5164" s="7" t="n">
        <v>5163</v>
      </c>
      <c r="B5164" s="7" t="n">
        <v>27</v>
      </c>
      <c r="C5164" s="7" t="inlineStr">
        <is>
          <t>M</t>
        </is>
      </c>
      <c r="D5164" s="7" t="n">
        <v>10</v>
      </c>
      <c r="E5164" s="7" t="n">
        <v>20</v>
      </c>
      <c r="F5164" s="7" t="n">
        <v>247000</v>
      </c>
      <c r="G5164" s="7" t="n">
        <v>53</v>
      </c>
    </row>
    <row r="5165">
      <c r="A5165" s="7" t="n">
        <v>5164</v>
      </c>
      <c r="B5165" s="7" t="n">
        <v>35</v>
      </c>
      <c r="C5165" s="7" t="inlineStr">
        <is>
          <t>M</t>
        </is>
      </c>
      <c r="D5165" s="7" t="n">
        <v>10</v>
      </c>
      <c r="E5165" s="7" t="n">
        <v>15</v>
      </c>
      <c r="F5165" s="7" t="n">
        <v>771000</v>
      </c>
      <c r="G5165" s="7" t="n">
        <v>38</v>
      </c>
    </row>
    <row r="5166">
      <c r="A5166" s="7" t="n">
        <v>5165</v>
      </c>
      <c r="B5166" s="7" t="n">
        <v>23</v>
      </c>
      <c r="C5166" s="7" t="inlineStr">
        <is>
          <t>F</t>
        </is>
      </c>
      <c r="D5166" s="7" t="n">
        <v>10</v>
      </c>
      <c r="E5166" s="7" t="n">
        <v>54</v>
      </c>
      <c r="F5166" s="7" t="n">
        <v>790000</v>
      </c>
      <c r="G5166" s="7" t="n">
        <v>64</v>
      </c>
    </row>
    <row r="5167">
      <c r="A5167" s="7" t="n">
        <v>5166</v>
      </c>
      <c r="B5167" s="7" t="n">
        <v>20</v>
      </c>
      <c r="C5167" s="7" t="inlineStr">
        <is>
          <t>F</t>
        </is>
      </c>
      <c r="D5167" s="7" t="n">
        <v>15</v>
      </c>
      <c r="E5167" s="7" t="n">
        <v>34</v>
      </c>
      <c r="F5167" s="7" t="n">
        <v>397000</v>
      </c>
      <c r="G5167" s="7" t="n">
        <v>169</v>
      </c>
    </row>
    <row r="5168">
      <c r="A5168" s="7" t="n">
        <v>5167</v>
      </c>
      <c r="B5168" s="7" t="n">
        <v>54</v>
      </c>
      <c r="C5168" s="7" t="inlineStr">
        <is>
          <t>M</t>
        </is>
      </c>
      <c r="D5168" s="7" t="n">
        <v>10</v>
      </c>
      <c r="E5168" s="7" t="n">
        <v>95</v>
      </c>
      <c r="F5168" s="7" t="n">
        <v>80000</v>
      </c>
      <c r="G5168" s="7" t="n">
        <v>2</v>
      </c>
    </row>
    <row r="5169">
      <c r="A5169" s="7" t="n">
        <v>5168</v>
      </c>
      <c r="B5169" s="7" t="n">
        <v>40</v>
      </c>
      <c r="C5169" s="7" t="inlineStr">
        <is>
          <t>M</t>
        </is>
      </c>
      <c r="D5169" s="7" t="n">
        <v>15</v>
      </c>
      <c r="E5169" s="7" t="n">
        <v>43</v>
      </c>
      <c r="F5169" s="7" t="n">
        <v>358000</v>
      </c>
      <c r="G5169" s="7" t="n">
        <v>30</v>
      </c>
    </row>
    <row r="5170">
      <c r="A5170" s="7" t="n">
        <v>5169</v>
      </c>
      <c r="B5170" s="7" t="n">
        <v>51</v>
      </c>
      <c r="C5170" s="7" t="inlineStr">
        <is>
          <t>M</t>
        </is>
      </c>
      <c r="D5170" s="7" t="n">
        <v>15</v>
      </c>
      <c r="E5170" s="7" t="n">
        <v>84</v>
      </c>
      <c r="F5170" s="7" t="n">
        <v>924000</v>
      </c>
      <c r="G5170" s="7" t="n">
        <v>70</v>
      </c>
    </row>
    <row r="5171">
      <c r="A5171" s="7" t="n">
        <v>5170</v>
      </c>
      <c r="B5171" s="7" t="n">
        <v>34</v>
      </c>
      <c r="C5171" s="7" t="inlineStr">
        <is>
          <t>F</t>
        </is>
      </c>
      <c r="D5171" s="7" t="n">
        <v>20</v>
      </c>
      <c r="E5171" s="7" t="n">
        <v>11</v>
      </c>
      <c r="F5171" s="7" t="n">
        <v>259000</v>
      </c>
      <c r="G5171" s="7" t="n">
        <v>225</v>
      </c>
    </row>
    <row r="5172">
      <c r="A5172" s="7" t="n">
        <v>5171</v>
      </c>
      <c r="B5172" s="7" t="n">
        <v>41</v>
      </c>
      <c r="C5172" s="7" t="inlineStr">
        <is>
          <t>F</t>
        </is>
      </c>
      <c r="D5172" s="7" t="n">
        <v>15</v>
      </c>
      <c r="E5172" s="7" t="n">
        <v>34</v>
      </c>
      <c r="F5172" s="7" t="n">
        <v>987000</v>
      </c>
      <c r="G5172" s="7" t="n">
        <v>-16</v>
      </c>
    </row>
    <row r="5173">
      <c r="A5173" s="7" t="n">
        <v>5172</v>
      </c>
      <c r="B5173" s="7" t="n">
        <v>34</v>
      </c>
      <c r="C5173" s="7" t="inlineStr">
        <is>
          <t>F</t>
        </is>
      </c>
      <c r="D5173" s="7" t="n">
        <v>20</v>
      </c>
      <c r="E5173" s="7" t="n">
        <v>70</v>
      </c>
      <c r="F5173" s="7" t="n">
        <v>656000</v>
      </c>
      <c r="G5173" s="7" t="n">
        <v>215</v>
      </c>
    </row>
    <row r="5174">
      <c r="A5174" s="7" t="n">
        <v>5173</v>
      </c>
      <c r="B5174" s="7" t="n">
        <v>30</v>
      </c>
      <c r="C5174" s="7" t="inlineStr">
        <is>
          <t>F</t>
        </is>
      </c>
      <c r="D5174" s="7" t="n">
        <v>10</v>
      </c>
      <c r="E5174" s="7" t="n">
        <v>23</v>
      </c>
      <c r="F5174" s="7" t="n">
        <v>830000</v>
      </c>
      <c r="G5174" s="7" t="n">
        <v>13</v>
      </c>
    </row>
    <row r="5175">
      <c r="A5175" s="7" t="n">
        <v>5174</v>
      </c>
      <c r="B5175" s="7" t="n">
        <v>26</v>
      </c>
      <c r="C5175" s="7" t="inlineStr">
        <is>
          <t>F</t>
        </is>
      </c>
      <c r="D5175" s="7" t="n">
        <v>20</v>
      </c>
      <c r="E5175" s="7" t="n">
        <v>40</v>
      </c>
      <c r="F5175" s="7" t="n">
        <v>164000</v>
      </c>
      <c r="G5175" s="7" t="n">
        <v>234</v>
      </c>
    </row>
    <row r="5176">
      <c r="A5176" s="7" t="n">
        <v>5175</v>
      </c>
      <c r="B5176" s="7" t="n">
        <v>30</v>
      </c>
      <c r="C5176" s="7" t="inlineStr">
        <is>
          <t>M</t>
        </is>
      </c>
      <c r="D5176" s="7" t="n">
        <v>15</v>
      </c>
      <c r="E5176" s="7" t="n">
        <v>11</v>
      </c>
      <c r="F5176" s="7" t="n">
        <v>834000</v>
      </c>
      <c r="G5176" s="7" t="n">
        <v>-24</v>
      </c>
    </row>
    <row r="5177">
      <c r="A5177" s="7" t="n">
        <v>5176</v>
      </c>
      <c r="B5177" s="7" t="n">
        <v>43</v>
      </c>
      <c r="C5177" s="7" t="inlineStr">
        <is>
          <t>M</t>
        </is>
      </c>
      <c r="D5177" s="7" t="n">
        <v>15</v>
      </c>
      <c r="E5177" s="7" t="n">
        <v>69</v>
      </c>
      <c r="F5177" s="7" t="n">
        <v>673000</v>
      </c>
      <c r="G5177" s="7" t="n">
        <v>149</v>
      </c>
    </row>
    <row r="5178">
      <c r="A5178" s="7" t="n">
        <v>5177</v>
      </c>
      <c r="B5178" s="7" t="n">
        <v>58</v>
      </c>
      <c r="C5178" s="7" t="inlineStr">
        <is>
          <t>M</t>
        </is>
      </c>
      <c r="D5178" s="7" t="n">
        <v>15</v>
      </c>
      <c r="E5178" s="7" t="n">
        <v>12</v>
      </c>
      <c r="F5178" s="7" t="n">
        <v>259000</v>
      </c>
      <c r="G5178" s="7" t="n">
        <v>78</v>
      </c>
    </row>
    <row r="5179">
      <c r="A5179" s="7" t="n">
        <v>5178</v>
      </c>
      <c r="B5179" s="7" t="n">
        <v>30</v>
      </c>
      <c r="C5179" s="7" t="inlineStr">
        <is>
          <t>M</t>
        </is>
      </c>
      <c r="D5179" s="7" t="n">
        <v>10</v>
      </c>
      <c r="E5179" s="7" t="n">
        <v>71</v>
      </c>
      <c r="F5179" s="7" t="n">
        <v>951000</v>
      </c>
      <c r="G5179" s="7" t="n">
        <v>23</v>
      </c>
    </row>
    <row r="5180">
      <c r="A5180" s="7" t="n">
        <v>5179</v>
      </c>
      <c r="B5180" s="7" t="n">
        <v>20</v>
      </c>
      <c r="C5180" s="7" t="inlineStr">
        <is>
          <t>F</t>
        </is>
      </c>
      <c r="D5180" s="7" t="n">
        <v>10</v>
      </c>
      <c r="E5180" s="7" t="n">
        <v>24</v>
      </c>
      <c r="F5180" s="7" t="n">
        <v>896000</v>
      </c>
      <c r="G5180" s="7" t="n">
        <v>-23</v>
      </c>
    </row>
    <row r="5181">
      <c r="A5181" s="7" t="n">
        <v>5180</v>
      </c>
      <c r="B5181" s="7" t="n">
        <v>59</v>
      </c>
      <c r="C5181" s="7" t="inlineStr">
        <is>
          <t>M</t>
        </is>
      </c>
      <c r="D5181" s="7" t="n">
        <v>20</v>
      </c>
      <c r="E5181" s="7" t="n">
        <v>46</v>
      </c>
      <c r="F5181" s="7" t="n">
        <v>672000</v>
      </c>
      <c r="G5181" s="7" t="n">
        <v>170</v>
      </c>
    </row>
    <row r="5182">
      <c r="A5182" s="7" t="n">
        <v>5181</v>
      </c>
      <c r="B5182" s="7" t="n">
        <v>38</v>
      </c>
      <c r="C5182" s="7" t="inlineStr">
        <is>
          <t>F</t>
        </is>
      </c>
      <c r="D5182" s="7" t="n">
        <v>20</v>
      </c>
      <c r="E5182" s="7" t="n">
        <v>18</v>
      </c>
      <c r="F5182" s="7" t="n">
        <v>338000</v>
      </c>
      <c r="G5182" s="7" t="n">
        <v>-14</v>
      </c>
    </row>
    <row r="5183">
      <c r="A5183" s="7" t="n">
        <v>5182</v>
      </c>
      <c r="B5183" s="7" t="n">
        <v>45</v>
      </c>
      <c r="C5183" s="7" t="inlineStr">
        <is>
          <t>M</t>
        </is>
      </c>
      <c r="D5183" s="7" t="n">
        <v>20</v>
      </c>
      <c r="E5183" s="7" t="n">
        <v>2</v>
      </c>
      <c r="F5183" s="7" t="n">
        <v>380000</v>
      </c>
      <c r="G5183" s="7" t="n">
        <v>174</v>
      </c>
    </row>
    <row r="5184">
      <c r="A5184" s="7" t="n">
        <v>5183</v>
      </c>
      <c r="B5184" s="7" t="n">
        <v>46</v>
      </c>
      <c r="C5184" s="7" t="inlineStr">
        <is>
          <t>M</t>
        </is>
      </c>
      <c r="D5184" s="7" t="n">
        <v>20</v>
      </c>
      <c r="E5184" s="7" t="n">
        <v>17</v>
      </c>
      <c r="F5184" s="7" t="n">
        <v>329000</v>
      </c>
      <c r="G5184" s="7" t="n">
        <v>38</v>
      </c>
    </row>
    <row r="5185">
      <c r="A5185" s="7" t="n">
        <v>5184</v>
      </c>
      <c r="B5185" s="7" t="n">
        <v>51</v>
      </c>
      <c r="C5185" s="7" t="inlineStr">
        <is>
          <t>F</t>
        </is>
      </c>
      <c r="D5185" s="7" t="n">
        <v>10</v>
      </c>
      <c r="E5185" s="7" t="n">
        <v>61</v>
      </c>
      <c r="F5185" s="7" t="n">
        <v>584000</v>
      </c>
      <c r="G5185" s="7" t="n">
        <v>120</v>
      </c>
    </row>
    <row r="5186">
      <c r="A5186" s="7" t="n">
        <v>5185</v>
      </c>
      <c r="B5186" s="7" t="n">
        <v>49</v>
      </c>
      <c r="C5186" s="7" t="inlineStr">
        <is>
          <t>M</t>
        </is>
      </c>
      <c r="D5186" s="7" t="n">
        <v>15</v>
      </c>
      <c r="E5186" s="7" t="n">
        <v>100</v>
      </c>
      <c r="F5186" s="7" t="n">
        <v>295000</v>
      </c>
      <c r="G5186" s="7" t="n">
        <v>47</v>
      </c>
    </row>
    <row r="5187">
      <c r="A5187" s="7" t="n">
        <v>5186</v>
      </c>
      <c r="B5187" s="7" t="n">
        <v>52</v>
      </c>
      <c r="C5187" s="7" t="inlineStr">
        <is>
          <t>M</t>
        </is>
      </c>
      <c r="D5187" s="7" t="n">
        <v>20</v>
      </c>
      <c r="E5187" s="7" t="n">
        <v>74</v>
      </c>
      <c r="F5187" s="7" t="n">
        <v>262000</v>
      </c>
      <c r="G5187" s="7" t="n">
        <v>155</v>
      </c>
    </row>
    <row r="5188">
      <c r="A5188" s="7" t="n">
        <v>5187</v>
      </c>
      <c r="B5188" s="7" t="n">
        <v>56</v>
      </c>
      <c r="C5188" s="7" t="inlineStr">
        <is>
          <t>F</t>
        </is>
      </c>
      <c r="D5188" s="7" t="n">
        <v>10</v>
      </c>
      <c r="E5188" s="7" t="n">
        <v>18</v>
      </c>
      <c r="F5188" s="7" t="n">
        <v>260000</v>
      </c>
      <c r="G5188" s="7" t="n">
        <v>58</v>
      </c>
    </row>
    <row r="5189">
      <c r="A5189" s="7" t="n">
        <v>5188</v>
      </c>
      <c r="B5189" s="7" t="n">
        <v>27</v>
      </c>
      <c r="C5189" s="7" t="inlineStr">
        <is>
          <t>F</t>
        </is>
      </c>
      <c r="D5189" s="7" t="n">
        <v>10</v>
      </c>
      <c r="E5189" s="7" t="n">
        <v>28</v>
      </c>
      <c r="F5189" s="7" t="n">
        <v>124000</v>
      </c>
      <c r="G5189" s="7" t="n">
        <v>27</v>
      </c>
    </row>
    <row r="5190">
      <c r="A5190" s="7" t="n">
        <v>5189</v>
      </c>
      <c r="B5190" s="7" t="n">
        <v>39</v>
      </c>
      <c r="C5190" s="7" t="inlineStr">
        <is>
          <t>F</t>
        </is>
      </c>
      <c r="D5190" s="7" t="n">
        <v>10</v>
      </c>
      <c r="E5190" s="7" t="n">
        <v>74</v>
      </c>
      <c r="F5190" s="7" t="n">
        <v>924000</v>
      </c>
      <c r="G5190" s="7" t="n">
        <v>115</v>
      </c>
    </row>
    <row r="5191">
      <c r="A5191" s="7" t="n">
        <v>5190</v>
      </c>
      <c r="B5191" s="7" t="n">
        <v>54</v>
      </c>
      <c r="C5191" s="7" t="inlineStr">
        <is>
          <t>F</t>
        </is>
      </c>
      <c r="D5191" s="7" t="n">
        <v>15</v>
      </c>
      <c r="E5191" s="7" t="n">
        <v>38</v>
      </c>
      <c r="F5191" s="7" t="n">
        <v>30000</v>
      </c>
      <c r="G5191" s="7" t="n">
        <v>172</v>
      </c>
    </row>
    <row r="5192">
      <c r="A5192" s="7" t="n">
        <v>5191</v>
      </c>
      <c r="B5192" s="7" t="n">
        <v>34</v>
      </c>
      <c r="C5192" s="7" t="inlineStr">
        <is>
          <t>F</t>
        </is>
      </c>
      <c r="D5192" s="7" t="n">
        <v>15</v>
      </c>
      <c r="E5192" s="7" t="n">
        <v>9</v>
      </c>
      <c r="F5192" s="7" t="n">
        <v>899000</v>
      </c>
      <c r="G5192" s="7" t="n">
        <v>92</v>
      </c>
    </row>
    <row r="5193">
      <c r="A5193" s="7" t="n">
        <v>5192</v>
      </c>
      <c r="B5193" s="7" t="n">
        <v>52</v>
      </c>
      <c r="C5193" s="7" t="inlineStr">
        <is>
          <t>F</t>
        </is>
      </c>
      <c r="D5193" s="7" t="n">
        <v>10</v>
      </c>
      <c r="E5193" s="7" t="n">
        <v>73</v>
      </c>
      <c r="F5193" s="7" t="n">
        <v>217000</v>
      </c>
      <c r="G5193" s="7" t="n">
        <v>9</v>
      </c>
    </row>
    <row r="5194">
      <c r="A5194" s="7" t="n">
        <v>5193</v>
      </c>
      <c r="B5194" s="7" t="n">
        <v>55</v>
      </c>
      <c r="C5194" s="7" t="inlineStr">
        <is>
          <t>F</t>
        </is>
      </c>
      <c r="D5194" s="7" t="n">
        <v>10</v>
      </c>
      <c r="E5194" s="7" t="n">
        <v>87</v>
      </c>
      <c r="F5194" s="7" t="n">
        <v>730000</v>
      </c>
      <c r="G5194" s="7" t="n">
        <v>44</v>
      </c>
    </row>
    <row r="5195">
      <c r="A5195" s="7" t="n">
        <v>5194</v>
      </c>
      <c r="B5195" s="7" t="n">
        <v>43</v>
      </c>
      <c r="C5195" s="7" t="inlineStr">
        <is>
          <t>F</t>
        </is>
      </c>
      <c r="D5195" s="7" t="n">
        <v>20</v>
      </c>
      <c r="E5195" s="7" t="n">
        <v>64</v>
      </c>
      <c r="F5195" s="7" t="n">
        <v>443000</v>
      </c>
      <c r="G5195" s="7" t="n">
        <v>6</v>
      </c>
    </row>
    <row r="5196">
      <c r="A5196" s="7" t="n">
        <v>5195</v>
      </c>
      <c r="B5196" s="7" t="n">
        <v>30</v>
      </c>
      <c r="C5196" s="7" t="inlineStr">
        <is>
          <t>F</t>
        </is>
      </c>
      <c r="D5196" s="7" t="n">
        <v>15</v>
      </c>
      <c r="E5196" s="7" t="n">
        <v>53</v>
      </c>
      <c r="F5196" s="7" t="n">
        <v>800000</v>
      </c>
      <c r="G5196" s="7" t="n">
        <v>-15</v>
      </c>
    </row>
    <row r="5197">
      <c r="A5197" s="7" t="n">
        <v>5196</v>
      </c>
      <c r="B5197" s="7" t="n">
        <v>54</v>
      </c>
      <c r="C5197" s="7" t="inlineStr">
        <is>
          <t>M</t>
        </is>
      </c>
      <c r="D5197" s="7" t="n">
        <v>10</v>
      </c>
      <c r="E5197" s="7" t="n">
        <v>39</v>
      </c>
      <c r="F5197" s="7" t="n">
        <v>361000</v>
      </c>
      <c r="G5197" s="7" t="n">
        <v>72</v>
      </c>
    </row>
    <row r="5198">
      <c r="A5198" s="7" t="n">
        <v>5197</v>
      </c>
      <c r="B5198" s="7" t="n">
        <v>26</v>
      </c>
      <c r="C5198" s="7" t="inlineStr">
        <is>
          <t>F</t>
        </is>
      </c>
      <c r="D5198" s="7" t="n">
        <v>15</v>
      </c>
      <c r="E5198" s="7" t="n">
        <v>27</v>
      </c>
      <c r="F5198" s="7" t="n">
        <v>718000</v>
      </c>
      <c r="G5198" s="7" t="n">
        <v>50</v>
      </c>
    </row>
    <row r="5199">
      <c r="A5199" s="7" t="n">
        <v>5198</v>
      </c>
      <c r="B5199" s="7" t="n">
        <v>36</v>
      </c>
      <c r="C5199" s="7" t="inlineStr">
        <is>
          <t>F</t>
        </is>
      </c>
      <c r="D5199" s="7" t="n">
        <v>20</v>
      </c>
      <c r="E5199" s="7" t="n">
        <v>65</v>
      </c>
      <c r="F5199" s="7" t="n">
        <v>990000</v>
      </c>
      <c r="G5199" s="7" t="n">
        <v>95</v>
      </c>
    </row>
    <row r="5200">
      <c r="A5200" s="7" t="n">
        <v>5199</v>
      </c>
      <c r="B5200" s="7" t="n">
        <v>38</v>
      </c>
      <c r="C5200" s="7" t="inlineStr">
        <is>
          <t>M</t>
        </is>
      </c>
      <c r="D5200" s="7" t="n">
        <v>20</v>
      </c>
      <c r="E5200" s="7" t="n">
        <v>52</v>
      </c>
      <c r="F5200" s="7" t="n">
        <v>809000</v>
      </c>
      <c r="G5200" s="7" t="n">
        <v>1</v>
      </c>
    </row>
    <row r="5201">
      <c r="A5201" s="7" t="n">
        <v>5200</v>
      </c>
      <c r="B5201" s="7" t="n">
        <v>29</v>
      </c>
      <c r="C5201" s="7" t="inlineStr">
        <is>
          <t>M</t>
        </is>
      </c>
      <c r="D5201" s="7" t="n">
        <v>15</v>
      </c>
      <c r="E5201" s="7" t="n">
        <v>75</v>
      </c>
      <c r="F5201" s="7" t="n">
        <v>99000</v>
      </c>
      <c r="G5201" s="7" t="n">
        <v>122</v>
      </c>
    </row>
    <row r="5202">
      <c r="A5202" s="7" t="n">
        <v>5201</v>
      </c>
      <c r="B5202" s="7" t="n">
        <v>33</v>
      </c>
      <c r="C5202" s="7" t="inlineStr">
        <is>
          <t>M</t>
        </is>
      </c>
      <c r="D5202" s="7" t="n">
        <v>10</v>
      </c>
      <c r="E5202" s="7" t="n">
        <v>96</v>
      </c>
      <c r="F5202" s="7" t="n">
        <v>659000</v>
      </c>
      <c r="G5202" s="7" t="n">
        <v>103</v>
      </c>
    </row>
    <row r="5203">
      <c r="A5203" s="7" t="n">
        <v>5202</v>
      </c>
      <c r="B5203" s="7" t="n">
        <v>32</v>
      </c>
      <c r="C5203" s="7" t="inlineStr">
        <is>
          <t>F</t>
        </is>
      </c>
      <c r="D5203" s="7" t="n">
        <v>10</v>
      </c>
      <c r="E5203" s="7" t="n">
        <v>70</v>
      </c>
      <c r="F5203" s="7" t="n">
        <v>758000</v>
      </c>
      <c r="G5203" s="7" t="n">
        <v>-26</v>
      </c>
    </row>
    <row r="5204">
      <c r="A5204" s="7" t="n">
        <v>5203</v>
      </c>
      <c r="B5204" s="7" t="n">
        <v>37</v>
      </c>
      <c r="C5204" s="7" t="inlineStr">
        <is>
          <t>F</t>
        </is>
      </c>
      <c r="D5204" s="7" t="n">
        <v>15</v>
      </c>
      <c r="E5204" s="7" t="n">
        <v>4</v>
      </c>
      <c r="F5204" s="7" t="n">
        <v>858000</v>
      </c>
      <c r="G5204" s="7" t="n">
        <v>54</v>
      </c>
    </row>
    <row r="5205">
      <c r="A5205" s="7" t="n">
        <v>5204</v>
      </c>
      <c r="B5205" s="7" t="n">
        <v>51</v>
      </c>
      <c r="C5205" s="7" t="inlineStr">
        <is>
          <t>F</t>
        </is>
      </c>
      <c r="D5205" s="7" t="n">
        <v>20</v>
      </c>
      <c r="E5205" s="7" t="n">
        <v>78</v>
      </c>
      <c r="F5205" s="7" t="n">
        <v>687000</v>
      </c>
      <c r="G5205" s="7" t="n">
        <v>39</v>
      </c>
    </row>
    <row r="5206">
      <c r="A5206" s="7" t="n">
        <v>5205</v>
      </c>
      <c r="B5206" s="7" t="n">
        <v>39</v>
      </c>
      <c r="C5206" s="7" t="inlineStr">
        <is>
          <t>M</t>
        </is>
      </c>
      <c r="D5206" s="7" t="n">
        <v>15</v>
      </c>
      <c r="E5206" s="7" t="n">
        <v>54</v>
      </c>
      <c r="F5206" s="7" t="n">
        <v>132000</v>
      </c>
      <c r="G5206" s="7" t="n">
        <v>20</v>
      </c>
    </row>
    <row r="5207">
      <c r="A5207" s="7" t="n">
        <v>5206</v>
      </c>
      <c r="B5207" s="7" t="n">
        <v>44</v>
      </c>
      <c r="C5207" s="7" t="inlineStr">
        <is>
          <t>M</t>
        </is>
      </c>
      <c r="D5207" s="7" t="n">
        <v>10</v>
      </c>
      <c r="E5207" s="7" t="n">
        <v>31</v>
      </c>
      <c r="F5207" s="7" t="n">
        <v>947000</v>
      </c>
      <c r="G5207" s="7" t="n">
        <v>114</v>
      </c>
    </row>
    <row r="5208">
      <c r="A5208" s="7" t="n">
        <v>5207</v>
      </c>
      <c r="B5208" s="7" t="n">
        <v>31</v>
      </c>
      <c r="C5208" s="7" t="inlineStr">
        <is>
          <t>M</t>
        </is>
      </c>
      <c r="D5208" s="7" t="n">
        <v>20</v>
      </c>
      <c r="E5208" s="7" t="n">
        <v>79</v>
      </c>
      <c r="F5208" s="7" t="n">
        <v>15000</v>
      </c>
      <c r="G5208" s="7" t="n">
        <v>37</v>
      </c>
    </row>
    <row r="5209">
      <c r="A5209" s="7" t="n">
        <v>5208</v>
      </c>
      <c r="B5209" s="7" t="n">
        <v>40</v>
      </c>
      <c r="C5209" s="7" t="inlineStr">
        <is>
          <t>M</t>
        </is>
      </c>
      <c r="D5209" s="7" t="n">
        <v>10</v>
      </c>
      <c r="E5209" s="7" t="n">
        <v>30</v>
      </c>
      <c r="F5209" s="7" t="n">
        <v>534000</v>
      </c>
      <c r="G5209" s="7" t="n">
        <v>53</v>
      </c>
    </row>
    <row r="5210">
      <c r="A5210" s="7" t="n">
        <v>5209</v>
      </c>
      <c r="B5210" s="7" t="n">
        <v>25</v>
      </c>
      <c r="C5210" s="7" t="inlineStr">
        <is>
          <t>F</t>
        </is>
      </c>
      <c r="D5210" s="7" t="n">
        <v>10</v>
      </c>
      <c r="E5210" s="7" t="n">
        <v>6</v>
      </c>
      <c r="F5210" s="7" t="n">
        <v>153000</v>
      </c>
      <c r="G5210" s="7" t="n">
        <v>99</v>
      </c>
    </row>
    <row r="5211">
      <c r="A5211" s="7" t="n">
        <v>5210</v>
      </c>
      <c r="B5211" s="7" t="n">
        <v>53</v>
      </c>
      <c r="C5211" s="7" t="inlineStr">
        <is>
          <t>F</t>
        </is>
      </c>
      <c r="D5211" s="7" t="n">
        <v>10</v>
      </c>
      <c r="E5211" s="7" t="n">
        <v>44</v>
      </c>
      <c r="F5211" s="7" t="n">
        <v>218000</v>
      </c>
      <c r="G5211" s="7" t="n">
        <v>119</v>
      </c>
    </row>
    <row r="5212">
      <c r="A5212" s="7" t="n">
        <v>5211</v>
      </c>
      <c r="B5212" s="7" t="n">
        <v>34</v>
      </c>
      <c r="C5212" s="7" t="inlineStr">
        <is>
          <t>F</t>
        </is>
      </c>
      <c r="D5212" s="7" t="n">
        <v>10</v>
      </c>
      <c r="E5212" s="7" t="n">
        <v>83</v>
      </c>
      <c r="F5212" s="7" t="n">
        <v>850000</v>
      </c>
      <c r="G5212" s="7" t="n">
        <v>-10</v>
      </c>
    </row>
    <row r="5213">
      <c r="A5213" s="7" t="n">
        <v>5212</v>
      </c>
      <c r="B5213" s="7" t="n">
        <v>24</v>
      </c>
      <c r="C5213" s="7" t="inlineStr">
        <is>
          <t>M</t>
        </is>
      </c>
      <c r="D5213" s="7" t="n">
        <v>20</v>
      </c>
      <c r="E5213" s="7" t="n">
        <v>9</v>
      </c>
      <c r="F5213" s="7" t="n">
        <v>267000</v>
      </c>
      <c r="G5213" s="7" t="n">
        <v>140</v>
      </c>
    </row>
    <row r="5214">
      <c r="A5214" s="7" t="n">
        <v>5213</v>
      </c>
      <c r="B5214" s="7" t="n">
        <v>25</v>
      </c>
      <c r="C5214" s="7" t="inlineStr">
        <is>
          <t>F</t>
        </is>
      </c>
      <c r="D5214" s="7" t="n">
        <v>10</v>
      </c>
      <c r="E5214" s="7" t="n">
        <v>23</v>
      </c>
      <c r="F5214" s="7" t="n">
        <v>518000</v>
      </c>
      <c r="G5214" s="7" t="n">
        <v>27</v>
      </c>
    </row>
    <row r="5215">
      <c r="A5215" s="7" t="n">
        <v>5214</v>
      </c>
      <c r="B5215" s="7" t="n">
        <v>21</v>
      </c>
      <c r="C5215" s="7" t="inlineStr">
        <is>
          <t>F</t>
        </is>
      </c>
      <c r="D5215" s="7" t="n">
        <v>15</v>
      </c>
      <c r="E5215" s="7" t="n">
        <v>75</v>
      </c>
      <c r="F5215" s="7" t="n">
        <v>327000</v>
      </c>
      <c r="G5215" s="7" t="n">
        <v>70</v>
      </c>
    </row>
    <row r="5216">
      <c r="A5216" s="7" t="n">
        <v>5215</v>
      </c>
      <c r="B5216" s="7" t="n">
        <v>59</v>
      </c>
      <c r="C5216" s="7" t="inlineStr">
        <is>
          <t>F</t>
        </is>
      </c>
      <c r="D5216" s="7" t="n">
        <v>20</v>
      </c>
      <c r="E5216" s="7" t="n">
        <v>85</v>
      </c>
      <c r="F5216" s="7" t="n">
        <v>180000</v>
      </c>
      <c r="G5216" s="7" t="n">
        <v>172</v>
      </c>
    </row>
    <row r="5217">
      <c r="A5217" s="7" t="n">
        <v>5216</v>
      </c>
      <c r="B5217" s="7" t="n">
        <v>43</v>
      </c>
      <c r="C5217" s="7" t="inlineStr">
        <is>
          <t>M</t>
        </is>
      </c>
      <c r="D5217" s="7" t="n">
        <v>20</v>
      </c>
      <c r="E5217" s="7" t="n">
        <v>54</v>
      </c>
      <c r="F5217" s="7" t="n">
        <v>936000</v>
      </c>
      <c r="G5217" s="7" t="n">
        <v>-21</v>
      </c>
    </row>
    <row r="5218">
      <c r="A5218" s="7" t="n">
        <v>5217</v>
      </c>
      <c r="B5218" s="7" t="n">
        <v>31</v>
      </c>
      <c r="C5218" s="7" t="inlineStr">
        <is>
          <t>M</t>
        </is>
      </c>
      <c r="D5218" s="7" t="n">
        <v>20</v>
      </c>
      <c r="E5218" s="7" t="n">
        <v>57</v>
      </c>
      <c r="F5218" s="7" t="n">
        <v>70000</v>
      </c>
      <c r="G5218" s="7" t="n">
        <v>75</v>
      </c>
    </row>
    <row r="5219">
      <c r="A5219" s="7" t="n">
        <v>5218</v>
      </c>
      <c r="B5219" s="7" t="n">
        <v>47</v>
      </c>
      <c r="C5219" s="7" t="inlineStr">
        <is>
          <t>F</t>
        </is>
      </c>
      <c r="D5219" s="7" t="n">
        <v>10</v>
      </c>
      <c r="E5219" s="7" t="n">
        <v>39</v>
      </c>
      <c r="F5219" s="7" t="n">
        <v>934000</v>
      </c>
      <c r="G5219" s="7" t="n">
        <v>-12</v>
      </c>
    </row>
    <row r="5220">
      <c r="A5220" s="7" t="n">
        <v>5219</v>
      </c>
      <c r="B5220" s="7" t="n">
        <v>32</v>
      </c>
      <c r="C5220" s="7" t="inlineStr">
        <is>
          <t>F</t>
        </is>
      </c>
      <c r="D5220" s="7" t="n">
        <v>20</v>
      </c>
      <c r="E5220" s="7" t="n">
        <v>21</v>
      </c>
      <c r="F5220" s="7" t="n">
        <v>56000</v>
      </c>
      <c r="G5220" s="7" t="n">
        <v>76</v>
      </c>
    </row>
    <row r="5221">
      <c r="A5221" s="7" t="n">
        <v>5220</v>
      </c>
      <c r="B5221" s="7" t="n">
        <v>54</v>
      </c>
      <c r="C5221" s="7" t="inlineStr">
        <is>
          <t>F</t>
        </is>
      </c>
      <c r="D5221" s="7" t="n">
        <v>15</v>
      </c>
      <c r="E5221" s="7" t="n">
        <v>92</v>
      </c>
      <c r="F5221" s="7" t="n">
        <v>156000</v>
      </c>
      <c r="G5221" s="7" t="n">
        <v>100</v>
      </c>
    </row>
    <row r="5222">
      <c r="A5222" s="7" t="n">
        <v>5221</v>
      </c>
      <c r="B5222" s="7" t="n">
        <v>55</v>
      </c>
      <c r="C5222" s="7" t="inlineStr">
        <is>
          <t>M</t>
        </is>
      </c>
      <c r="D5222" s="7" t="n">
        <v>15</v>
      </c>
      <c r="E5222" s="7" t="n">
        <v>24</v>
      </c>
      <c r="F5222" s="7" t="n">
        <v>477000</v>
      </c>
      <c r="G5222" s="7" t="n">
        <v>146</v>
      </c>
    </row>
    <row r="5223">
      <c r="A5223" s="7" t="n">
        <v>5222</v>
      </c>
      <c r="B5223" s="7" t="n">
        <v>38</v>
      </c>
      <c r="C5223" s="7" t="inlineStr">
        <is>
          <t>M</t>
        </is>
      </c>
      <c r="D5223" s="7" t="n">
        <v>15</v>
      </c>
      <c r="E5223" s="7" t="n">
        <v>4</v>
      </c>
      <c r="F5223" s="7" t="n">
        <v>895000</v>
      </c>
      <c r="G5223" s="7" t="n">
        <v>3</v>
      </c>
    </row>
    <row r="5224">
      <c r="A5224" s="7" t="n">
        <v>5223</v>
      </c>
      <c r="B5224" s="7" t="n">
        <v>23</v>
      </c>
      <c r="C5224" s="7" t="inlineStr">
        <is>
          <t>M</t>
        </is>
      </c>
      <c r="D5224" s="7" t="n">
        <v>10</v>
      </c>
      <c r="E5224" s="7" t="n">
        <v>33</v>
      </c>
      <c r="F5224" s="7" t="n">
        <v>795000</v>
      </c>
      <c r="G5224" s="7" t="n">
        <v>-20</v>
      </c>
    </row>
    <row r="5225">
      <c r="A5225" s="7" t="n">
        <v>5224</v>
      </c>
      <c r="B5225" s="7" t="n">
        <v>46</v>
      </c>
      <c r="C5225" s="7" t="inlineStr">
        <is>
          <t>F</t>
        </is>
      </c>
      <c r="D5225" s="7" t="n">
        <v>10</v>
      </c>
      <c r="E5225" s="7" t="n">
        <v>83</v>
      </c>
      <c r="F5225" s="7" t="n">
        <v>139000</v>
      </c>
      <c r="G5225" s="7" t="n">
        <v>36</v>
      </c>
    </row>
    <row r="5226">
      <c r="A5226" s="7" t="n">
        <v>5225</v>
      </c>
      <c r="B5226" s="7" t="n">
        <v>46</v>
      </c>
      <c r="C5226" s="7" t="inlineStr">
        <is>
          <t>M</t>
        </is>
      </c>
      <c r="D5226" s="7" t="n">
        <v>15</v>
      </c>
      <c r="E5226" s="7" t="n">
        <v>88</v>
      </c>
      <c r="F5226" s="7" t="n">
        <v>451000</v>
      </c>
      <c r="G5226" s="7" t="n">
        <v>18</v>
      </c>
    </row>
    <row r="5227">
      <c r="A5227" s="7" t="n">
        <v>5226</v>
      </c>
      <c r="B5227" s="7" t="n">
        <v>34</v>
      </c>
      <c r="C5227" s="7" t="inlineStr">
        <is>
          <t>F</t>
        </is>
      </c>
      <c r="D5227" s="7" t="n">
        <v>15</v>
      </c>
      <c r="E5227" s="7" t="n">
        <v>34</v>
      </c>
      <c r="F5227" s="7" t="n">
        <v>190000</v>
      </c>
      <c r="G5227" s="7" t="n">
        <v>8</v>
      </c>
    </row>
    <row r="5228">
      <c r="A5228" s="7" t="n">
        <v>5227</v>
      </c>
      <c r="B5228" s="7" t="n">
        <v>25</v>
      </c>
      <c r="C5228" s="7" t="inlineStr">
        <is>
          <t>M</t>
        </is>
      </c>
      <c r="D5228" s="7" t="n">
        <v>20</v>
      </c>
      <c r="E5228" s="7" t="n">
        <v>93</v>
      </c>
      <c r="F5228" s="7" t="n">
        <v>876000</v>
      </c>
      <c r="G5228" s="7" t="n">
        <v>149</v>
      </c>
    </row>
    <row r="5229">
      <c r="A5229" s="7" t="n">
        <v>5228</v>
      </c>
      <c r="B5229" s="7" t="n">
        <v>25</v>
      </c>
      <c r="C5229" s="7" t="inlineStr">
        <is>
          <t>F</t>
        </is>
      </c>
      <c r="D5229" s="7" t="n">
        <v>20</v>
      </c>
      <c r="E5229" s="7" t="n">
        <v>12</v>
      </c>
      <c r="F5229" s="7" t="n">
        <v>46000</v>
      </c>
      <c r="G5229" s="7" t="n">
        <v>116</v>
      </c>
    </row>
    <row r="5230">
      <c r="A5230" s="7" t="n">
        <v>5229</v>
      </c>
      <c r="B5230" s="7" t="n">
        <v>53</v>
      </c>
      <c r="C5230" s="7" t="inlineStr">
        <is>
          <t>M</t>
        </is>
      </c>
      <c r="D5230" s="7" t="n">
        <v>15</v>
      </c>
      <c r="E5230" s="7" t="n">
        <v>69</v>
      </c>
      <c r="F5230" s="7" t="n">
        <v>120000</v>
      </c>
      <c r="G5230" s="7" t="n">
        <v>154</v>
      </c>
    </row>
    <row r="5231">
      <c r="A5231" s="7" t="n">
        <v>5230</v>
      </c>
      <c r="B5231" s="7" t="n">
        <v>53</v>
      </c>
      <c r="C5231" s="7" t="inlineStr">
        <is>
          <t>F</t>
        </is>
      </c>
      <c r="D5231" s="7" t="n">
        <v>15</v>
      </c>
      <c r="E5231" s="7" t="n">
        <v>92</v>
      </c>
      <c r="F5231" s="7" t="n">
        <v>447000</v>
      </c>
      <c r="G5231" s="7" t="n">
        <v>79</v>
      </c>
    </row>
    <row r="5232">
      <c r="A5232" s="7" t="n">
        <v>5231</v>
      </c>
      <c r="B5232" s="7" t="n">
        <v>22</v>
      </c>
      <c r="C5232" s="7" t="inlineStr">
        <is>
          <t>M</t>
        </is>
      </c>
      <c r="D5232" s="7" t="n">
        <v>10</v>
      </c>
      <c r="E5232" s="7" t="n">
        <v>99</v>
      </c>
      <c r="F5232" s="7" t="n">
        <v>903000</v>
      </c>
      <c r="G5232" s="7" t="n">
        <v>87</v>
      </c>
    </row>
    <row r="5233">
      <c r="A5233" s="7" t="n">
        <v>5232</v>
      </c>
      <c r="B5233" s="7" t="n">
        <v>57</v>
      </c>
      <c r="C5233" s="7" t="inlineStr">
        <is>
          <t>M</t>
        </is>
      </c>
      <c r="D5233" s="7" t="n">
        <v>10</v>
      </c>
      <c r="E5233" s="7" t="n">
        <v>50</v>
      </c>
      <c r="F5233" s="7" t="n">
        <v>307000</v>
      </c>
      <c r="G5233" s="7" t="n">
        <v>42</v>
      </c>
    </row>
    <row r="5234">
      <c r="A5234" s="7" t="n">
        <v>5233</v>
      </c>
      <c r="B5234" s="7" t="n">
        <v>53</v>
      </c>
      <c r="C5234" s="7" t="inlineStr">
        <is>
          <t>M</t>
        </is>
      </c>
      <c r="D5234" s="7" t="n">
        <v>10</v>
      </c>
      <c r="E5234" s="7" t="n">
        <v>73</v>
      </c>
      <c r="F5234" s="7" t="n">
        <v>239000</v>
      </c>
      <c r="G5234" s="7" t="n">
        <v>54</v>
      </c>
    </row>
    <row r="5235">
      <c r="A5235" s="7" t="n">
        <v>5234</v>
      </c>
      <c r="B5235" s="7" t="n">
        <v>25</v>
      </c>
      <c r="C5235" s="7" t="inlineStr">
        <is>
          <t>M</t>
        </is>
      </c>
      <c r="D5235" s="7" t="n">
        <v>10</v>
      </c>
      <c r="E5235" s="7" t="n">
        <v>33</v>
      </c>
      <c r="F5235" s="7" t="n">
        <v>635000</v>
      </c>
      <c r="G5235" s="7" t="n">
        <v>15</v>
      </c>
    </row>
    <row r="5236">
      <c r="A5236" s="7" t="n">
        <v>5235</v>
      </c>
      <c r="B5236" s="7" t="n">
        <v>43</v>
      </c>
      <c r="C5236" s="7" t="inlineStr">
        <is>
          <t>F</t>
        </is>
      </c>
      <c r="D5236" s="7" t="n">
        <v>15</v>
      </c>
      <c r="E5236" s="7" t="n">
        <v>26</v>
      </c>
      <c r="F5236" s="7" t="n">
        <v>839000</v>
      </c>
      <c r="G5236" s="7" t="n">
        <v>46</v>
      </c>
    </row>
    <row r="5237">
      <c r="A5237" s="7" t="n">
        <v>5236</v>
      </c>
      <c r="B5237" s="7" t="n">
        <v>44</v>
      </c>
      <c r="C5237" s="7" t="inlineStr">
        <is>
          <t>M</t>
        </is>
      </c>
      <c r="D5237" s="7" t="n">
        <v>15</v>
      </c>
      <c r="E5237" s="7" t="n">
        <v>24</v>
      </c>
      <c r="F5237" s="7" t="n">
        <v>838000</v>
      </c>
      <c r="G5237" s="7" t="n">
        <v>96</v>
      </c>
    </row>
    <row r="5238">
      <c r="A5238" s="7" t="n">
        <v>5237</v>
      </c>
      <c r="B5238" s="7" t="n">
        <v>46</v>
      </c>
      <c r="C5238" s="7" t="inlineStr">
        <is>
          <t>M</t>
        </is>
      </c>
      <c r="D5238" s="7" t="n">
        <v>10</v>
      </c>
      <c r="E5238" s="7" t="n">
        <v>66</v>
      </c>
      <c r="F5238" s="7" t="n">
        <v>471000</v>
      </c>
      <c r="G5238" s="7" t="n">
        <v>17</v>
      </c>
    </row>
    <row r="5239">
      <c r="A5239" s="7" t="n">
        <v>5238</v>
      </c>
      <c r="B5239" s="7" t="n">
        <v>45</v>
      </c>
      <c r="C5239" s="7" t="inlineStr">
        <is>
          <t>F</t>
        </is>
      </c>
      <c r="D5239" s="7" t="n">
        <v>10</v>
      </c>
      <c r="E5239" s="7" t="n">
        <v>21</v>
      </c>
      <c r="F5239" s="7" t="n">
        <v>809000</v>
      </c>
      <c r="G5239" s="7" t="n">
        <v>29</v>
      </c>
    </row>
    <row r="5240">
      <c r="A5240" s="7" t="n">
        <v>5239</v>
      </c>
      <c r="B5240" s="7" t="n">
        <v>44</v>
      </c>
      <c r="C5240" s="7" t="inlineStr">
        <is>
          <t>M</t>
        </is>
      </c>
      <c r="D5240" s="7" t="n">
        <v>20</v>
      </c>
      <c r="E5240" s="7" t="n">
        <v>37</v>
      </c>
      <c r="F5240" s="7" t="n">
        <v>339000</v>
      </c>
      <c r="G5240" s="7" t="n">
        <v>142</v>
      </c>
    </row>
    <row r="5241">
      <c r="A5241" s="7" t="n">
        <v>5240</v>
      </c>
      <c r="B5241" s="7" t="n">
        <v>47</v>
      </c>
      <c r="C5241" s="7" t="inlineStr">
        <is>
          <t>M</t>
        </is>
      </c>
      <c r="D5241" s="7" t="n">
        <v>15</v>
      </c>
      <c r="E5241" s="7" t="n">
        <v>14</v>
      </c>
      <c r="F5241" s="7" t="n">
        <v>353000</v>
      </c>
      <c r="G5241" s="7" t="n">
        <v>-28</v>
      </c>
    </row>
    <row r="5242">
      <c r="A5242" s="7" t="n">
        <v>5241</v>
      </c>
      <c r="B5242" s="7" t="n">
        <v>40</v>
      </c>
      <c r="C5242" s="7" t="inlineStr">
        <is>
          <t>F</t>
        </is>
      </c>
      <c r="D5242" s="7" t="n">
        <v>15</v>
      </c>
      <c r="E5242" s="7" t="n">
        <v>81</v>
      </c>
      <c r="F5242" s="7" t="n">
        <v>74000</v>
      </c>
      <c r="G5242" s="7" t="n">
        <v>18</v>
      </c>
    </row>
    <row r="5243">
      <c r="A5243" s="7" t="n">
        <v>5242</v>
      </c>
      <c r="B5243" s="7" t="n">
        <v>37</v>
      </c>
      <c r="C5243" s="7" t="inlineStr">
        <is>
          <t>M</t>
        </is>
      </c>
      <c r="D5243" s="7" t="n">
        <v>15</v>
      </c>
      <c r="E5243" s="7" t="n">
        <v>68</v>
      </c>
      <c r="F5243" s="7" t="n">
        <v>719000</v>
      </c>
      <c r="G5243" s="7" t="n">
        <v>114</v>
      </c>
    </row>
    <row r="5244">
      <c r="A5244" s="7" t="n">
        <v>5243</v>
      </c>
      <c r="B5244" s="7" t="n">
        <v>44</v>
      </c>
      <c r="C5244" s="7" t="inlineStr">
        <is>
          <t>M</t>
        </is>
      </c>
      <c r="D5244" s="7" t="n">
        <v>10</v>
      </c>
      <c r="E5244" s="7" t="n">
        <v>65</v>
      </c>
      <c r="F5244" s="7" t="n">
        <v>260000</v>
      </c>
      <c r="G5244" s="7" t="n">
        <v>63</v>
      </c>
    </row>
    <row r="5245">
      <c r="A5245" s="7" t="n">
        <v>5244</v>
      </c>
      <c r="B5245" s="7" t="n">
        <v>33</v>
      </c>
      <c r="C5245" s="7" t="inlineStr">
        <is>
          <t>M</t>
        </is>
      </c>
      <c r="D5245" s="7" t="n">
        <v>10</v>
      </c>
      <c r="E5245" s="7" t="n">
        <v>41</v>
      </c>
      <c r="F5245" s="7" t="n">
        <v>440000</v>
      </c>
      <c r="G5245" s="7" t="n">
        <v>96</v>
      </c>
    </row>
    <row r="5246">
      <c r="A5246" s="7" t="n">
        <v>5245</v>
      </c>
      <c r="B5246" s="7" t="n">
        <v>31</v>
      </c>
      <c r="C5246" s="7" t="inlineStr">
        <is>
          <t>M</t>
        </is>
      </c>
      <c r="D5246" s="7" t="n">
        <v>10</v>
      </c>
      <c r="E5246" s="7" t="n">
        <v>88</v>
      </c>
      <c r="F5246" s="7" t="n">
        <v>148000</v>
      </c>
      <c r="G5246" s="7" t="n">
        <v>66</v>
      </c>
    </row>
    <row r="5247">
      <c r="A5247" s="7" t="n">
        <v>5246</v>
      </c>
      <c r="B5247" s="7" t="n">
        <v>35</v>
      </c>
      <c r="C5247" s="7" t="inlineStr">
        <is>
          <t>F</t>
        </is>
      </c>
      <c r="D5247" s="7" t="n">
        <v>10</v>
      </c>
      <c r="E5247" s="7" t="n">
        <v>22</v>
      </c>
      <c r="F5247" s="7" t="n">
        <v>58000</v>
      </c>
      <c r="G5247" s="7" t="n">
        <v>43</v>
      </c>
    </row>
    <row r="5248">
      <c r="A5248" s="7" t="n">
        <v>5247</v>
      </c>
      <c r="B5248" s="7" t="n">
        <v>47</v>
      </c>
      <c r="C5248" s="7" t="inlineStr">
        <is>
          <t>M</t>
        </is>
      </c>
      <c r="D5248" s="7" t="n">
        <v>10</v>
      </c>
      <c r="E5248" s="7" t="n">
        <v>3</v>
      </c>
      <c r="F5248" s="7" t="n">
        <v>239000</v>
      </c>
      <c r="G5248" s="7" t="n">
        <v>17</v>
      </c>
    </row>
    <row r="5249">
      <c r="A5249" s="7" t="n">
        <v>5248</v>
      </c>
      <c r="B5249" s="7" t="n">
        <v>31</v>
      </c>
      <c r="C5249" s="7" t="inlineStr">
        <is>
          <t>F</t>
        </is>
      </c>
      <c r="D5249" s="7" t="n">
        <v>15</v>
      </c>
      <c r="E5249" s="7" t="n">
        <v>24</v>
      </c>
      <c r="F5249" s="7" t="n">
        <v>952000</v>
      </c>
      <c r="G5249" s="7" t="n">
        <v>-4</v>
      </c>
    </row>
    <row r="5250">
      <c r="A5250" s="7" t="n">
        <v>5249</v>
      </c>
      <c r="B5250" s="7" t="n">
        <v>36</v>
      </c>
      <c r="C5250" s="7" t="inlineStr">
        <is>
          <t>F</t>
        </is>
      </c>
      <c r="D5250" s="7" t="n">
        <v>10</v>
      </c>
      <c r="E5250" s="7" t="n">
        <v>9</v>
      </c>
      <c r="F5250" s="7" t="n">
        <v>232000</v>
      </c>
      <c r="G5250" s="7" t="n">
        <v>36</v>
      </c>
    </row>
    <row r="5251">
      <c r="A5251" s="7" t="n">
        <v>5250</v>
      </c>
      <c r="B5251" s="7" t="n">
        <v>43</v>
      </c>
      <c r="C5251" s="7" t="inlineStr">
        <is>
          <t>M</t>
        </is>
      </c>
      <c r="D5251" s="7" t="n">
        <v>20</v>
      </c>
      <c r="E5251" s="7" t="n">
        <v>45</v>
      </c>
      <c r="F5251" s="7" t="n">
        <v>544000</v>
      </c>
      <c r="G5251" s="7" t="n">
        <v>-12</v>
      </c>
    </row>
    <row r="5252">
      <c r="A5252" s="7" t="n">
        <v>5251</v>
      </c>
      <c r="B5252" s="7" t="n">
        <v>33</v>
      </c>
      <c r="C5252" s="7" t="inlineStr">
        <is>
          <t>F</t>
        </is>
      </c>
      <c r="D5252" s="7" t="n">
        <v>15</v>
      </c>
      <c r="E5252" s="7" t="n">
        <v>74</v>
      </c>
      <c r="F5252" s="7" t="n">
        <v>912000</v>
      </c>
      <c r="G5252" s="7" t="n">
        <v>-21</v>
      </c>
    </row>
    <row r="5253">
      <c r="A5253" s="7" t="n">
        <v>5252</v>
      </c>
      <c r="B5253" s="7" t="n">
        <v>25</v>
      </c>
      <c r="C5253" s="7" t="inlineStr">
        <is>
          <t>M</t>
        </is>
      </c>
      <c r="D5253" s="7" t="n">
        <v>15</v>
      </c>
      <c r="E5253" s="7" t="n">
        <v>14</v>
      </c>
      <c r="F5253" s="7" t="n">
        <v>65000</v>
      </c>
      <c r="G5253" s="7" t="n">
        <v>161</v>
      </c>
    </row>
    <row r="5254">
      <c r="A5254" s="7" t="n">
        <v>5253</v>
      </c>
      <c r="B5254" s="7" t="n">
        <v>24</v>
      </c>
      <c r="C5254" s="7" t="inlineStr">
        <is>
          <t>M</t>
        </is>
      </c>
      <c r="D5254" s="7" t="n">
        <v>15</v>
      </c>
      <c r="E5254" s="7" t="n">
        <v>76</v>
      </c>
      <c r="F5254" s="7" t="n">
        <v>299000</v>
      </c>
      <c r="G5254" s="7" t="n">
        <v>114</v>
      </c>
    </row>
    <row r="5255">
      <c r="A5255" s="7" t="n">
        <v>5254</v>
      </c>
      <c r="B5255" s="7" t="n">
        <v>39</v>
      </c>
      <c r="C5255" s="7" t="inlineStr">
        <is>
          <t>F</t>
        </is>
      </c>
      <c r="D5255" s="7" t="n">
        <v>10</v>
      </c>
      <c r="E5255" s="7" t="n">
        <v>4</v>
      </c>
      <c r="F5255" s="7" t="n">
        <v>310000</v>
      </c>
      <c r="G5255" s="7" t="n">
        <v>98</v>
      </c>
    </row>
    <row r="5256">
      <c r="A5256" s="7" t="n">
        <v>5255</v>
      </c>
      <c r="B5256" s="7" t="n">
        <v>56</v>
      </c>
      <c r="C5256" s="7" t="inlineStr">
        <is>
          <t>M</t>
        </is>
      </c>
      <c r="D5256" s="7" t="n">
        <v>10</v>
      </c>
      <c r="E5256" s="7" t="n">
        <v>63</v>
      </c>
      <c r="F5256" s="7" t="n">
        <v>521000</v>
      </c>
      <c r="G5256" s="7" t="n">
        <v>94</v>
      </c>
    </row>
    <row r="5257">
      <c r="A5257" s="7" t="n">
        <v>5256</v>
      </c>
      <c r="B5257" s="7" t="n">
        <v>42</v>
      </c>
      <c r="C5257" s="7" t="inlineStr">
        <is>
          <t>F</t>
        </is>
      </c>
      <c r="D5257" s="7" t="n">
        <v>10</v>
      </c>
      <c r="E5257" s="7" t="n">
        <v>34</v>
      </c>
      <c r="F5257" s="7" t="n">
        <v>860000</v>
      </c>
      <c r="G5257" s="7" t="n">
        <v>106</v>
      </c>
    </row>
    <row r="5258">
      <c r="A5258" s="7" t="n">
        <v>5257</v>
      </c>
      <c r="B5258" s="7" t="n">
        <v>28</v>
      </c>
      <c r="C5258" s="7" t="inlineStr">
        <is>
          <t>F</t>
        </is>
      </c>
      <c r="D5258" s="7" t="n">
        <v>10</v>
      </c>
      <c r="E5258" s="7" t="n">
        <v>92</v>
      </c>
      <c r="F5258" s="7" t="n">
        <v>15000</v>
      </c>
      <c r="G5258" s="7" t="n">
        <v>76</v>
      </c>
    </row>
    <row r="5259">
      <c r="A5259" s="7" t="n">
        <v>5258</v>
      </c>
      <c r="B5259" s="7" t="n">
        <v>55</v>
      </c>
      <c r="C5259" s="7" t="inlineStr">
        <is>
          <t>M</t>
        </is>
      </c>
      <c r="D5259" s="7" t="n">
        <v>10</v>
      </c>
      <c r="E5259" s="7" t="n">
        <v>36</v>
      </c>
      <c r="F5259" s="7" t="n">
        <v>928000</v>
      </c>
      <c r="G5259" s="7" t="n">
        <v>102</v>
      </c>
    </row>
    <row r="5260">
      <c r="A5260" s="7" t="n">
        <v>5259</v>
      </c>
      <c r="B5260" s="7" t="n">
        <v>20</v>
      </c>
      <c r="C5260" s="7" t="inlineStr">
        <is>
          <t>M</t>
        </is>
      </c>
      <c r="D5260" s="7" t="n">
        <v>10</v>
      </c>
      <c r="E5260" s="7" t="n">
        <v>92</v>
      </c>
      <c r="F5260" s="7" t="n">
        <v>431000</v>
      </c>
      <c r="G5260" s="7" t="n">
        <v>50</v>
      </c>
    </row>
    <row r="5261">
      <c r="A5261" s="7" t="n">
        <v>5260</v>
      </c>
      <c r="B5261" s="7" t="n">
        <v>41</v>
      </c>
      <c r="C5261" s="7" t="inlineStr">
        <is>
          <t>M</t>
        </is>
      </c>
      <c r="D5261" s="7" t="n">
        <v>15</v>
      </c>
      <c r="E5261" s="7" t="n">
        <v>65</v>
      </c>
      <c r="F5261" s="7" t="n">
        <v>220000</v>
      </c>
      <c r="G5261" s="7" t="n">
        <v>109</v>
      </c>
    </row>
    <row r="5262">
      <c r="A5262" s="7" t="n">
        <v>5261</v>
      </c>
      <c r="B5262" s="7" t="n">
        <v>25</v>
      </c>
      <c r="C5262" s="7" t="inlineStr">
        <is>
          <t>M</t>
        </is>
      </c>
      <c r="D5262" s="7" t="n">
        <v>10</v>
      </c>
      <c r="E5262" s="7" t="n">
        <v>85</v>
      </c>
      <c r="F5262" s="7" t="n">
        <v>432000</v>
      </c>
      <c r="G5262" s="7" t="n">
        <v>52</v>
      </c>
    </row>
    <row r="5263">
      <c r="A5263" s="7" t="n">
        <v>5262</v>
      </c>
      <c r="B5263" s="7" t="n">
        <v>33</v>
      </c>
      <c r="C5263" s="7" t="inlineStr">
        <is>
          <t>F</t>
        </is>
      </c>
      <c r="D5263" s="7" t="n">
        <v>15</v>
      </c>
      <c r="E5263" s="7" t="n">
        <v>68</v>
      </c>
      <c r="F5263" s="7" t="n">
        <v>331000</v>
      </c>
      <c r="G5263" s="7" t="n">
        <v>10</v>
      </c>
    </row>
    <row r="5264">
      <c r="A5264" s="7" t="n">
        <v>5263</v>
      </c>
      <c r="B5264" s="7" t="n">
        <v>39</v>
      </c>
      <c r="C5264" s="7" t="inlineStr">
        <is>
          <t>F</t>
        </is>
      </c>
      <c r="D5264" s="7" t="n">
        <v>20</v>
      </c>
      <c r="E5264" s="7" t="n">
        <v>8</v>
      </c>
      <c r="F5264" s="7" t="n">
        <v>626000</v>
      </c>
      <c r="G5264" s="7" t="n">
        <v>55</v>
      </c>
    </row>
    <row r="5265">
      <c r="A5265" s="7" t="n">
        <v>5264</v>
      </c>
      <c r="B5265" s="7" t="n">
        <v>44</v>
      </c>
      <c r="C5265" s="7" t="inlineStr">
        <is>
          <t>M</t>
        </is>
      </c>
      <c r="D5265" s="7" t="n">
        <v>20</v>
      </c>
      <c r="E5265" s="7" t="n">
        <v>34</v>
      </c>
      <c r="F5265" s="7" t="n">
        <v>652000</v>
      </c>
      <c r="G5265" s="7" t="n">
        <v>31</v>
      </c>
    </row>
    <row r="5266">
      <c r="A5266" s="7" t="n">
        <v>5265</v>
      </c>
      <c r="B5266" s="7" t="n">
        <v>59</v>
      </c>
      <c r="C5266" s="7" t="inlineStr">
        <is>
          <t>F</t>
        </is>
      </c>
      <c r="D5266" s="7" t="n">
        <v>20</v>
      </c>
      <c r="E5266" s="7" t="n">
        <v>42</v>
      </c>
      <c r="F5266" s="7" t="n">
        <v>442000</v>
      </c>
      <c r="G5266" s="7" t="n">
        <v>169</v>
      </c>
    </row>
    <row r="5267">
      <c r="A5267" s="7" t="n">
        <v>5266</v>
      </c>
      <c r="B5267" s="7" t="n">
        <v>22</v>
      </c>
      <c r="C5267" s="7" t="inlineStr">
        <is>
          <t>M</t>
        </is>
      </c>
      <c r="D5267" s="7" t="n">
        <v>10</v>
      </c>
      <c r="E5267" s="7" t="n">
        <v>99</v>
      </c>
      <c r="F5267" s="7" t="n">
        <v>238000</v>
      </c>
      <c r="G5267" s="7" t="n">
        <v>46</v>
      </c>
    </row>
    <row r="5268">
      <c r="A5268" s="7" t="n">
        <v>5267</v>
      </c>
      <c r="B5268" s="7" t="n">
        <v>48</v>
      </c>
      <c r="C5268" s="7" t="inlineStr">
        <is>
          <t>M</t>
        </is>
      </c>
      <c r="D5268" s="7" t="n">
        <v>15</v>
      </c>
      <c r="E5268" s="7" t="n">
        <v>61</v>
      </c>
      <c r="F5268" s="7" t="n">
        <v>482000</v>
      </c>
      <c r="G5268" s="7" t="n">
        <v>48</v>
      </c>
    </row>
    <row r="5269">
      <c r="A5269" s="7" t="n">
        <v>5268</v>
      </c>
      <c r="B5269" s="7" t="n">
        <v>32</v>
      </c>
      <c r="C5269" s="7" t="inlineStr">
        <is>
          <t>F</t>
        </is>
      </c>
      <c r="D5269" s="7" t="n">
        <v>10</v>
      </c>
      <c r="E5269" s="7" t="n">
        <v>54</v>
      </c>
      <c r="F5269" s="7" t="n">
        <v>692000</v>
      </c>
      <c r="G5269" s="7" t="n">
        <v>96</v>
      </c>
    </row>
    <row r="5270">
      <c r="A5270" s="7" t="n">
        <v>5269</v>
      </c>
      <c r="B5270" s="7" t="n">
        <v>43</v>
      </c>
      <c r="C5270" s="7" t="inlineStr">
        <is>
          <t>F</t>
        </is>
      </c>
      <c r="D5270" s="7" t="n">
        <v>15</v>
      </c>
      <c r="E5270" s="7" t="n">
        <v>15</v>
      </c>
      <c r="F5270" s="7" t="n">
        <v>275000</v>
      </c>
      <c r="G5270" s="7" t="n">
        <v>-30</v>
      </c>
    </row>
    <row r="5271">
      <c r="A5271" s="7" t="n">
        <v>5270</v>
      </c>
      <c r="B5271" s="7" t="n">
        <v>40</v>
      </c>
      <c r="C5271" s="7" t="inlineStr">
        <is>
          <t>F</t>
        </is>
      </c>
      <c r="D5271" s="7" t="n">
        <v>15</v>
      </c>
      <c r="E5271" s="7" t="n">
        <v>71</v>
      </c>
      <c r="F5271" s="7" t="n">
        <v>613000</v>
      </c>
      <c r="G5271" s="7" t="n">
        <v>34</v>
      </c>
    </row>
    <row r="5272">
      <c r="A5272" s="7" t="n">
        <v>5271</v>
      </c>
      <c r="B5272" s="7" t="n">
        <v>50</v>
      </c>
      <c r="C5272" s="7" t="inlineStr">
        <is>
          <t>F</t>
        </is>
      </c>
      <c r="D5272" s="7" t="n">
        <v>20</v>
      </c>
      <c r="E5272" s="7" t="n">
        <v>13</v>
      </c>
      <c r="F5272" s="7" t="n">
        <v>288000</v>
      </c>
      <c r="G5272" s="7" t="n">
        <v>9</v>
      </c>
    </row>
    <row r="5273">
      <c r="A5273" s="7" t="n">
        <v>5272</v>
      </c>
      <c r="B5273" s="7" t="n">
        <v>44</v>
      </c>
      <c r="C5273" s="7" t="inlineStr">
        <is>
          <t>F</t>
        </is>
      </c>
      <c r="D5273" s="7" t="n">
        <v>20</v>
      </c>
      <c r="E5273" s="7" t="n">
        <v>28</v>
      </c>
      <c r="F5273" s="7" t="n">
        <v>581000</v>
      </c>
      <c r="G5273" s="7" t="n">
        <v>168</v>
      </c>
    </row>
    <row r="5274">
      <c r="A5274" s="7" t="n">
        <v>5273</v>
      </c>
      <c r="B5274" s="7" t="n">
        <v>33</v>
      </c>
      <c r="C5274" s="7" t="inlineStr">
        <is>
          <t>M</t>
        </is>
      </c>
      <c r="D5274" s="7" t="n">
        <v>20</v>
      </c>
      <c r="E5274" s="7" t="n">
        <v>55</v>
      </c>
      <c r="F5274" s="7" t="n">
        <v>815000</v>
      </c>
      <c r="G5274" s="7" t="n">
        <v>-4</v>
      </c>
    </row>
    <row r="5275">
      <c r="A5275" s="7" t="n">
        <v>5274</v>
      </c>
      <c r="B5275" s="7" t="n">
        <v>28</v>
      </c>
      <c r="C5275" s="7" t="inlineStr">
        <is>
          <t>M</t>
        </is>
      </c>
      <c r="D5275" s="7" t="n">
        <v>10</v>
      </c>
      <c r="E5275" s="7" t="n">
        <v>36</v>
      </c>
      <c r="F5275" s="7" t="n">
        <v>690000</v>
      </c>
      <c r="G5275" s="7" t="n">
        <v>-6</v>
      </c>
    </row>
    <row r="5276">
      <c r="A5276" s="7" t="n">
        <v>5275</v>
      </c>
      <c r="B5276" s="7" t="n">
        <v>59</v>
      </c>
      <c r="C5276" s="7" t="inlineStr">
        <is>
          <t>M</t>
        </is>
      </c>
      <c r="D5276" s="7" t="n">
        <v>20</v>
      </c>
      <c r="E5276" s="7" t="n">
        <v>64</v>
      </c>
      <c r="F5276" s="7" t="n">
        <v>72000</v>
      </c>
      <c r="G5276" s="7" t="n">
        <v>-33</v>
      </c>
    </row>
    <row r="5277">
      <c r="A5277" s="7" t="n">
        <v>5276</v>
      </c>
      <c r="B5277" s="7" t="n">
        <v>51</v>
      </c>
      <c r="C5277" s="7" t="inlineStr">
        <is>
          <t>M</t>
        </is>
      </c>
      <c r="D5277" s="7" t="n">
        <v>10</v>
      </c>
      <c r="E5277" s="7" t="n">
        <v>78</v>
      </c>
      <c r="F5277" s="7" t="n">
        <v>691000</v>
      </c>
      <c r="G5277" s="7" t="n">
        <v>-34</v>
      </c>
    </row>
    <row r="5278">
      <c r="A5278" s="7" t="n">
        <v>5277</v>
      </c>
      <c r="B5278" s="7" t="n">
        <v>52</v>
      </c>
      <c r="C5278" s="7" t="inlineStr">
        <is>
          <t>F</t>
        </is>
      </c>
      <c r="D5278" s="7" t="n">
        <v>10</v>
      </c>
      <c r="E5278" s="7" t="n">
        <v>79</v>
      </c>
      <c r="F5278" s="7" t="n">
        <v>930000</v>
      </c>
      <c r="G5278" s="7" t="n">
        <v>91</v>
      </c>
    </row>
    <row r="5279">
      <c r="A5279" s="7" t="n">
        <v>5278</v>
      </c>
      <c r="B5279" s="7" t="n">
        <v>31</v>
      </c>
      <c r="C5279" s="7" t="inlineStr">
        <is>
          <t>M</t>
        </is>
      </c>
      <c r="D5279" s="7" t="n">
        <v>20</v>
      </c>
      <c r="E5279" s="7" t="n">
        <v>69</v>
      </c>
      <c r="F5279" s="7" t="n">
        <v>548000</v>
      </c>
      <c r="G5279" s="7" t="n">
        <v>-19</v>
      </c>
    </row>
    <row r="5280">
      <c r="A5280" s="7" t="n">
        <v>5279</v>
      </c>
      <c r="B5280" s="7" t="n">
        <v>29</v>
      </c>
      <c r="C5280" s="7" t="inlineStr">
        <is>
          <t>F</t>
        </is>
      </c>
      <c r="D5280" s="7" t="n">
        <v>10</v>
      </c>
      <c r="E5280" s="7" t="n">
        <v>70</v>
      </c>
      <c r="F5280" s="7" t="n">
        <v>363000</v>
      </c>
      <c r="G5280" s="7" t="n">
        <v>102</v>
      </c>
    </row>
    <row r="5281">
      <c r="A5281" s="7" t="n">
        <v>5280</v>
      </c>
      <c r="B5281" s="7" t="n">
        <v>59</v>
      </c>
      <c r="C5281" s="7" t="inlineStr">
        <is>
          <t>F</t>
        </is>
      </c>
      <c r="D5281" s="7" t="n">
        <v>20</v>
      </c>
      <c r="E5281" s="7" t="n">
        <v>91</v>
      </c>
      <c r="F5281" s="7" t="n">
        <v>963000</v>
      </c>
      <c r="G5281" s="7" t="n">
        <v>174</v>
      </c>
    </row>
    <row r="5282">
      <c r="A5282" s="7" t="n">
        <v>5281</v>
      </c>
      <c r="B5282" s="7" t="n">
        <v>42</v>
      </c>
      <c r="C5282" s="7" t="inlineStr">
        <is>
          <t>M</t>
        </is>
      </c>
      <c r="D5282" s="7" t="n">
        <v>10</v>
      </c>
      <c r="E5282" s="7" t="n">
        <v>49</v>
      </c>
      <c r="F5282" s="7" t="n">
        <v>243000</v>
      </c>
      <c r="G5282" s="7" t="n">
        <v>31</v>
      </c>
    </row>
    <row r="5283">
      <c r="A5283" s="7" t="n">
        <v>5282</v>
      </c>
      <c r="B5283" s="7" t="n">
        <v>58</v>
      </c>
      <c r="C5283" s="7" t="inlineStr">
        <is>
          <t>F</t>
        </is>
      </c>
      <c r="D5283" s="7" t="n">
        <v>15</v>
      </c>
      <c r="E5283" s="7" t="n">
        <v>86</v>
      </c>
      <c r="F5283" s="7" t="n">
        <v>568000</v>
      </c>
      <c r="G5283" s="7" t="n">
        <v>-32</v>
      </c>
    </row>
    <row r="5284">
      <c r="A5284" s="7" t="n">
        <v>5283</v>
      </c>
      <c r="B5284" s="7" t="n">
        <v>26</v>
      </c>
      <c r="C5284" s="7" t="inlineStr">
        <is>
          <t>M</t>
        </is>
      </c>
      <c r="D5284" s="7" t="n">
        <v>20</v>
      </c>
      <c r="E5284" s="7" t="n">
        <v>60</v>
      </c>
      <c r="F5284" s="7" t="n">
        <v>742000</v>
      </c>
      <c r="G5284" s="7" t="n">
        <v>152</v>
      </c>
    </row>
    <row r="5285">
      <c r="A5285" s="7" t="n">
        <v>5284</v>
      </c>
      <c r="B5285" s="7" t="n">
        <v>34</v>
      </c>
      <c r="C5285" s="7" t="inlineStr">
        <is>
          <t>M</t>
        </is>
      </c>
      <c r="D5285" s="7" t="n">
        <v>20</v>
      </c>
      <c r="E5285" s="7" t="n">
        <v>16</v>
      </c>
      <c r="F5285" s="7" t="n">
        <v>257000</v>
      </c>
      <c r="G5285" s="7" t="n">
        <v>-25</v>
      </c>
    </row>
    <row r="5286">
      <c r="A5286" s="7" t="n">
        <v>5285</v>
      </c>
      <c r="B5286" s="7" t="n">
        <v>43</v>
      </c>
      <c r="C5286" s="7" t="inlineStr">
        <is>
          <t>M</t>
        </is>
      </c>
      <c r="D5286" s="7" t="n">
        <v>10</v>
      </c>
      <c r="E5286" s="7" t="n">
        <v>29</v>
      </c>
      <c r="F5286" s="7" t="n">
        <v>367000</v>
      </c>
      <c r="G5286" s="7" t="n">
        <v>34</v>
      </c>
    </row>
    <row r="5287">
      <c r="A5287" s="7" t="n">
        <v>5286</v>
      </c>
      <c r="B5287" s="7" t="n">
        <v>21</v>
      </c>
      <c r="C5287" s="7" t="inlineStr">
        <is>
          <t>M</t>
        </is>
      </c>
      <c r="D5287" s="7" t="n">
        <v>15</v>
      </c>
      <c r="E5287" s="7" t="n">
        <v>13</v>
      </c>
      <c r="F5287" s="7" t="n">
        <v>858000</v>
      </c>
      <c r="G5287" s="7" t="n">
        <v>4</v>
      </c>
    </row>
    <row r="5288">
      <c r="A5288" s="7" t="n">
        <v>5287</v>
      </c>
      <c r="B5288" s="7" t="n">
        <v>51</v>
      </c>
      <c r="C5288" s="7" t="inlineStr">
        <is>
          <t>M</t>
        </is>
      </c>
      <c r="D5288" s="7" t="n">
        <v>10</v>
      </c>
      <c r="E5288" s="7" t="n">
        <v>50</v>
      </c>
      <c r="F5288" s="7" t="n">
        <v>906000</v>
      </c>
      <c r="G5288" s="7" t="n">
        <v>-2</v>
      </c>
    </row>
    <row r="5289">
      <c r="A5289" s="7" t="n">
        <v>5288</v>
      </c>
      <c r="B5289" s="7" t="n">
        <v>44</v>
      </c>
      <c r="C5289" s="7" t="inlineStr">
        <is>
          <t>F</t>
        </is>
      </c>
      <c r="D5289" s="7" t="n">
        <v>20</v>
      </c>
      <c r="E5289" s="7" t="n">
        <v>85</v>
      </c>
      <c r="F5289" s="7" t="n">
        <v>343000</v>
      </c>
      <c r="G5289" s="7" t="n">
        <v>112</v>
      </c>
    </row>
    <row r="5290">
      <c r="A5290" s="7" t="n">
        <v>5289</v>
      </c>
      <c r="B5290" s="7" t="n">
        <v>50</v>
      </c>
      <c r="C5290" s="7" t="inlineStr">
        <is>
          <t>M</t>
        </is>
      </c>
      <c r="D5290" s="7" t="n">
        <v>10</v>
      </c>
      <c r="E5290" s="7" t="n">
        <v>13</v>
      </c>
      <c r="F5290" s="7" t="n">
        <v>193000</v>
      </c>
      <c r="G5290" s="7" t="n">
        <v>97</v>
      </c>
    </row>
    <row r="5291">
      <c r="A5291" s="7" t="n">
        <v>5290</v>
      </c>
      <c r="B5291" s="7" t="n">
        <v>54</v>
      </c>
      <c r="C5291" s="7" t="inlineStr">
        <is>
          <t>F</t>
        </is>
      </c>
      <c r="D5291" s="7" t="n">
        <v>20</v>
      </c>
      <c r="E5291" s="7" t="n">
        <v>48</v>
      </c>
      <c r="F5291" s="7" t="n">
        <v>682000</v>
      </c>
      <c r="G5291" s="7" t="n">
        <v>90</v>
      </c>
    </row>
    <row r="5292">
      <c r="A5292" s="7" t="n">
        <v>5291</v>
      </c>
      <c r="B5292" s="7" t="n">
        <v>50</v>
      </c>
      <c r="C5292" s="7" t="inlineStr">
        <is>
          <t>F</t>
        </is>
      </c>
      <c r="D5292" s="7" t="n">
        <v>15</v>
      </c>
      <c r="E5292" s="7" t="n">
        <v>19</v>
      </c>
      <c r="F5292" s="7" t="n">
        <v>53000</v>
      </c>
      <c r="G5292" s="7" t="n">
        <v>73</v>
      </c>
    </row>
    <row r="5293">
      <c r="A5293" s="7" t="n">
        <v>5292</v>
      </c>
      <c r="B5293" s="7" t="n">
        <v>40</v>
      </c>
      <c r="C5293" s="7" t="inlineStr">
        <is>
          <t>M</t>
        </is>
      </c>
      <c r="D5293" s="7" t="n">
        <v>10</v>
      </c>
      <c r="E5293" s="7" t="n">
        <v>89</v>
      </c>
      <c r="F5293" s="7" t="n">
        <v>193000</v>
      </c>
      <c r="G5293" s="7" t="n">
        <v>84</v>
      </c>
    </row>
    <row r="5294">
      <c r="A5294" s="7" t="n">
        <v>5293</v>
      </c>
      <c r="B5294" s="7" t="n">
        <v>54</v>
      </c>
      <c r="C5294" s="7" t="inlineStr">
        <is>
          <t>M</t>
        </is>
      </c>
      <c r="D5294" s="7" t="n">
        <v>15</v>
      </c>
      <c r="E5294" s="7" t="n">
        <v>55</v>
      </c>
      <c r="F5294" s="7" t="n">
        <v>704000</v>
      </c>
      <c r="G5294" s="7" t="n">
        <v>-9</v>
      </c>
    </row>
    <row r="5295">
      <c r="A5295" s="7" t="n">
        <v>5294</v>
      </c>
      <c r="B5295" s="7" t="n">
        <v>55</v>
      </c>
      <c r="C5295" s="7" t="inlineStr">
        <is>
          <t>F</t>
        </is>
      </c>
      <c r="D5295" s="7" t="n">
        <v>10</v>
      </c>
      <c r="E5295" s="7" t="n">
        <v>62</v>
      </c>
      <c r="F5295" s="7" t="n">
        <v>134000</v>
      </c>
      <c r="G5295" s="7" t="n">
        <v>56</v>
      </c>
    </row>
    <row r="5296">
      <c r="A5296" s="7" t="n">
        <v>5295</v>
      </c>
      <c r="B5296" s="7" t="n">
        <v>50</v>
      </c>
      <c r="C5296" s="7" t="inlineStr">
        <is>
          <t>F</t>
        </is>
      </c>
      <c r="D5296" s="7" t="n">
        <v>15</v>
      </c>
      <c r="E5296" s="7" t="n">
        <v>95</v>
      </c>
      <c r="F5296" s="7" t="n">
        <v>395000</v>
      </c>
      <c r="G5296" s="7" t="n">
        <v>-24</v>
      </c>
    </row>
    <row r="5297">
      <c r="A5297" s="7" t="n">
        <v>5296</v>
      </c>
      <c r="B5297" s="7" t="n">
        <v>37</v>
      </c>
      <c r="C5297" s="7" t="inlineStr">
        <is>
          <t>M</t>
        </is>
      </c>
      <c r="D5297" s="7" t="n">
        <v>15</v>
      </c>
      <c r="E5297" s="7" t="n">
        <v>78</v>
      </c>
      <c r="F5297" s="7" t="n">
        <v>784000</v>
      </c>
      <c r="G5297" s="7" t="n">
        <v>-24</v>
      </c>
    </row>
    <row r="5298">
      <c r="A5298" s="7" t="n">
        <v>5297</v>
      </c>
      <c r="B5298" s="7" t="n">
        <v>28</v>
      </c>
      <c r="C5298" s="7" t="inlineStr">
        <is>
          <t>F</t>
        </is>
      </c>
      <c r="D5298" s="7" t="n">
        <v>10</v>
      </c>
      <c r="E5298" s="7" t="n">
        <v>51</v>
      </c>
      <c r="F5298" s="7" t="n">
        <v>210000</v>
      </c>
      <c r="G5298" s="7" t="n">
        <v>94</v>
      </c>
    </row>
    <row r="5299">
      <c r="A5299" s="7" t="n">
        <v>5298</v>
      </c>
      <c r="B5299" s="7" t="n">
        <v>41</v>
      </c>
      <c r="C5299" s="7" t="inlineStr">
        <is>
          <t>F</t>
        </is>
      </c>
      <c r="D5299" s="7" t="n">
        <v>10</v>
      </c>
      <c r="E5299" s="7" t="n">
        <v>68</v>
      </c>
      <c r="F5299" s="7" t="n">
        <v>382000</v>
      </c>
      <c r="G5299" s="7" t="n">
        <v>43</v>
      </c>
    </row>
    <row r="5300">
      <c r="A5300" s="7" t="n">
        <v>5299</v>
      </c>
      <c r="B5300" s="7" t="n">
        <v>29</v>
      </c>
      <c r="C5300" s="7" t="inlineStr">
        <is>
          <t>F</t>
        </is>
      </c>
      <c r="D5300" s="7" t="n">
        <v>20</v>
      </c>
      <c r="E5300" s="7" t="n">
        <v>39</v>
      </c>
      <c r="F5300" s="7" t="n">
        <v>548000</v>
      </c>
      <c r="G5300" s="7" t="n">
        <v>208</v>
      </c>
    </row>
    <row r="5301">
      <c r="A5301" s="7" t="n">
        <v>5300</v>
      </c>
      <c r="B5301" s="7" t="n">
        <v>36</v>
      </c>
      <c r="C5301" s="7" t="inlineStr">
        <is>
          <t>F</t>
        </is>
      </c>
      <c r="D5301" s="7" t="n">
        <v>15</v>
      </c>
      <c r="E5301" s="7" t="n">
        <v>52</v>
      </c>
      <c r="F5301" s="7" t="n">
        <v>85000</v>
      </c>
      <c r="G5301" s="7" t="n">
        <v>100</v>
      </c>
    </row>
    <row r="5302">
      <c r="A5302" s="7" t="n">
        <v>5301</v>
      </c>
      <c r="B5302" s="7" t="n">
        <v>28</v>
      </c>
      <c r="C5302" s="7" t="inlineStr">
        <is>
          <t>F</t>
        </is>
      </c>
      <c r="D5302" s="7" t="n">
        <v>15</v>
      </c>
      <c r="E5302" s="7" t="n">
        <v>37</v>
      </c>
      <c r="F5302" s="7" t="n">
        <v>52000</v>
      </c>
      <c r="G5302" s="7" t="n">
        <v>38</v>
      </c>
    </row>
    <row r="5303">
      <c r="A5303" s="7" t="n">
        <v>5302</v>
      </c>
      <c r="B5303" s="7" t="n">
        <v>23</v>
      </c>
      <c r="C5303" s="7" t="inlineStr">
        <is>
          <t>M</t>
        </is>
      </c>
      <c r="D5303" s="7" t="n">
        <v>10</v>
      </c>
      <c r="E5303" s="7" t="n">
        <v>54</v>
      </c>
      <c r="F5303" s="7" t="n">
        <v>696000</v>
      </c>
      <c r="G5303" s="7" t="n">
        <v>90</v>
      </c>
    </row>
    <row r="5304">
      <c r="A5304" s="7" t="n">
        <v>5303</v>
      </c>
      <c r="B5304" s="7" t="n">
        <v>55</v>
      </c>
      <c r="C5304" s="7" t="inlineStr">
        <is>
          <t>M</t>
        </is>
      </c>
      <c r="D5304" s="7" t="n">
        <v>20</v>
      </c>
      <c r="E5304" s="7" t="n">
        <v>9</v>
      </c>
      <c r="F5304" s="7" t="n">
        <v>930000</v>
      </c>
      <c r="G5304" s="7" t="n">
        <v>18</v>
      </c>
    </row>
    <row r="5305">
      <c r="A5305" s="7" t="n">
        <v>5304</v>
      </c>
      <c r="B5305" s="7" t="n">
        <v>28</v>
      </c>
      <c r="C5305" s="7" t="inlineStr">
        <is>
          <t>F</t>
        </is>
      </c>
      <c r="D5305" s="7" t="n">
        <v>15</v>
      </c>
      <c r="E5305" s="7" t="n">
        <v>23</v>
      </c>
      <c r="F5305" s="7" t="n">
        <v>217000</v>
      </c>
      <c r="G5305" s="7" t="n">
        <v>-23</v>
      </c>
    </row>
    <row r="5306">
      <c r="A5306" s="7" t="n">
        <v>5305</v>
      </c>
      <c r="B5306" s="7" t="n">
        <v>45</v>
      </c>
      <c r="C5306" s="7" t="inlineStr">
        <is>
          <t>F</t>
        </is>
      </c>
      <c r="D5306" s="7" t="n">
        <v>15</v>
      </c>
      <c r="E5306" s="7" t="n">
        <v>21</v>
      </c>
      <c r="F5306" s="7" t="n">
        <v>683000</v>
      </c>
      <c r="G5306" s="7" t="n">
        <v>-14</v>
      </c>
    </row>
    <row r="5307">
      <c r="A5307" s="7" t="n">
        <v>5306</v>
      </c>
      <c r="B5307" s="7" t="n">
        <v>54</v>
      </c>
      <c r="C5307" s="7" t="inlineStr">
        <is>
          <t>M</t>
        </is>
      </c>
      <c r="D5307" s="7" t="n">
        <v>10</v>
      </c>
      <c r="E5307" s="7" t="n">
        <v>70</v>
      </c>
      <c r="F5307" s="7" t="n">
        <v>808000</v>
      </c>
      <c r="G5307" s="7" t="n">
        <v>67</v>
      </c>
    </row>
    <row r="5308">
      <c r="A5308" s="7" t="n">
        <v>5307</v>
      </c>
      <c r="B5308" s="7" t="n">
        <v>36</v>
      </c>
      <c r="C5308" s="7" t="inlineStr">
        <is>
          <t>F</t>
        </is>
      </c>
      <c r="D5308" s="7" t="n">
        <v>20</v>
      </c>
      <c r="E5308" s="7" t="n">
        <v>4</v>
      </c>
      <c r="F5308" s="7" t="n">
        <v>721000</v>
      </c>
      <c r="G5308" s="7" t="n">
        <v>-29</v>
      </c>
    </row>
    <row r="5309">
      <c r="A5309" s="7" t="n">
        <v>5308</v>
      </c>
      <c r="B5309" s="7" t="n">
        <v>39</v>
      </c>
      <c r="C5309" s="7" t="inlineStr">
        <is>
          <t>M</t>
        </is>
      </c>
      <c r="D5309" s="7" t="n">
        <v>10</v>
      </c>
      <c r="E5309" s="7" t="n">
        <v>30</v>
      </c>
      <c r="F5309" s="7" t="n">
        <v>19000</v>
      </c>
      <c r="G5309" s="7" t="n">
        <v>54</v>
      </c>
    </row>
    <row r="5310">
      <c r="A5310" s="7" t="n">
        <v>5309</v>
      </c>
      <c r="B5310" s="7" t="n">
        <v>26</v>
      </c>
      <c r="C5310" s="7" t="inlineStr">
        <is>
          <t>M</t>
        </is>
      </c>
      <c r="D5310" s="7" t="n">
        <v>15</v>
      </c>
      <c r="E5310" s="7" t="n">
        <v>34</v>
      </c>
      <c r="F5310" s="7" t="n">
        <v>836000</v>
      </c>
      <c r="G5310" s="7" t="n">
        <v>-3</v>
      </c>
    </row>
    <row r="5311">
      <c r="A5311" s="7" t="n">
        <v>5310</v>
      </c>
      <c r="B5311" s="7" t="n">
        <v>48</v>
      </c>
      <c r="C5311" s="7" t="inlineStr">
        <is>
          <t>M</t>
        </is>
      </c>
      <c r="D5311" s="7" t="n">
        <v>20</v>
      </c>
      <c r="E5311" s="7" t="n">
        <v>34</v>
      </c>
      <c r="F5311" s="7" t="n">
        <v>449000</v>
      </c>
      <c r="G5311" s="7" t="n">
        <v>196</v>
      </c>
    </row>
    <row r="5312">
      <c r="A5312" s="7" t="n">
        <v>5311</v>
      </c>
      <c r="B5312" s="7" t="n">
        <v>55</v>
      </c>
      <c r="C5312" s="7" t="inlineStr">
        <is>
          <t>M</t>
        </is>
      </c>
      <c r="D5312" s="7" t="n">
        <v>10</v>
      </c>
      <c r="E5312" s="7" t="n">
        <v>72</v>
      </c>
      <c r="F5312" s="7" t="n">
        <v>869000</v>
      </c>
      <c r="G5312" s="7" t="n">
        <v>47</v>
      </c>
    </row>
    <row r="5313">
      <c r="A5313" s="7" t="n">
        <v>5312</v>
      </c>
      <c r="B5313" s="7" t="n">
        <v>47</v>
      </c>
      <c r="C5313" s="7" t="inlineStr">
        <is>
          <t>M</t>
        </is>
      </c>
      <c r="D5313" s="7" t="n">
        <v>10</v>
      </c>
      <c r="E5313" s="7" t="n">
        <v>9</v>
      </c>
      <c r="F5313" s="7" t="n">
        <v>394000</v>
      </c>
      <c r="G5313" s="7" t="n">
        <v>33</v>
      </c>
    </row>
    <row r="5314">
      <c r="A5314" s="7" t="n">
        <v>5313</v>
      </c>
      <c r="B5314" s="7" t="n">
        <v>27</v>
      </c>
      <c r="C5314" s="7" t="inlineStr">
        <is>
          <t>M</t>
        </is>
      </c>
      <c r="D5314" s="7" t="n">
        <v>10</v>
      </c>
      <c r="E5314" s="7" t="n">
        <v>50</v>
      </c>
      <c r="F5314" s="7" t="n">
        <v>73000</v>
      </c>
      <c r="G5314" s="7" t="n">
        <v>118</v>
      </c>
    </row>
    <row r="5315">
      <c r="A5315" s="7" t="n">
        <v>5314</v>
      </c>
      <c r="B5315" s="7" t="n">
        <v>27</v>
      </c>
      <c r="C5315" s="7" t="inlineStr">
        <is>
          <t>M</t>
        </is>
      </c>
      <c r="D5315" s="7" t="n">
        <v>10</v>
      </c>
      <c r="E5315" s="7" t="n">
        <v>48</v>
      </c>
      <c r="F5315" s="7" t="n">
        <v>704000</v>
      </c>
      <c r="G5315" s="7" t="n">
        <v>4</v>
      </c>
    </row>
    <row r="5316">
      <c r="A5316" s="7" t="n">
        <v>5315</v>
      </c>
      <c r="B5316" s="7" t="n">
        <v>56</v>
      </c>
      <c r="C5316" s="7" t="inlineStr">
        <is>
          <t>M</t>
        </is>
      </c>
      <c r="D5316" s="7" t="n">
        <v>15</v>
      </c>
      <c r="E5316" s="7" t="n">
        <v>43</v>
      </c>
      <c r="F5316" s="7" t="n">
        <v>573000</v>
      </c>
      <c r="G5316" s="7" t="n">
        <v>170</v>
      </c>
    </row>
    <row r="5317">
      <c r="A5317" s="7" t="n">
        <v>5316</v>
      </c>
      <c r="B5317" s="7" t="n">
        <v>21</v>
      </c>
      <c r="C5317" s="7" t="inlineStr">
        <is>
          <t>M</t>
        </is>
      </c>
      <c r="D5317" s="7" t="n">
        <v>15</v>
      </c>
      <c r="E5317" s="7" t="n">
        <v>15</v>
      </c>
      <c r="F5317" s="7" t="n">
        <v>432000</v>
      </c>
      <c r="G5317" s="7" t="n">
        <v>28</v>
      </c>
    </row>
    <row r="5318">
      <c r="A5318" s="7" t="n">
        <v>5317</v>
      </c>
      <c r="B5318" s="7" t="n">
        <v>42</v>
      </c>
      <c r="C5318" s="7" t="inlineStr">
        <is>
          <t>F</t>
        </is>
      </c>
      <c r="D5318" s="7" t="n">
        <v>10</v>
      </c>
      <c r="E5318" s="7" t="n">
        <v>43</v>
      </c>
      <c r="F5318" s="7" t="n">
        <v>32000</v>
      </c>
      <c r="G5318" s="7" t="n">
        <v>65</v>
      </c>
    </row>
    <row r="5319">
      <c r="A5319" s="7" t="n">
        <v>5318</v>
      </c>
      <c r="B5319" s="7" t="n">
        <v>25</v>
      </c>
      <c r="C5319" s="7" t="inlineStr">
        <is>
          <t>F</t>
        </is>
      </c>
      <c r="D5319" s="7" t="n">
        <v>10</v>
      </c>
      <c r="E5319" s="7" t="n">
        <v>96</v>
      </c>
      <c r="F5319" s="7" t="n">
        <v>88000</v>
      </c>
      <c r="G5319" s="7" t="n">
        <v>84</v>
      </c>
    </row>
    <row r="5320">
      <c r="A5320" s="7" t="n">
        <v>5319</v>
      </c>
      <c r="B5320" s="7" t="n">
        <v>40</v>
      </c>
      <c r="C5320" s="7" t="inlineStr">
        <is>
          <t>F</t>
        </is>
      </c>
      <c r="D5320" s="7" t="n">
        <v>10</v>
      </c>
      <c r="E5320" s="7" t="n">
        <v>7</v>
      </c>
      <c r="F5320" s="7" t="n">
        <v>538000</v>
      </c>
      <c r="G5320" s="7" t="n">
        <v>43</v>
      </c>
    </row>
    <row r="5321">
      <c r="A5321" s="7" t="n">
        <v>5320</v>
      </c>
      <c r="B5321" s="7" t="n">
        <v>20</v>
      </c>
      <c r="C5321" s="7" t="inlineStr">
        <is>
          <t>F</t>
        </is>
      </c>
      <c r="D5321" s="7" t="n">
        <v>10</v>
      </c>
      <c r="E5321" s="7" t="n">
        <v>36</v>
      </c>
      <c r="F5321" s="7" t="n">
        <v>588000</v>
      </c>
      <c r="G5321" s="7" t="n">
        <v>98</v>
      </c>
    </row>
    <row r="5322">
      <c r="A5322" s="7" t="n">
        <v>5321</v>
      </c>
      <c r="B5322" s="7" t="n">
        <v>39</v>
      </c>
      <c r="C5322" s="7" t="inlineStr">
        <is>
          <t>F</t>
        </is>
      </c>
      <c r="D5322" s="7" t="n">
        <v>10</v>
      </c>
      <c r="E5322" s="7" t="n">
        <v>88</v>
      </c>
      <c r="F5322" s="7" t="n">
        <v>147000</v>
      </c>
      <c r="G5322" s="7" t="n">
        <v>93</v>
      </c>
    </row>
    <row r="5323">
      <c r="A5323" s="7" t="n">
        <v>5322</v>
      </c>
      <c r="B5323" s="7" t="n">
        <v>29</v>
      </c>
      <c r="C5323" s="7" t="inlineStr">
        <is>
          <t>M</t>
        </is>
      </c>
      <c r="D5323" s="7" t="n">
        <v>15</v>
      </c>
      <c r="E5323" s="7" t="n">
        <v>66</v>
      </c>
      <c r="F5323" s="7" t="n">
        <v>386000</v>
      </c>
      <c r="G5323" s="7" t="n">
        <v>49</v>
      </c>
    </row>
    <row r="5324">
      <c r="A5324" s="7" t="n">
        <v>5323</v>
      </c>
      <c r="B5324" s="7" t="n">
        <v>42</v>
      </c>
      <c r="C5324" s="7" t="inlineStr">
        <is>
          <t>M</t>
        </is>
      </c>
      <c r="D5324" s="7" t="n">
        <v>15</v>
      </c>
      <c r="E5324" s="7" t="n">
        <v>78</v>
      </c>
      <c r="F5324" s="7" t="n">
        <v>291000</v>
      </c>
      <c r="G5324" s="7" t="n">
        <v>153</v>
      </c>
    </row>
    <row r="5325">
      <c r="A5325" s="7" t="n">
        <v>5324</v>
      </c>
      <c r="B5325" s="7" t="n">
        <v>42</v>
      </c>
      <c r="C5325" s="7" t="inlineStr">
        <is>
          <t>M</t>
        </is>
      </c>
      <c r="D5325" s="7" t="n">
        <v>20</v>
      </c>
      <c r="E5325" s="7" t="n">
        <v>60</v>
      </c>
      <c r="F5325" s="7" t="n">
        <v>376000</v>
      </c>
      <c r="G5325" s="7" t="n">
        <v>48</v>
      </c>
    </row>
    <row r="5326">
      <c r="A5326" s="7" t="n">
        <v>5325</v>
      </c>
      <c r="B5326" s="7" t="n">
        <v>55</v>
      </c>
      <c r="C5326" s="7" t="inlineStr">
        <is>
          <t>F</t>
        </is>
      </c>
      <c r="D5326" s="7" t="n">
        <v>20</v>
      </c>
      <c r="E5326" s="7" t="n">
        <v>45</v>
      </c>
      <c r="F5326" s="7" t="n">
        <v>268000</v>
      </c>
      <c r="G5326" s="7" t="n">
        <v>168</v>
      </c>
    </row>
    <row r="5327">
      <c r="A5327" s="7" t="n">
        <v>5326</v>
      </c>
      <c r="B5327" s="7" t="n">
        <v>35</v>
      </c>
      <c r="C5327" s="7" t="inlineStr">
        <is>
          <t>F</t>
        </is>
      </c>
      <c r="D5327" s="7" t="n">
        <v>15</v>
      </c>
      <c r="E5327" s="7" t="n">
        <v>39</v>
      </c>
      <c r="F5327" s="7" t="n">
        <v>577000</v>
      </c>
      <c r="G5327" s="7" t="n">
        <v>35</v>
      </c>
    </row>
    <row r="5328">
      <c r="A5328" s="7" t="n">
        <v>5327</v>
      </c>
      <c r="B5328" s="7" t="n">
        <v>34</v>
      </c>
      <c r="C5328" s="7" t="inlineStr">
        <is>
          <t>F</t>
        </is>
      </c>
      <c r="D5328" s="7" t="n">
        <v>10</v>
      </c>
      <c r="E5328" s="7" t="n">
        <v>72</v>
      </c>
      <c r="F5328" s="7" t="n">
        <v>330000</v>
      </c>
      <c r="G5328" s="7" t="n">
        <v>112</v>
      </c>
    </row>
    <row r="5329">
      <c r="A5329" s="7" t="n">
        <v>5328</v>
      </c>
      <c r="B5329" s="7" t="n">
        <v>28</v>
      </c>
      <c r="C5329" s="7" t="inlineStr">
        <is>
          <t>M</t>
        </is>
      </c>
      <c r="D5329" s="7" t="n">
        <v>15</v>
      </c>
      <c r="E5329" s="7" t="n">
        <v>88</v>
      </c>
      <c r="F5329" s="7" t="n">
        <v>396000</v>
      </c>
      <c r="G5329" s="7" t="n">
        <v>64</v>
      </c>
    </row>
    <row r="5330">
      <c r="A5330" s="7" t="n">
        <v>5329</v>
      </c>
      <c r="B5330" s="7" t="n">
        <v>59</v>
      </c>
      <c r="C5330" s="7" t="inlineStr">
        <is>
          <t>F</t>
        </is>
      </c>
      <c r="D5330" s="7" t="n">
        <v>15</v>
      </c>
      <c r="E5330" s="7" t="n">
        <v>65</v>
      </c>
      <c r="F5330" s="7" t="n">
        <v>709000</v>
      </c>
      <c r="G5330" s="7" t="n">
        <v>93</v>
      </c>
    </row>
    <row r="5331">
      <c r="A5331" s="7" t="n">
        <v>5330</v>
      </c>
      <c r="B5331" s="7" t="n">
        <v>51</v>
      </c>
      <c r="C5331" s="7" t="inlineStr">
        <is>
          <t>F</t>
        </is>
      </c>
      <c r="D5331" s="7" t="n">
        <v>10</v>
      </c>
      <c r="E5331" s="7" t="n">
        <v>23</v>
      </c>
      <c r="F5331" s="7" t="n">
        <v>915000</v>
      </c>
      <c r="G5331" s="7" t="n">
        <v>112</v>
      </c>
    </row>
    <row r="5332">
      <c r="A5332" s="7" t="n">
        <v>5331</v>
      </c>
      <c r="B5332" s="7" t="n">
        <v>56</v>
      </c>
      <c r="C5332" s="7" t="inlineStr">
        <is>
          <t>M</t>
        </is>
      </c>
      <c r="D5332" s="7" t="n">
        <v>15</v>
      </c>
      <c r="E5332" s="7" t="n">
        <v>92</v>
      </c>
      <c r="F5332" s="7" t="n">
        <v>871000</v>
      </c>
      <c r="G5332" s="7" t="n">
        <v>35</v>
      </c>
    </row>
    <row r="5333">
      <c r="A5333" s="7" t="n">
        <v>5332</v>
      </c>
      <c r="B5333" s="7" t="n">
        <v>31</v>
      </c>
      <c r="C5333" s="7" t="inlineStr">
        <is>
          <t>F</t>
        </is>
      </c>
      <c r="D5333" s="7" t="n">
        <v>10</v>
      </c>
      <c r="E5333" s="7" t="n">
        <v>89</v>
      </c>
      <c r="F5333" s="7" t="n">
        <v>702000</v>
      </c>
      <c r="G5333" s="7" t="n">
        <v>67</v>
      </c>
    </row>
    <row r="5334">
      <c r="A5334" s="7" t="n">
        <v>5333</v>
      </c>
      <c r="B5334" s="7" t="n">
        <v>59</v>
      </c>
      <c r="C5334" s="7" t="inlineStr">
        <is>
          <t>F</t>
        </is>
      </c>
      <c r="D5334" s="7" t="n">
        <v>20</v>
      </c>
      <c r="E5334" s="7" t="n">
        <v>38</v>
      </c>
      <c r="F5334" s="7" t="n">
        <v>135000</v>
      </c>
      <c r="G5334" s="7" t="n">
        <v>154</v>
      </c>
    </row>
    <row r="5335">
      <c r="A5335" s="7" t="n">
        <v>5334</v>
      </c>
      <c r="B5335" s="7" t="n">
        <v>56</v>
      </c>
      <c r="C5335" s="7" t="inlineStr">
        <is>
          <t>M</t>
        </is>
      </c>
      <c r="D5335" s="7" t="n">
        <v>20</v>
      </c>
      <c r="E5335" s="7" t="n">
        <v>98</v>
      </c>
      <c r="F5335" s="7" t="n">
        <v>213000</v>
      </c>
      <c r="G5335" s="7" t="n">
        <v>210</v>
      </c>
    </row>
    <row r="5336">
      <c r="A5336" s="7" t="n">
        <v>5335</v>
      </c>
      <c r="B5336" s="7" t="n">
        <v>22</v>
      </c>
      <c r="C5336" s="7" t="inlineStr">
        <is>
          <t>M</t>
        </is>
      </c>
      <c r="D5336" s="7" t="n">
        <v>10</v>
      </c>
      <c r="E5336" s="7" t="n">
        <v>33</v>
      </c>
      <c r="F5336" s="7" t="n">
        <v>169000</v>
      </c>
      <c r="G5336" s="7" t="n">
        <v>68</v>
      </c>
    </row>
    <row r="5337">
      <c r="A5337" s="7" t="n">
        <v>5336</v>
      </c>
      <c r="B5337" s="7" t="n">
        <v>26</v>
      </c>
      <c r="C5337" s="7" t="inlineStr">
        <is>
          <t>M</t>
        </is>
      </c>
      <c r="D5337" s="7" t="n">
        <v>20</v>
      </c>
      <c r="E5337" s="7" t="n">
        <v>42</v>
      </c>
      <c r="F5337" s="7" t="n">
        <v>205000</v>
      </c>
      <c r="G5337" s="7" t="n">
        <v>-30</v>
      </c>
    </row>
    <row r="5338">
      <c r="A5338" s="7" t="n">
        <v>5337</v>
      </c>
      <c r="B5338" s="7" t="n">
        <v>26</v>
      </c>
      <c r="C5338" s="7" t="inlineStr">
        <is>
          <t>F</t>
        </is>
      </c>
      <c r="D5338" s="7" t="n">
        <v>10</v>
      </c>
      <c r="E5338" s="7" t="n">
        <v>56</v>
      </c>
      <c r="F5338" s="7" t="n">
        <v>352000</v>
      </c>
      <c r="G5338" s="7" t="n">
        <v>60</v>
      </c>
    </row>
    <row r="5339">
      <c r="A5339" s="7" t="n">
        <v>5338</v>
      </c>
      <c r="B5339" s="7" t="n">
        <v>28</v>
      </c>
      <c r="C5339" s="7" t="inlineStr">
        <is>
          <t>F</t>
        </is>
      </c>
      <c r="D5339" s="7" t="n">
        <v>20</v>
      </c>
      <c r="E5339" s="7" t="n">
        <v>77</v>
      </c>
      <c r="F5339" s="7" t="n">
        <v>538000</v>
      </c>
      <c r="G5339" s="7" t="n">
        <v>125</v>
      </c>
    </row>
    <row r="5340">
      <c r="A5340" s="7" t="n">
        <v>5339</v>
      </c>
      <c r="B5340" s="7" t="n">
        <v>44</v>
      </c>
      <c r="C5340" s="7" t="inlineStr">
        <is>
          <t>F</t>
        </is>
      </c>
      <c r="D5340" s="7" t="n">
        <v>10</v>
      </c>
      <c r="E5340" s="7" t="n">
        <v>1</v>
      </c>
      <c r="F5340" s="7" t="n">
        <v>320000</v>
      </c>
      <c r="G5340" s="7" t="n">
        <v>-13</v>
      </c>
    </row>
    <row r="5341">
      <c r="A5341" s="7" t="n">
        <v>5340</v>
      </c>
      <c r="B5341" s="7" t="n">
        <v>28</v>
      </c>
      <c r="C5341" s="7" t="inlineStr">
        <is>
          <t>M</t>
        </is>
      </c>
      <c r="D5341" s="7" t="n">
        <v>15</v>
      </c>
      <c r="E5341" s="7" t="n">
        <v>47</v>
      </c>
      <c r="F5341" s="7" t="n">
        <v>400000</v>
      </c>
      <c r="G5341" s="7" t="n">
        <v>96</v>
      </c>
    </row>
    <row r="5342">
      <c r="A5342" s="7" t="n">
        <v>5341</v>
      </c>
      <c r="B5342" s="7" t="n">
        <v>31</v>
      </c>
      <c r="C5342" s="7" t="inlineStr">
        <is>
          <t>F</t>
        </is>
      </c>
      <c r="D5342" s="7" t="n">
        <v>15</v>
      </c>
      <c r="E5342" s="7" t="n">
        <v>72</v>
      </c>
      <c r="F5342" s="7" t="n">
        <v>968000</v>
      </c>
      <c r="G5342" s="7" t="n">
        <v>122</v>
      </c>
    </row>
    <row r="5343">
      <c r="A5343" s="7" t="n">
        <v>5342</v>
      </c>
      <c r="B5343" s="7" t="n">
        <v>27</v>
      </c>
      <c r="C5343" s="7" t="inlineStr">
        <is>
          <t>F</t>
        </is>
      </c>
      <c r="D5343" s="7" t="n">
        <v>10</v>
      </c>
      <c r="E5343" s="7" t="n">
        <v>49</v>
      </c>
      <c r="F5343" s="7" t="n">
        <v>531000</v>
      </c>
      <c r="G5343" s="7" t="n">
        <v>57</v>
      </c>
    </row>
    <row r="5344">
      <c r="A5344" s="7" t="n">
        <v>5343</v>
      </c>
      <c r="B5344" s="7" t="n">
        <v>33</v>
      </c>
      <c r="C5344" s="7" t="inlineStr">
        <is>
          <t>M</t>
        </is>
      </c>
      <c r="D5344" s="7" t="n">
        <v>15</v>
      </c>
      <c r="E5344" s="7" t="n">
        <v>76</v>
      </c>
      <c r="F5344" s="7" t="n">
        <v>146000</v>
      </c>
      <c r="G5344" s="7" t="n">
        <v>-6</v>
      </c>
    </row>
    <row r="5345">
      <c r="A5345" s="7" t="n">
        <v>5344</v>
      </c>
      <c r="B5345" s="7" t="n">
        <v>25</v>
      </c>
      <c r="C5345" s="7" t="inlineStr">
        <is>
          <t>F</t>
        </is>
      </c>
      <c r="D5345" s="7" t="n">
        <v>15</v>
      </c>
      <c r="E5345" s="7" t="n">
        <v>48</v>
      </c>
      <c r="F5345" s="7" t="n">
        <v>852000</v>
      </c>
      <c r="G5345" s="7" t="n">
        <v>119</v>
      </c>
    </row>
    <row r="5346">
      <c r="A5346" s="7" t="n">
        <v>5345</v>
      </c>
      <c r="B5346" s="7" t="n">
        <v>51</v>
      </c>
      <c r="C5346" s="7" t="inlineStr">
        <is>
          <t>M</t>
        </is>
      </c>
      <c r="D5346" s="7" t="n">
        <v>20</v>
      </c>
      <c r="E5346" s="7" t="n">
        <v>66</v>
      </c>
      <c r="F5346" s="7" t="n">
        <v>994000</v>
      </c>
      <c r="G5346" s="7" t="n">
        <v>50</v>
      </c>
    </row>
    <row r="5347">
      <c r="A5347" s="7" t="n">
        <v>5346</v>
      </c>
      <c r="B5347" s="7" t="n">
        <v>59</v>
      </c>
      <c r="C5347" s="7" t="inlineStr">
        <is>
          <t>M</t>
        </is>
      </c>
      <c r="D5347" s="7" t="n">
        <v>20</v>
      </c>
      <c r="E5347" s="7" t="n">
        <v>33</v>
      </c>
      <c r="F5347" s="7" t="n">
        <v>134000</v>
      </c>
      <c r="G5347" s="7" t="n">
        <v>228</v>
      </c>
    </row>
    <row r="5348">
      <c r="A5348" s="7" t="n">
        <v>5347</v>
      </c>
      <c r="B5348" s="7" t="n">
        <v>33</v>
      </c>
      <c r="C5348" s="7" t="inlineStr">
        <is>
          <t>F</t>
        </is>
      </c>
      <c r="D5348" s="7" t="n">
        <v>20</v>
      </c>
      <c r="E5348" s="7" t="n">
        <v>48</v>
      </c>
      <c r="F5348" s="7" t="n">
        <v>256000</v>
      </c>
      <c r="G5348" s="7" t="n">
        <v>193</v>
      </c>
    </row>
    <row r="5349">
      <c r="A5349" s="7" t="n">
        <v>5348</v>
      </c>
      <c r="B5349" s="7" t="n">
        <v>24</v>
      </c>
      <c r="C5349" s="7" t="inlineStr">
        <is>
          <t>M</t>
        </is>
      </c>
      <c r="D5349" s="7" t="n">
        <v>10</v>
      </c>
      <c r="E5349" s="7" t="n">
        <v>1</v>
      </c>
      <c r="F5349" s="7" t="n">
        <v>17000</v>
      </c>
      <c r="G5349" s="7" t="n">
        <v>56</v>
      </c>
    </row>
    <row r="5350">
      <c r="A5350" s="7" t="n">
        <v>5349</v>
      </c>
      <c r="B5350" s="7" t="n">
        <v>20</v>
      </c>
      <c r="C5350" s="7" t="inlineStr">
        <is>
          <t>M</t>
        </is>
      </c>
      <c r="D5350" s="7" t="n">
        <v>10</v>
      </c>
      <c r="E5350" s="7" t="n">
        <v>93</v>
      </c>
      <c r="F5350" s="7" t="n">
        <v>964000</v>
      </c>
      <c r="G5350" s="7" t="n">
        <v>63</v>
      </c>
    </row>
    <row r="5351">
      <c r="A5351" s="7" t="n">
        <v>5350</v>
      </c>
      <c r="B5351" s="7" t="n">
        <v>57</v>
      </c>
      <c r="C5351" s="7" t="inlineStr">
        <is>
          <t>F</t>
        </is>
      </c>
      <c r="D5351" s="7" t="n">
        <v>10</v>
      </c>
      <c r="E5351" s="7" t="n">
        <v>49</v>
      </c>
      <c r="F5351" s="7" t="n">
        <v>539000</v>
      </c>
      <c r="G5351" s="7" t="n">
        <v>40</v>
      </c>
    </row>
    <row r="5352">
      <c r="A5352" s="7" t="n">
        <v>5351</v>
      </c>
      <c r="B5352" s="7" t="n">
        <v>24</v>
      </c>
      <c r="C5352" s="7" t="inlineStr">
        <is>
          <t>M</t>
        </is>
      </c>
      <c r="D5352" s="7" t="n">
        <v>10</v>
      </c>
      <c r="E5352" s="7" t="n">
        <v>97</v>
      </c>
      <c r="F5352" s="7" t="n">
        <v>262000</v>
      </c>
      <c r="G5352" s="7" t="n">
        <v>87</v>
      </c>
    </row>
    <row r="5353">
      <c r="A5353" s="7" t="n">
        <v>5352</v>
      </c>
      <c r="B5353" s="7" t="n">
        <v>32</v>
      </c>
      <c r="C5353" s="7" t="inlineStr">
        <is>
          <t>M</t>
        </is>
      </c>
      <c r="D5353" s="7" t="n">
        <v>20</v>
      </c>
      <c r="E5353" s="7" t="n">
        <v>69</v>
      </c>
      <c r="F5353" s="7" t="n">
        <v>654000</v>
      </c>
      <c r="G5353" s="7" t="n">
        <v>206</v>
      </c>
    </row>
    <row r="5354">
      <c r="A5354" s="7" t="n">
        <v>5353</v>
      </c>
      <c r="B5354" s="7" t="n">
        <v>35</v>
      </c>
      <c r="C5354" s="7" t="inlineStr">
        <is>
          <t>M</t>
        </is>
      </c>
      <c r="D5354" s="7" t="n">
        <v>20</v>
      </c>
      <c r="E5354" s="7" t="n">
        <v>4</v>
      </c>
      <c r="F5354" s="7" t="n">
        <v>587000</v>
      </c>
      <c r="G5354" s="7" t="n">
        <v>-12</v>
      </c>
    </row>
    <row r="5355">
      <c r="A5355" s="7" t="n">
        <v>5354</v>
      </c>
      <c r="B5355" s="7" t="n">
        <v>24</v>
      </c>
      <c r="C5355" s="7" t="inlineStr">
        <is>
          <t>M</t>
        </is>
      </c>
      <c r="D5355" s="7" t="n">
        <v>10</v>
      </c>
      <c r="E5355" s="7" t="n">
        <v>75</v>
      </c>
      <c r="F5355" s="7" t="n">
        <v>236000</v>
      </c>
      <c r="G5355" s="7" t="n">
        <v>79</v>
      </c>
    </row>
    <row r="5356">
      <c r="A5356" s="7" t="n">
        <v>5355</v>
      </c>
      <c r="B5356" s="7" t="n">
        <v>20</v>
      </c>
      <c r="C5356" s="7" t="inlineStr">
        <is>
          <t>F</t>
        </is>
      </c>
      <c r="D5356" s="7" t="n">
        <v>10</v>
      </c>
      <c r="E5356" s="7" t="n">
        <v>85</v>
      </c>
      <c r="F5356" s="7" t="n">
        <v>613000</v>
      </c>
      <c r="G5356" s="7" t="n">
        <v>29</v>
      </c>
    </row>
    <row r="5357">
      <c r="A5357" s="7" t="n">
        <v>5356</v>
      </c>
      <c r="B5357" s="7" t="n">
        <v>34</v>
      </c>
      <c r="C5357" s="7" t="inlineStr">
        <is>
          <t>F</t>
        </is>
      </c>
      <c r="D5357" s="7" t="n">
        <v>20</v>
      </c>
      <c r="E5357" s="7" t="n">
        <v>8</v>
      </c>
      <c r="F5357" s="7" t="n">
        <v>913000</v>
      </c>
      <c r="G5357" s="7" t="n">
        <v>226</v>
      </c>
    </row>
    <row r="5358">
      <c r="A5358" s="7" t="n">
        <v>5357</v>
      </c>
      <c r="B5358" s="7" t="n">
        <v>37</v>
      </c>
      <c r="C5358" s="7" t="inlineStr">
        <is>
          <t>M</t>
        </is>
      </c>
      <c r="D5358" s="7" t="n">
        <v>20</v>
      </c>
      <c r="E5358" s="7" t="n">
        <v>31</v>
      </c>
      <c r="F5358" s="7" t="n">
        <v>782000</v>
      </c>
      <c r="G5358" s="7" t="n">
        <v>211</v>
      </c>
    </row>
    <row r="5359">
      <c r="A5359" s="7" t="n">
        <v>5358</v>
      </c>
      <c r="B5359" s="7" t="n">
        <v>39</v>
      </c>
      <c r="C5359" s="7" t="inlineStr">
        <is>
          <t>M</t>
        </is>
      </c>
      <c r="D5359" s="7" t="n">
        <v>10</v>
      </c>
      <c r="E5359" s="7" t="n">
        <v>74</v>
      </c>
      <c r="F5359" s="7" t="n">
        <v>974000</v>
      </c>
      <c r="G5359" s="7" t="n">
        <v>24</v>
      </c>
    </row>
    <row r="5360">
      <c r="A5360" s="7" t="n">
        <v>5359</v>
      </c>
      <c r="B5360" s="7" t="n">
        <v>51</v>
      </c>
      <c r="C5360" s="7" t="inlineStr">
        <is>
          <t>F</t>
        </is>
      </c>
      <c r="D5360" s="7" t="n">
        <v>20</v>
      </c>
      <c r="E5360" s="7" t="n">
        <v>33</v>
      </c>
      <c r="F5360" s="7" t="n">
        <v>215000</v>
      </c>
      <c r="G5360" s="7" t="n">
        <v>128</v>
      </c>
    </row>
    <row r="5361">
      <c r="A5361" s="7" t="n">
        <v>5360</v>
      </c>
      <c r="B5361" s="7" t="n">
        <v>46</v>
      </c>
      <c r="C5361" s="7" t="inlineStr">
        <is>
          <t>M</t>
        </is>
      </c>
      <c r="D5361" s="7" t="n">
        <v>20</v>
      </c>
      <c r="E5361" s="7" t="n">
        <v>31</v>
      </c>
      <c r="F5361" s="7" t="n">
        <v>180000</v>
      </c>
      <c r="G5361" s="7" t="n">
        <v>-11</v>
      </c>
    </row>
    <row r="5362">
      <c r="A5362" s="7" t="n">
        <v>5361</v>
      </c>
      <c r="B5362" s="7" t="n">
        <v>44</v>
      </c>
      <c r="C5362" s="7" t="inlineStr">
        <is>
          <t>F</t>
        </is>
      </c>
      <c r="D5362" s="7" t="n">
        <v>20</v>
      </c>
      <c r="E5362" s="7" t="n">
        <v>95</v>
      </c>
      <c r="F5362" s="7" t="n">
        <v>441000</v>
      </c>
      <c r="G5362" s="7" t="n">
        <v>-10</v>
      </c>
    </row>
    <row r="5363">
      <c r="A5363" s="7" t="n">
        <v>5362</v>
      </c>
      <c r="B5363" s="7" t="n">
        <v>59</v>
      </c>
      <c r="C5363" s="7" t="inlineStr">
        <is>
          <t>F</t>
        </is>
      </c>
      <c r="D5363" s="7" t="n">
        <v>15</v>
      </c>
      <c r="E5363" s="7" t="n">
        <v>70</v>
      </c>
      <c r="F5363" s="7" t="n">
        <v>163000</v>
      </c>
      <c r="G5363" s="7" t="n">
        <v>121</v>
      </c>
    </row>
    <row r="5364">
      <c r="A5364" s="7" t="n">
        <v>5363</v>
      </c>
      <c r="B5364" s="7" t="n">
        <v>33</v>
      </c>
      <c r="C5364" s="7" t="inlineStr">
        <is>
          <t>M</t>
        </is>
      </c>
      <c r="D5364" s="7" t="n">
        <v>10</v>
      </c>
      <c r="E5364" s="7" t="n">
        <v>99</v>
      </c>
      <c r="F5364" s="7" t="n">
        <v>649000</v>
      </c>
      <c r="G5364" s="7" t="n">
        <v>97</v>
      </c>
    </row>
    <row r="5365">
      <c r="A5365" s="7" t="n">
        <v>5364</v>
      </c>
      <c r="B5365" s="7" t="n">
        <v>41</v>
      </c>
      <c r="C5365" s="7" t="inlineStr">
        <is>
          <t>M</t>
        </is>
      </c>
      <c r="D5365" s="7" t="n">
        <v>15</v>
      </c>
      <c r="E5365" s="7" t="n">
        <v>16</v>
      </c>
      <c r="F5365" s="7" t="n">
        <v>177000</v>
      </c>
      <c r="G5365" s="7" t="n">
        <v>9</v>
      </c>
    </row>
    <row r="5366">
      <c r="A5366" s="7" t="n">
        <v>5365</v>
      </c>
      <c r="B5366" s="7" t="n">
        <v>28</v>
      </c>
      <c r="C5366" s="7" t="inlineStr">
        <is>
          <t>F</t>
        </is>
      </c>
      <c r="D5366" s="7" t="n">
        <v>20</v>
      </c>
      <c r="E5366" s="7" t="n">
        <v>82</v>
      </c>
      <c r="F5366" s="7" t="n">
        <v>692000</v>
      </c>
      <c r="G5366" s="7" t="n">
        <v>31</v>
      </c>
    </row>
    <row r="5367">
      <c r="A5367" s="7" t="n">
        <v>5366</v>
      </c>
      <c r="B5367" s="7" t="n">
        <v>44</v>
      </c>
      <c r="C5367" s="7" t="inlineStr">
        <is>
          <t>F</t>
        </is>
      </c>
      <c r="D5367" s="7" t="n">
        <v>15</v>
      </c>
      <c r="E5367" s="7" t="n">
        <v>56</v>
      </c>
      <c r="F5367" s="7" t="n">
        <v>726000</v>
      </c>
      <c r="G5367" s="7" t="n">
        <v>61</v>
      </c>
    </row>
    <row r="5368">
      <c r="A5368" s="7" t="n">
        <v>5367</v>
      </c>
      <c r="B5368" s="7" t="n">
        <v>32</v>
      </c>
      <c r="C5368" s="7" t="inlineStr">
        <is>
          <t>M</t>
        </is>
      </c>
      <c r="D5368" s="7" t="n">
        <v>20</v>
      </c>
      <c r="E5368" s="7" t="n">
        <v>27</v>
      </c>
      <c r="F5368" s="7" t="n">
        <v>184000</v>
      </c>
      <c r="G5368" s="7" t="n">
        <v>79</v>
      </c>
    </row>
    <row r="5369">
      <c r="A5369" s="7" t="n">
        <v>5368</v>
      </c>
      <c r="B5369" s="7" t="n">
        <v>47</v>
      </c>
      <c r="C5369" s="7" t="inlineStr">
        <is>
          <t>M</t>
        </is>
      </c>
      <c r="D5369" s="7" t="n">
        <v>15</v>
      </c>
      <c r="E5369" s="7" t="n">
        <v>42</v>
      </c>
      <c r="F5369" s="7" t="n">
        <v>320000</v>
      </c>
      <c r="G5369" s="7" t="n">
        <v>53</v>
      </c>
    </row>
    <row r="5370">
      <c r="A5370" s="7" t="n">
        <v>5369</v>
      </c>
      <c r="B5370" s="7" t="n">
        <v>23</v>
      </c>
      <c r="C5370" s="7" t="inlineStr">
        <is>
          <t>M</t>
        </is>
      </c>
      <c r="D5370" s="7" t="n">
        <v>20</v>
      </c>
      <c r="E5370" s="7" t="n">
        <v>51</v>
      </c>
      <c r="F5370" s="7" t="n">
        <v>575000</v>
      </c>
      <c r="G5370" s="7" t="n">
        <v>101</v>
      </c>
    </row>
    <row r="5371">
      <c r="A5371" s="7" t="n">
        <v>5370</v>
      </c>
      <c r="B5371" s="7" t="n">
        <v>27</v>
      </c>
      <c r="C5371" s="7" t="inlineStr">
        <is>
          <t>M</t>
        </is>
      </c>
      <c r="D5371" s="7" t="n">
        <v>15</v>
      </c>
      <c r="E5371" s="7" t="n">
        <v>21</v>
      </c>
      <c r="F5371" s="7" t="n">
        <v>958000</v>
      </c>
      <c r="G5371" s="7" t="n">
        <v>114</v>
      </c>
    </row>
    <row r="5372">
      <c r="A5372" s="7" t="n">
        <v>5371</v>
      </c>
      <c r="B5372" s="7" t="n">
        <v>27</v>
      </c>
      <c r="C5372" s="7" t="inlineStr">
        <is>
          <t>M</t>
        </is>
      </c>
      <c r="D5372" s="7" t="n">
        <v>15</v>
      </c>
      <c r="E5372" s="7" t="n">
        <v>15</v>
      </c>
      <c r="F5372" s="7" t="n">
        <v>870000</v>
      </c>
      <c r="G5372" s="7" t="n">
        <v>120</v>
      </c>
    </row>
    <row r="5373">
      <c r="A5373" s="7" t="n">
        <v>5372</v>
      </c>
      <c r="B5373" s="7" t="n">
        <v>37</v>
      </c>
      <c r="C5373" s="7" t="inlineStr">
        <is>
          <t>M</t>
        </is>
      </c>
      <c r="D5373" s="7" t="n">
        <v>20</v>
      </c>
      <c r="E5373" s="7" t="n">
        <v>20</v>
      </c>
      <c r="F5373" s="7" t="n">
        <v>266000</v>
      </c>
      <c r="G5373" s="7" t="n">
        <v>-21</v>
      </c>
    </row>
    <row r="5374">
      <c r="A5374" s="7" t="n">
        <v>5373</v>
      </c>
      <c r="B5374" s="7" t="n">
        <v>57</v>
      </c>
      <c r="C5374" s="7" t="inlineStr">
        <is>
          <t>M</t>
        </is>
      </c>
      <c r="D5374" s="7" t="n">
        <v>15</v>
      </c>
      <c r="E5374" s="7" t="n">
        <v>26</v>
      </c>
      <c r="F5374" s="7" t="n">
        <v>135000</v>
      </c>
      <c r="G5374" s="7" t="n">
        <v>44</v>
      </c>
    </row>
    <row r="5375">
      <c r="A5375" s="7" t="n">
        <v>5374</v>
      </c>
      <c r="B5375" s="7" t="n">
        <v>50</v>
      </c>
      <c r="C5375" s="7" t="inlineStr">
        <is>
          <t>F</t>
        </is>
      </c>
      <c r="D5375" s="7" t="n">
        <v>10</v>
      </c>
      <c r="E5375" s="7" t="n">
        <v>70</v>
      </c>
      <c r="F5375" s="7" t="n">
        <v>646000</v>
      </c>
      <c r="G5375" s="7" t="n">
        <v>60</v>
      </c>
    </row>
    <row r="5376">
      <c r="A5376" s="7" t="n">
        <v>5375</v>
      </c>
      <c r="B5376" s="7" t="n">
        <v>28</v>
      </c>
      <c r="C5376" s="7" t="inlineStr">
        <is>
          <t>M</t>
        </is>
      </c>
      <c r="D5376" s="7" t="n">
        <v>20</v>
      </c>
      <c r="E5376" s="7" t="n">
        <v>83</v>
      </c>
      <c r="F5376" s="7" t="n">
        <v>67000</v>
      </c>
      <c r="G5376" s="7" t="n">
        <v>28</v>
      </c>
    </row>
    <row r="5377">
      <c r="A5377" s="7" t="n">
        <v>5376</v>
      </c>
      <c r="B5377" s="7" t="n">
        <v>27</v>
      </c>
      <c r="C5377" s="7" t="inlineStr">
        <is>
          <t>F</t>
        </is>
      </c>
      <c r="D5377" s="7" t="n">
        <v>20</v>
      </c>
      <c r="E5377" s="7" t="n">
        <v>78</v>
      </c>
      <c r="F5377" s="7" t="n">
        <v>976000</v>
      </c>
      <c r="G5377" s="7" t="n">
        <v>200</v>
      </c>
    </row>
    <row r="5378">
      <c r="A5378" s="7" t="n">
        <v>5377</v>
      </c>
      <c r="B5378" s="7" t="n">
        <v>22</v>
      </c>
      <c r="C5378" s="7" t="inlineStr">
        <is>
          <t>M</t>
        </is>
      </c>
      <c r="D5378" s="7" t="n">
        <v>15</v>
      </c>
      <c r="E5378" s="7" t="n">
        <v>13</v>
      </c>
      <c r="F5378" s="7" t="n">
        <v>479000</v>
      </c>
      <c r="G5378" s="7" t="n">
        <v>73</v>
      </c>
    </row>
    <row r="5379">
      <c r="A5379" s="7" t="n">
        <v>5378</v>
      </c>
      <c r="B5379" s="7" t="n">
        <v>26</v>
      </c>
      <c r="C5379" s="7" t="inlineStr">
        <is>
          <t>F</t>
        </is>
      </c>
      <c r="D5379" s="7" t="n">
        <v>15</v>
      </c>
      <c r="E5379" s="7" t="n">
        <v>19</v>
      </c>
      <c r="F5379" s="7" t="n">
        <v>30000</v>
      </c>
      <c r="G5379" s="7" t="n">
        <v>84</v>
      </c>
    </row>
    <row r="5380">
      <c r="A5380" s="7" t="n">
        <v>5379</v>
      </c>
      <c r="B5380" s="7" t="n">
        <v>30</v>
      </c>
      <c r="C5380" s="7" t="inlineStr">
        <is>
          <t>F</t>
        </is>
      </c>
      <c r="D5380" s="7" t="n">
        <v>20</v>
      </c>
      <c r="E5380" s="7" t="n">
        <v>65</v>
      </c>
      <c r="F5380" s="7" t="n">
        <v>307000</v>
      </c>
      <c r="G5380" s="7" t="n">
        <v>238</v>
      </c>
    </row>
    <row r="5381">
      <c r="A5381" s="7" t="n">
        <v>5380</v>
      </c>
      <c r="B5381" s="7" t="n">
        <v>46</v>
      </c>
      <c r="C5381" s="7" t="inlineStr">
        <is>
          <t>M</t>
        </is>
      </c>
      <c r="D5381" s="7" t="n">
        <v>10</v>
      </c>
      <c r="E5381" s="7" t="n">
        <v>84</v>
      </c>
      <c r="F5381" s="7" t="n">
        <v>764000</v>
      </c>
      <c r="G5381" s="7" t="n">
        <v>100</v>
      </c>
    </row>
    <row r="5382">
      <c r="A5382" s="7" t="n">
        <v>5381</v>
      </c>
      <c r="B5382" s="7" t="n">
        <v>40</v>
      </c>
      <c r="C5382" s="7" t="inlineStr">
        <is>
          <t>F</t>
        </is>
      </c>
      <c r="D5382" s="7" t="n">
        <v>20</v>
      </c>
      <c r="E5382" s="7" t="n">
        <v>52</v>
      </c>
      <c r="F5382" s="7" t="n">
        <v>249000</v>
      </c>
      <c r="G5382" s="7" t="n">
        <v>130</v>
      </c>
    </row>
    <row r="5383">
      <c r="A5383" s="7" t="n">
        <v>5382</v>
      </c>
      <c r="B5383" s="7" t="n">
        <v>42</v>
      </c>
      <c r="C5383" s="7" t="inlineStr">
        <is>
          <t>M</t>
        </is>
      </c>
      <c r="D5383" s="7" t="n">
        <v>15</v>
      </c>
      <c r="E5383" s="7" t="n">
        <v>64</v>
      </c>
      <c r="F5383" s="7" t="n">
        <v>286000</v>
      </c>
      <c r="G5383" s="7" t="n">
        <v>71</v>
      </c>
    </row>
    <row r="5384">
      <c r="A5384" s="7" t="n">
        <v>5383</v>
      </c>
      <c r="B5384" s="7" t="n">
        <v>57</v>
      </c>
      <c r="C5384" s="7" t="inlineStr">
        <is>
          <t>M</t>
        </is>
      </c>
      <c r="D5384" s="7" t="n">
        <v>20</v>
      </c>
      <c r="E5384" s="7" t="n">
        <v>10</v>
      </c>
      <c r="F5384" s="7" t="n">
        <v>176000</v>
      </c>
      <c r="G5384" s="7" t="n">
        <v>68</v>
      </c>
    </row>
    <row r="5385">
      <c r="A5385" s="7" t="n">
        <v>5384</v>
      </c>
      <c r="B5385" s="7" t="n">
        <v>28</v>
      </c>
      <c r="C5385" s="7" t="inlineStr">
        <is>
          <t>M</t>
        </is>
      </c>
      <c r="D5385" s="7" t="n">
        <v>20</v>
      </c>
      <c r="E5385" s="7" t="n">
        <v>6</v>
      </c>
      <c r="F5385" s="7" t="n">
        <v>865000</v>
      </c>
      <c r="G5385" s="7" t="n">
        <v>122</v>
      </c>
    </row>
    <row r="5386">
      <c r="A5386" s="7" t="n">
        <v>5385</v>
      </c>
      <c r="B5386" s="7" t="n">
        <v>53</v>
      </c>
      <c r="C5386" s="7" t="inlineStr">
        <is>
          <t>F</t>
        </is>
      </c>
      <c r="D5386" s="7" t="n">
        <v>20</v>
      </c>
      <c r="E5386" s="7" t="n">
        <v>14</v>
      </c>
      <c r="F5386" s="7" t="n">
        <v>266000</v>
      </c>
      <c r="G5386" s="7" t="n">
        <v>69</v>
      </c>
    </row>
    <row r="5387">
      <c r="A5387" s="7" t="n">
        <v>5386</v>
      </c>
      <c r="B5387" s="7" t="n">
        <v>33</v>
      </c>
      <c r="C5387" s="7" t="inlineStr">
        <is>
          <t>M</t>
        </is>
      </c>
      <c r="D5387" s="7" t="n">
        <v>20</v>
      </c>
      <c r="E5387" s="7" t="n">
        <v>57</v>
      </c>
      <c r="F5387" s="7" t="n">
        <v>333000</v>
      </c>
      <c r="G5387" s="7" t="n">
        <v>42</v>
      </c>
    </row>
    <row r="5388">
      <c r="A5388" s="7" t="n">
        <v>5387</v>
      </c>
      <c r="B5388" s="7" t="n">
        <v>53</v>
      </c>
      <c r="C5388" s="7" t="inlineStr">
        <is>
          <t>M</t>
        </is>
      </c>
      <c r="D5388" s="7" t="n">
        <v>20</v>
      </c>
      <c r="E5388" s="7" t="n">
        <v>95</v>
      </c>
      <c r="F5388" s="7" t="n">
        <v>420000</v>
      </c>
      <c r="G5388" s="7" t="n">
        <v>25</v>
      </c>
    </row>
    <row r="5389">
      <c r="A5389" s="7" t="n">
        <v>5388</v>
      </c>
      <c r="B5389" s="7" t="n">
        <v>27</v>
      </c>
      <c r="C5389" s="7" t="inlineStr">
        <is>
          <t>F</t>
        </is>
      </c>
      <c r="D5389" s="7" t="n">
        <v>20</v>
      </c>
      <c r="E5389" s="7" t="n">
        <v>65</v>
      </c>
      <c r="F5389" s="7" t="n">
        <v>843000</v>
      </c>
      <c r="G5389" s="7" t="n">
        <v>85</v>
      </c>
    </row>
    <row r="5390">
      <c r="A5390" s="7" t="n">
        <v>5389</v>
      </c>
      <c r="B5390" s="7" t="n">
        <v>36</v>
      </c>
      <c r="C5390" s="7" t="inlineStr">
        <is>
          <t>F</t>
        </is>
      </c>
      <c r="D5390" s="7" t="n">
        <v>20</v>
      </c>
      <c r="E5390" s="7" t="n">
        <v>41</v>
      </c>
      <c r="F5390" s="7" t="n">
        <v>626000</v>
      </c>
      <c r="G5390" s="7" t="n">
        <v>-20</v>
      </c>
    </row>
    <row r="5391">
      <c r="A5391" s="7" t="n">
        <v>5390</v>
      </c>
      <c r="B5391" s="7" t="n">
        <v>26</v>
      </c>
      <c r="C5391" s="7" t="inlineStr">
        <is>
          <t>F</t>
        </is>
      </c>
      <c r="D5391" s="7" t="n">
        <v>10</v>
      </c>
      <c r="E5391" s="7" t="n">
        <v>97</v>
      </c>
      <c r="F5391" s="7" t="n">
        <v>918000</v>
      </c>
      <c r="G5391" s="7" t="n">
        <v>-4</v>
      </c>
    </row>
    <row r="5392">
      <c r="A5392" s="7" t="n">
        <v>5391</v>
      </c>
      <c r="B5392" s="7" t="n">
        <v>56</v>
      </c>
      <c r="C5392" s="7" t="inlineStr">
        <is>
          <t>M</t>
        </is>
      </c>
      <c r="D5392" s="7" t="n">
        <v>10</v>
      </c>
      <c r="E5392" s="7" t="n">
        <v>27</v>
      </c>
      <c r="F5392" s="7" t="n">
        <v>662000</v>
      </c>
      <c r="G5392" s="7" t="n">
        <v>112</v>
      </c>
    </row>
    <row r="5393">
      <c r="A5393" s="7" t="n">
        <v>5392</v>
      </c>
      <c r="B5393" s="7" t="n">
        <v>44</v>
      </c>
      <c r="C5393" s="7" t="inlineStr">
        <is>
          <t>F</t>
        </is>
      </c>
      <c r="D5393" s="7" t="n">
        <v>15</v>
      </c>
      <c r="E5393" s="7" t="n">
        <v>48</v>
      </c>
      <c r="F5393" s="7" t="n">
        <v>876000</v>
      </c>
      <c r="G5393" s="7" t="n">
        <v>68</v>
      </c>
    </row>
    <row r="5394">
      <c r="A5394" s="7" t="n">
        <v>5393</v>
      </c>
      <c r="B5394" s="7" t="n">
        <v>40</v>
      </c>
      <c r="C5394" s="7" t="inlineStr">
        <is>
          <t>F</t>
        </is>
      </c>
      <c r="D5394" s="7" t="n">
        <v>15</v>
      </c>
      <c r="E5394" s="7" t="n">
        <v>99</v>
      </c>
      <c r="F5394" s="7" t="n">
        <v>778000</v>
      </c>
      <c r="G5394" s="7" t="n">
        <v>-24</v>
      </c>
    </row>
    <row r="5395">
      <c r="A5395" s="7" t="n">
        <v>5394</v>
      </c>
      <c r="B5395" s="7" t="n">
        <v>22</v>
      </c>
      <c r="C5395" s="7" t="inlineStr">
        <is>
          <t>F</t>
        </is>
      </c>
      <c r="D5395" s="7" t="n">
        <v>10</v>
      </c>
      <c r="E5395" s="7" t="n">
        <v>95</v>
      </c>
      <c r="F5395" s="7" t="n">
        <v>345000</v>
      </c>
      <c r="G5395" s="7" t="n">
        <v>110</v>
      </c>
    </row>
    <row r="5396">
      <c r="A5396" s="7" t="n">
        <v>5395</v>
      </c>
      <c r="B5396" s="7" t="n">
        <v>59</v>
      </c>
      <c r="C5396" s="7" t="inlineStr">
        <is>
          <t>F</t>
        </is>
      </c>
      <c r="D5396" s="7" t="n">
        <v>10</v>
      </c>
      <c r="E5396" s="7" t="n">
        <v>85</v>
      </c>
      <c r="F5396" s="7" t="n">
        <v>302000</v>
      </c>
      <c r="G5396" s="7" t="n">
        <v>47</v>
      </c>
    </row>
    <row r="5397">
      <c r="A5397" s="7" t="n">
        <v>5396</v>
      </c>
      <c r="B5397" s="7" t="n">
        <v>32</v>
      </c>
      <c r="C5397" s="7" t="inlineStr">
        <is>
          <t>F</t>
        </is>
      </c>
      <c r="D5397" s="7" t="n">
        <v>10</v>
      </c>
      <c r="E5397" s="7" t="n">
        <v>33</v>
      </c>
      <c r="F5397" s="7" t="n">
        <v>169000</v>
      </c>
      <c r="G5397" s="7" t="n">
        <v>21</v>
      </c>
    </row>
    <row r="5398">
      <c r="A5398" s="7" t="n">
        <v>5397</v>
      </c>
      <c r="B5398" s="7" t="n">
        <v>26</v>
      </c>
      <c r="C5398" s="7" t="inlineStr">
        <is>
          <t>F</t>
        </is>
      </c>
      <c r="D5398" s="7" t="n">
        <v>10</v>
      </c>
      <c r="E5398" s="7" t="n">
        <v>75</v>
      </c>
      <c r="F5398" s="7" t="n">
        <v>393000</v>
      </c>
      <c r="G5398" s="7" t="n">
        <v>52</v>
      </c>
    </row>
    <row r="5399">
      <c r="A5399" s="7" t="n">
        <v>5398</v>
      </c>
      <c r="B5399" s="7" t="n">
        <v>53</v>
      </c>
      <c r="C5399" s="7" t="inlineStr">
        <is>
          <t>M</t>
        </is>
      </c>
      <c r="D5399" s="7" t="n">
        <v>15</v>
      </c>
      <c r="E5399" s="7" t="n">
        <v>91</v>
      </c>
      <c r="F5399" s="7" t="n">
        <v>870000</v>
      </c>
      <c r="G5399" s="7" t="n">
        <v>155</v>
      </c>
    </row>
    <row r="5400">
      <c r="A5400" s="7" t="n">
        <v>5399</v>
      </c>
      <c r="B5400" s="7" t="n">
        <v>58</v>
      </c>
      <c r="C5400" s="7" t="inlineStr">
        <is>
          <t>M</t>
        </is>
      </c>
      <c r="D5400" s="7" t="n">
        <v>10</v>
      </c>
      <c r="E5400" s="7" t="n">
        <v>65</v>
      </c>
      <c r="F5400" s="7" t="n">
        <v>802000</v>
      </c>
      <c r="G5400" s="7" t="n">
        <v>33</v>
      </c>
    </row>
    <row r="5401">
      <c r="A5401" s="7" t="n">
        <v>5400</v>
      </c>
      <c r="B5401" s="7" t="n">
        <v>52</v>
      </c>
      <c r="C5401" s="7" t="inlineStr">
        <is>
          <t>M</t>
        </is>
      </c>
      <c r="D5401" s="7" t="n">
        <v>20</v>
      </c>
      <c r="E5401" s="7" t="n">
        <v>30</v>
      </c>
      <c r="F5401" s="7" t="n">
        <v>87000</v>
      </c>
      <c r="G5401" s="7" t="n">
        <v>23</v>
      </c>
    </row>
    <row r="5402">
      <c r="A5402" s="7" t="n">
        <v>5401</v>
      </c>
      <c r="B5402" s="7" t="n">
        <v>24</v>
      </c>
      <c r="C5402" s="7" t="inlineStr">
        <is>
          <t>M</t>
        </is>
      </c>
      <c r="D5402" s="7" t="n">
        <v>15</v>
      </c>
      <c r="E5402" s="7" t="n">
        <v>67</v>
      </c>
      <c r="F5402" s="7" t="n">
        <v>784000</v>
      </c>
      <c r="G5402" s="7" t="n">
        <v>12</v>
      </c>
    </row>
    <row r="5403">
      <c r="A5403" s="7" t="n">
        <v>5402</v>
      </c>
      <c r="B5403" s="7" t="n">
        <v>28</v>
      </c>
      <c r="C5403" s="7" t="inlineStr">
        <is>
          <t>M</t>
        </is>
      </c>
      <c r="D5403" s="7" t="n">
        <v>20</v>
      </c>
      <c r="E5403" s="7" t="n">
        <v>99</v>
      </c>
      <c r="F5403" s="7" t="n">
        <v>596000</v>
      </c>
      <c r="G5403" s="7" t="n">
        <v>150</v>
      </c>
    </row>
    <row r="5404">
      <c r="A5404" s="7" t="n">
        <v>5403</v>
      </c>
      <c r="B5404" s="7" t="n">
        <v>39</v>
      </c>
      <c r="C5404" s="7" t="inlineStr">
        <is>
          <t>F</t>
        </is>
      </c>
      <c r="D5404" s="7" t="n">
        <v>20</v>
      </c>
      <c r="E5404" s="7" t="n">
        <v>6</v>
      </c>
      <c r="F5404" s="7" t="n">
        <v>86000</v>
      </c>
      <c r="G5404" s="7" t="n">
        <v>125</v>
      </c>
    </row>
    <row r="5405">
      <c r="A5405" s="7" t="n">
        <v>5404</v>
      </c>
      <c r="B5405" s="7" t="n">
        <v>30</v>
      </c>
      <c r="C5405" s="7" t="inlineStr">
        <is>
          <t>M</t>
        </is>
      </c>
      <c r="D5405" s="7" t="n">
        <v>20</v>
      </c>
      <c r="E5405" s="7" t="n">
        <v>38</v>
      </c>
      <c r="F5405" s="7" t="n">
        <v>66000</v>
      </c>
      <c r="G5405" s="7" t="n">
        <v>221</v>
      </c>
    </row>
    <row r="5406">
      <c r="A5406" s="7" t="n">
        <v>5405</v>
      </c>
      <c r="B5406" s="7" t="n">
        <v>42</v>
      </c>
      <c r="C5406" s="7" t="inlineStr">
        <is>
          <t>F</t>
        </is>
      </c>
      <c r="D5406" s="7" t="n">
        <v>10</v>
      </c>
      <c r="E5406" s="7" t="n">
        <v>12</v>
      </c>
      <c r="F5406" s="7" t="n">
        <v>224000</v>
      </c>
      <c r="G5406" s="7" t="n">
        <v>106</v>
      </c>
    </row>
    <row r="5407">
      <c r="A5407" s="7" t="n">
        <v>5406</v>
      </c>
      <c r="B5407" s="7" t="n">
        <v>30</v>
      </c>
      <c r="C5407" s="7" t="inlineStr">
        <is>
          <t>F</t>
        </is>
      </c>
      <c r="D5407" s="7" t="n">
        <v>15</v>
      </c>
      <c r="E5407" s="7" t="n">
        <v>87</v>
      </c>
      <c r="F5407" s="7" t="n">
        <v>31000</v>
      </c>
      <c r="G5407" s="7" t="n">
        <v>10</v>
      </c>
    </row>
    <row r="5408">
      <c r="A5408" s="7" t="n">
        <v>5407</v>
      </c>
      <c r="B5408" s="7" t="n">
        <v>39</v>
      </c>
      <c r="C5408" s="7" t="inlineStr">
        <is>
          <t>F</t>
        </is>
      </c>
      <c r="D5408" s="7" t="n">
        <v>15</v>
      </c>
      <c r="E5408" s="7" t="n">
        <v>58</v>
      </c>
      <c r="F5408" s="7" t="n">
        <v>409000</v>
      </c>
      <c r="G5408" s="7" t="n">
        <v>35</v>
      </c>
    </row>
    <row r="5409">
      <c r="A5409" s="7" t="n">
        <v>5408</v>
      </c>
      <c r="B5409" s="7" t="n">
        <v>36</v>
      </c>
      <c r="C5409" s="7" t="inlineStr">
        <is>
          <t>F</t>
        </is>
      </c>
      <c r="D5409" s="7" t="n">
        <v>15</v>
      </c>
      <c r="E5409" s="7" t="n">
        <v>24</v>
      </c>
      <c r="F5409" s="7" t="n">
        <v>951000</v>
      </c>
      <c r="G5409" s="7" t="n">
        <v>-13</v>
      </c>
    </row>
    <row r="5410">
      <c r="A5410" s="7" t="n">
        <v>5409</v>
      </c>
      <c r="B5410" s="7" t="n">
        <v>49</v>
      </c>
      <c r="C5410" s="7" t="inlineStr">
        <is>
          <t>F</t>
        </is>
      </c>
      <c r="D5410" s="7" t="n">
        <v>20</v>
      </c>
      <c r="E5410" s="7" t="n">
        <v>44</v>
      </c>
      <c r="F5410" s="7" t="n">
        <v>568000</v>
      </c>
      <c r="G5410" s="7" t="n">
        <v>126</v>
      </c>
    </row>
    <row r="5411">
      <c r="A5411" s="7" t="n">
        <v>5410</v>
      </c>
      <c r="B5411" s="7" t="n">
        <v>28</v>
      </c>
      <c r="C5411" s="7" t="inlineStr">
        <is>
          <t>M</t>
        </is>
      </c>
      <c r="D5411" s="7" t="n">
        <v>15</v>
      </c>
      <c r="E5411" s="7" t="n">
        <v>45</v>
      </c>
      <c r="F5411" s="7" t="n">
        <v>866000</v>
      </c>
      <c r="G5411" s="7" t="n">
        <v>-8</v>
      </c>
    </row>
    <row r="5412">
      <c r="A5412" s="7" t="n">
        <v>5411</v>
      </c>
      <c r="B5412" s="7" t="n">
        <v>43</v>
      </c>
      <c r="C5412" s="7" t="inlineStr">
        <is>
          <t>F</t>
        </is>
      </c>
      <c r="D5412" s="7" t="n">
        <v>10</v>
      </c>
      <c r="E5412" s="7" t="n">
        <v>1</v>
      </c>
      <c r="F5412" s="7" t="n">
        <v>199000</v>
      </c>
      <c r="G5412" s="7" t="n">
        <v>57</v>
      </c>
    </row>
    <row r="5413">
      <c r="A5413" s="7" t="n">
        <v>5412</v>
      </c>
      <c r="B5413" s="7" t="n">
        <v>35</v>
      </c>
      <c r="C5413" s="7" t="inlineStr">
        <is>
          <t>M</t>
        </is>
      </c>
      <c r="D5413" s="7" t="n">
        <v>10</v>
      </c>
      <c r="E5413" s="7" t="n">
        <v>48</v>
      </c>
      <c r="F5413" s="7" t="n">
        <v>74000</v>
      </c>
      <c r="G5413" s="7" t="n">
        <v>31</v>
      </c>
    </row>
    <row r="5414">
      <c r="A5414" s="7" t="n">
        <v>5413</v>
      </c>
      <c r="B5414" s="7" t="n">
        <v>46</v>
      </c>
      <c r="C5414" s="7" t="inlineStr">
        <is>
          <t>F</t>
        </is>
      </c>
      <c r="D5414" s="7" t="n">
        <v>15</v>
      </c>
      <c r="E5414" s="7" t="n">
        <v>46</v>
      </c>
      <c r="F5414" s="7" t="n">
        <v>567000</v>
      </c>
      <c r="G5414" s="7" t="n">
        <v>171</v>
      </c>
    </row>
    <row r="5415">
      <c r="A5415" s="7" t="n">
        <v>5414</v>
      </c>
      <c r="B5415" s="7" t="n">
        <v>28</v>
      </c>
      <c r="C5415" s="7" t="inlineStr">
        <is>
          <t>M</t>
        </is>
      </c>
      <c r="D5415" s="7" t="n">
        <v>10</v>
      </c>
      <c r="E5415" s="7" t="n">
        <v>26</v>
      </c>
      <c r="F5415" s="7" t="n">
        <v>191000</v>
      </c>
      <c r="G5415" s="7" t="n">
        <v>75</v>
      </c>
    </row>
    <row r="5416">
      <c r="A5416" s="7" t="n">
        <v>5415</v>
      </c>
      <c r="B5416" s="7" t="n">
        <v>57</v>
      </c>
      <c r="C5416" s="7" t="inlineStr">
        <is>
          <t>F</t>
        </is>
      </c>
      <c r="D5416" s="7" t="n">
        <v>15</v>
      </c>
      <c r="E5416" s="7" t="n">
        <v>68</v>
      </c>
      <c r="F5416" s="7" t="n">
        <v>13000</v>
      </c>
      <c r="G5416" s="7" t="n">
        <v>34</v>
      </c>
    </row>
    <row r="5417">
      <c r="A5417" s="7" t="n">
        <v>5416</v>
      </c>
      <c r="B5417" s="7" t="n">
        <v>42</v>
      </c>
      <c r="C5417" s="7" t="inlineStr">
        <is>
          <t>M</t>
        </is>
      </c>
      <c r="D5417" s="7" t="n">
        <v>10</v>
      </c>
      <c r="E5417" s="7" t="n">
        <v>14</v>
      </c>
      <c r="F5417" s="7" t="n">
        <v>929000</v>
      </c>
      <c r="G5417" s="7" t="n">
        <v>-8</v>
      </c>
    </row>
    <row r="5418">
      <c r="A5418" s="7" t="n">
        <v>5417</v>
      </c>
      <c r="B5418" s="7" t="n">
        <v>27</v>
      </c>
      <c r="C5418" s="7" t="inlineStr">
        <is>
          <t>M</t>
        </is>
      </c>
      <c r="D5418" s="7" t="n">
        <v>10</v>
      </c>
      <c r="E5418" s="7" t="n">
        <v>21</v>
      </c>
      <c r="F5418" s="7" t="n">
        <v>461000</v>
      </c>
      <c r="G5418" s="7" t="n">
        <v>5</v>
      </c>
    </row>
    <row r="5419">
      <c r="A5419" s="7" t="n">
        <v>5418</v>
      </c>
      <c r="B5419" s="7" t="n">
        <v>36</v>
      </c>
      <c r="C5419" s="7" t="inlineStr">
        <is>
          <t>M</t>
        </is>
      </c>
      <c r="D5419" s="7" t="n">
        <v>15</v>
      </c>
      <c r="E5419" s="7" t="n">
        <v>99</v>
      </c>
      <c r="F5419" s="7" t="n">
        <v>254000</v>
      </c>
      <c r="G5419" s="7" t="n">
        <v>40</v>
      </c>
    </row>
    <row r="5420">
      <c r="A5420" s="7" t="n">
        <v>5419</v>
      </c>
      <c r="B5420" s="7" t="n">
        <v>57</v>
      </c>
      <c r="C5420" s="7" t="inlineStr">
        <is>
          <t>F</t>
        </is>
      </c>
      <c r="D5420" s="7" t="n">
        <v>15</v>
      </c>
      <c r="E5420" s="7" t="n">
        <v>25</v>
      </c>
      <c r="F5420" s="7" t="n">
        <v>107000</v>
      </c>
      <c r="G5420" s="7" t="n">
        <v>92</v>
      </c>
    </row>
    <row r="5421">
      <c r="A5421" s="7" t="n">
        <v>5420</v>
      </c>
      <c r="B5421" s="7" t="n">
        <v>32</v>
      </c>
      <c r="C5421" s="7" t="inlineStr">
        <is>
          <t>F</t>
        </is>
      </c>
      <c r="D5421" s="7" t="n">
        <v>20</v>
      </c>
      <c r="E5421" s="7" t="n">
        <v>44</v>
      </c>
      <c r="F5421" s="7" t="n">
        <v>915000</v>
      </c>
      <c r="G5421" s="7" t="n">
        <v>10</v>
      </c>
    </row>
    <row r="5422">
      <c r="A5422" s="7" t="n">
        <v>5421</v>
      </c>
      <c r="B5422" s="7" t="n">
        <v>54</v>
      </c>
      <c r="C5422" s="7" t="inlineStr">
        <is>
          <t>F</t>
        </is>
      </c>
      <c r="D5422" s="7" t="n">
        <v>15</v>
      </c>
      <c r="E5422" s="7" t="n">
        <v>1</v>
      </c>
      <c r="F5422" s="7" t="n">
        <v>708000</v>
      </c>
      <c r="G5422" s="7" t="n">
        <v>14</v>
      </c>
    </row>
    <row r="5423">
      <c r="A5423" s="7" t="n">
        <v>5422</v>
      </c>
      <c r="B5423" s="7" t="n">
        <v>24</v>
      </c>
      <c r="C5423" s="7" t="inlineStr">
        <is>
          <t>M</t>
        </is>
      </c>
      <c r="D5423" s="7" t="n">
        <v>15</v>
      </c>
      <c r="E5423" s="7" t="n">
        <v>37</v>
      </c>
      <c r="F5423" s="7" t="n">
        <v>969000</v>
      </c>
      <c r="G5423" s="7" t="n">
        <v>167</v>
      </c>
    </row>
    <row r="5424">
      <c r="A5424" s="7" t="n">
        <v>5423</v>
      </c>
      <c r="B5424" s="7" t="n">
        <v>23</v>
      </c>
      <c r="C5424" s="7" t="inlineStr">
        <is>
          <t>F</t>
        </is>
      </c>
      <c r="D5424" s="7" t="n">
        <v>20</v>
      </c>
      <c r="E5424" s="7" t="n">
        <v>82</v>
      </c>
      <c r="F5424" s="7" t="n">
        <v>77000</v>
      </c>
      <c r="G5424" s="7" t="n">
        <v>21</v>
      </c>
    </row>
    <row r="5425">
      <c r="A5425" s="7" t="n">
        <v>5424</v>
      </c>
      <c r="B5425" s="7" t="n">
        <v>23</v>
      </c>
      <c r="C5425" s="7" t="inlineStr">
        <is>
          <t>M</t>
        </is>
      </c>
      <c r="D5425" s="7" t="n">
        <v>10</v>
      </c>
      <c r="E5425" s="7" t="n">
        <v>6</v>
      </c>
      <c r="F5425" s="7" t="n">
        <v>883000</v>
      </c>
      <c r="G5425" s="7" t="n">
        <v>-7</v>
      </c>
    </row>
    <row r="5426">
      <c r="A5426" s="7" t="n">
        <v>5425</v>
      </c>
      <c r="B5426" s="7" t="n">
        <v>36</v>
      </c>
      <c r="C5426" s="7" t="inlineStr">
        <is>
          <t>F</t>
        </is>
      </c>
      <c r="D5426" s="7" t="n">
        <v>10</v>
      </c>
      <c r="E5426" s="7" t="n">
        <v>78</v>
      </c>
      <c r="F5426" s="7" t="n">
        <v>993000</v>
      </c>
      <c r="G5426" s="7" t="n">
        <v>77</v>
      </c>
    </row>
    <row r="5427">
      <c r="A5427" s="7" t="n">
        <v>5426</v>
      </c>
      <c r="B5427" s="7" t="n">
        <v>50</v>
      </c>
      <c r="C5427" s="7" t="inlineStr">
        <is>
          <t>M</t>
        </is>
      </c>
      <c r="D5427" s="7" t="n">
        <v>10</v>
      </c>
      <c r="E5427" s="7" t="n">
        <v>28</v>
      </c>
      <c r="F5427" s="7" t="n">
        <v>684000</v>
      </c>
      <c r="G5427" s="7" t="n">
        <v>115</v>
      </c>
    </row>
    <row r="5428">
      <c r="A5428" s="7" t="n">
        <v>5427</v>
      </c>
      <c r="B5428" s="7" t="n">
        <v>58</v>
      </c>
      <c r="C5428" s="7" t="inlineStr">
        <is>
          <t>M</t>
        </is>
      </c>
      <c r="D5428" s="7" t="n">
        <v>15</v>
      </c>
      <c r="E5428" s="7" t="n">
        <v>61</v>
      </c>
      <c r="F5428" s="7" t="n">
        <v>353000</v>
      </c>
      <c r="G5428" s="7" t="n">
        <v>50</v>
      </c>
    </row>
    <row r="5429">
      <c r="A5429" s="7" t="n">
        <v>5428</v>
      </c>
      <c r="B5429" s="7" t="n">
        <v>30</v>
      </c>
      <c r="C5429" s="7" t="inlineStr">
        <is>
          <t>F</t>
        </is>
      </c>
      <c r="D5429" s="7" t="n">
        <v>15</v>
      </c>
      <c r="E5429" s="7" t="n">
        <v>61</v>
      </c>
      <c r="F5429" s="7" t="n">
        <v>463000</v>
      </c>
      <c r="G5429" s="7" t="n">
        <v>28</v>
      </c>
    </row>
    <row r="5430">
      <c r="A5430" s="7" t="n">
        <v>5429</v>
      </c>
      <c r="B5430" s="7" t="n">
        <v>54</v>
      </c>
      <c r="C5430" s="7" t="inlineStr">
        <is>
          <t>F</t>
        </is>
      </c>
      <c r="D5430" s="7" t="n">
        <v>10</v>
      </c>
      <c r="E5430" s="7" t="n">
        <v>2</v>
      </c>
      <c r="F5430" s="7" t="n">
        <v>916000</v>
      </c>
      <c r="G5430" s="7" t="n">
        <v>3</v>
      </c>
    </row>
    <row r="5431">
      <c r="A5431" s="7" t="n">
        <v>5430</v>
      </c>
      <c r="B5431" s="7" t="n">
        <v>24</v>
      </c>
      <c r="C5431" s="7" t="inlineStr">
        <is>
          <t>M</t>
        </is>
      </c>
      <c r="D5431" s="7" t="n">
        <v>20</v>
      </c>
      <c r="E5431" s="7" t="n">
        <v>26</v>
      </c>
      <c r="F5431" s="7" t="n">
        <v>16000</v>
      </c>
      <c r="G5431" s="7" t="n">
        <v>37</v>
      </c>
    </row>
    <row r="5432">
      <c r="A5432" s="7" t="n">
        <v>5431</v>
      </c>
      <c r="B5432" s="7" t="n">
        <v>20</v>
      </c>
      <c r="C5432" s="7" t="inlineStr">
        <is>
          <t>F</t>
        </is>
      </c>
      <c r="D5432" s="7" t="n">
        <v>10</v>
      </c>
      <c r="E5432" s="7" t="n">
        <v>12</v>
      </c>
      <c r="F5432" s="7" t="n">
        <v>346000</v>
      </c>
      <c r="G5432" s="7" t="n">
        <v>-28</v>
      </c>
    </row>
    <row r="5433">
      <c r="A5433" s="7" t="n">
        <v>5432</v>
      </c>
      <c r="B5433" s="7" t="n">
        <v>34</v>
      </c>
      <c r="C5433" s="7" t="inlineStr">
        <is>
          <t>M</t>
        </is>
      </c>
      <c r="D5433" s="7" t="n">
        <v>15</v>
      </c>
      <c r="E5433" s="7" t="n">
        <v>5</v>
      </c>
      <c r="F5433" s="7" t="n">
        <v>827000</v>
      </c>
      <c r="G5433" s="7" t="n">
        <v>60</v>
      </c>
    </row>
    <row r="5434">
      <c r="A5434" s="7" t="n">
        <v>5433</v>
      </c>
      <c r="B5434" s="7" t="n">
        <v>35</v>
      </c>
      <c r="C5434" s="7" t="inlineStr">
        <is>
          <t>F</t>
        </is>
      </c>
      <c r="D5434" s="7" t="n">
        <v>10</v>
      </c>
      <c r="E5434" s="7" t="n">
        <v>63</v>
      </c>
      <c r="F5434" s="7" t="n">
        <v>971000</v>
      </c>
      <c r="G5434" s="7" t="n">
        <v>114</v>
      </c>
    </row>
    <row r="5435">
      <c r="A5435" s="7" t="n">
        <v>5434</v>
      </c>
      <c r="B5435" s="7" t="n">
        <v>43</v>
      </c>
      <c r="C5435" s="7" t="inlineStr">
        <is>
          <t>F</t>
        </is>
      </c>
      <c r="D5435" s="7" t="n">
        <v>15</v>
      </c>
      <c r="E5435" s="7" t="n">
        <v>2</v>
      </c>
      <c r="F5435" s="7" t="n">
        <v>215000</v>
      </c>
      <c r="G5435" s="7" t="n">
        <v>-26</v>
      </c>
    </row>
    <row r="5436">
      <c r="A5436" s="7" t="n">
        <v>5435</v>
      </c>
      <c r="B5436" s="7" t="n">
        <v>20</v>
      </c>
      <c r="C5436" s="7" t="inlineStr">
        <is>
          <t>F</t>
        </is>
      </c>
      <c r="D5436" s="7" t="n">
        <v>15</v>
      </c>
      <c r="E5436" s="7" t="n">
        <v>83</v>
      </c>
      <c r="F5436" s="7" t="n">
        <v>189000</v>
      </c>
      <c r="G5436" s="7" t="n">
        <v>125</v>
      </c>
    </row>
    <row r="5437">
      <c r="A5437" s="7" t="n">
        <v>5436</v>
      </c>
      <c r="B5437" s="7" t="n">
        <v>59</v>
      </c>
      <c r="C5437" s="7" t="inlineStr">
        <is>
          <t>M</t>
        </is>
      </c>
      <c r="D5437" s="7" t="n">
        <v>20</v>
      </c>
      <c r="E5437" s="7" t="n">
        <v>21</v>
      </c>
      <c r="F5437" s="7" t="n">
        <v>85000</v>
      </c>
      <c r="G5437" s="7" t="n">
        <v>74</v>
      </c>
    </row>
    <row r="5438">
      <c r="A5438" s="7" t="n">
        <v>5437</v>
      </c>
      <c r="B5438" s="7" t="n">
        <v>39</v>
      </c>
      <c r="C5438" s="7" t="inlineStr">
        <is>
          <t>M</t>
        </is>
      </c>
      <c r="D5438" s="7" t="n">
        <v>10</v>
      </c>
      <c r="E5438" s="7" t="n">
        <v>57</v>
      </c>
      <c r="F5438" s="7" t="n">
        <v>149000</v>
      </c>
      <c r="G5438" s="7" t="n">
        <v>78</v>
      </c>
    </row>
    <row r="5439">
      <c r="A5439" s="7" t="n">
        <v>5438</v>
      </c>
      <c r="B5439" s="7" t="n">
        <v>29</v>
      </c>
      <c r="C5439" s="7" t="inlineStr">
        <is>
          <t>M</t>
        </is>
      </c>
      <c r="D5439" s="7" t="n">
        <v>20</v>
      </c>
      <c r="E5439" s="7" t="n">
        <v>59</v>
      </c>
      <c r="F5439" s="7" t="n">
        <v>871000</v>
      </c>
      <c r="G5439" s="7" t="n">
        <v>128</v>
      </c>
    </row>
    <row r="5440">
      <c r="A5440" s="7" t="n">
        <v>5439</v>
      </c>
      <c r="B5440" s="7" t="n">
        <v>39</v>
      </c>
      <c r="C5440" s="7" t="inlineStr">
        <is>
          <t>M</t>
        </is>
      </c>
      <c r="D5440" s="7" t="n">
        <v>15</v>
      </c>
      <c r="E5440" s="7" t="n">
        <v>61</v>
      </c>
      <c r="F5440" s="7" t="n">
        <v>539000</v>
      </c>
      <c r="G5440" s="7" t="n">
        <v>57</v>
      </c>
    </row>
    <row r="5441">
      <c r="A5441" s="7" t="n">
        <v>5440</v>
      </c>
      <c r="B5441" s="7" t="n">
        <v>59</v>
      </c>
      <c r="C5441" s="7" t="inlineStr">
        <is>
          <t>M</t>
        </is>
      </c>
      <c r="D5441" s="7" t="n">
        <v>20</v>
      </c>
      <c r="E5441" s="7" t="n">
        <v>71</v>
      </c>
      <c r="F5441" s="7" t="n">
        <v>518000</v>
      </c>
      <c r="G5441" s="7" t="n">
        <v>81</v>
      </c>
    </row>
    <row r="5442">
      <c r="A5442" s="7" t="n">
        <v>5441</v>
      </c>
      <c r="B5442" s="7" t="n">
        <v>32</v>
      </c>
      <c r="C5442" s="7" t="inlineStr">
        <is>
          <t>F</t>
        </is>
      </c>
      <c r="D5442" s="7" t="n">
        <v>15</v>
      </c>
      <c r="E5442" s="7" t="n">
        <v>23</v>
      </c>
      <c r="F5442" s="7" t="n">
        <v>237000</v>
      </c>
      <c r="G5442" s="7" t="n">
        <v>1</v>
      </c>
    </row>
    <row r="5443">
      <c r="A5443" s="7" t="n">
        <v>5442</v>
      </c>
      <c r="B5443" s="7" t="n">
        <v>35</v>
      </c>
      <c r="C5443" s="7" t="inlineStr">
        <is>
          <t>F</t>
        </is>
      </c>
      <c r="D5443" s="7" t="n">
        <v>10</v>
      </c>
      <c r="E5443" s="7" t="n">
        <v>9</v>
      </c>
      <c r="F5443" s="7" t="n">
        <v>48000</v>
      </c>
      <c r="G5443" s="7" t="n">
        <v>43</v>
      </c>
    </row>
    <row r="5444">
      <c r="A5444" s="7" t="n">
        <v>5443</v>
      </c>
      <c r="B5444" s="7" t="n">
        <v>35</v>
      </c>
      <c r="C5444" s="7" t="inlineStr">
        <is>
          <t>M</t>
        </is>
      </c>
      <c r="D5444" s="7" t="n">
        <v>20</v>
      </c>
      <c r="E5444" s="7" t="n">
        <v>50</v>
      </c>
      <c r="F5444" s="7" t="n">
        <v>777000</v>
      </c>
      <c r="G5444" s="7" t="n">
        <v>11</v>
      </c>
    </row>
    <row r="5445">
      <c r="A5445" s="7" t="n">
        <v>5444</v>
      </c>
      <c r="B5445" s="7" t="n">
        <v>23</v>
      </c>
      <c r="C5445" s="7" t="inlineStr">
        <is>
          <t>M</t>
        </is>
      </c>
      <c r="D5445" s="7" t="n">
        <v>15</v>
      </c>
      <c r="E5445" s="7" t="n">
        <v>93</v>
      </c>
      <c r="F5445" s="7" t="n">
        <v>719000</v>
      </c>
      <c r="G5445" s="7" t="n">
        <v>158</v>
      </c>
    </row>
    <row r="5446">
      <c r="A5446" s="7" t="n">
        <v>5445</v>
      </c>
      <c r="B5446" s="7" t="n">
        <v>28</v>
      </c>
      <c r="C5446" s="7" t="inlineStr">
        <is>
          <t>F</t>
        </is>
      </c>
      <c r="D5446" s="7" t="n">
        <v>20</v>
      </c>
      <c r="E5446" s="7" t="n">
        <v>83</v>
      </c>
      <c r="F5446" s="7" t="n">
        <v>665000</v>
      </c>
      <c r="G5446" s="7" t="n">
        <v>222</v>
      </c>
    </row>
    <row r="5447">
      <c r="A5447" s="7" t="n">
        <v>5446</v>
      </c>
      <c r="B5447" s="7" t="n">
        <v>57</v>
      </c>
      <c r="C5447" s="7" t="inlineStr">
        <is>
          <t>F</t>
        </is>
      </c>
      <c r="D5447" s="7" t="n">
        <v>15</v>
      </c>
      <c r="E5447" s="7" t="n">
        <v>10</v>
      </c>
      <c r="F5447" s="7" t="n">
        <v>596000</v>
      </c>
      <c r="G5447" s="7" t="n">
        <v>139</v>
      </c>
    </row>
    <row r="5448">
      <c r="A5448" s="7" t="n">
        <v>5447</v>
      </c>
      <c r="B5448" s="7" t="n">
        <v>42</v>
      </c>
      <c r="C5448" s="7" t="inlineStr">
        <is>
          <t>M</t>
        </is>
      </c>
      <c r="D5448" s="7" t="n">
        <v>15</v>
      </c>
      <c r="E5448" s="7" t="n">
        <v>61</v>
      </c>
      <c r="F5448" s="7" t="n">
        <v>664000</v>
      </c>
      <c r="G5448" s="7" t="n">
        <v>159</v>
      </c>
    </row>
    <row r="5449">
      <c r="A5449" s="7" t="n">
        <v>5448</v>
      </c>
      <c r="B5449" s="7" t="n">
        <v>23</v>
      </c>
      <c r="C5449" s="7" t="inlineStr">
        <is>
          <t>F</t>
        </is>
      </c>
      <c r="D5449" s="7" t="n">
        <v>15</v>
      </c>
      <c r="E5449" s="7" t="n">
        <v>51</v>
      </c>
      <c r="F5449" s="7" t="n">
        <v>987000</v>
      </c>
      <c r="G5449" s="7" t="n">
        <v>70</v>
      </c>
    </row>
    <row r="5450">
      <c r="A5450" s="7" t="n">
        <v>5449</v>
      </c>
      <c r="B5450" s="7" t="n">
        <v>33</v>
      </c>
      <c r="C5450" s="7" t="inlineStr">
        <is>
          <t>F</t>
        </is>
      </c>
      <c r="D5450" s="7" t="n">
        <v>20</v>
      </c>
      <c r="E5450" s="7" t="n">
        <v>67</v>
      </c>
      <c r="F5450" s="7" t="n">
        <v>282000</v>
      </c>
      <c r="G5450" s="7" t="n">
        <v>91</v>
      </c>
    </row>
    <row r="5451">
      <c r="A5451" s="7" t="n">
        <v>5450</v>
      </c>
      <c r="B5451" s="7" t="n">
        <v>22</v>
      </c>
      <c r="C5451" s="7" t="inlineStr">
        <is>
          <t>M</t>
        </is>
      </c>
      <c r="D5451" s="7" t="n">
        <v>20</v>
      </c>
      <c r="E5451" s="7" t="n">
        <v>46</v>
      </c>
      <c r="F5451" s="7" t="n">
        <v>35000</v>
      </c>
      <c r="G5451" s="7" t="n">
        <v>23</v>
      </c>
    </row>
    <row r="5452">
      <c r="A5452" s="7" t="n">
        <v>5451</v>
      </c>
      <c r="B5452" s="7" t="n">
        <v>47</v>
      </c>
      <c r="C5452" s="7" t="inlineStr">
        <is>
          <t>M</t>
        </is>
      </c>
      <c r="D5452" s="7" t="n">
        <v>20</v>
      </c>
      <c r="E5452" s="7" t="n">
        <v>24</v>
      </c>
      <c r="F5452" s="7" t="n">
        <v>915000</v>
      </c>
      <c r="G5452" s="7" t="n">
        <v>153</v>
      </c>
    </row>
    <row r="5453">
      <c r="A5453" s="7" t="n">
        <v>5452</v>
      </c>
      <c r="B5453" s="7" t="n">
        <v>26</v>
      </c>
      <c r="C5453" s="7" t="inlineStr">
        <is>
          <t>F</t>
        </is>
      </c>
      <c r="D5453" s="7" t="n">
        <v>20</v>
      </c>
      <c r="E5453" s="7" t="n">
        <v>38</v>
      </c>
      <c r="F5453" s="7" t="n">
        <v>765000</v>
      </c>
      <c r="G5453" s="7" t="n">
        <v>103</v>
      </c>
    </row>
    <row r="5454">
      <c r="A5454" s="7" t="n">
        <v>5453</v>
      </c>
      <c r="B5454" s="7" t="n">
        <v>48</v>
      </c>
      <c r="C5454" s="7" t="inlineStr">
        <is>
          <t>F</t>
        </is>
      </c>
      <c r="D5454" s="7" t="n">
        <v>10</v>
      </c>
      <c r="E5454" s="7" t="n">
        <v>70</v>
      </c>
      <c r="F5454" s="7" t="n">
        <v>458000</v>
      </c>
      <c r="G5454" s="7" t="n">
        <v>67</v>
      </c>
    </row>
    <row r="5455">
      <c r="A5455" s="7" t="n">
        <v>5454</v>
      </c>
      <c r="B5455" s="7" t="n">
        <v>58</v>
      </c>
      <c r="C5455" s="7" t="inlineStr">
        <is>
          <t>F</t>
        </is>
      </c>
      <c r="D5455" s="7" t="n">
        <v>15</v>
      </c>
      <c r="E5455" s="7" t="n">
        <v>54</v>
      </c>
      <c r="F5455" s="7" t="n">
        <v>360000</v>
      </c>
      <c r="G5455" s="7" t="n">
        <v>150</v>
      </c>
    </row>
    <row r="5456">
      <c r="A5456" s="7" t="n">
        <v>5455</v>
      </c>
      <c r="B5456" s="7" t="n">
        <v>21</v>
      </c>
      <c r="C5456" s="7" t="inlineStr">
        <is>
          <t>M</t>
        </is>
      </c>
      <c r="D5456" s="7" t="n">
        <v>15</v>
      </c>
      <c r="E5456" s="7" t="n">
        <v>45</v>
      </c>
      <c r="F5456" s="7" t="n">
        <v>758000</v>
      </c>
      <c r="G5456" s="7" t="n">
        <v>154</v>
      </c>
    </row>
    <row r="5457">
      <c r="A5457" s="7" t="n">
        <v>5456</v>
      </c>
      <c r="B5457" s="7" t="n">
        <v>23</v>
      </c>
      <c r="C5457" s="7" t="inlineStr">
        <is>
          <t>M</t>
        </is>
      </c>
      <c r="D5457" s="7" t="n">
        <v>15</v>
      </c>
      <c r="E5457" s="7" t="n">
        <v>29</v>
      </c>
      <c r="F5457" s="7" t="n">
        <v>805000</v>
      </c>
      <c r="G5457" s="7" t="n">
        <v>161</v>
      </c>
    </row>
    <row r="5458">
      <c r="A5458" s="7" t="n">
        <v>5457</v>
      </c>
      <c r="B5458" s="7" t="n">
        <v>49</v>
      </c>
      <c r="C5458" s="7" t="inlineStr">
        <is>
          <t>M</t>
        </is>
      </c>
      <c r="D5458" s="7" t="n">
        <v>10</v>
      </c>
      <c r="E5458" s="7" t="n">
        <v>58</v>
      </c>
      <c r="F5458" s="7" t="n">
        <v>505000</v>
      </c>
      <c r="G5458" s="7" t="n">
        <v>22</v>
      </c>
    </row>
    <row r="5459">
      <c r="A5459" s="7" t="n">
        <v>5458</v>
      </c>
      <c r="B5459" s="7" t="n">
        <v>27</v>
      </c>
      <c r="C5459" s="7" t="inlineStr">
        <is>
          <t>F</t>
        </is>
      </c>
      <c r="D5459" s="7" t="n">
        <v>20</v>
      </c>
      <c r="E5459" s="7" t="n">
        <v>15</v>
      </c>
      <c r="F5459" s="7" t="n">
        <v>431000</v>
      </c>
      <c r="G5459" s="7" t="n">
        <v>61</v>
      </c>
    </row>
    <row r="5460">
      <c r="A5460" s="7" t="n">
        <v>5459</v>
      </c>
      <c r="B5460" s="7" t="n">
        <v>44</v>
      </c>
      <c r="C5460" s="7" t="inlineStr">
        <is>
          <t>F</t>
        </is>
      </c>
      <c r="D5460" s="7" t="n">
        <v>20</v>
      </c>
      <c r="E5460" s="7" t="n">
        <v>87</v>
      </c>
      <c r="F5460" s="7" t="n">
        <v>990000</v>
      </c>
      <c r="G5460" s="7" t="n">
        <v>-15</v>
      </c>
    </row>
    <row r="5461">
      <c r="A5461" s="7" t="n">
        <v>5460</v>
      </c>
      <c r="B5461" s="7" t="n">
        <v>34</v>
      </c>
      <c r="C5461" s="7" t="inlineStr">
        <is>
          <t>F</t>
        </is>
      </c>
      <c r="D5461" s="7" t="n">
        <v>10</v>
      </c>
      <c r="E5461" s="7" t="n">
        <v>90</v>
      </c>
      <c r="F5461" s="7" t="n">
        <v>517000</v>
      </c>
      <c r="G5461" s="7" t="n">
        <v>69</v>
      </c>
    </row>
    <row r="5462">
      <c r="A5462" s="7" t="n">
        <v>5461</v>
      </c>
      <c r="B5462" s="7" t="n">
        <v>31</v>
      </c>
      <c r="C5462" s="7" t="inlineStr">
        <is>
          <t>F</t>
        </is>
      </c>
      <c r="D5462" s="7" t="n">
        <v>10</v>
      </c>
      <c r="E5462" s="7" t="n">
        <v>82</v>
      </c>
      <c r="F5462" s="7" t="n">
        <v>864000</v>
      </c>
      <c r="G5462" s="7" t="n">
        <v>71</v>
      </c>
    </row>
    <row r="5463">
      <c r="A5463" s="7" t="n">
        <v>5462</v>
      </c>
      <c r="B5463" s="7" t="n">
        <v>56</v>
      </c>
      <c r="C5463" s="7" t="inlineStr">
        <is>
          <t>F</t>
        </is>
      </c>
      <c r="D5463" s="7" t="n">
        <v>20</v>
      </c>
      <c r="E5463" s="7" t="n">
        <v>62</v>
      </c>
      <c r="F5463" s="7" t="n">
        <v>497000</v>
      </c>
      <c r="G5463" s="7" t="n">
        <v>-33</v>
      </c>
    </row>
    <row r="5464">
      <c r="A5464" s="7" t="n">
        <v>5463</v>
      </c>
      <c r="B5464" s="7" t="n">
        <v>31</v>
      </c>
      <c r="C5464" s="7" t="inlineStr">
        <is>
          <t>M</t>
        </is>
      </c>
      <c r="D5464" s="7" t="n">
        <v>10</v>
      </c>
      <c r="E5464" s="7" t="n">
        <v>28</v>
      </c>
      <c r="F5464" s="7" t="n">
        <v>765000</v>
      </c>
      <c r="G5464" s="7" t="n">
        <v>108</v>
      </c>
    </row>
    <row r="5465">
      <c r="A5465" s="7" t="n">
        <v>5464</v>
      </c>
      <c r="B5465" s="7" t="n">
        <v>57</v>
      </c>
      <c r="C5465" s="7" t="inlineStr">
        <is>
          <t>M</t>
        </is>
      </c>
      <c r="D5465" s="7" t="n">
        <v>10</v>
      </c>
      <c r="E5465" s="7" t="n">
        <v>44</v>
      </c>
      <c r="F5465" s="7" t="n">
        <v>208000</v>
      </c>
      <c r="G5465" s="7" t="n">
        <v>-17</v>
      </c>
    </row>
    <row r="5466">
      <c r="A5466" s="7" t="n">
        <v>5465</v>
      </c>
      <c r="B5466" s="7" t="n">
        <v>43</v>
      </c>
      <c r="C5466" s="7" t="inlineStr">
        <is>
          <t>F</t>
        </is>
      </c>
      <c r="D5466" s="7" t="n">
        <v>10</v>
      </c>
      <c r="E5466" s="7" t="n">
        <v>63</v>
      </c>
      <c r="F5466" s="7" t="n">
        <v>451000</v>
      </c>
      <c r="G5466" s="7" t="n">
        <v>8</v>
      </c>
    </row>
    <row r="5467">
      <c r="A5467" s="7" t="n">
        <v>5466</v>
      </c>
      <c r="B5467" s="7" t="n">
        <v>50</v>
      </c>
      <c r="C5467" s="7" t="inlineStr">
        <is>
          <t>F</t>
        </is>
      </c>
      <c r="D5467" s="7" t="n">
        <v>20</v>
      </c>
      <c r="E5467" s="7" t="n">
        <v>6</v>
      </c>
      <c r="F5467" s="7" t="n">
        <v>827000</v>
      </c>
      <c r="G5467" s="7" t="n">
        <v>89</v>
      </c>
    </row>
    <row r="5468">
      <c r="A5468" s="7" t="n">
        <v>5467</v>
      </c>
      <c r="B5468" s="7" t="n">
        <v>41</v>
      </c>
      <c r="C5468" s="7" t="inlineStr">
        <is>
          <t>M</t>
        </is>
      </c>
      <c r="D5468" s="7" t="n">
        <v>10</v>
      </c>
      <c r="E5468" s="7" t="n">
        <v>37</v>
      </c>
      <c r="F5468" s="7" t="n">
        <v>962000</v>
      </c>
      <c r="G5468" s="7" t="n">
        <v>-3</v>
      </c>
    </row>
    <row r="5469">
      <c r="A5469" s="7" t="n">
        <v>5468</v>
      </c>
      <c r="B5469" s="7" t="n">
        <v>35</v>
      </c>
      <c r="C5469" s="7" t="inlineStr">
        <is>
          <t>F</t>
        </is>
      </c>
      <c r="D5469" s="7" t="n">
        <v>20</v>
      </c>
      <c r="E5469" s="7" t="n">
        <v>87</v>
      </c>
      <c r="F5469" s="7" t="n">
        <v>199000</v>
      </c>
      <c r="G5469" s="7" t="n">
        <v>-17</v>
      </c>
    </row>
    <row r="5470">
      <c r="A5470" s="7" t="n">
        <v>5469</v>
      </c>
      <c r="B5470" s="7" t="n">
        <v>24</v>
      </c>
      <c r="C5470" s="7" t="inlineStr">
        <is>
          <t>M</t>
        </is>
      </c>
      <c r="D5470" s="7" t="n">
        <v>20</v>
      </c>
      <c r="E5470" s="7" t="n">
        <v>14</v>
      </c>
      <c r="F5470" s="7" t="n">
        <v>490000</v>
      </c>
      <c r="G5470" s="7" t="n">
        <v>46</v>
      </c>
    </row>
    <row r="5471">
      <c r="A5471" s="7" t="n">
        <v>5470</v>
      </c>
      <c r="B5471" s="7" t="n">
        <v>49</v>
      </c>
      <c r="C5471" s="7" t="inlineStr">
        <is>
          <t>F</t>
        </is>
      </c>
      <c r="D5471" s="7" t="n">
        <v>20</v>
      </c>
      <c r="E5471" s="7" t="n">
        <v>55</v>
      </c>
      <c r="F5471" s="7" t="n">
        <v>195000</v>
      </c>
      <c r="G5471" s="7" t="n">
        <v>82</v>
      </c>
    </row>
    <row r="5472">
      <c r="A5472" s="7" t="n">
        <v>5471</v>
      </c>
      <c r="B5472" s="7" t="n">
        <v>56</v>
      </c>
      <c r="C5472" s="7" t="inlineStr">
        <is>
          <t>M</t>
        </is>
      </c>
      <c r="D5472" s="7" t="n">
        <v>10</v>
      </c>
      <c r="E5472" s="7" t="n">
        <v>91</v>
      </c>
      <c r="F5472" s="7" t="n">
        <v>775000</v>
      </c>
      <c r="G5472" s="7" t="n">
        <v>32</v>
      </c>
    </row>
    <row r="5473">
      <c r="A5473" s="7" t="n">
        <v>5472</v>
      </c>
      <c r="B5473" s="7" t="n">
        <v>56</v>
      </c>
      <c r="C5473" s="7" t="inlineStr">
        <is>
          <t>F</t>
        </is>
      </c>
      <c r="D5473" s="7" t="n">
        <v>15</v>
      </c>
      <c r="E5473" s="7" t="n">
        <v>92</v>
      </c>
      <c r="F5473" s="7" t="n">
        <v>970000</v>
      </c>
      <c r="G5473" s="7" t="n">
        <v>110</v>
      </c>
    </row>
    <row r="5474">
      <c r="A5474" s="7" t="n">
        <v>5473</v>
      </c>
      <c r="B5474" s="7" t="n">
        <v>54</v>
      </c>
      <c r="C5474" s="7" t="inlineStr">
        <is>
          <t>F</t>
        </is>
      </c>
      <c r="D5474" s="7" t="n">
        <v>20</v>
      </c>
      <c r="E5474" s="7" t="n">
        <v>58</v>
      </c>
      <c r="F5474" s="7" t="n">
        <v>439000</v>
      </c>
      <c r="G5474" s="7" t="n">
        <v>109</v>
      </c>
    </row>
    <row r="5475">
      <c r="A5475" s="7" t="n">
        <v>5474</v>
      </c>
      <c r="B5475" s="7" t="n">
        <v>46</v>
      </c>
      <c r="C5475" s="7" t="inlineStr">
        <is>
          <t>M</t>
        </is>
      </c>
      <c r="D5475" s="7" t="n">
        <v>20</v>
      </c>
      <c r="E5475" s="7" t="n">
        <v>43</v>
      </c>
      <c r="F5475" s="7" t="n">
        <v>355000</v>
      </c>
      <c r="G5475" s="7" t="n">
        <v>39</v>
      </c>
    </row>
    <row r="5476">
      <c r="A5476" s="7" t="n">
        <v>5475</v>
      </c>
      <c r="B5476" s="7" t="n">
        <v>48</v>
      </c>
      <c r="C5476" s="7" t="inlineStr">
        <is>
          <t>M</t>
        </is>
      </c>
      <c r="D5476" s="7" t="n">
        <v>20</v>
      </c>
      <c r="E5476" s="7" t="n">
        <v>57</v>
      </c>
      <c r="F5476" s="7" t="n">
        <v>691000</v>
      </c>
      <c r="G5476" s="7" t="n">
        <v>224</v>
      </c>
    </row>
    <row r="5477">
      <c r="A5477" s="7" t="n">
        <v>5476</v>
      </c>
      <c r="B5477" s="7" t="n">
        <v>52</v>
      </c>
      <c r="C5477" s="7" t="inlineStr">
        <is>
          <t>F</t>
        </is>
      </c>
      <c r="D5477" s="7" t="n">
        <v>10</v>
      </c>
      <c r="E5477" s="7" t="n">
        <v>40</v>
      </c>
      <c r="F5477" s="7" t="n">
        <v>728000</v>
      </c>
      <c r="G5477" s="7" t="n">
        <v>85</v>
      </c>
    </row>
    <row r="5478">
      <c r="A5478" s="7" t="n">
        <v>5477</v>
      </c>
      <c r="B5478" s="7" t="n">
        <v>56</v>
      </c>
      <c r="C5478" s="7" t="inlineStr">
        <is>
          <t>M</t>
        </is>
      </c>
      <c r="D5478" s="7" t="n">
        <v>15</v>
      </c>
      <c r="E5478" s="7" t="n">
        <v>91</v>
      </c>
      <c r="F5478" s="7" t="n">
        <v>414000</v>
      </c>
      <c r="G5478" s="7" t="n">
        <v>43</v>
      </c>
    </row>
    <row r="5479">
      <c r="A5479" s="7" t="n">
        <v>5478</v>
      </c>
      <c r="B5479" s="7" t="n">
        <v>33</v>
      </c>
      <c r="C5479" s="7" t="inlineStr">
        <is>
          <t>F</t>
        </is>
      </c>
      <c r="D5479" s="7" t="n">
        <v>15</v>
      </c>
      <c r="E5479" s="7" t="n">
        <v>20</v>
      </c>
      <c r="F5479" s="7" t="n">
        <v>539000</v>
      </c>
      <c r="G5479" s="7" t="n">
        <v>-18</v>
      </c>
    </row>
    <row r="5480">
      <c r="A5480" s="7" t="n">
        <v>5479</v>
      </c>
      <c r="B5480" s="7" t="n">
        <v>39</v>
      </c>
      <c r="C5480" s="7" t="inlineStr">
        <is>
          <t>M</t>
        </is>
      </c>
      <c r="D5480" s="7" t="n">
        <v>20</v>
      </c>
      <c r="E5480" s="7" t="n">
        <v>0</v>
      </c>
      <c r="F5480" s="7" t="n">
        <v>822000</v>
      </c>
      <c r="G5480" s="7" t="n">
        <v>237</v>
      </c>
    </row>
    <row r="5481">
      <c r="A5481" s="7" t="n">
        <v>5480</v>
      </c>
      <c r="B5481" s="7" t="n">
        <v>21</v>
      </c>
      <c r="C5481" s="7" t="inlineStr">
        <is>
          <t>F</t>
        </is>
      </c>
      <c r="D5481" s="7" t="n">
        <v>10</v>
      </c>
      <c r="E5481" s="7" t="n">
        <v>1</v>
      </c>
      <c r="F5481" s="7" t="n">
        <v>842000</v>
      </c>
      <c r="G5481" s="7" t="n">
        <v>56</v>
      </c>
    </row>
    <row r="5482">
      <c r="A5482" s="7" t="n">
        <v>5481</v>
      </c>
      <c r="B5482" s="7" t="n">
        <v>28</v>
      </c>
      <c r="C5482" s="7" t="inlineStr">
        <is>
          <t>F</t>
        </is>
      </c>
      <c r="D5482" s="7" t="n">
        <v>10</v>
      </c>
      <c r="E5482" s="7" t="n">
        <v>70</v>
      </c>
      <c r="F5482" s="7" t="n">
        <v>629000</v>
      </c>
      <c r="G5482" s="7" t="n">
        <v>81</v>
      </c>
    </row>
    <row r="5483">
      <c r="A5483" s="7" t="n">
        <v>5482</v>
      </c>
      <c r="B5483" s="7" t="n">
        <v>37</v>
      </c>
      <c r="C5483" s="7" t="inlineStr">
        <is>
          <t>F</t>
        </is>
      </c>
      <c r="D5483" s="7" t="n">
        <v>15</v>
      </c>
      <c r="E5483" s="7" t="n">
        <v>74</v>
      </c>
      <c r="F5483" s="7" t="n">
        <v>20000</v>
      </c>
      <c r="G5483" s="7" t="n">
        <v>-35</v>
      </c>
    </row>
    <row r="5484">
      <c r="A5484" s="7" t="n">
        <v>5483</v>
      </c>
      <c r="B5484" s="7" t="n">
        <v>41</v>
      </c>
      <c r="C5484" s="7" t="inlineStr">
        <is>
          <t>M</t>
        </is>
      </c>
      <c r="D5484" s="7" t="n">
        <v>10</v>
      </c>
      <c r="E5484" s="7" t="n">
        <v>46</v>
      </c>
      <c r="F5484" s="7" t="n">
        <v>793000</v>
      </c>
      <c r="G5484" s="7" t="n">
        <v>93</v>
      </c>
    </row>
    <row r="5485">
      <c r="A5485" s="7" t="n">
        <v>5484</v>
      </c>
      <c r="B5485" s="7" t="n">
        <v>54</v>
      </c>
      <c r="C5485" s="7" t="inlineStr">
        <is>
          <t>M</t>
        </is>
      </c>
      <c r="D5485" s="7" t="n">
        <v>15</v>
      </c>
      <c r="E5485" s="7" t="n">
        <v>92</v>
      </c>
      <c r="F5485" s="7" t="n">
        <v>752000</v>
      </c>
      <c r="G5485" s="7" t="n">
        <v>16</v>
      </c>
    </row>
    <row r="5486">
      <c r="A5486" s="7" t="n">
        <v>5485</v>
      </c>
      <c r="B5486" s="7" t="n">
        <v>46</v>
      </c>
      <c r="C5486" s="7" t="inlineStr">
        <is>
          <t>F</t>
        </is>
      </c>
      <c r="D5486" s="7" t="n">
        <v>10</v>
      </c>
      <c r="E5486" s="7" t="n">
        <v>7</v>
      </c>
      <c r="F5486" s="7" t="n">
        <v>579000</v>
      </c>
      <c r="G5486" s="7" t="n">
        <v>-9</v>
      </c>
    </row>
    <row r="5487">
      <c r="A5487" s="7" t="n">
        <v>5486</v>
      </c>
      <c r="B5487" s="7" t="n">
        <v>27</v>
      </c>
      <c r="C5487" s="7" t="inlineStr">
        <is>
          <t>F</t>
        </is>
      </c>
      <c r="D5487" s="7" t="n">
        <v>15</v>
      </c>
      <c r="E5487" s="7" t="n">
        <v>93</v>
      </c>
      <c r="F5487" s="7" t="n">
        <v>927000</v>
      </c>
      <c r="G5487" s="7" t="n">
        <v>151</v>
      </c>
    </row>
    <row r="5488">
      <c r="A5488" s="7" t="n">
        <v>5487</v>
      </c>
      <c r="B5488" s="7" t="n">
        <v>51</v>
      </c>
      <c r="C5488" s="7" t="inlineStr">
        <is>
          <t>F</t>
        </is>
      </c>
      <c r="D5488" s="7" t="n">
        <v>10</v>
      </c>
      <c r="E5488" s="7" t="n">
        <v>32</v>
      </c>
      <c r="F5488" s="7" t="n">
        <v>966000</v>
      </c>
      <c r="G5488" s="7" t="n">
        <v>5</v>
      </c>
    </row>
    <row r="5489">
      <c r="A5489" s="7" t="n">
        <v>5488</v>
      </c>
      <c r="B5489" s="7" t="n">
        <v>25</v>
      </c>
      <c r="C5489" s="7" t="inlineStr">
        <is>
          <t>M</t>
        </is>
      </c>
      <c r="D5489" s="7" t="n">
        <v>20</v>
      </c>
      <c r="E5489" s="7" t="n">
        <v>57</v>
      </c>
      <c r="F5489" s="7" t="n">
        <v>689000</v>
      </c>
      <c r="G5489" s="7" t="n">
        <v>42</v>
      </c>
    </row>
    <row r="5490">
      <c r="A5490" s="7" t="n">
        <v>5489</v>
      </c>
      <c r="B5490" s="7" t="n">
        <v>42</v>
      </c>
      <c r="C5490" s="7" t="inlineStr">
        <is>
          <t>M</t>
        </is>
      </c>
      <c r="D5490" s="7" t="n">
        <v>15</v>
      </c>
      <c r="E5490" s="7" t="n">
        <v>81</v>
      </c>
      <c r="F5490" s="7" t="n">
        <v>333000</v>
      </c>
      <c r="G5490" s="7" t="n">
        <v>97</v>
      </c>
    </row>
    <row r="5491">
      <c r="A5491" s="7" t="n">
        <v>5490</v>
      </c>
      <c r="B5491" s="7" t="n">
        <v>37</v>
      </c>
      <c r="C5491" s="7" t="inlineStr">
        <is>
          <t>M</t>
        </is>
      </c>
      <c r="D5491" s="7" t="n">
        <v>15</v>
      </c>
      <c r="E5491" s="7" t="n">
        <v>84</v>
      </c>
      <c r="F5491" s="7" t="n">
        <v>618000</v>
      </c>
      <c r="G5491" s="7" t="n">
        <v>44</v>
      </c>
    </row>
    <row r="5492">
      <c r="A5492" s="7" t="n">
        <v>5491</v>
      </c>
      <c r="B5492" s="7" t="n">
        <v>32</v>
      </c>
      <c r="C5492" s="7" t="inlineStr">
        <is>
          <t>F</t>
        </is>
      </c>
      <c r="D5492" s="7" t="n">
        <v>15</v>
      </c>
      <c r="E5492" s="7" t="n">
        <v>42</v>
      </c>
      <c r="F5492" s="7" t="n">
        <v>26000</v>
      </c>
      <c r="G5492" s="7" t="n">
        <v>13</v>
      </c>
    </row>
    <row r="5493">
      <c r="A5493" s="7" t="n">
        <v>5492</v>
      </c>
      <c r="B5493" s="7" t="n">
        <v>32</v>
      </c>
      <c r="C5493" s="7" t="inlineStr">
        <is>
          <t>M</t>
        </is>
      </c>
      <c r="D5493" s="7" t="n">
        <v>15</v>
      </c>
      <c r="E5493" s="7" t="n">
        <v>30</v>
      </c>
      <c r="F5493" s="7" t="n">
        <v>669000</v>
      </c>
      <c r="G5493" s="7" t="n">
        <v>168</v>
      </c>
    </row>
    <row r="5494">
      <c r="A5494" s="7" t="n">
        <v>5493</v>
      </c>
      <c r="B5494" s="7" t="n">
        <v>22</v>
      </c>
      <c r="C5494" s="7" t="inlineStr">
        <is>
          <t>M</t>
        </is>
      </c>
      <c r="D5494" s="7" t="n">
        <v>10</v>
      </c>
      <c r="E5494" s="7" t="n">
        <v>50</v>
      </c>
      <c r="F5494" s="7" t="n">
        <v>143000</v>
      </c>
      <c r="G5494" s="7" t="n">
        <v>4</v>
      </c>
    </row>
    <row r="5495">
      <c r="A5495" s="7" t="n">
        <v>5494</v>
      </c>
      <c r="B5495" s="7" t="n">
        <v>20</v>
      </c>
      <c r="C5495" s="7" t="inlineStr">
        <is>
          <t>M</t>
        </is>
      </c>
      <c r="D5495" s="7" t="n">
        <v>15</v>
      </c>
      <c r="E5495" s="7" t="n">
        <v>18</v>
      </c>
      <c r="F5495" s="7" t="n">
        <v>466000</v>
      </c>
      <c r="G5495" s="7" t="n">
        <v>92</v>
      </c>
    </row>
    <row r="5496">
      <c r="A5496" s="7" t="n">
        <v>5495</v>
      </c>
      <c r="B5496" s="7" t="n">
        <v>53</v>
      </c>
      <c r="C5496" s="7" t="inlineStr">
        <is>
          <t>M</t>
        </is>
      </c>
      <c r="D5496" s="7" t="n">
        <v>20</v>
      </c>
      <c r="E5496" s="7" t="n">
        <v>93</v>
      </c>
      <c r="F5496" s="7" t="n">
        <v>172000</v>
      </c>
      <c r="G5496" s="7" t="n">
        <v>185</v>
      </c>
    </row>
    <row r="5497">
      <c r="A5497" s="7" t="n">
        <v>5496</v>
      </c>
      <c r="B5497" s="7" t="n">
        <v>51</v>
      </c>
      <c r="C5497" s="7" t="inlineStr">
        <is>
          <t>F</t>
        </is>
      </c>
      <c r="D5497" s="7" t="n">
        <v>15</v>
      </c>
      <c r="E5497" s="7" t="n">
        <v>10</v>
      </c>
      <c r="F5497" s="7" t="n">
        <v>159000</v>
      </c>
      <c r="G5497" s="7" t="n">
        <v>31</v>
      </c>
    </row>
    <row r="5498">
      <c r="A5498" s="7" t="n">
        <v>5497</v>
      </c>
      <c r="B5498" s="7" t="n">
        <v>54</v>
      </c>
      <c r="C5498" s="7" t="inlineStr">
        <is>
          <t>M</t>
        </is>
      </c>
      <c r="D5498" s="7" t="n">
        <v>20</v>
      </c>
      <c r="E5498" s="7" t="n">
        <v>85</v>
      </c>
      <c r="F5498" s="7" t="n">
        <v>409000</v>
      </c>
      <c r="G5498" s="7" t="n">
        <v>58</v>
      </c>
    </row>
    <row r="5499">
      <c r="A5499" s="7" t="n">
        <v>5498</v>
      </c>
      <c r="B5499" s="7" t="n">
        <v>48</v>
      </c>
      <c r="C5499" s="7" t="inlineStr">
        <is>
          <t>F</t>
        </is>
      </c>
      <c r="D5499" s="7" t="n">
        <v>20</v>
      </c>
      <c r="E5499" s="7" t="n">
        <v>11</v>
      </c>
      <c r="F5499" s="7" t="n">
        <v>355000</v>
      </c>
      <c r="G5499" s="7" t="n">
        <v>-30</v>
      </c>
    </row>
    <row r="5500">
      <c r="A5500" s="7" t="n">
        <v>5499</v>
      </c>
      <c r="B5500" s="7" t="n">
        <v>56</v>
      </c>
      <c r="C5500" s="7" t="inlineStr">
        <is>
          <t>M</t>
        </is>
      </c>
      <c r="D5500" s="7" t="n">
        <v>15</v>
      </c>
      <c r="E5500" s="7" t="n">
        <v>46</v>
      </c>
      <c r="F5500" s="7" t="n">
        <v>483000</v>
      </c>
      <c r="G5500" s="7" t="n">
        <v>63</v>
      </c>
    </row>
    <row r="5501">
      <c r="A5501" s="7" t="n">
        <v>5500</v>
      </c>
      <c r="B5501" s="7" t="n">
        <v>58</v>
      </c>
      <c r="C5501" s="7" t="inlineStr">
        <is>
          <t>F</t>
        </is>
      </c>
      <c r="D5501" s="7" t="n">
        <v>10</v>
      </c>
      <c r="E5501" s="7" t="n">
        <v>22</v>
      </c>
      <c r="F5501" s="7" t="n">
        <v>942000</v>
      </c>
      <c r="G5501" s="7" t="n">
        <v>0</v>
      </c>
    </row>
    <row r="5502">
      <c r="A5502" s="7" t="n">
        <v>5501</v>
      </c>
      <c r="B5502" s="7" t="n">
        <v>47</v>
      </c>
      <c r="C5502" s="7" t="inlineStr">
        <is>
          <t>F</t>
        </is>
      </c>
      <c r="D5502" s="7" t="n">
        <v>15</v>
      </c>
      <c r="E5502" s="7" t="n">
        <v>24</v>
      </c>
      <c r="F5502" s="7" t="n">
        <v>193000</v>
      </c>
      <c r="G5502" s="7" t="n">
        <v>-4</v>
      </c>
    </row>
    <row r="5503">
      <c r="A5503" s="7" t="n">
        <v>5502</v>
      </c>
      <c r="B5503" s="7" t="n">
        <v>20</v>
      </c>
      <c r="C5503" s="7" t="inlineStr">
        <is>
          <t>F</t>
        </is>
      </c>
      <c r="D5503" s="7" t="n">
        <v>20</v>
      </c>
      <c r="E5503" s="7" t="n">
        <v>97</v>
      </c>
      <c r="F5503" s="7" t="n">
        <v>212000</v>
      </c>
      <c r="G5503" s="7" t="n">
        <v>97</v>
      </c>
    </row>
    <row r="5504">
      <c r="A5504" s="7" t="n">
        <v>5503</v>
      </c>
      <c r="B5504" s="7" t="n">
        <v>40</v>
      </c>
      <c r="C5504" s="7" t="inlineStr">
        <is>
          <t>F</t>
        </is>
      </c>
      <c r="D5504" s="7" t="n">
        <v>10</v>
      </c>
      <c r="E5504" s="7" t="n">
        <v>54</v>
      </c>
      <c r="F5504" s="7" t="n">
        <v>146000</v>
      </c>
      <c r="G5504" s="7" t="n">
        <v>69</v>
      </c>
    </row>
    <row r="5505">
      <c r="A5505" s="7" t="n">
        <v>5504</v>
      </c>
      <c r="B5505" s="7" t="n">
        <v>24</v>
      </c>
      <c r="C5505" s="7" t="inlineStr">
        <is>
          <t>M</t>
        </is>
      </c>
      <c r="D5505" s="7" t="n">
        <v>20</v>
      </c>
      <c r="E5505" s="7" t="n">
        <v>59</v>
      </c>
      <c r="F5505" s="7" t="n">
        <v>166000</v>
      </c>
      <c r="G5505" s="7" t="n">
        <v>213</v>
      </c>
    </row>
    <row r="5506">
      <c r="A5506" s="7" t="n">
        <v>5505</v>
      </c>
      <c r="B5506" s="7" t="n">
        <v>31</v>
      </c>
      <c r="C5506" s="7" t="inlineStr">
        <is>
          <t>F</t>
        </is>
      </c>
      <c r="D5506" s="7" t="n">
        <v>20</v>
      </c>
      <c r="E5506" s="7" t="n">
        <v>60</v>
      </c>
      <c r="F5506" s="7" t="n">
        <v>187000</v>
      </c>
      <c r="G5506" s="7" t="n">
        <v>65</v>
      </c>
    </row>
    <row r="5507">
      <c r="A5507" s="7" t="n">
        <v>5506</v>
      </c>
      <c r="B5507" s="7" t="n">
        <v>37</v>
      </c>
      <c r="C5507" s="7" t="inlineStr">
        <is>
          <t>M</t>
        </is>
      </c>
      <c r="D5507" s="7" t="n">
        <v>10</v>
      </c>
      <c r="E5507" s="7" t="n">
        <v>53</v>
      </c>
      <c r="F5507" s="7" t="n">
        <v>317000</v>
      </c>
      <c r="G5507" s="7" t="n">
        <v>71</v>
      </c>
    </row>
    <row r="5508">
      <c r="A5508" s="7" t="n">
        <v>5507</v>
      </c>
      <c r="B5508" s="7" t="n">
        <v>32</v>
      </c>
      <c r="C5508" s="7" t="inlineStr">
        <is>
          <t>M</t>
        </is>
      </c>
      <c r="D5508" s="7" t="n">
        <v>10</v>
      </c>
      <c r="E5508" s="7" t="n">
        <v>8</v>
      </c>
      <c r="F5508" s="7" t="n">
        <v>435000</v>
      </c>
      <c r="G5508" s="7" t="n">
        <v>112</v>
      </c>
    </row>
    <row r="5509">
      <c r="A5509" s="7" t="n">
        <v>5508</v>
      </c>
      <c r="B5509" s="7" t="n">
        <v>49</v>
      </c>
      <c r="C5509" s="7" t="inlineStr">
        <is>
          <t>M</t>
        </is>
      </c>
      <c r="D5509" s="7" t="n">
        <v>20</v>
      </c>
      <c r="E5509" s="7" t="n">
        <v>44</v>
      </c>
      <c r="F5509" s="7" t="n">
        <v>94000</v>
      </c>
      <c r="G5509" s="7" t="n">
        <v>49</v>
      </c>
    </row>
    <row r="5510">
      <c r="A5510" s="7" t="n">
        <v>5509</v>
      </c>
      <c r="B5510" s="7" t="n">
        <v>47</v>
      </c>
      <c r="C5510" s="7" t="inlineStr">
        <is>
          <t>M</t>
        </is>
      </c>
      <c r="D5510" s="7" t="n">
        <v>20</v>
      </c>
      <c r="E5510" s="7" t="n">
        <v>92</v>
      </c>
      <c r="F5510" s="7" t="n">
        <v>43000</v>
      </c>
      <c r="G5510" s="7" t="n">
        <v>1</v>
      </c>
    </row>
    <row r="5511">
      <c r="A5511" s="7" t="n">
        <v>5510</v>
      </c>
      <c r="B5511" s="7" t="n">
        <v>30</v>
      </c>
      <c r="C5511" s="7" t="inlineStr">
        <is>
          <t>F</t>
        </is>
      </c>
      <c r="D5511" s="7" t="n">
        <v>15</v>
      </c>
      <c r="E5511" s="7" t="n">
        <v>92</v>
      </c>
      <c r="F5511" s="7" t="n">
        <v>312000</v>
      </c>
      <c r="G5511" s="7" t="n">
        <v>-11</v>
      </c>
    </row>
    <row r="5512">
      <c r="A5512" s="7" t="n">
        <v>5511</v>
      </c>
      <c r="B5512" s="7" t="n">
        <v>45</v>
      </c>
      <c r="C5512" s="7" t="inlineStr">
        <is>
          <t>M</t>
        </is>
      </c>
      <c r="D5512" s="7" t="n">
        <v>10</v>
      </c>
      <c r="E5512" s="7" t="n">
        <v>73</v>
      </c>
      <c r="F5512" s="7" t="n">
        <v>823000</v>
      </c>
      <c r="G5512" s="7" t="n">
        <v>-2</v>
      </c>
    </row>
    <row r="5513">
      <c r="A5513" s="7" t="n">
        <v>5512</v>
      </c>
      <c r="B5513" s="7" t="n">
        <v>24</v>
      </c>
      <c r="C5513" s="7" t="inlineStr">
        <is>
          <t>F</t>
        </is>
      </c>
      <c r="D5513" s="7" t="n">
        <v>20</v>
      </c>
      <c r="E5513" s="7" t="n">
        <v>57</v>
      </c>
      <c r="F5513" s="7" t="n">
        <v>717000</v>
      </c>
      <c r="G5513" s="7" t="n">
        <v>153</v>
      </c>
    </row>
    <row r="5514">
      <c r="A5514" s="7" t="n">
        <v>5513</v>
      </c>
      <c r="B5514" s="7" t="n">
        <v>37</v>
      </c>
      <c r="C5514" s="7" t="inlineStr">
        <is>
          <t>M</t>
        </is>
      </c>
      <c r="D5514" s="7" t="n">
        <v>15</v>
      </c>
      <c r="E5514" s="7" t="n">
        <v>23</v>
      </c>
      <c r="F5514" s="7" t="n">
        <v>727000</v>
      </c>
      <c r="G5514" s="7" t="n">
        <v>90</v>
      </c>
    </row>
    <row r="5515">
      <c r="A5515" s="7" t="n">
        <v>5514</v>
      </c>
      <c r="B5515" s="7" t="n">
        <v>24</v>
      </c>
      <c r="C5515" s="7" t="inlineStr">
        <is>
          <t>M</t>
        </is>
      </c>
      <c r="D5515" s="7" t="n">
        <v>15</v>
      </c>
      <c r="E5515" s="7" t="n">
        <v>72</v>
      </c>
      <c r="F5515" s="7" t="n">
        <v>18000</v>
      </c>
      <c r="G5515" s="7" t="n">
        <v>98</v>
      </c>
    </row>
    <row r="5516">
      <c r="A5516" s="7" t="n">
        <v>5515</v>
      </c>
      <c r="B5516" s="7" t="n">
        <v>52</v>
      </c>
      <c r="C5516" s="7" t="inlineStr">
        <is>
          <t>F</t>
        </is>
      </c>
      <c r="D5516" s="7" t="n">
        <v>10</v>
      </c>
      <c r="E5516" s="7" t="n">
        <v>14</v>
      </c>
      <c r="F5516" s="7" t="n">
        <v>231000</v>
      </c>
      <c r="G5516" s="7" t="n">
        <v>59</v>
      </c>
    </row>
    <row r="5517">
      <c r="A5517" s="7" t="n">
        <v>5516</v>
      </c>
      <c r="B5517" s="7" t="n">
        <v>35</v>
      </c>
      <c r="C5517" s="7" t="inlineStr">
        <is>
          <t>M</t>
        </is>
      </c>
      <c r="D5517" s="7" t="n">
        <v>20</v>
      </c>
      <c r="E5517" s="7" t="n">
        <v>28</v>
      </c>
      <c r="F5517" s="7" t="n">
        <v>801000</v>
      </c>
      <c r="G5517" s="7" t="n">
        <v>178</v>
      </c>
    </row>
    <row r="5518">
      <c r="A5518" s="7" t="n">
        <v>5517</v>
      </c>
      <c r="B5518" s="7" t="n">
        <v>51</v>
      </c>
      <c r="C5518" s="7" t="inlineStr">
        <is>
          <t>M</t>
        </is>
      </c>
      <c r="D5518" s="7" t="n">
        <v>20</v>
      </c>
      <c r="E5518" s="7" t="n">
        <v>100</v>
      </c>
      <c r="F5518" s="7" t="n">
        <v>205000</v>
      </c>
      <c r="G5518" s="7" t="n">
        <v>112</v>
      </c>
    </row>
    <row r="5519">
      <c r="A5519" s="7" t="n">
        <v>5518</v>
      </c>
      <c r="B5519" s="7" t="n">
        <v>34</v>
      </c>
      <c r="C5519" s="7" t="inlineStr">
        <is>
          <t>M</t>
        </is>
      </c>
      <c r="D5519" s="7" t="n">
        <v>10</v>
      </c>
      <c r="E5519" s="7" t="n">
        <v>2</v>
      </c>
      <c r="F5519" s="7" t="n">
        <v>297000</v>
      </c>
      <c r="G5519" s="7" t="n">
        <v>-24</v>
      </c>
    </row>
    <row r="5520">
      <c r="A5520" s="7" t="n">
        <v>5519</v>
      </c>
      <c r="B5520" s="7" t="n">
        <v>21</v>
      </c>
      <c r="C5520" s="7" t="inlineStr">
        <is>
          <t>F</t>
        </is>
      </c>
      <c r="D5520" s="7" t="n">
        <v>20</v>
      </c>
      <c r="E5520" s="7" t="n">
        <v>96</v>
      </c>
      <c r="F5520" s="7" t="n">
        <v>562000</v>
      </c>
      <c r="G5520" s="7" t="n">
        <v>3</v>
      </c>
    </row>
    <row r="5521">
      <c r="A5521" s="7" t="n">
        <v>5520</v>
      </c>
      <c r="B5521" s="7" t="n">
        <v>56</v>
      </c>
      <c r="C5521" s="7" t="inlineStr">
        <is>
          <t>M</t>
        </is>
      </c>
      <c r="D5521" s="7" t="n">
        <v>20</v>
      </c>
      <c r="E5521" s="7" t="n">
        <v>46</v>
      </c>
      <c r="F5521" s="7" t="n">
        <v>534000</v>
      </c>
      <c r="G5521" s="7" t="n">
        <v>207</v>
      </c>
    </row>
    <row r="5522">
      <c r="A5522" s="7" t="n">
        <v>5521</v>
      </c>
      <c r="B5522" s="7" t="n">
        <v>49</v>
      </c>
      <c r="C5522" s="7" t="inlineStr">
        <is>
          <t>F</t>
        </is>
      </c>
      <c r="D5522" s="7" t="n">
        <v>10</v>
      </c>
      <c r="E5522" s="7" t="n">
        <v>48</v>
      </c>
      <c r="F5522" s="7" t="n">
        <v>476000</v>
      </c>
      <c r="G5522" s="7" t="n">
        <v>72</v>
      </c>
    </row>
    <row r="5523">
      <c r="A5523" s="7" t="n">
        <v>5522</v>
      </c>
      <c r="B5523" s="7" t="n">
        <v>38</v>
      </c>
      <c r="C5523" s="7" t="inlineStr">
        <is>
          <t>M</t>
        </is>
      </c>
      <c r="D5523" s="7" t="n">
        <v>10</v>
      </c>
      <c r="E5523" s="7" t="n">
        <v>36</v>
      </c>
      <c r="F5523" s="7" t="n">
        <v>339000</v>
      </c>
      <c r="G5523" s="7" t="n">
        <v>113</v>
      </c>
    </row>
    <row r="5524">
      <c r="A5524" s="7" t="n">
        <v>5523</v>
      </c>
      <c r="B5524" s="7" t="n">
        <v>20</v>
      </c>
      <c r="C5524" s="7" t="inlineStr">
        <is>
          <t>M</t>
        </is>
      </c>
      <c r="D5524" s="7" t="n">
        <v>10</v>
      </c>
      <c r="E5524" s="7" t="n">
        <v>68</v>
      </c>
      <c r="F5524" s="7" t="n">
        <v>254000</v>
      </c>
      <c r="G5524" s="7" t="n">
        <v>14</v>
      </c>
    </row>
    <row r="5525">
      <c r="A5525" s="7" t="n">
        <v>5524</v>
      </c>
      <c r="B5525" s="7" t="n">
        <v>38</v>
      </c>
      <c r="C5525" s="7" t="inlineStr">
        <is>
          <t>F</t>
        </is>
      </c>
      <c r="D5525" s="7" t="n">
        <v>10</v>
      </c>
      <c r="E5525" s="7" t="n">
        <v>10</v>
      </c>
      <c r="F5525" s="7" t="n">
        <v>578000</v>
      </c>
      <c r="G5525" s="7" t="n">
        <v>111</v>
      </c>
    </row>
    <row r="5526">
      <c r="A5526" s="7" t="n">
        <v>5525</v>
      </c>
      <c r="B5526" s="7" t="n">
        <v>39</v>
      </c>
      <c r="C5526" s="7" t="inlineStr">
        <is>
          <t>M</t>
        </is>
      </c>
      <c r="D5526" s="7" t="n">
        <v>15</v>
      </c>
      <c r="E5526" s="7" t="n">
        <v>55</v>
      </c>
      <c r="F5526" s="7" t="n">
        <v>102000</v>
      </c>
      <c r="G5526" s="7" t="n">
        <v>71</v>
      </c>
    </row>
    <row r="5527">
      <c r="A5527" s="7" t="n">
        <v>5526</v>
      </c>
      <c r="B5527" s="7" t="n">
        <v>57</v>
      </c>
      <c r="C5527" s="7" t="inlineStr">
        <is>
          <t>F</t>
        </is>
      </c>
      <c r="D5527" s="7" t="n">
        <v>20</v>
      </c>
      <c r="E5527" s="7" t="n">
        <v>94</v>
      </c>
      <c r="F5527" s="7" t="n">
        <v>39000</v>
      </c>
      <c r="G5527" s="7" t="n">
        <v>-33</v>
      </c>
    </row>
    <row r="5528">
      <c r="A5528" s="7" t="n">
        <v>5527</v>
      </c>
      <c r="B5528" s="7" t="n">
        <v>57</v>
      </c>
      <c r="C5528" s="7" t="inlineStr">
        <is>
          <t>M</t>
        </is>
      </c>
      <c r="D5528" s="7" t="n">
        <v>20</v>
      </c>
      <c r="E5528" s="7" t="n">
        <v>22</v>
      </c>
      <c r="F5528" s="7" t="n">
        <v>42000</v>
      </c>
      <c r="G5528" s="7" t="n">
        <v>238</v>
      </c>
    </row>
    <row r="5529">
      <c r="A5529" s="7" t="n">
        <v>5528</v>
      </c>
      <c r="B5529" s="7" t="n">
        <v>41</v>
      </c>
      <c r="C5529" s="7" t="inlineStr">
        <is>
          <t>M</t>
        </is>
      </c>
      <c r="D5529" s="7" t="n">
        <v>10</v>
      </c>
      <c r="E5529" s="7" t="n">
        <v>1</v>
      </c>
      <c r="F5529" s="7" t="n">
        <v>392000</v>
      </c>
      <c r="G5529" s="7" t="n">
        <v>51</v>
      </c>
    </row>
    <row r="5530">
      <c r="A5530" s="7" t="n">
        <v>5529</v>
      </c>
      <c r="B5530" s="7" t="n">
        <v>52</v>
      </c>
      <c r="C5530" s="7" t="inlineStr">
        <is>
          <t>M</t>
        </is>
      </c>
      <c r="D5530" s="7" t="n">
        <v>20</v>
      </c>
      <c r="E5530" s="7" t="n">
        <v>63</v>
      </c>
      <c r="F5530" s="7" t="n">
        <v>338000</v>
      </c>
      <c r="G5530" s="7" t="n">
        <v>140</v>
      </c>
    </row>
    <row r="5531">
      <c r="A5531" s="7" t="n">
        <v>5530</v>
      </c>
      <c r="B5531" s="7" t="n">
        <v>22</v>
      </c>
      <c r="C5531" s="7" t="inlineStr">
        <is>
          <t>M</t>
        </is>
      </c>
      <c r="D5531" s="7" t="n">
        <v>15</v>
      </c>
      <c r="E5531" s="7" t="n">
        <v>37</v>
      </c>
      <c r="F5531" s="7" t="n">
        <v>796000</v>
      </c>
      <c r="G5531" s="7" t="n">
        <v>117</v>
      </c>
    </row>
    <row r="5532">
      <c r="A5532" s="7" t="n">
        <v>5531</v>
      </c>
      <c r="B5532" s="7" t="n">
        <v>50</v>
      </c>
      <c r="C5532" s="7" t="inlineStr">
        <is>
          <t>F</t>
        </is>
      </c>
      <c r="D5532" s="7" t="n">
        <v>10</v>
      </c>
      <c r="E5532" s="7" t="n">
        <v>32</v>
      </c>
      <c r="F5532" s="7" t="n">
        <v>111000</v>
      </c>
      <c r="G5532" s="7" t="n">
        <v>-1</v>
      </c>
    </row>
    <row r="5533">
      <c r="A5533" s="7" t="n">
        <v>5532</v>
      </c>
      <c r="B5533" s="7" t="n">
        <v>21</v>
      </c>
      <c r="C5533" s="7" t="inlineStr">
        <is>
          <t>M</t>
        </is>
      </c>
      <c r="D5533" s="7" t="n">
        <v>20</v>
      </c>
      <c r="E5533" s="7" t="n">
        <v>75</v>
      </c>
      <c r="F5533" s="7" t="n">
        <v>932000</v>
      </c>
      <c r="G5533" s="7" t="n">
        <v>209</v>
      </c>
    </row>
    <row r="5534">
      <c r="A5534" s="7" t="n">
        <v>5533</v>
      </c>
      <c r="B5534" s="7" t="n">
        <v>35</v>
      </c>
      <c r="C5534" s="7" t="inlineStr">
        <is>
          <t>F</t>
        </is>
      </c>
      <c r="D5534" s="7" t="n">
        <v>15</v>
      </c>
      <c r="E5534" s="7" t="n">
        <v>4</v>
      </c>
      <c r="F5534" s="7" t="n">
        <v>376000</v>
      </c>
      <c r="G5534" s="7" t="n">
        <v>-36</v>
      </c>
    </row>
    <row r="5535">
      <c r="A5535" s="7" t="n">
        <v>5534</v>
      </c>
      <c r="B5535" s="7" t="n">
        <v>37</v>
      </c>
      <c r="C5535" s="7" t="inlineStr">
        <is>
          <t>F</t>
        </is>
      </c>
      <c r="D5535" s="7" t="n">
        <v>10</v>
      </c>
      <c r="E5535" s="7" t="n">
        <v>27</v>
      </c>
      <c r="F5535" s="7" t="n">
        <v>820000</v>
      </c>
      <c r="G5535" s="7" t="n">
        <v>47</v>
      </c>
    </row>
    <row r="5536">
      <c r="A5536" s="7" t="n">
        <v>5535</v>
      </c>
      <c r="B5536" s="7" t="n">
        <v>34</v>
      </c>
      <c r="C5536" s="7" t="inlineStr">
        <is>
          <t>M</t>
        </is>
      </c>
      <c r="D5536" s="7" t="n">
        <v>15</v>
      </c>
      <c r="E5536" s="7" t="n">
        <v>19</v>
      </c>
      <c r="F5536" s="7" t="n">
        <v>485000</v>
      </c>
      <c r="G5536" s="7" t="n">
        <v>54</v>
      </c>
    </row>
    <row r="5537">
      <c r="A5537" s="7" t="n">
        <v>5536</v>
      </c>
      <c r="B5537" s="7" t="n">
        <v>29</v>
      </c>
      <c r="C5537" s="7" t="inlineStr">
        <is>
          <t>M</t>
        </is>
      </c>
      <c r="D5537" s="7" t="n">
        <v>10</v>
      </c>
      <c r="E5537" s="7" t="n">
        <v>64</v>
      </c>
      <c r="F5537" s="7" t="n">
        <v>551000</v>
      </c>
      <c r="G5537" s="7" t="n">
        <v>32</v>
      </c>
    </row>
    <row r="5538">
      <c r="A5538" s="7" t="n">
        <v>5537</v>
      </c>
      <c r="B5538" s="7" t="n">
        <v>26</v>
      </c>
      <c r="C5538" s="7" t="inlineStr">
        <is>
          <t>M</t>
        </is>
      </c>
      <c r="D5538" s="7" t="n">
        <v>20</v>
      </c>
      <c r="E5538" s="7" t="n">
        <v>67</v>
      </c>
      <c r="F5538" s="7" t="n">
        <v>751000</v>
      </c>
      <c r="G5538" s="7" t="n">
        <v>-10</v>
      </c>
    </row>
    <row r="5539">
      <c r="A5539" s="7" t="n">
        <v>5538</v>
      </c>
      <c r="B5539" s="7" t="n">
        <v>45</v>
      </c>
      <c r="C5539" s="7" t="inlineStr">
        <is>
          <t>F</t>
        </is>
      </c>
      <c r="D5539" s="7" t="n">
        <v>20</v>
      </c>
      <c r="E5539" s="7" t="n">
        <v>11</v>
      </c>
      <c r="F5539" s="7" t="n">
        <v>994000</v>
      </c>
      <c r="G5539" s="7" t="n">
        <v>186</v>
      </c>
    </row>
    <row r="5540">
      <c r="A5540" s="7" t="n">
        <v>5539</v>
      </c>
      <c r="B5540" s="7" t="n">
        <v>20</v>
      </c>
      <c r="C5540" s="7" t="inlineStr">
        <is>
          <t>F</t>
        </is>
      </c>
      <c r="D5540" s="7" t="n">
        <v>20</v>
      </c>
      <c r="E5540" s="7" t="n">
        <v>65</v>
      </c>
      <c r="F5540" s="7" t="n">
        <v>80000</v>
      </c>
      <c r="G5540" s="7" t="n">
        <v>60</v>
      </c>
    </row>
    <row r="5541">
      <c r="A5541" s="7" t="n">
        <v>5540</v>
      </c>
      <c r="B5541" s="7" t="n">
        <v>41</v>
      </c>
      <c r="C5541" s="7" t="inlineStr">
        <is>
          <t>F</t>
        </is>
      </c>
      <c r="D5541" s="7" t="n">
        <v>15</v>
      </c>
      <c r="E5541" s="7" t="n">
        <v>19</v>
      </c>
      <c r="F5541" s="7" t="n">
        <v>436000</v>
      </c>
      <c r="G5541" s="7" t="n">
        <v>106</v>
      </c>
    </row>
    <row r="5542">
      <c r="A5542" s="7" t="n">
        <v>5541</v>
      </c>
      <c r="B5542" s="7" t="n">
        <v>45</v>
      </c>
      <c r="C5542" s="7" t="inlineStr">
        <is>
          <t>F</t>
        </is>
      </c>
      <c r="D5542" s="7" t="n">
        <v>20</v>
      </c>
      <c r="E5542" s="7" t="n">
        <v>74</v>
      </c>
      <c r="F5542" s="7" t="n">
        <v>874000</v>
      </c>
      <c r="G5542" s="7" t="n">
        <v>194</v>
      </c>
    </row>
    <row r="5543">
      <c r="A5543" s="7" t="n">
        <v>5542</v>
      </c>
      <c r="B5543" s="7" t="n">
        <v>31</v>
      </c>
      <c r="C5543" s="7" t="inlineStr">
        <is>
          <t>F</t>
        </is>
      </c>
      <c r="D5543" s="7" t="n">
        <v>20</v>
      </c>
      <c r="E5543" s="7" t="n">
        <v>79</v>
      </c>
      <c r="F5543" s="7" t="n">
        <v>454000</v>
      </c>
      <c r="G5543" s="7" t="n">
        <v>6</v>
      </c>
    </row>
    <row r="5544">
      <c r="A5544" s="7" t="n">
        <v>5543</v>
      </c>
      <c r="B5544" s="7" t="n">
        <v>49</v>
      </c>
      <c r="C5544" s="7" t="inlineStr">
        <is>
          <t>F</t>
        </is>
      </c>
      <c r="D5544" s="7" t="n">
        <v>20</v>
      </c>
      <c r="E5544" s="7" t="n">
        <v>51</v>
      </c>
      <c r="F5544" s="7" t="n">
        <v>893000</v>
      </c>
      <c r="G5544" s="7" t="n">
        <v>171</v>
      </c>
    </row>
    <row r="5545">
      <c r="A5545" s="7" t="n">
        <v>5544</v>
      </c>
      <c r="B5545" s="7" t="n">
        <v>21</v>
      </c>
      <c r="C5545" s="7" t="inlineStr">
        <is>
          <t>M</t>
        </is>
      </c>
      <c r="D5545" s="7" t="n">
        <v>20</v>
      </c>
      <c r="E5545" s="7" t="n">
        <v>38</v>
      </c>
      <c r="F5545" s="7" t="n">
        <v>549000</v>
      </c>
      <c r="G5545" s="7" t="n">
        <v>29</v>
      </c>
    </row>
    <row r="5546">
      <c r="A5546" s="7" t="n">
        <v>5545</v>
      </c>
      <c r="B5546" s="7" t="n">
        <v>35</v>
      </c>
      <c r="C5546" s="7" t="inlineStr">
        <is>
          <t>M</t>
        </is>
      </c>
      <c r="D5546" s="7" t="n">
        <v>10</v>
      </c>
      <c r="E5546" s="7" t="n">
        <v>74</v>
      </c>
      <c r="F5546" s="7" t="n">
        <v>715000</v>
      </c>
      <c r="G5546" s="7" t="n">
        <v>63</v>
      </c>
    </row>
    <row r="5547">
      <c r="A5547" s="7" t="n">
        <v>5546</v>
      </c>
      <c r="B5547" s="7" t="n">
        <v>32</v>
      </c>
      <c r="C5547" s="7" t="inlineStr">
        <is>
          <t>M</t>
        </is>
      </c>
      <c r="D5547" s="7" t="n">
        <v>20</v>
      </c>
      <c r="E5547" s="7" t="n">
        <v>56</v>
      </c>
      <c r="F5547" s="7" t="n">
        <v>404000</v>
      </c>
      <c r="G5547" s="7" t="n">
        <v>211</v>
      </c>
    </row>
    <row r="5548">
      <c r="A5548" s="7" t="n">
        <v>5547</v>
      </c>
      <c r="B5548" s="7" t="n">
        <v>20</v>
      </c>
      <c r="C5548" s="7" t="inlineStr">
        <is>
          <t>F</t>
        </is>
      </c>
      <c r="D5548" s="7" t="n">
        <v>15</v>
      </c>
      <c r="E5548" s="7" t="n">
        <v>62</v>
      </c>
      <c r="F5548" s="7" t="n">
        <v>833000</v>
      </c>
      <c r="G5548" s="7" t="n">
        <v>27</v>
      </c>
    </row>
    <row r="5549">
      <c r="A5549" s="7" t="n">
        <v>5548</v>
      </c>
      <c r="B5549" s="7" t="n">
        <v>47</v>
      </c>
      <c r="C5549" s="7" t="inlineStr">
        <is>
          <t>F</t>
        </is>
      </c>
      <c r="D5549" s="7" t="n">
        <v>15</v>
      </c>
      <c r="E5549" s="7" t="n">
        <v>62</v>
      </c>
      <c r="F5549" s="7" t="n">
        <v>742000</v>
      </c>
      <c r="G5549" s="7" t="n">
        <v>133</v>
      </c>
    </row>
    <row r="5550">
      <c r="A5550" s="7" t="n">
        <v>5549</v>
      </c>
      <c r="B5550" s="7" t="n">
        <v>25</v>
      </c>
      <c r="C5550" s="7" t="inlineStr">
        <is>
          <t>M</t>
        </is>
      </c>
      <c r="D5550" s="7" t="n">
        <v>10</v>
      </c>
      <c r="E5550" s="7" t="n">
        <v>50</v>
      </c>
      <c r="F5550" s="7" t="n">
        <v>926000</v>
      </c>
      <c r="G5550" s="7" t="n">
        <v>72</v>
      </c>
    </row>
    <row r="5551">
      <c r="A5551" s="7" t="n">
        <v>5550</v>
      </c>
      <c r="B5551" s="7" t="n">
        <v>42</v>
      </c>
      <c r="C5551" s="7" t="inlineStr">
        <is>
          <t>F</t>
        </is>
      </c>
      <c r="D5551" s="7" t="n">
        <v>10</v>
      </c>
      <c r="E5551" s="7" t="n">
        <v>9</v>
      </c>
      <c r="F5551" s="7" t="n">
        <v>993000</v>
      </c>
      <c r="G5551" s="7" t="n">
        <v>5</v>
      </c>
    </row>
    <row r="5552">
      <c r="A5552" s="7" t="n">
        <v>5551</v>
      </c>
      <c r="B5552" s="7" t="n">
        <v>25</v>
      </c>
      <c r="C5552" s="7" t="inlineStr">
        <is>
          <t>F</t>
        </is>
      </c>
      <c r="D5552" s="7" t="n">
        <v>15</v>
      </c>
      <c r="E5552" s="7" t="n">
        <v>73</v>
      </c>
      <c r="F5552" s="7" t="n">
        <v>811000</v>
      </c>
      <c r="G5552" s="7" t="n">
        <v>43</v>
      </c>
    </row>
    <row r="5553">
      <c r="A5553" s="7" t="n">
        <v>5552</v>
      </c>
      <c r="B5553" s="7" t="n">
        <v>25</v>
      </c>
      <c r="C5553" s="7" t="inlineStr">
        <is>
          <t>M</t>
        </is>
      </c>
      <c r="D5553" s="7" t="n">
        <v>15</v>
      </c>
      <c r="E5553" s="7" t="n">
        <v>14</v>
      </c>
      <c r="F5553" s="7" t="n">
        <v>429000</v>
      </c>
      <c r="G5553" s="7" t="n">
        <v>-8</v>
      </c>
    </row>
    <row r="5554">
      <c r="A5554" s="7" t="n">
        <v>5553</v>
      </c>
      <c r="B5554" s="7" t="n">
        <v>40</v>
      </c>
      <c r="C5554" s="7" t="inlineStr">
        <is>
          <t>M</t>
        </is>
      </c>
      <c r="D5554" s="7" t="n">
        <v>15</v>
      </c>
      <c r="E5554" s="7" t="n">
        <v>10</v>
      </c>
      <c r="F5554" s="7" t="n">
        <v>193000</v>
      </c>
      <c r="G5554" s="7" t="n">
        <v>127</v>
      </c>
    </row>
    <row r="5555">
      <c r="A5555" s="7" t="n">
        <v>5554</v>
      </c>
      <c r="B5555" s="7" t="n">
        <v>22</v>
      </c>
      <c r="C5555" s="7" t="inlineStr">
        <is>
          <t>M</t>
        </is>
      </c>
      <c r="D5555" s="7" t="n">
        <v>20</v>
      </c>
      <c r="E5555" s="7" t="n">
        <v>48</v>
      </c>
      <c r="F5555" s="7" t="n">
        <v>79000</v>
      </c>
      <c r="G5555" s="7" t="n">
        <v>131</v>
      </c>
    </row>
    <row r="5556">
      <c r="A5556" s="7" t="n">
        <v>5555</v>
      </c>
      <c r="B5556" s="7" t="n">
        <v>42</v>
      </c>
      <c r="C5556" s="7" t="inlineStr">
        <is>
          <t>M</t>
        </is>
      </c>
      <c r="D5556" s="7" t="n">
        <v>20</v>
      </c>
      <c r="E5556" s="7" t="n">
        <v>55</v>
      </c>
      <c r="F5556" s="7" t="n">
        <v>717000</v>
      </c>
      <c r="G5556" s="7" t="n">
        <v>96</v>
      </c>
    </row>
    <row r="5557">
      <c r="A5557" s="7" t="n">
        <v>5556</v>
      </c>
      <c r="B5557" s="7" t="n">
        <v>45</v>
      </c>
      <c r="C5557" s="7" t="inlineStr">
        <is>
          <t>M</t>
        </is>
      </c>
      <c r="D5557" s="7" t="n">
        <v>20</v>
      </c>
      <c r="E5557" s="7" t="n">
        <v>95</v>
      </c>
      <c r="F5557" s="7" t="n">
        <v>837000</v>
      </c>
      <c r="G5557" s="7" t="n">
        <v>-15</v>
      </c>
    </row>
    <row r="5558">
      <c r="A5558" s="7" t="n">
        <v>5557</v>
      </c>
      <c r="B5558" s="7" t="n">
        <v>42</v>
      </c>
      <c r="C5558" s="7" t="inlineStr">
        <is>
          <t>M</t>
        </is>
      </c>
      <c r="D5558" s="7" t="n">
        <v>10</v>
      </c>
      <c r="E5558" s="7" t="n">
        <v>37</v>
      </c>
      <c r="F5558" s="7" t="n">
        <v>745000</v>
      </c>
      <c r="G5558" s="7" t="n">
        <v>71</v>
      </c>
    </row>
    <row r="5559">
      <c r="A5559" s="7" t="n">
        <v>5558</v>
      </c>
      <c r="B5559" s="7" t="n">
        <v>59</v>
      </c>
      <c r="C5559" s="7" t="inlineStr">
        <is>
          <t>M</t>
        </is>
      </c>
      <c r="D5559" s="7" t="n">
        <v>10</v>
      </c>
      <c r="E5559" s="7" t="n">
        <v>12</v>
      </c>
      <c r="F5559" s="7" t="n">
        <v>245000</v>
      </c>
      <c r="G5559" s="7" t="n">
        <v>50</v>
      </c>
    </row>
    <row r="5560">
      <c r="A5560" s="7" t="n">
        <v>5559</v>
      </c>
      <c r="B5560" s="7" t="n">
        <v>37</v>
      </c>
      <c r="C5560" s="7" t="inlineStr">
        <is>
          <t>M</t>
        </is>
      </c>
      <c r="D5560" s="7" t="n">
        <v>10</v>
      </c>
      <c r="E5560" s="7" t="n">
        <v>97</v>
      </c>
      <c r="F5560" s="7" t="n">
        <v>278000</v>
      </c>
      <c r="G5560" s="7" t="n">
        <v>19</v>
      </c>
    </row>
    <row r="5561">
      <c r="A5561" s="7" t="n">
        <v>5560</v>
      </c>
      <c r="B5561" s="7" t="n">
        <v>56</v>
      </c>
      <c r="C5561" s="7" t="inlineStr">
        <is>
          <t>F</t>
        </is>
      </c>
      <c r="D5561" s="7" t="n">
        <v>20</v>
      </c>
      <c r="E5561" s="7" t="n">
        <v>77</v>
      </c>
      <c r="F5561" s="7" t="n">
        <v>843000</v>
      </c>
      <c r="G5561" s="7" t="n">
        <v>205</v>
      </c>
    </row>
    <row r="5562">
      <c r="A5562" s="7" t="n">
        <v>5561</v>
      </c>
      <c r="B5562" s="7" t="n">
        <v>36</v>
      </c>
      <c r="C5562" s="7" t="inlineStr">
        <is>
          <t>F</t>
        </is>
      </c>
      <c r="D5562" s="7" t="n">
        <v>10</v>
      </c>
      <c r="E5562" s="7" t="n">
        <v>64</v>
      </c>
      <c r="F5562" s="7" t="n">
        <v>196000</v>
      </c>
      <c r="G5562" s="7" t="n">
        <v>120</v>
      </c>
    </row>
    <row r="5563">
      <c r="A5563" s="7" t="n">
        <v>5562</v>
      </c>
      <c r="B5563" s="7" t="n">
        <v>50</v>
      </c>
      <c r="C5563" s="7" t="inlineStr">
        <is>
          <t>M</t>
        </is>
      </c>
      <c r="D5563" s="7" t="n">
        <v>20</v>
      </c>
      <c r="E5563" s="7" t="n">
        <v>49</v>
      </c>
      <c r="F5563" s="7" t="n">
        <v>277000</v>
      </c>
      <c r="G5563" s="7" t="n">
        <v>4</v>
      </c>
    </row>
    <row r="5564">
      <c r="A5564" s="7" t="n">
        <v>5563</v>
      </c>
      <c r="B5564" s="7" t="n">
        <v>23</v>
      </c>
      <c r="C5564" s="7" t="inlineStr">
        <is>
          <t>M</t>
        </is>
      </c>
      <c r="D5564" s="7" t="n">
        <v>20</v>
      </c>
      <c r="E5564" s="7" t="n">
        <v>54</v>
      </c>
      <c r="F5564" s="7" t="n">
        <v>492000</v>
      </c>
      <c r="G5564" s="7" t="n">
        <v>228</v>
      </c>
    </row>
    <row r="5565">
      <c r="A5565" s="7" t="n">
        <v>5564</v>
      </c>
      <c r="B5565" s="7" t="n">
        <v>21</v>
      </c>
      <c r="C5565" s="7" t="inlineStr">
        <is>
          <t>F</t>
        </is>
      </c>
      <c r="D5565" s="7" t="n">
        <v>15</v>
      </c>
      <c r="E5565" s="7" t="n">
        <v>70</v>
      </c>
      <c r="F5565" s="7" t="n">
        <v>643000</v>
      </c>
      <c r="G5565" s="7" t="n">
        <v>104</v>
      </c>
    </row>
    <row r="5566">
      <c r="A5566" s="7" t="n">
        <v>5565</v>
      </c>
      <c r="B5566" s="7" t="n">
        <v>20</v>
      </c>
      <c r="C5566" s="7" t="inlineStr">
        <is>
          <t>M</t>
        </is>
      </c>
      <c r="D5566" s="7" t="n">
        <v>20</v>
      </c>
      <c r="E5566" s="7" t="n">
        <v>67</v>
      </c>
      <c r="F5566" s="7" t="n">
        <v>357000</v>
      </c>
      <c r="G5566" s="7" t="n">
        <v>153</v>
      </c>
    </row>
    <row r="5567">
      <c r="A5567" s="7" t="n">
        <v>5566</v>
      </c>
      <c r="B5567" s="7" t="n">
        <v>49</v>
      </c>
      <c r="C5567" s="7" t="inlineStr">
        <is>
          <t>F</t>
        </is>
      </c>
      <c r="D5567" s="7" t="n">
        <v>20</v>
      </c>
      <c r="E5567" s="7" t="n">
        <v>81</v>
      </c>
      <c r="F5567" s="7" t="n">
        <v>731000</v>
      </c>
      <c r="G5567" s="7" t="n">
        <v>107</v>
      </c>
    </row>
    <row r="5568">
      <c r="A5568" s="7" t="n">
        <v>5567</v>
      </c>
      <c r="B5568" s="7" t="n">
        <v>35</v>
      </c>
      <c r="C5568" s="7" t="inlineStr">
        <is>
          <t>F</t>
        </is>
      </c>
      <c r="D5568" s="7" t="n">
        <v>20</v>
      </c>
      <c r="E5568" s="7" t="n">
        <v>35</v>
      </c>
      <c r="F5568" s="7" t="n">
        <v>79000</v>
      </c>
      <c r="G5568" s="7" t="n">
        <v>114</v>
      </c>
    </row>
    <row r="5569">
      <c r="A5569" s="7" t="n">
        <v>5568</v>
      </c>
      <c r="B5569" s="7" t="n">
        <v>30</v>
      </c>
      <c r="C5569" s="7" t="inlineStr">
        <is>
          <t>M</t>
        </is>
      </c>
      <c r="D5569" s="7" t="n">
        <v>15</v>
      </c>
      <c r="E5569" s="7" t="n">
        <v>88</v>
      </c>
      <c r="F5569" s="7" t="n">
        <v>899000</v>
      </c>
      <c r="G5569" s="7" t="n">
        <v>88</v>
      </c>
    </row>
    <row r="5570">
      <c r="A5570" s="7" t="n">
        <v>5569</v>
      </c>
      <c r="B5570" s="7" t="n">
        <v>28</v>
      </c>
      <c r="C5570" s="7" t="inlineStr">
        <is>
          <t>F</t>
        </is>
      </c>
      <c r="D5570" s="7" t="n">
        <v>10</v>
      </c>
      <c r="E5570" s="7" t="n">
        <v>24</v>
      </c>
      <c r="F5570" s="7" t="n">
        <v>95000</v>
      </c>
      <c r="G5570" s="7" t="n">
        <v>50</v>
      </c>
    </row>
    <row r="5571">
      <c r="A5571" s="7" t="n">
        <v>5570</v>
      </c>
      <c r="B5571" s="7" t="n">
        <v>56</v>
      </c>
      <c r="C5571" s="7" t="inlineStr">
        <is>
          <t>M</t>
        </is>
      </c>
      <c r="D5571" s="7" t="n">
        <v>20</v>
      </c>
      <c r="E5571" s="7" t="n">
        <v>97</v>
      </c>
      <c r="F5571" s="7" t="n">
        <v>842000</v>
      </c>
      <c r="G5571" s="7" t="n">
        <v>1</v>
      </c>
    </row>
    <row r="5572">
      <c r="A5572" s="7" t="n">
        <v>5571</v>
      </c>
      <c r="B5572" s="7" t="n">
        <v>48</v>
      </c>
      <c r="C5572" s="7" t="inlineStr">
        <is>
          <t>F</t>
        </is>
      </c>
      <c r="D5572" s="7" t="n">
        <v>15</v>
      </c>
      <c r="E5572" s="7" t="n">
        <v>99</v>
      </c>
      <c r="F5572" s="7" t="n">
        <v>636000</v>
      </c>
      <c r="G5572" s="7" t="n">
        <v>139</v>
      </c>
    </row>
    <row r="5573">
      <c r="A5573" s="7" t="n">
        <v>5572</v>
      </c>
      <c r="B5573" s="7" t="n">
        <v>33</v>
      </c>
      <c r="C5573" s="7" t="inlineStr">
        <is>
          <t>F</t>
        </is>
      </c>
      <c r="D5573" s="7" t="n">
        <v>10</v>
      </c>
      <c r="E5573" s="7" t="n">
        <v>78</v>
      </c>
      <c r="F5573" s="7" t="n">
        <v>78000</v>
      </c>
      <c r="G5573" s="7" t="n">
        <v>-6</v>
      </c>
    </row>
    <row r="5574">
      <c r="A5574" s="7" t="n">
        <v>5573</v>
      </c>
      <c r="B5574" s="7" t="n">
        <v>51</v>
      </c>
      <c r="C5574" s="7" t="inlineStr">
        <is>
          <t>F</t>
        </is>
      </c>
      <c r="D5574" s="7" t="n">
        <v>15</v>
      </c>
      <c r="E5574" s="7" t="n">
        <v>3</v>
      </c>
      <c r="F5574" s="7" t="n">
        <v>300000</v>
      </c>
      <c r="G5574" s="7" t="n">
        <v>58</v>
      </c>
    </row>
    <row r="5575">
      <c r="A5575" s="7" t="n">
        <v>5574</v>
      </c>
      <c r="B5575" s="7" t="n">
        <v>34</v>
      </c>
      <c r="C5575" s="7" t="inlineStr">
        <is>
          <t>F</t>
        </is>
      </c>
      <c r="D5575" s="7" t="n">
        <v>20</v>
      </c>
      <c r="E5575" s="7" t="n">
        <v>30</v>
      </c>
      <c r="F5575" s="7" t="n">
        <v>690000</v>
      </c>
      <c r="G5575" s="7" t="n">
        <v>-23</v>
      </c>
    </row>
    <row r="5576">
      <c r="A5576" s="7" t="n">
        <v>5575</v>
      </c>
      <c r="B5576" s="7" t="n">
        <v>44</v>
      </c>
      <c r="C5576" s="7" t="inlineStr">
        <is>
          <t>M</t>
        </is>
      </c>
      <c r="D5576" s="7" t="n">
        <v>15</v>
      </c>
      <c r="E5576" s="7" t="n">
        <v>93</v>
      </c>
      <c r="F5576" s="7" t="n">
        <v>633000</v>
      </c>
      <c r="G5576" s="7" t="n">
        <v>41</v>
      </c>
    </row>
    <row r="5577">
      <c r="A5577" s="7" t="n">
        <v>5576</v>
      </c>
      <c r="B5577" s="7" t="n">
        <v>47</v>
      </c>
      <c r="C5577" s="7" t="inlineStr">
        <is>
          <t>M</t>
        </is>
      </c>
      <c r="D5577" s="7" t="n">
        <v>15</v>
      </c>
      <c r="E5577" s="7" t="n">
        <v>52</v>
      </c>
      <c r="F5577" s="7" t="n">
        <v>901000</v>
      </c>
      <c r="G5577" s="7" t="n">
        <v>142</v>
      </c>
    </row>
    <row r="5578">
      <c r="A5578" s="7" t="n">
        <v>5577</v>
      </c>
      <c r="B5578" s="7" t="n">
        <v>36</v>
      </c>
      <c r="C5578" s="7" t="inlineStr">
        <is>
          <t>M</t>
        </is>
      </c>
      <c r="D5578" s="7" t="n">
        <v>15</v>
      </c>
      <c r="E5578" s="7" t="n">
        <v>81</v>
      </c>
      <c r="F5578" s="7" t="n">
        <v>411000</v>
      </c>
      <c r="G5578" s="7" t="n">
        <v>6</v>
      </c>
    </row>
    <row r="5579">
      <c r="A5579" s="7" t="n">
        <v>5578</v>
      </c>
      <c r="B5579" s="7" t="n">
        <v>22</v>
      </c>
      <c r="C5579" s="7" t="inlineStr">
        <is>
          <t>F</t>
        </is>
      </c>
      <c r="D5579" s="7" t="n">
        <v>10</v>
      </c>
      <c r="E5579" s="7" t="n">
        <v>72</v>
      </c>
      <c r="F5579" s="7" t="n">
        <v>825000</v>
      </c>
      <c r="G5579" s="7" t="n">
        <v>100</v>
      </c>
    </row>
    <row r="5580">
      <c r="A5580" s="7" t="n">
        <v>5579</v>
      </c>
      <c r="B5580" s="7" t="n">
        <v>58</v>
      </c>
      <c r="C5580" s="7" t="inlineStr">
        <is>
          <t>M</t>
        </is>
      </c>
      <c r="D5580" s="7" t="n">
        <v>10</v>
      </c>
      <c r="E5580" s="7" t="n">
        <v>2</v>
      </c>
      <c r="F5580" s="7" t="n">
        <v>434000</v>
      </c>
      <c r="G5580" s="7" t="n">
        <v>80</v>
      </c>
    </row>
    <row r="5581">
      <c r="A5581" s="7" t="n">
        <v>5580</v>
      </c>
      <c r="B5581" s="7" t="n">
        <v>36</v>
      </c>
      <c r="C5581" s="7" t="inlineStr">
        <is>
          <t>F</t>
        </is>
      </c>
      <c r="D5581" s="7" t="n">
        <v>15</v>
      </c>
      <c r="E5581" s="7" t="n">
        <v>22</v>
      </c>
      <c r="F5581" s="7" t="n">
        <v>131000</v>
      </c>
      <c r="G5581" s="7" t="n">
        <v>54</v>
      </c>
    </row>
    <row r="5582">
      <c r="A5582" s="7" t="n">
        <v>5581</v>
      </c>
      <c r="B5582" s="7" t="n">
        <v>24</v>
      </c>
      <c r="C5582" s="7" t="inlineStr">
        <is>
          <t>M</t>
        </is>
      </c>
      <c r="D5582" s="7" t="n">
        <v>15</v>
      </c>
      <c r="E5582" s="7" t="n">
        <v>98</v>
      </c>
      <c r="F5582" s="7" t="n">
        <v>617000</v>
      </c>
      <c r="G5582" s="7" t="n">
        <v>38</v>
      </c>
    </row>
    <row r="5583">
      <c r="A5583" s="7" t="n">
        <v>5582</v>
      </c>
      <c r="B5583" s="7" t="n">
        <v>26</v>
      </c>
      <c r="C5583" s="7" t="inlineStr">
        <is>
          <t>F</t>
        </is>
      </c>
      <c r="D5583" s="7" t="n">
        <v>20</v>
      </c>
      <c r="E5583" s="7" t="n">
        <v>67</v>
      </c>
      <c r="F5583" s="7" t="n">
        <v>756000</v>
      </c>
      <c r="G5583" s="7" t="n">
        <v>26</v>
      </c>
    </row>
    <row r="5584">
      <c r="A5584" s="7" t="n">
        <v>5583</v>
      </c>
      <c r="B5584" s="7" t="n">
        <v>22</v>
      </c>
      <c r="C5584" s="7" t="inlineStr">
        <is>
          <t>M</t>
        </is>
      </c>
      <c r="D5584" s="7" t="n">
        <v>10</v>
      </c>
      <c r="E5584" s="7" t="n">
        <v>38</v>
      </c>
      <c r="F5584" s="7" t="n">
        <v>43000</v>
      </c>
      <c r="G5584" s="7" t="n">
        <v>-30</v>
      </c>
    </row>
    <row r="5585">
      <c r="A5585" s="7" t="n">
        <v>5584</v>
      </c>
      <c r="B5585" s="7" t="n">
        <v>45</v>
      </c>
      <c r="C5585" s="7" t="inlineStr">
        <is>
          <t>F</t>
        </is>
      </c>
      <c r="D5585" s="7" t="n">
        <v>20</v>
      </c>
      <c r="E5585" s="7" t="n">
        <v>29</v>
      </c>
      <c r="F5585" s="7" t="n">
        <v>845000</v>
      </c>
      <c r="G5585" s="7" t="n">
        <v>-9</v>
      </c>
    </row>
    <row r="5586">
      <c r="A5586" s="7" t="n">
        <v>5585</v>
      </c>
      <c r="B5586" s="7" t="n">
        <v>48</v>
      </c>
      <c r="C5586" s="7" t="inlineStr">
        <is>
          <t>M</t>
        </is>
      </c>
      <c r="D5586" s="7" t="n">
        <v>20</v>
      </c>
      <c r="E5586" s="7" t="n">
        <v>18</v>
      </c>
      <c r="F5586" s="7" t="n">
        <v>52000</v>
      </c>
      <c r="G5586" s="7" t="n">
        <v>75</v>
      </c>
    </row>
    <row r="5587">
      <c r="A5587" s="7" t="n">
        <v>5586</v>
      </c>
      <c r="B5587" s="7" t="n">
        <v>30</v>
      </c>
      <c r="C5587" s="7" t="inlineStr">
        <is>
          <t>M</t>
        </is>
      </c>
      <c r="D5587" s="7" t="n">
        <v>10</v>
      </c>
      <c r="E5587" s="7" t="n">
        <v>50</v>
      </c>
      <c r="F5587" s="7" t="n">
        <v>824000</v>
      </c>
      <c r="G5587" s="7" t="n">
        <v>58</v>
      </c>
    </row>
    <row r="5588">
      <c r="A5588" s="7" t="n">
        <v>5587</v>
      </c>
      <c r="B5588" s="7" t="n">
        <v>35</v>
      </c>
      <c r="C5588" s="7" t="inlineStr">
        <is>
          <t>M</t>
        </is>
      </c>
      <c r="D5588" s="7" t="n">
        <v>15</v>
      </c>
      <c r="E5588" s="7" t="n">
        <v>48</v>
      </c>
      <c r="F5588" s="7" t="n">
        <v>461000</v>
      </c>
      <c r="G5588" s="7" t="n">
        <v>11</v>
      </c>
    </row>
    <row r="5589">
      <c r="A5589" s="7" t="n">
        <v>5588</v>
      </c>
      <c r="B5589" s="7" t="n">
        <v>35</v>
      </c>
      <c r="C5589" s="7" t="inlineStr">
        <is>
          <t>F</t>
        </is>
      </c>
      <c r="D5589" s="7" t="n">
        <v>20</v>
      </c>
      <c r="E5589" s="7" t="n">
        <v>20</v>
      </c>
      <c r="F5589" s="7" t="n">
        <v>366000</v>
      </c>
      <c r="G5589" s="7" t="n">
        <v>136</v>
      </c>
    </row>
    <row r="5590">
      <c r="A5590" s="7" t="n">
        <v>5589</v>
      </c>
      <c r="B5590" s="7" t="n">
        <v>22</v>
      </c>
      <c r="C5590" s="7" t="inlineStr">
        <is>
          <t>M</t>
        </is>
      </c>
      <c r="D5590" s="7" t="n">
        <v>10</v>
      </c>
      <c r="E5590" s="7" t="n">
        <v>1</v>
      </c>
      <c r="F5590" s="7" t="n">
        <v>794000</v>
      </c>
      <c r="G5590" s="7" t="n">
        <v>100</v>
      </c>
    </row>
    <row r="5591">
      <c r="A5591" s="7" t="n">
        <v>5590</v>
      </c>
      <c r="B5591" s="7" t="n">
        <v>54</v>
      </c>
      <c r="C5591" s="7" t="inlineStr">
        <is>
          <t>M</t>
        </is>
      </c>
      <c r="D5591" s="7" t="n">
        <v>15</v>
      </c>
      <c r="E5591" s="7" t="n">
        <v>76</v>
      </c>
      <c r="F5591" s="7" t="n">
        <v>262000</v>
      </c>
      <c r="G5591" s="7" t="n">
        <v>17</v>
      </c>
    </row>
    <row r="5592">
      <c r="A5592" s="7" t="n">
        <v>5591</v>
      </c>
      <c r="B5592" s="7" t="n">
        <v>21</v>
      </c>
      <c r="C5592" s="7" t="inlineStr">
        <is>
          <t>F</t>
        </is>
      </c>
      <c r="D5592" s="7" t="n">
        <v>15</v>
      </c>
      <c r="E5592" s="7" t="n">
        <v>3</v>
      </c>
      <c r="F5592" s="7" t="n">
        <v>748000</v>
      </c>
      <c r="G5592" s="7" t="n">
        <v>73</v>
      </c>
    </row>
    <row r="5593">
      <c r="A5593" s="7" t="n">
        <v>5592</v>
      </c>
      <c r="B5593" s="7" t="n">
        <v>41</v>
      </c>
      <c r="C5593" s="7" t="inlineStr">
        <is>
          <t>M</t>
        </is>
      </c>
      <c r="D5593" s="7" t="n">
        <v>15</v>
      </c>
      <c r="E5593" s="7" t="n">
        <v>92</v>
      </c>
      <c r="F5593" s="7" t="n">
        <v>371000</v>
      </c>
      <c r="G5593" s="7" t="n">
        <v>67</v>
      </c>
    </row>
    <row r="5594">
      <c r="A5594" s="7" t="n">
        <v>5593</v>
      </c>
      <c r="B5594" s="7" t="n">
        <v>29</v>
      </c>
      <c r="C5594" s="7" t="inlineStr">
        <is>
          <t>F</t>
        </is>
      </c>
      <c r="D5594" s="7" t="n">
        <v>15</v>
      </c>
      <c r="E5594" s="7" t="n">
        <v>31</v>
      </c>
      <c r="F5594" s="7" t="n">
        <v>136000</v>
      </c>
      <c r="G5594" s="7" t="n">
        <v>-25</v>
      </c>
    </row>
    <row r="5595">
      <c r="A5595" s="7" t="n">
        <v>5594</v>
      </c>
      <c r="B5595" s="7" t="n">
        <v>52</v>
      </c>
      <c r="C5595" s="7" t="inlineStr">
        <is>
          <t>M</t>
        </is>
      </c>
      <c r="D5595" s="7" t="n">
        <v>15</v>
      </c>
      <c r="E5595" s="7" t="n">
        <v>80</v>
      </c>
      <c r="F5595" s="7" t="n">
        <v>407000</v>
      </c>
      <c r="G5595" s="7" t="n">
        <v>98</v>
      </c>
    </row>
    <row r="5596">
      <c r="A5596" s="7" t="n">
        <v>5595</v>
      </c>
      <c r="B5596" s="7" t="n">
        <v>36</v>
      </c>
      <c r="C5596" s="7" t="inlineStr">
        <is>
          <t>M</t>
        </is>
      </c>
      <c r="D5596" s="7" t="n">
        <v>15</v>
      </c>
      <c r="E5596" s="7" t="n">
        <v>57</v>
      </c>
      <c r="F5596" s="7" t="n">
        <v>469000</v>
      </c>
      <c r="G5596" s="7" t="n">
        <v>158</v>
      </c>
    </row>
    <row r="5597">
      <c r="A5597" s="7" t="n">
        <v>5596</v>
      </c>
      <c r="B5597" s="7" t="n">
        <v>50</v>
      </c>
      <c r="C5597" s="7" t="inlineStr">
        <is>
          <t>F</t>
        </is>
      </c>
      <c r="D5597" s="7" t="n">
        <v>20</v>
      </c>
      <c r="E5597" s="7" t="n">
        <v>31</v>
      </c>
      <c r="F5597" s="7" t="n">
        <v>78000</v>
      </c>
      <c r="G5597" s="7" t="n">
        <v>48</v>
      </c>
    </row>
    <row r="5598">
      <c r="A5598" s="7" t="n">
        <v>5597</v>
      </c>
      <c r="B5598" s="7" t="n">
        <v>32</v>
      </c>
      <c r="C5598" s="7" t="inlineStr">
        <is>
          <t>F</t>
        </is>
      </c>
      <c r="D5598" s="7" t="n">
        <v>20</v>
      </c>
      <c r="E5598" s="7" t="n">
        <v>56</v>
      </c>
      <c r="F5598" s="7" t="n">
        <v>74000</v>
      </c>
      <c r="G5598" s="7" t="n">
        <v>203</v>
      </c>
    </row>
    <row r="5599">
      <c r="A5599" s="7" t="n">
        <v>5598</v>
      </c>
      <c r="B5599" s="7" t="n">
        <v>29</v>
      </c>
      <c r="C5599" s="7" t="inlineStr">
        <is>
          <t>M</t>
        </is>
      </c>
      <c r="D5599" s="7" t="n">
        <v>20</v>
      </c>
      <c r="E5599" s="7" t="n">
        <v>26</v>
      </c>
      <c r="F5599" s="7" t="n">
        <v>795000</v>
      </c>
      <c r="G5599" s="7" t="n">
        <v>228</v>
      </c>
    </row>
    <row r="5600">
      <c r="A5600" s="7" t="n">
        <v>5599</v>
      </c>
      <c r="B5600" s="7" t="n">
        <v>49</v>
      </c>
      <c r="C5600" s="7" t="inlineStr">
        <is>
          <t>M</t>
        </is>
      </c>
      <c r="D5600" s="7" t="n">
        <v>20</v>
      </c>
      <c r="E5600" s="7" t="n">
        <v>91</v>
      </c>
      <c r="F5600" s="7" t="n">
        <v>713000</v>
      </c>
      <c r="G5600" s="7" t="n">
        <v>-36</v>
      </c>
    </row>
    <row r="5601">
      <c r="A5601" s="7" t="n">
        <v>5600</v>
      </c>
      <c r="B5601" s="7" t="n">
        <v>49</v>
      </c>
      <c r="C5601" s="7" t="inlineStr">
        <is>
          <t>M</t>
        </is>
      </c>
      <c r="D5601" s="7" t="n">
        <v>10</v>
      </c>
      <c r="E5601" s="7" t="n">
        <v>9</v>
      </c>
      <c r="F5601" s="7" t="n">
        <v>473000</v>
      </c>
      <c r="G5601" s="7" t="n">
        <v>98</v>
      </c>
    </row>
    <row r="5602">
      <c r="A5602" s="7" t="n">
        <v>5601</v>
      </c>
      <c r="B5602" s="7" t="n">
        <v>23</v>
      </c>
      <c r="C5602" s="7" t="inlineStr">
        <is>
          <t>M</t>
        </is>
      </c>
      <c r="D5602" s="7" t="n">
        <v>10</v>
      </c>
      <c r="E5602" s="7" t="n">
        <v>59</v>
      </c>
      <c r="F5602" s="7" t="n">
        <v>426000</v>
      </c>
      <c r="G5602" s="7" t="n">
        <v>85</v>
      </c>
    </row>
    <row r="5603">
      <c r="A5603" s="7" t="n">
        <v>5602</v>
      </c>
      <c r="B5603" s="7" t="n">
        <v>57</v>
      </c>
      <c r="C5603" s="7" t="inlineStr">
        <is>
          <t>M</t>
        </is>
      </c>
      <c r="D5603" s="7" t="n">
        <v>10</v>
      </c>
      <c r="E5603" s="7" t="n">
        <v>24</v>
      </c>
      <c r="F5603" s="7" t="n">
        <v>984000</v>
      </c>
      <c r="G5603" s="7" t="n">
        <v>-12</v>
      </c>
    </row>
    <row r="5604">
      <c r="A5604" s="7" t="n">
        <v>5603</v>
      </c>
      <c r="B5604" s="7" t="n">
        <v>58</v>
      </c>
      <c r="C5604" s="7" t="inlineStr">
        <is>
          <t>F</t>
        </is>
      </c>
      <c r="D5604" s="7" t="n">
        <v>20</v>
      </c>
      <c r="E5604" s="7" t="n">
        <v>39</v>
      </c>
      <c r="F5604" s="7" t="n">
        <v>125000</v>
      </c>
      <c r="G5604" s="7" t="n">
        <v>-18</v>
      </c>
    </row>
    <row r="5605">
      <c r="A5605" s="7" t="n">
        <v>5604</v>
      </c>
      <c r="B5605" s="7" t="n">
        <v>50</v>
      </c>
      <c r="C5605" s="7" t="inlineStr">
        <is>
          <t>F</t>
        </is>
      </c>
      <c r="D5605" s="7" t="n">
        <v>20</v>
      </c>
      <c r="E5605" s="7" t="n">
        <v>37</v>
      </c>
      <c r="F5605" s="7" t="n">
        <v>981000</v>
      </c>
      <c r="G5605" s="7" t="n">
        <v>42</v>
      </c>
    </row>
    <row r="5606">
      <c r="A5606" s="7" t="n">
        <v>5605</v>
      </c>
      <c r="B5606" s="7" t="n">
        <v>40</v>
      </c>
      <c r="C5606" s="7" t="inlineStr">
        <is>
          <t>F</t>
        </is>
      </c>
      <c r="D5606" s="7" t="n">
        <v>15</v>
      </c>
      <c r="E5606" s="7" t="n">
        <v>14</v>
      </c>
      <c r="F5606" s="7" t="n">
        <v>741000</v>
      </c>
      <c r="G5606" s="7" t="n">
        <v>72</v>
      </c>
    </row>
    <row r="5607">
      <c r="A5607" s="7" t="n">
        <v>5606</v>
      </c>
      <c r="B5607" s="7" t="n">
        <v>49</v>
      </c>
      <c r="C5607" s="7" t="inlineStr">
        <is>
          <t>M</t>
        </is>
      </c>
      <c r="D5607" s="7" t="n">
        <v>20</v>
      </c>
      <c r="E5607" s="7" t="n">
        <v>73</v>
      </c>
      <c r="F5607" s="7" t="n">
        <v>186000</v>
      </c>
      <c r="G5607" s="7" t="n">
        <v>234</v>
      </c>
    </row>
    <row r="5608">
      <c r="A5608" s="7" t="n">
        <v>5607</v>
      </c>
      <c r="B5608" s="7" t="n">
        <v>47</v>
      </c>
      <c r="C5608" s="7" t="inlineStr">
        <is>
          <t>F</t>
        </is>
      </c>
      <c r="D5608" s="7" t="n">
        <v>15</v>
      </c>
      <c r="E5608" s="7" t="n">
        <v>70</v>
      </c>
      <c r="F5608" s="7" t="n">
        <v>632000</v>
      </c>
      <c r="G5608" s="7" t="n">
        <v>16</v>
      </c>
    </row>
    <row r="5609">
      <c r="A5609" s="7" t="n">
        <v>5608</v>
      </c>
      <c r="B5609" s="7" t="n">
        <v>26</v>
      </c>
      <c r="C5609" s="7" t="inlineStr">
        <is>
          <t>M</t>
        </is>
      </c>
      <c r="D5609" s="7" t="n">
        <v>10</v>
      </c>
      <c r="E5609" s="7" t="n">
        <v>58</v>
      </c>
      <c r="F5609" s="7" t="n">
        <v>367000</v>
      </c>
      <c r="G5609" s="7" t="n">
        <v>0</v>
      </c>
    </row>
    <row r="5610">
      <c r="A5610" s="7" t="n">
        <v>5609</v>
      </c>
      <c r="B5610" s="7" t="n">
        <v>37</v>
      </c>
      <c r="C5610" s="7" t="inlineStr">
        <is>
          <t>M</t>
        </is>
      </c>
      <c r="D5610" s="7" t="n">
        <v>20</v>
      </c>
      <c r="E5610" s="7" t="n">
        <v>4</v>
      </c>
      <c r="F5610" s="7" t="n">
        <v>896000</v>
      </c>
      <c r="G5610" s="7" t="n">
        <v>192</v>
      </c>
    </row>
    <row r="5611">
      <c r="A5611" s="7" t="n">
        <v>5610</v>
      </c>
      <c r="B5611" s="7" t="n">
        <v>40</v>
      </c>
      <c r="C5611" s="7" t="inlineStr">
        <is>
          <t>F</t>
        </is>
      </c>
      <c r="D5611" s="7" t="n">
        <v>15</v>
      </c>
      <c r="E5611" s="7" t="n">
        <v>79</v>
      </c>
      <c r="F5611" s="7" t="n">
        <v>675000</v>
      </c>
      <c r="G5611" s="7" t="n">
        <v>-26</v>
      </c>
    </row>
    <row r="5612">
      <c r="A5612" s="7" t="n">
        <v>5611</v>
      </c>
      <c r="B5612" s="7" t="n">
        <v>44</v>
      </c>
      <c r="C5612" s="7" t="inlineStr">
        <is>
          <t>M</t>
        </is>
      </c>
      <c r="D5612" s="7" t="n">
        <v>10</v>
      </c>
      <c r="E5612" s="7" t="n">
        <v>9</v>
      </c>
      <c r="F5612" s="7" t="n">
        <v>402000</v>
      </c>
      <c r="G5612" s="7" t="n">
        <v>49</v>
      </c>
    </row>
    <row r="5613">
      <c r="A5613" s="7" t="n">
        <v>5612</v>
      </c>
      <c r="B5613" s="7" t="n">
        <v>23</v>
      </c>
      <c r="C5613" s="7" t="inlineStr">
        <is>
          <t>F</t>
        </is>
      </c>
      <c r="D5613" s="7" t="n">
        <v>10</v>
      </c>
      <c r="E5613" s="7" t="n">
        <v>20</v>
      </c>
      <c r="F5613" s="7" t="n">
        <v>880000</v>
      </c>
      <c r="G5613" s="7" t="n">
        <v>-4</v>
      </c>
    </row>
    <row r="5614">
      <c r="A5614" s="7" t="n">
        <v>5613</v>
      </c>
      <c r="B5614" s="7" t="n">
        <v>25</v>
      </c>
      <c r="C5614" s="7" t="inlineStr">
        <is>
          <t>F</t>
        </is>
      </c>
      <c r="D5614" s="7" t="n">
        <v>15</v>
      </c>
      <c r="E5614" s="7" t="n">
        <v>91</v>
      </c>
      <c r="F5614" s="7" t="n">
        <v>182000</v>
      </c>
      <c r="G5614" s="7" t="n">
        <v>149</v>
      </c>
    </row>
    <row r="5615">
      <c r="A5615" s="7" t="n">
        <v>5614</v>
      </c>
      <c r="B5615" s="7" t="n">
        <v>40</v>
      </c>
      <c r="C5615" s="7" t="inlineStr">
        <is>
          <t>F</t>
        </is>
      </c>
      <c r="D5615" s="7" t="n">
        <v>20</v>
      </c>
      <c r="E5615" s="7" t="n">
        <v>63</v>
      </c>
      <c r="F5615" s="7" t="n">
        <v>680000</v>
      </c>
      <c r="G5615" s="7" t="n">
        <v>240</v>
      </c>
    </row>
    <row r="5616">
      <c r="A5616" s="7" t="n">
        <v>5615</v>
      </c>
      <c r="B5616" s="7" t="n">
        <v>33</v>
      </c>
      <c r="C5616" s="7" t="inlineStr">
        <is>
          <t>M</t>
        </is>
      </c>
      <c r="D5616" s="7" t="n">
        <v>20</v>
      </c>
      <c r="E5616" s="7" t="n">
        <v>50</v>
      </c>
      <c r="F5616" s="7" t="n">
        <v>454000</v>
      </c>
      <c r="G5616" s="7" t="n">
        <v>202</v>
      </c>
    </row>
    <row r="5617">
      <c r="A5617" s="7" t="n">
        <v>5616</v>
      </c>
      <c r="B5617" s="7" t="n">
        <v>23</v>
      </c>
      <c r="C5617" s="7" t="inlineStr">
        <is>
          <t>M</t>
        </is>
      </c>
      <c r="D5617" s="7" t="n">
        <v>10</v>
      </c>
      <c r="E5617" s="7" t="n">
        <v>81</v>
      </c>
      <c r="F5617" s="7" t="n">
        <v>663000</v>
      </c>
      <c r="G5617" s="7" t="n">
        <v>24</v>
      </c>
    </row>
    <row r="5618">
      <c r="A5618" s="7" t="n">
        <v>5617</v>
      </c>
      <c r="B5618" s="7" t="n">
        <v>28</v>
      </c>
      <c r="C5618" s="7" t="inlineStr">
        <is>
          <t>F</t>
        </is>
      </c>
      <c r="D5618" s="7" t="n">
        <v>20</v>
      </c>
      <c r="E5618" s="7" t="n">
        <v>52</v>
      </c>
      <c r="F5618" s="7" t="n">
        <v>567000</v>
      </c>
      <c r="G5618" s="7" t="n">
        <v>174</v>
      </c>
    </row>
    <row r="5619">
      <c r="A5619" s="7" t="n">
        <v>5618</v>
      </c>
      <c r="B5619" s="7" t="n">
        <v>53</v>
      </c>
      <c r="C5619" s="7" t="inlineStr">
        <is>
          <t>F</t>
        </is>
      </c>
      <c r="D5619" s="7" t="n">
        <v>20</v>
      </c>
      <c r="E5619" s="7" t="n">
        <v>100</v>
      </c>
      <c r="F5619" s="7" t="n">
        <v>589000</v>
      </c>
      <c r="G5619" s="7" t="n">
        <v>-36</v>
      </c>
    </row>
    <row r="5620">
      <c r="A5620" s="7" t="n">
        <v>5619</v>
      </c>
      <c r="B5620" s="7" t="n">
        <v>54</v>
      </c>
      <c r="C5620" s="7" t="inlineStr">
        <is>
          <t>F</t>
        </is>
      </c>
      <c r="D5620" s="7" t="n">
        <v>10</v>
      </c>
      <c r="E5620" s="7" t="n">
        <v>89</v>
      </c>
      <c r="F5620" s="7" t="n">
        <v>975000</v>
      </c>
      <c r="G5620" s="7" t="n">
        <v>3</v>
      </c>
    </row>
    <row r="5621">
      <c r="A5621" s="7" t="n">
        <v>5620</v>
      </c>
      <c r="B5621" s="7" t="n">
        <v>38</v>
      </c>
      <c r="C5621" s="7" t="inlineStr">
        <is>
          <t>M</t>
        </is>
      </c>
      <c r="D5621" s="7" t="n">
        <v>10</v>
      </c>
      <c r="E5621" s="7" t="n">
        <v>46</v>
      </c>
      <c r="F5621" s="7" t="n">
        <v>702000</v>
      </c>
      <c r="G5621" s="7" t="n">
        <v>36</v>
      </c>
    </row>
    <row r="5622">
      <c r="A5622" s="7" t="n">
        <v>5621</v>
      </c>
      <c r="B5622" s="7" t="n">
        <v>45</v>
      </c>
      <c r="C5622" s="7" t="inlineStr">
        <is>
          <t>F</t>
        </is>
      </c>
      <c r="D5622" s="7" t="n">
        <v>10</v>
      </c>
      <c r="E5622" s="7" t="n">
        <v>89</v>
      </c>
      <c r="F5622" s="7" t="n">
        <v>108000</v>
      </c>
      <c r="G5622" s="7" t="n">
        <v>60</v>
      </c>
    </row>
    <row r="5623">
      <c r="A5623" s="7" t="n">
        <v>5622</v>
      </c>
      <c r="B5623" s="7" t="n">
        <v>36</v>
      </c>
      <c r="C5623" s="7" t="inlineStr">
        <is>
          <t>F</t>
        </is>
      </c>
      <c r="D5623" s="7" t="n">
        <v>10</v>
      </c>
      <c r="E5623" s="7" t="n">
        <v>90</v>
      </c>
      <c r="F5623" s="7" t="n">
        <v>694000</v>
      </c>
      <c r="G5623" s="7" t="n">
        <v>9</v>
      </c>
    </row>
    <row r="5624">
      <c r="A5624" s="7" t="n">
        <v>5623</v>
      </c>
      <c r="B5624" s="7" t="n">
        <v>25</v>
      </c>
      <c r="C5624" s="7" t="inlineStr">
        <is>
          <t>F</t>
        </is>
      </c>
      <c r="D5624" s="7" t="n">
        <v>20</v>
      </c>
      <c r="E5624" s="7" t="n">
        <v>9</v>
      </c>
      <c r="F5624" s="7" t="n">
        <v>204000</v>
      </c>
      <c r="G5624" s="7" t="n">
        <v>28</v>
      </c>
    </row>
    <row r="5625">
      <c r="A5625" s="7" t="n">
        <v>5624</v>
      </c>
      <c r="B5625" s="7" t="n">
        <v>49</v>
      </c>
      <c r="C5625" s="7" t="inlineStr">
        <is>
          <t>M</t>
        </is>
      </c>
      <c r="D5625" s="7" t="n">
        <v>15</v>
      </c>
      <c r="E5625" s="7" t="n">
        <v>32</v>
      </c>
      <c r="F5625" s="7" t="n">
        <v>912000</v>
      </c>
      <c r="G5625" s="7" t="n">
        <v>168</v>
      </c>
    </row>
    <row r="5626">
      <c r="A5626" s="7" t="n">
        <v>5625</v>
      </c>
      <c r="B5626" s="7" t="n">
        <v>34</v>
      </c>
      <c r="C5626" s="7" t="inlineStr">
        <is>
          <t>F</t>
        </is>
      </c>
      <c r="D5626" s="7" t="n">
        <v>10</v>
      </c>
      <c r="E5626" s="7" t="n">
        <v>3</v>
      </c>
      <c r="F5626" s="7" t="n">
        <v>945000</v>
      </c>
      <c r="G5626" s="7" t="n">
        <v>10</v>
      </c>
    </row>
    <row r="5627">
      <c r="A5627" s="7" t="n">
        <v>5626</v>
      </c>
      <c r="B5627" s="7" t="n">
        <v>42</v>
      </c>
      <c r="C5627" s="7" t="inlineStr">
        <is>
          <t>F</t>
        </is>
      </c>
      <c r="D5627" s="7" t="n">
        <v>10</v>
      </c>
      <c r="E5627" s="7" t="n">
        <v>54</v>
      </c>
      <c r="F5627" s="7" t="n">
        <v>426000</v>
      </c>
      <c r="G5627" s="7" t="n">
        <v>97</v>
      </c>
    </row>
    <row r="5628">
      <c r="A5628" s="7" t="n">
        <v>5627</v>
      </c>
      <c r="B5628" s="7" t="n">
        <v>39</v>
      </c>
      <c r="C5628" s="7" t="inlineStr">
        <is>
          <t>M</t>
        </is>
      </c>
      <c r="D5628" s="7" t="n">
        <v>10</v>
      </c>
      <c r="E5628" s="7" t="n">
        <v>39</v>
      </c>
      <c r="F5628" s="7" t="n">
        <v>689000</v>
      </c>
      <c r="G5628" s="7" t="n">
        <v>-6</v>
      </c>
    </row>
    <row r="5629">
      <c r="A5629" s="7" t="n">
        <v>5628</v>
      </c>
      <c r="B5629" s="7" t="n">
        <v>30</v>
      </c>
      <c r="C5629" s="7" t="inlineStr">
        <is>
          <t>M</t>
        </is>
      </c>
      <c r="D5629" s="7" t="n">
        <v>15</v>
      </c>
      <c r="E5629" s="7" t="n">
        <v>54</v>
      </c>
      <c r="F5629" s="7" t="n">
        <v>52000</v>
      </c>
      <c r="G5629" s="7" t="n">
        <v>66</v>
      </c>
    </row>
    <row r="5630">
      <c r="A5630" s="7" t="n">
        <v>5629</v>
      </c>
      <c r="B5630" s="7" t="n">
        <v>53</v>
      </c>
      <c r="C5630" s="7" t="inlineStr">
        <is>
          <t>F</t>
        </is>
      </c>
      <c r="D5630" s="7" t="n">
        <v>15</v>
      </c>
      <c r="E5630" s="7" t="n">
        <v>95</v>
      </c>
      <c r="F5630" s="7" t="n">
        <v>129000</v>
      </c>
      <c r="G5630" s="7" t="n">
        <v>77</v>
      </c>
    </row>
    <row r="5631">
      <c r="A5631" s="7" t="n">
        <v>5630</v>
      </c>
      <c r="B5631" s="7" t="n">
        <v>45</v>
      </c>
      <c r="C5631" s="7" t="inlineStr">
        <is>
          <t>M</t>
        </is>
      </c>
      <c r="D5631" s="7" t="n">
        <v>20</v>
      </c>
      <c r="E5631" s="7" t="n">
        <v>46</v>
      </c>
      <c r="F5631" s="7" t="n">
        <v>529000</v>
      </c>
      <c r="G5631" s="7" t="n">
        <v>113</v>
      </c>
    </row>
    <row r="5632">
      <c r="A5632" s="7" t="n">
        <v>5631</v>
      </c>
      <c r="B5632" s="7" t="n">
        <v>27</v>
      </c>
      <c r="C5632" s="7" t="inlineStr">
        <is>
          <t>F</t>
        </is>
      </c>
      <c r="D5632" s="7" t="n">
        <v>10</v>
      </c>
      <c r="E5632" s="7" t="n">
        <v>55</v>
      </c>
      <c r="F5632" s="7" t="n">
        <v>630000</v>
      </c>
      <c r="G5632" s="7" t="n">
        <v>41</v>
      </c>
    </row>
    <row r="5633">
      <c r="A5633" s="7" t="n">
        <v>5632</v>
      </c>
      <c r="B5633" s="7" t="n">
        <v>40</v>
      </c>
      <c r="C5633" s="7" t="inlineStr">
        <is>
          <t>M</t>
        </is>
      </c>
      <c r="D5633" s="7" t="n">
        <v>10</v>
      </c>
      <c r="E5633" s="7" t="n">
        <v>1</v>
      </c>
      <c r="F5633" s="7" t="n">
        <v>92000</v>
      </c>
      <c r="G5633" s="7" t="n">
        <v>75</v>
      </c>
    </row>
    <row r="5634">
      <c r="A5634" s="7" t="n">
        <v>5633</v>
      </c>
      <c r="B5634" s="7" t="n">
        <v>34</v>
      </c>
      <c r="C5634" s="7" t="inlineStr">
        <is>
          <t>M</t>
        </is>
      </c>
      <c r="D5634" s="7" t="n">
        <v>20</v>
      </c>
      <c r="E5634" s="7" t="n">
        <v>49</v>
      </c>
      <c r="F5634" s="7" t="n">
        <v>254000</v>
      </c>
      <c r="G5634" s="7" t="n">
        <v>-26</v>
      </c>
    </row>
    <row r="5635">
      <c r="A5635" s="7" t="n">
        <v>5634</v>
      </c>
      <c r="B5635" s="7" t="n">
        <v>35</v>
      </c>
      <c r="C5635" s="7" t="inlineStr">
        <is>
          <t>M</t>
        </is>
      </c>
      <c r="D5635" s="7" t="n">
        <v>20</v>
      </c>
      <c r="E5635" s="7" t="n">
        <v>49</v>
      </c>
      <c r="F5635" s="7" t="n">
        <v>417000</v>
      </c>
      <c r="G5635" s="7" t="n">
        <v>188</v>
      </c>
    </row>
    <row r="5636">
      <c r="A5636" s="7" t="n">
        <v>5635</v>
      </c>
      <c r="B5636" s="7" t="n">
        <v>53</v>
      </c>
      <c r="C5636" s="7" t="inlineStr">
        <is>
          <t>M</t>
        </is>
      </c>
      <c r="D5636" s="7" t="n">
        <v>20</v>
      </c>
      <c r="E5636" s="7" t="n">
        <v>5</v>
      </c>
      <c r="F5636" s="7" t="n">
        <v>13000</v>
      </c>
      <c r="G5636" s="7" t="n">
        <v>159</v>
      </c>
    </row>
    <row r="5637">
      <c r="A5637" s="7" t="n">
        <v>5636</v>
      </c>
      <c r="B5637" s="7" t="n">
        <v>52</v>
      </c>
      <c r="C5637" s="7" t="inlineStr">
        <is>
          <t>M</t>
        </is>
      </c>
      <c r="D5637" s="7" t="n">
        <v>10</v>
      </c>
      <c r="E5637" s="7" t="n">
        <v>8</v>
      </c>
      <c r="F5637" s="7" t="n">
        <v>874000</v>
      </c>
      <c r="G5637" s="7" t="n">
        <v>50</v>
      </c>
    </row>
    <row r="5638">
      <c r="A5638" s="7" t="n">
        <v>5637</v>
      </c>
      <c r="B5638" s="7" t="n">
        <v>21</v>
      </c>
      <c r="C5638" s="7" t="inlineStr">
        <is>
          <t>M</t>
        </is>
      </c>
      <c r="D5638" s="7" t="n">
        <v>10</v>
      </c>
      <c r="E5638" s="7" t="n">
        <v>46</v>
      </c>
      <c r="F5638" s="7" t="n">
        <v>394000</v>
      </c>
      <c r="G5638" s="7" t="n">
        <v>117</v>
      </c>
    </row>
    <row r="5639">
      <c r="A5639" s="7" t="n">
        <v>5638</v>
      </c>
      <c r="B5639" s="7" t="n">
        <v>45</v>
      </c>
      <c r="C5639" s="7" t="inlineStr">
        <is>
          <t>F</t>
        </is>
      </c>
      <c r="D5639" s="7" t="n">
        <v>20</v>
      </c>
      <c r="E5639" s="7" t="n">
        <v>10</v>
      </c>
      <c r="F5639" s="7" t="n">
        <v>240000</v>
      </c>
      <c r="G5639" s="7" t="n">
        <v>41</v>
      </c>
    </row>
    <row r="5640">
      <c r="A5640" s="7" t="n">
        <v>5639</v>
      </c>
      <c r="B5640" s="7" t="n">
        <v>24</v>
      </c>
      <c r="C5640" s="7" t="inlineStr">
        <is>
          <t>F</t>
        </is>
      </c>
      <c r="D5640" s="7" t="n">
        <v>20</v>
      </c>
      <c r="E5640" s="7" t="n">
        <v>17</v>
      </c>
      <c r="F5640" s="7" t="n">
        <v>834000</v>
      </c>
      <c r="G5640" s="7" t="n">
        <v>25</v>
      </c>
    </row>
    <row r="5641">
      <c r="A5641" s="7" t="n">
        <v>5640</v>
      </c>
      <c r="B5641" s="7" t="n">
        <v>39</v>
      </c>
      <c r="C5641" s="7" t="inlineStr">
        <is>
          <t>F</t>
        </is>
      </c>
      <c r="D5641" s="7" t="n">
        <v>20</v>
      </c>
      <c r="E5641" s="7" t="n">
        <v>47</v>
      </c>
      <c r="F5641" s="7" t="n">
        <v>981000</v>
      </c>
      <c r="G5641" s="7" t="n">
        <v>16</v>
      </c>
    </row>
    <row r="5642">
      <c r="A5642" s="7" t="n">
        <v>5641</v>
      </c>
      <c r="B5642" s="7" t="n">
        <v>49</v>
      </c>
      <c r="C5642" s="7" t="inlineStr">
        <is>
          <t>M</t>
        </is>
      </c>
      <c r="D5642" s="7" t="n">
        <v>15</v>
      </c>
      <c r="E5642" s="7" t="n">
        <v>39</v>
      </c>
      <c r="F5642" s="7" t="n">
        <v>57000</v>
      </c>
      <c r="G5642" s="7" t="n">
        <v>135</v>
      </c>
    </row>
    <row r="5643">
      <c r="A5643" s="7" t="n">
        <v>5642</v>
      </c>
      <c r="B5643" s="7" t="n">
        <v>59</v>
      </c>
      <c r="C5643" s="7" t="inlineStr">
        <is>
          <t>M</t>
        </is>
      </c>
      <c r="D5643" s="7" t="n">
        <v>15</v>
      </c>
      <c r="E5643" s="7" t="n">
        <v>13</v>
      </c>
      <c r="F5643" s="7" t="n">
        <v>551000</v>
      </c>
      <c r="G5643" s="7" t="n">
        <v>125</v>
      </c>
    </row>
    <row r="5644">
      <c r="A5644" s="7" t="n">
        <v>5643</v>
      </c>
      <c r="B5644" s="7" t="n">
        <v>37</v>
      </c>
      <c r="C5644" s="7" t="inlineStr">
        <is>
          <t>M</t>
        </is>
      </c>
      <c r="D5644" s="7" t="n">
        <v>15</v>
      </c>
      <c r="E5644" s="7" t="n">
        <v>5</v>
      </c>
      <c r="F5644" s="7" t="n">
        <v>891000</v>
      </c>
      <c r="G5644" s="7" t="n">
        <v>50</v>
      </c>
    </row>
    <row r="5645">
      <c r="A5645" s="7" t="n">
        <v>5644</v>
      </c>
      <c r="B5645" s="7" t="n">
        <v>44</v>
      </c>
      <c r="C5645" s="7" t="inlineStr">
        <is>
          <t>M</t>
        </is>
      </c>
      <c r="D5645" s="7" t="n">
        <v>10</v>
      </c>
      <c r="E5645" s="7" t="n">
        <v>40</v>
      </c>
      <c r="F5645" s="7" t="n">
        <v>741000</v>
      </c>
      <c r="G5645" s="7" t="n">
        <v>22</v>
      </c>
    </row>
    <row r="5646">
      <c r="A5646" s="7" t="n">
        <v>5645</v>
      </c>
      <c r="B5646" s="7" t="n">
        <v>39</v>
      </c>
      <c r="C5646" s="7" t="inlineStr">
        <is>
          <t>F</t>
        </is>
      </c>
      <c r="D5646" s="7" t="n">
        <v>20</v>
      </c>
      <c r="E5646" s="7" t="n">
        <v>28</v>
      </c>
      <c r="F5646" s="7" t="n">
        <v>168000</v>
      </c>
      <c r="G5646" s="7" t="n">
        <v>13</v>
      </c>
    </row>
    <row r="5647">
      <c r="A5647" s="7" t="n">
        <v>5646</v>
      </c>
      <c r="B5647" s="7" t="n">
        <v>44</v>
      </c>
      <c r="C5647" s="7" t="inlineStr">
        <is>
          <t>F</t>
        </is>
      </c>
      <c r="D5647" s="7" t="n">
        <v>15</v>
      </c>
      <c r="E5647" s="7" t="n">
        <v>69</v>
      </c>
      <c r="F5647" s="7" t="n">
        <v>21000</v>
      </c>
      <c r="G5647" s="7" t="n">
        <v>99</v>
      </c>
    </row>
    <row r="5648">
      <c r="A5648" s="7" t="n">
        <v>5647</v>
      </c>
      <c r="B5648" s="7" t="n">
        <v>40</v>
      </c>
      <c r="C5648" s="7" t="inlineStr">
        <is>
          <t>F</t>
        </is>
      </c>
      <c r="D5648" s="7" t="n">
        <v>10</v>
      </c>
      <c r="E5648" s="7" t="n">
        <v>46</v>
      </c>
      <c r="F5648" s="7" t="n">
        <v>788000</v>
      </c>
      <c r="G5648" s="7" t="n">
        <v>60</v>
      </c>
    </row>
    <row r="5649">
      <c r="A5649" s="7" t="n">
        <v>5648</v>
      </c>
      <c r="B5649" s="7" t="n">
        <v>38</v>
      </c>
      <c r="C5649" s="7" t="inlineStr">
        <is>
          <t>M</t>
        </is>
      </c>
      <c r="D5649" s="7" t="n">
        <v>10</v>
      </c>
      <c r="E5649" s="7" t="n">
        <v>28</v>
      </c>
      <c r="F5649" s="7" t="n">
        <v>168000</v>
      </c>
      <c r="G5649" s="7" t="n">
        <v>33</v>
      </c>
    </row>
    <row r="5650">
      <c r="A5650" s="7" t="n">
        <v>5649</v>
      </c>
      <c r="B5650" s="7" t="n">
        <v>23</v>
      </c>
      <c r="C5650" s="7" t="inlineStr">
        <is>
          <t>F</t>
        </is>
      </c>
      <c r="D5650" s="7" t="n">
        <v>10</v>
      </c>
      <c r="E5650" s="7" t="n">
        <v>37</v>
      </c>
      <c r="F5650" s="7" t="n">
        <v>916000</v>
      </c>
      <c r="G5650" s="7" t="n">
        <v>85</v>
      </c>
    </row>
    <row r="5651">
      <c r="A5651" s="7" t="n">
        <v>5650</v>
      </c>
      <c r="B5651" s="7" t="n">
        <v>35</v>
      </c>
      <c r="C5651" s="7" t="inlineStr">
        <is>
          <t>M</t>
        </is>
      </c>
      <c r="D5651" s="7" t="n">
        <v>20</v>
      </c>
      <c r="E5651" s="7" t="n">
        <v>49</v>
      </c>
      <c r="F5651" s="7" t="n">
        <v>968000</v>
      </c>
      <c r="G5651" s="7" t="n">
        <v>-27</v>
      </c>
    </row>
    <row r="5652">
      <c r="A5652" s="7" t="n">
        <v>5651</v>
      </c>
      <c r="B5652" s="7" t="n">
        <v>43</v>
      </c>
      <c r="C5652" s="7" t="inlineStr">
        <is>
          <t>M</t>
        </is>
      </c>
      <c r="D5652" s="7" t="n">
        <v>10</v>
      </c>
      <c r="E5652" s="7" t="n">
        <v>47</v>
      </c>
      <c r="F5652" s="7" t="n">
        <v>513000</v>
      </c>
      <c r="G5652" s="7" t="n">
        <v>67</v>
      </c>
    </row>
    <row r="5653">
      <c r="A5653" s="7" t="n">
        <v>5652</v>
      </c>
      <c r="B5653" s="7" t="n">
        <v>37</v>
      </c>
      <c r="C5653" s="7" t="inlineStr">
        <is>
          <t>M</t>
        </is>
      </c>
      <c r="D5653" s="7" t="n">
        <v>15</v>
      </c>
      <c r="E5653" s="7" t="n">
        <v>80</v>
      </c>
      <c r="F5653" s="7" t="n">
        <v>997000</v>
      </c>
      <c r="G5653" s="7" t="n">
        <v>5</v>
      </c>
    </row>
    <row r="5654">
      <c r="A5654" s="7" t="n">
        <v>5653</v>
      </c>
      <c r="B5654" s="7" t="n">
        <v>40</v>
      </c>
      <c r="C5654" s="7" t="inlineStr">
        <is>
          <t>M</t>
        </is>
      </c>
      <c r="D5654" s="7" t="n">
        <v>10</v>
      </c>
      <c r="E5654" s="7" t="n">
        <v>86</v>
      </c>
      <c r="F5654" s="7" t="n">
        <v>685000</v>
      </c>
      <c r="G5654" s="7" t="n">
        <v>-11</v>
      </c>
    </row>
    <row r="5655">
      <c r="A5655" s="7" t="n">
        <v>5654</v>
      </c>
      <c r="B5655" s="7" t="n">
        <v>30</v>
      </c>
      <c r="C5655" s="7" t="inlineStr">
        <is>
          <t>M</t>
        </is>
      </c>
      <c r="D5655" s="7" t="n">
        <v>15</v>
      </c>
      <c r="E5655" s="7" t="n">
        <v>21</v>
      </c>
      <c r="F5655" s="7" t="n">
        <v>640000</v>
      </c>
      <c r="G5655" s="7" t="n">
        <v>166</v>
      </c>
    </row>
    <row r="5656">
      <c r="A5656" s="7" t="n">
        <v>5655</v>
      </c>
      <c r="B5656" s="7" t="n">
        <v>55</v>
      </c>
      <c r="C5656" s="7" t="inlineStr">
        <is>
          <t>F</t>
        </is>
      </c>
      <c r="D5656" s="7" t="n">
        <v>20</v>
      </c>
      <c r="E5656" s="7" t="n">
        <v>97</v>
      </c>
      <c r="F5656" s="7" t="n">
        <v>103000</v>
      </c>
      <c r="G5656" s="7" t="n">
        <v>56</v>
      </c>
    </row>
    <row r="5657">
      <c r="A5657" s="7" t="n">
        <v>5656</v>
      </c>
      <c r="B5657" s="7" t="n">
        <v>55</v>
      </c>
      <c r="C5657" s="7" t="inlineStr">
        <is>
          <t>M</t>
        </is>
      </c>
      <c r="D5657" s="7" t="n">
        <v>20</v>
      </c>
      <c r="E5657" s="7" t="n">
        <v>75</v>
      </c>
      <c r="F5657" s="7" t="n">
        <v>932000</v>
      </c>
      <c r="G5657" s="7" t="n">
        <v>147</v>
      </c>
    </row>
    <row r="5658">
      <c r="A5658" s="7" t="n">
        <v>5657</v>
      </c>
      <c r="B5658" s="7" t="n">
        <v>36</v>
      </c>
      <c r="C5658" s="7" t="inlineStr">
        <is>
          <t>M</t>
        </is>
      </c>
      <c r="D5658" s="7" t="n">
        <v>15</v>
      </c>
      <c r="E5658" s="7" t="n">
        <v>20</v>
      </c>
      <c r="F5658" s="7" t="n">
        <v>434000</v>
      </c>
      <c r="G5658" s="7" t="n">
        <v>175</v>
      </c>
    </row>
    <row r="5659">
      <c r="A5659" s="7" t="n">
        <v>5658</v>
      </c>
      <c r="B5659" s="7" t="n">
        <v>23</v>
      </c>
      <c r="C5659" s="7" t="inlineStr">
        <is>
          <t>M</t>
        </is>
      </c>
      <c r="D5659" s="7" t="n">
        <v>15</v>
      </c>
      <c r="E5659" s="7" t="n">
        <v>39</v>
      </c>
      <c r="F5659" s="7" t="n">
        <v>654000</v>
      </c>
      <c r="G5659" s="7" t="n">
        <v>29</v>
      </c>
    </row>
    <row r="5660">
      <c r="A5660" s="7" t="n">
        <v>5659</v>
      </c>
      <c r="B5660" s="7" t="n">
        <v>21</v>
      </c>
      <c r="C5660" s="7" t="inlineStr">
        <is>
          <t>M</t>
        </is>
      </c>
      <c r="D5660" s="7" t="n">
        <v>20</v>
      </c>
      <c r="E5660" s="7" t="n">
        <v>15</v>
      </c>
      <c r="F5660" s="7" t="n">
        <v>781000</v>
      </c>
      <c r="G5660" s="7" t="n">
        <v>1</v>
      </c>
    </row>
    <row r="5661">
      <c r="A5661" s="7" t="n">
        <v>5660</v>
      </c>
      <c r="B5661" s="7" t="n">
        <v>58</v>
      </c>
      <c r="C5661" s="7" t="inlineStr">
        <is>
          <t>F</t>
        </is>
      </c>
      <c r="D5661" s="7" t="n">
        <v>15</v>
      </c>
      <c r="E5661" s="7" t="n">
        <v>16</v>
      </c>
      <c r="F5661" s="7" t="n">
        <v>363000</v>
      </c>
      <c r="G5661" s="7" t="n">
        <v>63</v>
      </c>
    </row>
    <row r="5662">
      <c r="A5662" s="7" t="n">
        <v>5661</v>
      </c>
      <c r="B5662" s="7" t="n">
        <v>51</v>
      </c>
      <c r="C5662" s="7" t="inlineStr">
        <is>
          <t>M</t>
        </is>
      </c>
      <c r="D5662" s="7" t="n">
        <v>20</v>
      </c>
      <c r="E5662" s="7" t="n">
        <v>23</v>
      </c>
      <c r="F5662" s="7" t="n">
        <v>449000</v>
      </c>
      <c r="G5662" s="7" t="n">
        <v>232</v>
      </c>
    </row>
    <row r="5663">
      <c r="A5663" s="7" t="n">
        <v>5662</v>
      </c>
      <c r="B5663" s="7" t="n">
        <v>47</v>
      </c>
      <c r="C5663" s="7" t="inlineStr">
        <is>
          <t>M</t>
        </is>
      </c>
      <c r="D5663" s="7" t="n">
        <v>20</v>
      </c>
      <c r="E5663" s="7" t="n">
        <v>27</v>
      </c>
      <c r="F5663" s="7" t="n">
        <v>66000</v>
      </c>
      <c r="G5663" s="7" t="n">
        <v>104</v>
      </c>
    </row>
    <row r="5664">
      <c r="A5664" s="7" t="n">
        <v>5663</v>
      </c>
      <c r="B5664" s="7" t="n">
        <v>48</v>
      </c>
      <c r="C5664" s="7" t="inlineStr">
        <is>
          <t>M</t>
        </is>
      </c>
      <c r="D5664" s="7" t="n">
        <v>10</v>
      </c>
      <c r="E5664" s="7" t="n">
        <v>92</v>
      </c>
      <c r="F5664" s="7" t="n">
        <v>360000</v>
      </c>
      <c r="G5664" s="7" t="n">
        <v>-4</v>
      </c>
    </row>
    <row r="5665">
      <c r="A5665" s="7" t="n">
        <v>5664</v>
      </c>
      <c r="B5665" s="7" t="n">
        <v>27</v>
      </c>
      <c r="C5665" s="7" t="inlineStr">
        <is>
          <t>M</t>
        </is>
      </c>
      <c r="D5665" s="7" t="n">
        <v>15</v>
      </c>
      <c r="E5665" s="7" t="n">
        <v>10</v>
      </c>
      <c r="F5665" s="7" t="n">
        <v>478000</v>
      </c>
      <c r="G5665" s="7" t="n">
        <v>180</v>
      </c>
    </row>
    <row r="5666">
      <c r="A5666" s="7" t="n">
        <v>5665</v>
      </c>
      <c r="B5666" s="7" t="n">
        <v>46</v>
      </c>
      <c r="C5666" s="7" t="inlineStr">
        <is>
          <t>M</t>
        </is>
      </c>
      <c r="D5666" s="7" t="n">
        <v>20</v>
      </c>
      <c r="E5666" s="7" t="n">
        <v>71</v>
      </c>
      <c r="F5666" s="7" t="n">
        <v>515000</v>
      </c>
      <c r="G5666" s="7" t="n">
        <v>147</v>
      </c>
    </row>
    <row r="5667">
      <c r="A5667" s="7" t="n">
        <v>5666</v>
      </c>
      <c r="B5667" s="7" t="n">
        <v>24</v>
      </c>
      <c r="C5667" s="7" t="inlineStr">
        <is>
          <t>M</t>
        </is>
      </c>
      <c r="D5667" s="7" t="n">
        <v>10</v>
      </c>
      <c r="E5667" s="7" t="n">
        <v>76</v>
      </c>
      <c r="F5667" s="7" t="n">
        <v>213000</v>
      </c>
      <c r="G5667" s="7" t="n">
        <v>29</v>
      </c>
    </row>
    <row r="5668">
      <c r="A5668" s="7" t="n">
        <v>5667</v>
      </c>
      <c r="B5668" s="7" t="n">
        <v>43</v>
      </c>
      <c r="C5668" s="7" t="inlineStr">
        <is>
          <t>M</t>
        </is>
      </c>
      <c r="D5668" s="7" t="n">
        <v>20</v>
      </c>
      <c r="E5668" s="7" t="n">
        <v>17</v>
      </c>
      <c r="F5668" s="7" t="n">
        <v>208000</v>
      </c>
      <c r="G5668" s="7" t="n">
        <v>63</v>
      </c>
    </row>
    <row r="5669">
      <c r="A5669" s="7" t="n">
        <v>5668</v>
      </c>
      <c r="B5669" s="7" t="n">
        <v>33</v>
      </c>
      <c r="C5669" s="7" t="inlineStr">
        <is>
          <t>M</t>
        </is>
      </c>
      <c r="D5669" s="7" t="n">
        <v>20</v>
      </c>
      <c r="E5669" s="7" t="n">
        <v>14</v>
      </c>
      <c r="F5669" s="7" t="n">
        <v>781000</v>
      </c>
      <c r="G5669" s="7" t="n">
        <v>233</v>
      </c>
    </row>
    <row r="5670">
      <c r="A5670" s="7" t="n">
        <v>5669</v>
      </c>
      <c r="B5670" s="7" t="n">
        <v>24</v>
      </c>
      <c r="C5670" s="7" t="inlineStr">
        <is>
          <t>M</t>
        </is>
      </c>
      <c r="D5670" s="7" t="n">
        <v>20</v>
      </c>
      <c r="E5670" s="7" t="n">
        <v>58</v>
      </c>
      <c r="F5670" s="7" t="n">
        <v>10000</v>
      </c>
      <c r="G5670" s="7" t="n">
        <v>205</v>
      </c>
    </row>
    <row r="5671">
      <c r="A5671" s="7" t="n">
        <v>5670</v>
      </c>
      <c r="B5671" s="7" t="n">
        <v>36</v>
      </c>
      <c r="C5671" s="7" t="inlineStr">
        <is>
          <t>F</t>
        </is>
      </c>
      <c r="D5671" s="7" t="n">
        <v>15</v>
      </c>
      <c r="E5671" s="7" t="n">
        <v>75</v>
      </c>
      <c r="F5671" s="7" t="n">
        <v>353000</v>
      </c>
      <c r="G5671" s="7" t="n">
        <v>163</v>
      </c>
    </row>
    <row r="5672">
      <c r="A5672" s="7" t="n">
        <v>5671</v>
      </c>
      <c r="B5672" s="7" t="n">
        <v>21</v>
      </c>
      <c r="C5672" s="7" t="inlineStr">
        <is>
          <t>M</t>
        </is>
      </c>
      <c r="D5672" s="7" t="n">
        <v>20</v>
      </c>
      <c r="E5672" s="7" t="n">
        <v>92</v>
      </c>
      <c r="F5672" s="7" t="n">
        <v>183000</v>
      </c>
      <c r="G5672" s="7" t="n">
        <v>195</v>
      </c>
    </row>
    <row r="5673">
      <c r="A5673" s="7" t="n">
        <v>5672</v>
      </c>
      <c r="B5673" s="7" t="n">
        <v>57</v>
      </c>
      <c r="C5673" s="7" t="inlineStr">
        <is>
          <t>M</t>
        </is>
      </c>
      <c r="D5673" s="7" t="n">
        <v>15</v>
      </c>
      <c r="E5673" s="7" t="n">
        <v>39</v>
      </c>
      <c r="F5673" s="7" t="n">
        <v>338000</v>
      </c>
      <c r="G5673" s="7" t="n">
        <v>-32</v>
      </c>
    </row>
    <row r="5674">
      <c r="A5674" s="7" t="n">
        <v>5673</v>
      </c>
      <c r="B5674" s="7" t="n">
        <v>51</v>
      </c>
      <c r="C5674" s="7" t="inlineStr">
        <is>
          <t>F</t>
        </is>
      </c>
      <c r="D5674" s="7" t="n">
        <v>20</v>
      </c>
      <c r="E5674" s="7" t="n">
        <v>18</v>
      </c>
      <c r="F5674" s="7" t="n">
        <v>212000</v>
      </c>
      <c r="G5674" s="7" t="n">
        <v>20</v>
      </c>
    </row>
    <row r="5675">
      <c r="A5675" s="7" t="n">
        <v>5674</v>
      </c>
      <c r="B5675" s="7" t="n">
        <v>41</v>
      </c>
      <c r="C5675" s="7" t="inlineStr">
        <is>
          <t>M</t>
        </is>
      </c>
      <c r="D5675" s="7" t="n">
        <v>15</v>
      </c>
      <c r="E5675" s="7" t="n">
        <v>99</v>
      </c>
      <c r="F5675" s="7" t="n">
        <v>421000</v>
      </c>
      <c r="G5675" s="7" t="n">
        <v>27</v>
      </c>
    </row>
    <row r="5676">
      <c r="A5676" s="7" t="n">
        <v>5675</v>
      </c>
      <c r="B5676" s="7" t="n">
        <v>30</v>
      </c>
      <c r="C5676" s="7" t="inlineStr">
        <is>
          <t>F</t>
        </is>
      </c>
      <c r="D5676" s="7" t="n">
        <v>20</v>
      </c>
      <c r="E5676" s="7" t="n">
        <v>14</v>
      </c>
      <c r="F5676" s="7" t="n">
        <v>265000</v>
      </c>
      <c r="G5676" s="7" t="n">
        <v>26</v>
      </c>
    </row>
    <row r="5677">
      <c r="A5677" s="7" t="n">
        <v>5676</v>
      </c>
      <c r="B5677" s="7" t="n">
        <v>40</v>
      </c>
      <c r="C5677" s="7" t="inlineStr">
        <is>
          <t>F</t>
        </is>
      </c>
      <c r="D5677" s="7" t="n">
        <v>10</v>
      </c>
      <c r="E5677" s="7" t="n">
        <v>82</v>
      </c>
      <c r="F5677" s="7" t="n">
        <v>63000</v>
      </c>
      <c r="G5677" s="7" t="n">
        <v>-21</v>
      </c>
    </row>
    <row r="5678">
      <c r="A5678" s="7" t="n">
        <v>5677</v>
      </c>
      <c r="B5678" s="7" t="n">
        <v>45</v>
      </c>
      <c r="C5678" s="7" t="inlineStr">
        <is>
          <t>M</t>
        </is>
      </c>
      <c r="D5678" s="7" t="n">
        <v>10</v>
      </c>
      <c r="E5678" s="7" t="n">
        <v>69</v>
      </c>
      <c r="F5678" s="7" t="n">
        <v>844000</v>
      </c>
      <c r="G5678" s="7" t="n">
        <v>21</v>
      </c>
    </row>
    <row r="5679">
      <c r="A5679" s="7" t="n">
        <v>5678</v>
      </c>
      <c r="B5679" s="7" t="n">
        <v>58</v>
      </c>
      <c r="C5679" s="7" t="inlineStr">
        <is>
          <t>F</t>
        </is>
      </c>
      <c r="D5679" s="7" t="n">
        <v>20</v>
      </c>
      <c r="E5679" s="7" t="n">
        <v>40</v>
      </c>
      <c r="F5679" s="7" t="n">
        <v>964000</v>
      </c>
      <c r="G5679" s="7" t="n">
        <v>13</v>
      </c>
    </row>
    <row r="5680">
      <c r="A5680" s="7" t="n">
        <v>5679</v>
      </c>
      <c r="B5680" s="7" t="n">
        <v>36</v>
      </c>
      <c r="C5680" s="7" t="inlineStr">
        <is>
          <t>F</t>
        </is>
      </c>
      <c r="D5680" s="7" t="n">
        <v>20</v>
      </c>
      <c r="E5680" s="7" t="n">
        <v>22</v>
      </c>
      <c r="F5680" s="7" t="n">
        <v>658000</v>
      </c>
      <c r="G5680" s="7" t="n">
        <v>16</v>
      </c>
    </row>
    <row r="5681">
      <c r="A5681" s="7" t="n">
        <v>5680</v>
      </c>
      <c r="B5681" s="7" t="n">
        <v>47</v>
      </c>
      <c r="C5681" s="7" t="inlineStr">
        <is>
          <t>F</t>
        </is>
      </c>
      <c r="D5681" s="7" t="n">
        <v>10</v>
      </c>
      <c r="E5681" s="7" t="n">
        <v>63</v>
      </c>
      <c r="F5681" s="7" t="n">
        <v>240000</v>
      </c>
      <c r="G5681" s="7" t="n">
        <v>86</v>
      </c>
    </row>
    <row r="5682">
      <c r="A5682" s="7" t="n">
        <v>5681</v>
      </c>
      <c r="B5682" s="7" t="n">
        <v>35</v>
      </c>
      <c r="C5682" s="7" t="inlineStr">
        <is>
          <t>M</t>
        </is>
      </c>
      <c r="D5682" s="7" t="n">
        <v>20</v>
      </c>
      <c r="E5682" s="7" t="n">
        <v>66</v>
      </c>
      <c r="F5682" s="7" t="n">
        <v>681000</v>
      </c>
      <c r="G5682" s="7" t="n">
        <v>47</v>
      </c>
    </row>
    <row r="5683">
      <c r="A5683" s="7" t="n">
        <v>5682</v>
      </c>
      <c r="B5683" s="7" t="n">
        <v>50</v>
      </c>
      <c r="C5683" s="7" t="inlineStr">
        <is>
          <t>M</t>
        </is>
      </c>
      <c r="D5683" s="7" t="n">
        <v>15</v>
      </c>
      <c r="E5683" s="7" t="n">
        <v>49</v>
      </c>
      <c r="F5683" s="7" t="n">
        <v>998000</v>
      </c>
      <c r="G5683" s="7" t="n">
        <v>99</v>
      </c>
    </row>
    <row r="5684">
      <c r="A5684" s="7" t="n">
        <v>5683</v>
      </c>
      <c r="B5684" s="7" t="n">
        <v>54</v>
      </c>
      <c r="C5684" s="7" t="inlineStr">
        <is>
          <t>F</t>
        </is>
      </c>
      <c r="D5684" s="7" t="n">
        <v>20</v>
      </c>
      <c r="E5684" s="7" t="n">
        <v>40</v>
      </c>
      <c r="F5684" s="7" t="n">
        <v>461000</v>
      </c>
      <c r="G5684" s="7" t="n">
        <v>188</v>
      </c>
    </row>
    <row r="5685">
      <c r="A5685" s="7" t="n">
        <v>5684</v>
      </c>
      <c r="B5685" s="7" t="n">
        <v>29</v>
      </c>
      <c r="C5685" s="7" t="inlineStr">
        <is>
          <t>F</t>
        </is>
      </c>
      <c r="D5685" s="7" t="n">
        <v>20</v>
      </c>
      <c r="E5685" s="7" t="n">
        <v>53</v>
      </c>
      <c r="F5685" s="7" t="n">
        <v>490000</v>
      </c>
      <c r="G5685" s="7" t="n">
        <v>77</v>
      </c>
    </row>
    <row r="5686">
      <c r="A5686" s="7" t="n">
        <v>5685</v>
      </c>
      <c r="B5686" s="7" t="n">
        <v>42</v>
      </c>
      <c r="C5686" s="7" t="inlineStr">
        <is>
          <t>F</t>
        </is>
      </c>
      <c r="D5686" s="7" t="n">
        <v>15</v>
      </c>
      <c r="E5686" s="7" t="n">
        <v>74</v>
      </c>
      <c r="F5686" s="7" t="n">
        <v>225000</v>
      </c>
      <c r="G5686" s="7" t="n">
        <v>165</v>
      </c>
    </row>
    <row r="5687">
      <c r="A5687" s="7" t="n">
        <v>5686</v>
      </c>
      <c r="B5687" s="7" t="n">
        <v>42</v>
      </c>
      <c r="C5687" s="7" t="inlineStr">
        <is>
          <t>M</t>
        </is>
      </c>
      <c r="D5687" s="7" t="n">
        <v>20</v>
      </c>
      <c r="E5687" s="7" t="n">
        <v>88</v>
      </c>
      <c r="F5687" s="7" t="n">
        <v>411000</v>
      </c>
      <c r="G5687" s="7" t="n">
        <v>68</v>
      </c>
    </row>
    <row r="5688">
      <c r="A5688" s="7" t="n">
        <v>5687</v>
      </c>
      <c r="B5688" s="7" t="n">
        <v>30</v>
      </c>
      <c r="C5688" s="7" t="inlineStr">
        <is>
          <t>F</t>
        </is>
      </c>
      <c r="D5688" s="7" t="n">
        <v>15</v>
      </c>
      <c r="E5688" s="7" t="n">
        <v>31</v>
      </c>
      <c r="F5688" s="7" t="n">
        <v>648000</v>
      </c>
      <c r="G5688" s="7" t="n">
        <v>37</v>
      </c>
    </row>
    <row r="5689">
      <c r="A5689" s="7" t="n">
        <v>5688</v>
      </c>
      <c r="B5689" s="7" t="n">
        <v>25</v>
      </c>
      <c r="C5689" s="7" t="inlineStr">
        <is>
          <t>F</t>
        </is>
      </c>
      <c r="D5689" s="7" t="n">
        <v>20</v>
      </c>
      <c r="E5689" s="7" t="n">
        <v>10</v>
      </c>
      <c r="F5689" s="7" t="n">
        <v>801000</v>
      </c>
      <c r="G5689" s="7" t="n">
        <v>-27</v>
      </c>
    </row>
    <row r="5690">
      <c r="A5690" s="7" t="n">
        <v>5689</v>
      </c>
      <c r="B5690" s="7" t="n">
        <v>59</v>
      </c>
      <c r="C5690" s="7" t="inlineStr">
        <is>
          <t>F</t>
        </is>
      </c>
      <c r="D5690" s="7" t="n">
        <v>10</v>
      </c>
      <c r="E5690" s="7" t="n">
        <v>5</v>
      </c>
      <c r="F5690" s="7" t="n">
        <v>356000</v>
      </c>
      <c r="G5690" s="7" t="n">
        <v>89</v>
      </c>
    </row>
    <row r="5691">
      <c r="A5691" s="7" t="n">
        <v>5690</v>
      </c>
      <c r="B5691" s="7" t="n">
        <v>28</v>
      </c>
      <c r="C5691" s="7" t="inlineStr">
        <is>
          <t>F</t>
        </is>
      </c>
      <c r="D5691" s="7" t="n">
        <v>15</v>
      </c>
      <c r="E5691" s="7" t="n">
        <v>81</v>
      </c>
      <c r="F5691" s="7" t="n">
        <v>342000</v>
      </c>
      <c r="G5691" s="7" t="n">
        <v>129</v>
      </c>
    </row>
    <row r="5692">
      <c r="A5692" s="7" t="n">
        <v>5691</v>
      </c>
      <c r="B5692" s="7" t="n">
        <v>43</v>
      </c>
      <c r="C5692" s="7" t="inlineStr">
        <is>
          <t>M</t>
        </is>
      </c>
      <c r="D5692" s="7" t="n">
        <v>20</v>
      </c>
      <c r="E5692" s="7" t="n">
        <v>36</v>
      </c>
      <c r="F5692" s="7" t="n">
        <v>167000</v>
      </c>
      <c r="G5692" s="7" t="n">
        <v>213</v>
      </c>
    </row>
    <row r="5693">
      <c r="A5693" s="7" t="n">
        <v>5692</v>
      </c>
      <c r="B5693" s="7" t="n">
        <v>45</v>
      </c>
      <c r="C5693" s="7" t="inlineStr">
        <is>
          <t>M</t>
        </is>
      </c>
      <c r="D5693" s="7" t="n">
        <v>20</v>
      </c>
      <c r="E5693" s="7" t="n">
        <v>76</v>
      </c>
      <c r="F5693" s="7" t="n">
        <v>833000</v>
      </c>
      <c r="G5693" s="7" t="n">
        <v>230</v>
      </c>
    </row>
    <row r="5694">
      <c r="A5694" s="7" t="n">
        <v>5693</v>
      </c>
      <c r="B5694" s="7" t="n">
        <v>29</v>
      </c>
      <c r="C5694" s="7" t="inlineStr">
        <is>
          <t>F</t>
        </is>
      </c>
      <c r="D5694" s="7" t="n">
        <v>15</v>
      </c>
      <c r="E5694" s="7" t="n">
        <v>27</v>
      </c>
      <c r="F5694" s="7" t="n">
        <v>156000</v>
      </c>
      <c r="G5694" s="7" t="n">
        <v>-35</v>
      </c>
    </row>
    <row r="5695">
      <c r="A5695" s="7" t="n">
        <v>5694</v>
      </c>
      <c r="B5695" s="7" t="n">
        <v>27</v>
      </c>
      <c r="C5695" s="7" t="inlineStr">
        <is>
          <t>M</t>
        </is>
      </c>
      <c r="D5695" s="7" t="n">
        <v>10</v>
      </c>
      <c r="E5695" s="7" t="n">
        <v>53</v>
      </c>
      <c r="F5695" s="7" t="n">
        <v>365000</v>
      </c>
      <c r="G5695" s="7" t="n">
        <v>60</v>
      </c>
    </row>
    <row r="5696">
      <c r="A5696" s="7" t="n">
        <v>5695</v>
      </c>
      <c r="B5696" s="7" t="n">
        <v>44</v>
      </c>
      <c r="C5696" s="7" t="inlineStr">
        <is>
          <t>M</t>
        </is>
      </c>
      <c r="D5696" s="7" t="n">
        <v>10</v>
      </c>
      <c r="E5696" s="7" t="n">
        <v>44</v>
      </c>
      <c r="F5696" s="7" t="n">
        <v>288000</v>
      </c>
      <c r="G5696" s="7" t="n">
        <v>102</v>
      </c>
    </row>
    <row r="5697">
      <c r="A5697" s="7" t="n">
        <v>5696</v>
      </c>
      <c r="B5697" s="7" t="n">
        <v>41</v>
      </c>
      <c r="C5697" s="7" t="inlineStr">
        <is>
          <t>F</t>
        </is>
      </c>
      <c r="D5697" s="7" t="n">
        <v>10</v>
      </c>
      <c r="E5697" s="7" t="n">
        <v>75</v>
      </c>
      <c r="F5697" s="7" t="n">
        <v>961000</v>
      </c>
      <c r="G5697" s="7" t="n">
        <v>-10</v>
      </c>
    </row>
    <row r="5698">
      <c r="A5698" s="7" t="n">
        <v>5697</v>
      </c>
      <c r="B5698" s="7" t="n">
        <v>55</v>
      </c>
      <c r="C5698" s="7" t="inlineStr">
        <is>
          <t>F</t>
        </is>
      </c>
      <c r="D5698" s="7" t="n">
        <v>15</v>
      </c>
      <c r="E5698" s="7" t="n">
        <v>19</v>
      </c>
      <c r="F5698" s="7" t="n">
        <v>11000</v>
      </c>
      <c r="G5698" s="7" t="n">
        <v>111</v>
      </c>
    </row>
    <row r="5699">
      <c r="A5699" s="7" t="n">
        <v>5698</v>
      </c>
      <c r="B5699" s="7" t="n">
        <v>34</v>
      </c>
      <c r="C5699" s="7" t="inlineStr">
        <is>
          <t>M</t>
        </is>
      </c>
      <c r="D5699" s="7" t="n">
        <v>15</v>
      </c>
      <c r="E5699" s="7" t="n">
        <v>50</v>
      </c>
      <c r="F5699" s="7" t="n">
        <v>229000</v>
      </c>
      <c r="G5699" s="7" t="n">
        <v>153</v>
      </c>
    </row>
    <row r="5700">
      <c r="A5700" s="7" t="n">
        <v>5699</v>
      </c>
      <c r="B5700" s="7" t="n">
        <v>47</v>
      </c>
      <c r="C5700" s="7" t="inlineStr">
        <is>
          <t>F</t>
        </is>
      </c>
      <c r="D5700" s="7" t="n">
        <v>10</v>
      </c>
      <c r="E5700" s="7" t="n">
        <v>14</v>
      </c>
      <c r="F5700" s="7" t="n">
        <v>417000</v>
      </c>
      <c r="G5700" s="7" t="n">
        <v>86</v>
      </c>
    </row>
    <row r="5701">
      <c r="A5701" s="7" t="n">
        <v>5700</v>
      </c>
      <c r="B5701" s="7" t="n">
        <v>27</v>
      </c>
      <c r="C5701" s="7" t="inlineStr">
        <is>
          <t>F</t>
        </is>
      </c>
      <c r="D5701" s="7" t="n">
        <v>10</v>
      </c>
      <c r="E5701" s="7" t="n">
        <v>29</v>
      </c>
      <c r="F5701" s="7" t="n">
        <v>636000</v>
      </c>
      <c r="G5701" s="7" t="n">
        <v>104</v>
      </c>
    </row>
    <row r="5702">
      <c r="A5702" s="7" t="n">
        <v>5701</v>
      </c>
      <c r="B5702" s="7" t="n">
        <v>56</v>
      </c>
      <c r="C5702" s="7" t="inlineStr">
        <is>
          <t>F</t>
        </is>
      </c>
      <c r="D5702" s="7" t="n">
        <v>20</v>
      </c>
      <c r="E5702" s="7" t="n">
        <v>99</v>
      </c>
      <c r="F5702" s="7" t="n">
        <v>100000</v>
      </c>
      <c r="G5702" s="7" t="n">
        <v>216</v>
      </c>
    </row>
    <row r="5703">
      <c r="A5703" s="7" t="n">
        <v>5702</v>
      </c>
      <c r="B5703" s="7" t="n">
        <v>20</v>
      </c>
      <c r="C5703" s="7" t="inlineStr">
        <is>
          <t>M</t>
        </is>
      </c>
      <c r="D5703" s="7" t="n">
        <v>20</v>
      </c>
      <c r="E5703" s="7" t="n">
        <v>27</v>
      </c>
      <c r="F5703" s="7" t="n">
        <v>837000</v>
      </c>
      <c r="G5703" s="7" t="n">
        <v>71</v>
      </c>
    </row>
    <row r="5704">
      <c r="A5704" s="7" t="n">
        <v>5703</v>
      </c>
      <c r="B5704" s="7" t="n">
        <v>31</v>
      </c>
      <c r="C5704" s="7" t="inlineStr">
        <is>
          <t>M</t>
        </is>
      </c>
      <c r="D5704" s="7" t="n">
        <v>15</v>
      </c>
      <c r="E5704" s="7" t="n">
        <v>55</v>
      </c>
      <c r="F5704" s="7" t="n">
        <v>625000</v>
      </c>
      <c r="G5704" s="7" t="n">
        <v>123</v>
      </c>
    </row>
    <row r="5705">
      <c r="A5705" s="7" t="n">
        <v>5704</v>
      </c>
      <c r="B5705" s="7" t="n">
        <v>32</v>
      </c>
      <c r="C5705" s="7" t="inlineStr">
        <is>
          <t>F</t>
        </is>
      </c>
      <c r="D5705" s="7" t="n">
        <v>15</v>
      </c>
      <c r="E5705" s="7" t="n">
        <v>17</v>
      </c>
      <c r="F5705" s="7" t="n">
        <v>582000</v>
      </c>
      <c r="G5705" s="7" t="n">
        <v>145</v>
      </c>
    </row>
    <row r="5706">
      <c r="A5706" s="7" t="n">
        <v>5705</v>
      </c>
      <c r="B5706" s="7" t="n">
        <v>20</v>
      </c>
      <c r="C5706" s="7" t="inlineStr">
        <is>
          <t>F</t>
        </is>
      </c>
      <c r="D5706" s="7" t="n">
        <v>15</v>
      </c>
      <c r="E5706" s="7" t="n">
        <v>29</v>
      </c>
      <c r="F5706" s="7" t="n">
        <v>849000</v>
      </c>
      <c r="G5706" s="7" t="n">
        <v>91</v>
      </c>
    </row>
    <row r="5707">
      <c r="A5707" s="7" t="n">
        <v>5706</v>
      </c>
      <c r="B5707" s="7" t="n">
        <v>37</v>
      </c>
      <c r="C5707" s="7" t="inlineStr">
        <is>
          <t>F</t>
        </is>
      </c>
      <c r="D5707" s="7" t="n">
        <v>20</v>
      </c>
      <c r="E5707" s="7" t="n">
        <v>88</v>
      </c>
      <c r="F5707" s="7" t="n">
        <v>15000</v>
      </c>
      <c r="G5707" s="7" t="n">
        <v>141</v>
      </c>
    </row>
    <row r="5708">
      <c r="A5708" s="7" t="n">
        <v>5707</v>
      </c>
      <c r="B5708" s="7" t="n">
        <v>56</v>
      </c>
      <c r="C5708" s="7" t="inlineStr">
        <is>
          <t>F</t>
        </is>
      </c>
      <c r="D5708" s="7" t="n">
        <v>15</v>
      </c>
      <c r="E5708" s="7" t="n">
        <v>2</v>
      </c>
      <c r="F5708" s="7" t="n">
        <v>653000</v>
      </c>
      <c r="G5708" s="7" t="n">
        <v>24</v>
      </c>
    </row>
    <row r="5709">
      <c r="A5709" s="7" t="n">
        <v>5708</v>
      </c>
      <c r="B5709" s="7" t="n">
        <v>35</v>
      </c>
      <c r="C5709" s="7" t="inlineStr">
        <is>
          <t>M</t>
        </is>
      </c>
      <c r="D5709" s="7" t="n">
        <v>10</v>
      </c>
      <c r="E5709" s="7" t="n">
        <v>58</v>
      </c>
      <c r="F5709" s="7" t="n">
        <v>416000</v>
      </c>
      <c r="G5709" s="7" t="n">
        <v>52</v>
      </c>
    </row>
    <row r="5710">
      <c r="A5710" s="7" t="n">
        <v>5709</v>
      </c>
      <c r="B5710" s="7" t="n">
        <v>51</v>
      </c>
      <c r="C5710" s="7" t="inlineStr">
        <is>
          <t>F</t>
        </is>
      </c>
      <c r="D5710" s="7" t="n">
        <v>10</v>
      </c>
      <c r="E5710" s="7" t="n">
        <v>48</v>
      </c>
      <c r="F5710" s="7" t="n">
        <v>504000</v>
      </c>
      <c r="G5710" s="7" t="n">
        <v>99</v>
      </c>
    </row>
    <row r="5711">
      <c r="A5711" s="7" t="n">
        <v>5710</v>
      </c>
      <c r="B5711" s="7" t="n">
        <v>44</v>
      </c>
      <c r="C5711" s="7" t="inlineStr">
        <is>
          <t>F</t>
        </is>
      </c>
      <c r="D5711" s="7" t="n">
        <v>20</v>
      </c>
      <c r="E5711" s="7" t="n">
        <v>84</v>
      </c>
      <c r="F5711" s="7" t="n">
        <v>924000</v>
      </c>
      <c r="G5711" s="7" t="n">
        <v>137</v>
      </c>
    </row>
    <row r="5712">
      <c r="A5712" s="7" t="n">
        <v>5711</v>
      </c>
      <c r="B5712" s="7" t="n">
        <v>43</v>
      </c>
      <c r="C5712" s="7" t="inlineStr">
        <is>
          <t>F</t>
        </is>
      </c>
      <c r="D5712" s="7" t="n">
        <v>20</v>
      </c>
      <c r="E5712" s="7" t="n">
        <v>93</v>
      </c>
      <c r="F5712" s="7" t="n">
        <v>911000</v>
      </c>
      <c r="G5712" s="7" t="n">
        <v>215</v>
      </c>
    </row>
    <row r="5713">
      <c r="A5713" s="7" t="n">
        <v>5712</v>
      </c>
      <c r="B5713" s="7" t="n">
        <v>59</v>
      </c>
      <c r="C5713" s="7" t="inlineStr">
        <is>
          <t>F</t>
        </is>
      </c>
      <c r="D5713" s="7" t="n">
        <v>10</v>
      </c>
      <c r="E5713" s="7" t="n">
        <v>31</v>
      </c>
      <c r="F5713" s="7" t="n">
        <v>240000</v>
      </c>
      <c r="G5713" s="7" t="n">
        <v>-16</v>
      </c>
    </row>
    <row r="5714">
      <c r="A5714" s="7" t="n">
        <v>5713</v>
      </c>
      <c r="B5714" s="7" t="n">
        <v>33</v>
      </c>
      <c r="C5714" s="7" t="inlineStr">
        <is>
          <t>F</t>
        </is>
      </c>
      <c r="D5714" s="7" t="n">
        <v>10</v>
      </c>
      <c r="E5714" s="7" t="n">
        <v>63</v>
      </c>
      <c r="F5714" s="7" t="n">
        <v>13000</v>
      </c>
      <c r="G5714" s="7" t="n">
        <v>51</v>
      </c>
    </row>
    <row r="5715">
      <c r="A5715" s="7" t="n">
        <v>5714</v>
      </c>
      <c r="B5715" s="7" t="n">
        <v>54</v>
      </c>
      <c r="C5715" s="7" t="inlineStr">
        <is>
          <t>M</t>
        </is>
      </c>
      <c r="D5715" s="7" t="n">
        <v>15</v>
      </c>
      <c r="E5715" s="7" t="n">
        <v>28</v>
      </c>
      <c r="F5715" s="7" t="n">
        <v>354000</v>
      </c>
      <c r="G5715" s="7" t="n">
        <v>115</v>
      </c>
    </row>
    <row r="5716">
      <c r="A5716" s="7" t="n">
        <v>5715</v>
      </c>
      <c r="B5716" s="7" t="n">
        <v>45</v>
      </c>
      <c r="C5716" s="7" t="inlineStr">
        <is>
          <t>M</t>
        </is>
      </c>
      <c r="D5716" s="7" t="n">
        <v>10</v>
      </c>
      <c r="E5716" s="7" t="n">
        <v>37</v>
      </c>
      <c r="F5716" s="7" t="n">
        <v>248000</v>
      </c>
      <c r="G5716" s="7" t="n">
        <v>108</v>
      </c>
    </row>
    <row r="5717">
      <c r="A5717" s="7" t="n">
        <v>5716</v>
      </c>
      <c r="B5717" s="7" t="n">
        <v>36</v>
      </c>
      <c r="C5717" s="7" t="inlineStr">
        <is>
          <t>F</t>
        </is>
      </c>
      <c r="D5717" s="7" t="n">
        <v>15</v>
      </c>
      <c r="E5717" s="7" t="n">
        <v>89</v>
      </c>
      <c r="F5717" s="7" t="n">
        <v>173000</v>
      </c>
      <c r="G5717" s="7" t="n">
        <v>122</v>
      </c>
    </row>
    <row r="5718">
      <c r="A5718" s="7" t="n">
        <v>5717</v>
      </c>
      <c r="B5718" s="7" t="n">
        <v>36</v>
      </c>
      <c r="C5718" s="7" t="inlineStr">
        <is>
          <t>F</t>
        </is>
      </c>
      <c r="D5718" s="7" t="n">
        <v>20</v>
      </c>
      <c r="E5718" s="7" t="n">
        <v>81</v>
      </c>
      <c r="F5718" s="7" t="n">
        <v>130000</v>
      </c>
      <c r="G5718" s="7" t="n">
        <v>51</v>
      </c>
    </row>
    <row r="5719">
      <c r="A5719" s="7" t="n">
        <v>5718</v>
      </c>
      <c r="B5719" s="7" t="n">
        <v>48</v>
      </c>
      <c r="C5719" s="7" t="inlineStr">
        <is>
          <t>M</t>
        </is>
      </c>
      <c r="D5719" s="7" t="n">
        <v>15</v>
      </c>
      <c r="E5719" s="7" t="n">
        <v>21</v>
      </c>
      <c r="F5719" s="7" t="n">
        <v>142000</v>
      </c>
      <c r="G5719" s="7" t="n">
        <v>-32</v>
      </c>
    </row>
    <row r="5720">
      <c r="A5720" s="7" t="n">
        <v>5719</v>
      </c>
      <c r="B5720" s="7" t="n">
        <v>40</v>
      </c>
      <c r="C5720" s="7" t="inlineStr">
        <is>
          <t>F</t>
        </is>
      </c>
      <c r="D5720" s="7" t="n">
        <v>20</v>
      </c>
      <c r="E5720" s="7" t="n">
        <v>80</v>
      </c>
      <c r="F5720" s="7" t="n">
        <v>882000</v>
      </c>
      <c r="G5720" s="7" t="n">
        <v>42</v>
      </c>
    </row>
    <row r="5721">
      <c r="A5721" s="7" t="n">
        <v>5720</v>
      </c>
      <c r="B5721" s="7" t="n">
        <v>28</v>
      </c>
      <c r="C5721" s="7" t="inlineStr">
        <is>
          <t>F</t>
        </is>
      </c>
      <c r="D5721" s="7" t="n">
        <v>15</v>
      </c>
      <c r="E5721" s="7" t="n">
        <v>96</v>
      </c>
      <c r="F5721" s="7" t="n">
        <v>30000</v>
      </c>
      <c r="G5721" s="7" t="n">
        <v>45</v>
      </c>
    </row>
    <row r="5722">
      <c r="A5722" s="7" t="n">
        <v>5721</v>
      </c>
      <c r="B5722" s="7" t="n">
        <v>25</v>
      </c>
      <c r="C5722" s="7" t="inlineStr">
        <is>
          <t>M</t>
        </is>
      </c>
      <c r="D5722" s="7" t="n">
        <v>10</v>
      </c>
      <c r="E5722" s="7" t="n">
        <v>49</v>
      </c>
      <c r="F5722" s="7" t="n">
        <v>55000</v>
      </c>
      <c r="G5722" s="7" t="n">
        <v>87</v>
      </c>
    </row>
    <row r="5723">
      <c r="A5723" s="7" t="n">
        <v>5722</v>
      </c>
      <c r="B5723" s="7" t="n">
        <v>55</v>
      </c>
      <c r="C5723" s="7" t="inlineStr">
        <is>
          <t>F</t>
        </is>
      </c>
      <c r="D5723" s="7" t="n">
        <v>20</v>
      </c>
      <c r="E5723" s="7" t="n">
        <v>76</v>
      </c>
      <c r="F5723" s="7" t="n">
        <v>829000</v>
      </c>
      <c r="G5723" s="7" t="n">
        <v>221</v>
      </c>
    </row>
    <row r="5724">
      <c r="A5724" s="7" t="n">
        <v>5723</v>
      </c>
      <c r="B5724" s="7" t="n">
        <v>47</v>
      </c>
      <c r="C5724" s="7" t="inlineStr">
        <is>
          <t>F</t>
        </is>
      </c>
      <c r="D5724" s="7" t="n">
        <v>20</v>
      </c>
      <c r="E5724" s="7" t="n">
        <v>72</v>
      </c>
      <c r="F5724" s="7" t="n">
        <v>526000</v>
      </c>
      <c r="G5724" s="7" t="n">
        <v>139</v>
      </c>
    </row>
    <row r="5725">
      <c r="A5725" s="7" t="n">
        <v>5724</v>
      </c>
      <c r="B5725" s="7" t="n">
        <v>26</v>
      </c>
      <c r="C5725" s="7" t="inlineStr">
        <is>
          <t>M</t>
        </is>
      </c>
      <c r="D5725" s="7" t="n">
        <v>15</v>
      </c>
      <c r="E5725" s="7" t="n">
        <v>30</v>
      </c>
      <c r="F5725" s="7" t="n">
        <v>992000</v>
      </c>
      <c r="G5725" s="7" t="n">
        <v>155</v>
      </c>
    </row>
    <row r="5726">
      <c r="A5726" s="7" t="n">
        <v>5725</v>
      </c>
      <c r="B5726" s="7" t="n">
        <v>20</v>
      </c>
      <c r="C5726" s="7" t="inlineStr">
        <is>
          <t>M</t>
        </is>
      </c>
      <c r="D5726" s="7" t="n">
        <v>10</v>
      </c>
      <c r="E5726" s="7" t="n">
        <v>14</v>
      </c>
      <c r="F5726" s="7" t="n">
        <v>657000</v>
      </c>
      <c r="G5726" s="7" t="n">
        <v>27</v>
      </c>
    </row>
    <row r="5727">
      <c r="A5727" s="7" t="n">
        <v>5726</v>
      </c>
      <c r="B5727" s="7" t="n">
        <v>32</v>
      </c>
      <c r="C5727" s="7" t="inlineStr">
        <is>
          <t>F</t>
        </is>
      </c>
      <c r="D5727" s="7" t="n">
        <v>20</v>
      </c>
      <c r="E5727" s="7" t="n">
        <v>68</v>
      </c>
      <c r="F5727" s="7" t="n">
        <v>957000</v>
      </c>
      <c r="G5727" s="7" t="n">
        <v>73</v>
      </c>
    </row>
    <row r="5728">
      <c r="A5728" s="7" t="n">
        <v>5727</v>
      </c>
      <c r="B5728" s="7" t="n">
        <v>31</v>
      </c>
      <c r="C5728" s="7" t="inlineStr">
        <is>
          <t>F</t>
        </is>
      </c>
      <c r="D5728" s="7" t="n">
        <v>20</v>
      </c>
      <c r="E5728" s="7" t="n">
        <v>63</v>
      </c>
      <c r="F5728" s="7" t="n">
        <v>574000</v>
      </c>
      <c r="G5728" s="7" t="n">
        <v>219</v>
      </c>
    </row>
    <row r="5729">
      <c r="A5729" s="7" t="n">
        <v>5728</v>
      </c>
      <c r="B5729" s="7" t="n">
        <v>52</v>
      </c>
      <c r="C5729" s="7" t="inlineStr">
        <is>
          <t>M</t>
        </is>
      </c>
      <c r="D5729" s="7" t="n">
        <v>10</v>
      </c>
      <c r="E5729" s="7" t="n">
        <v>80</v>
      </c>
      <c r="F5729" s="7" t="n">
        <v>813000</v>
      </c>
      <c r="G5729" s="7" t="n">
        <v>37</v>
      </c>
    </row>
    <row r="5730">
      <c r="A5730" s="7" t="n">
        <v>5729</v>
      </c>
      <c r="B5730" s="7" t="n">
        <v>32</v>
      </c>
      <c r="C5730" s="7" t="inlineStr">
        <is>
          <t>M</t>
        </is>
      </c>
      <c r="D5730" s="7" t="n">
        <v>15</v>
      </c>
      <c r="E5730" s="7" t="n">
        <v>44</v>
      </c>
      <c r="F5730" s="7" t="n">
        <v>948000</v>
      </c>
      <c r="G5730" s="7" t="n">
        <v>150</v>
      </c>
    </row>
    <row r="5731">
      <c r="A5731" s="7" t="n">
        <v>5730</v>
      </c>
      <c r="B5731" s="7" t="n">
        <v>58</v>
      </c>
      <c r="C5731" s="7" t="inlineStr">
        <is>
          <t>M</t>
        </is>
      </c>
      <c r="D5731" s="7" t="n">
        <v>10</v>
      </c>
      <c r="E5731" s="7" t="n">
        <v>5</v>
      </c>
      <c r="F5731" s="7" t="n">
        <v>577000</v>
      </c>
      <c r="G5731" s="7" t="n">
        <v>-33</v>
      </c>
    </row>
    <row r="5732">
      <c r="A5732" s="7" t="n">
        <v>5731</v>
      </c>
      <c r="B5732" s="7" t="n">
        <v>30</v>
      </c>
      <c r="C5732" s="7" t="inlineStr">
        <is>
          <t>F</t>
        </is>
      </c>
      <c r="D5732" s="7" t="n">
        <v>15</v>
      </c>
      <c r="E5732" s="7" t="n">
        <v>17</v>
      </c>
      <c r="F5732" s="7" t="n">
        <v>212000</v>
      </c>
      <c r="G5732" s="7" t="n">
        <v>55</v>
      </c>
    </row>
    <row r="5733">
      <c r="A5733" s="7" t="n">
        <v>5732</v>
      </c>
      <c r="B5733" s="7" t="n">
        <v>20</v>
      </c>
      <c r="C5733" s="7" t="inlineStr">
        <is>
          <t>F</t>
        </is>
      </c>
      <c r="D5733" s="7" t="n">
        <v>10</v>
      </c>
      <c r="E5733" s="7" t="n">
        <v>39</v>
      </c>
      <c r="F5733" s="7" t="n">
        <v>641000</v>
      </c>
      <c r="G5733" s="7" t="n">
        <v>60</v>
      </c>
    </row>
    <row r="5734">
      <c r="A5734" s="7" t="n">
        <v>5733</v>
      </c>
      <c r="B5734" s="7" t="n">
        <v>46</v>
      </c>
      <c r="C5734" s="7" t="inlineStr">
        <is>
          <t>F</t>
        </is>
      </c>
      <c r="D5734" s="7" t="n">
        <v>20</v>
      </c>
      <c r="E5734" s="7" t="n">
        <v>52</v>
      </c>
      <c r="F5734" s="7" t="n">
        <v>385000</v>
      </c>
      <c r="G5734" s="7" t="n">
        <v>216</v>
      </c>
    </row>
    <row r="5735">
      <c r="A5735" s="7" t="n">
        <v>5734</v>
      </c>
      <c r="B5735" s="7" t="n">
        <v>57</v>
      </c>
      <c r="C5735" s="7" t="inlineStr">
        <is>
          <t>M</t>
        </is>
      </c>
      <c r="D5735" s="7" t="n">
        <v>20</v>
      </c>
      <c r="E5735" s="7" t="n">
        <v>54</v>
      </c>
      <c r="F5735" s="7" t="n">
        <v>656000</v>
      </c>
      <c r="G5735" s="7" t="n">
        <v>38</v>
      </c>
    </row>
    <row r="5736">
      <c r="A5736" s="7" t="n">
        <v>5735</v>
      </c>
      <c r="B5736" s="7" t="n">
        <v>45</v>
      </c>
      <c r="C5736" s="7" t="inlineStr">
        <is>
          <t>M</t>
        </is>
      </c>
      <c r="D5736" s="7" t="n">
        <v>20</v>
      </c>
      <c r="E5736" s="7" t="n">
        <v>73</v>
      </c>
      <c r="F5736" s="7" t="n">
        <v>312000</v>
      </c>
      <c r="G5736" s="7" t="n">
        <v>198</v>
      </c>
    </row>
    <row r="5737">
      <c r="A5737" s="7" t="n">
        <v>5736</v>
      </c>
      <c r="B5737" s="7" t="n">
        <v>22</v>
      </c>
      <c r="C5737" s="7" t="inlineStr">
        <is>
          <t>F</t>
        </is>
      </c>
      <c r="D5737" s="7" t="n">
        <v>15</v>
      </c>
      <c r="E5737" s="7" t="n">
        <v>6</v>
      </c>
      <c r="F5737" s="7" t="n">
        <v>990000</v>
      </c>
      <c r="G5737" s="7" t="n">
        <v>113</v>
      </c>
    </row>
    <row r="5738">
      <c r="A5738" s="7" t="n">
        <v>5737</v>
      </c>
      <c r="B5738" s="7" t="n">
        <v>41</v>
      </c>
      <c r="C5738" s="7" t="inlineStr">
        <is>
          <t>M</t>
        </is>
      </c>
      <c r="D5738" s="7" t="n">
        <v>15</v>
      </c>
      <c r="E5738" s="7" t="n">
        <v>3</v>
      </c>
      <c r="F5738" s="7" t="n">
        <v>814000</v>
      </c>
      <c r="G5738" s="7" t="n">
        <v>86</v>
      </c>
    </row>
    <row r="5739">
      <c r="A5739" s="7" t="n">
        <v>5738</v>
      </c>
      <c r="B5739" s="7" t="n">
        <v>50</v>
      </c>
      <c r="C5739" s="7" t="inlineStr">
        <is>
          <t>F</t>
        </is>
      </c>
      <c r="D5739" s="7" t="n">
        <v>15</v>
      </c>
      <c r="E5739" s="7" t="n">
        <v>77</v>
      </c>
      <c r="F5739" s="7" t="n">
        <v>994000</v>
      </c>
      <c r="G5739" s="7" t="n">
        <v>127</v>
      </c>
    </row>
    <row r="5740">
      <c r="A5740" s="7" t="n">
        <v>5739</v>
      </c>
      <c r="B5740" s="7" t="n">
        <v>35</v>
      </c>
      <c r="C5740" s="7" t="inlineStr">
        <is>
          <t>F</t>
        </is>
      </c>
      <c r="D5740" s="7" t="n">
        <v>20</v>
      </c>
      <c r="E5740" s="7" t="n">
        <v>63</v>
      </c>
      <c r="F5740" s="7" t="n">
        <v>61000</v>
      </c>
      <c r="G5740" s="7" t="n">
        <v>119</v>
      </c>
    </row>
    <row r="5741">
      <c r="A5741" s="7" t="n">
        <v>5740</v>
      </c>
      <c r="B5741" s="7" t="n">
        <v>34</v>
      </c>
      <c r="C5741" s="7" t="inlineStr">
        <is>
          <t>F</t>
        </is>
      </c>
      <c r="D5741" s="7" t="n">
        <v>20</v>
      </c>
      <c r="E5741" s="7" t="n">
        <v>64</v>
      </c>
      <c r="F5741" s="7" t="n">
        <v>116000</v>
      </c>
      <c r="G5741" s="7" t="n">
        <v>109</v>
      </c>
    </row>
    <row r="5742">
      <c r="A5742" s="7" t="n">
        <v>5741</v>
      </c>
      <c r="B5742" s="7" t="n">
        <v>21</v>
      </c>
      <c r="C5742" s="7" t="inlineStr">
        <is>
          <t>F</t>
        </is>
      </c>
      <c r="D5742" s="7" t="n">
        <v>15</v>
      </c>
      <c r="E5742" s="7" t="n">
        <v>42</v>
      </c>
      <c r="F5742" s="7" t="n">
        <v>615000</v>
      </c>
      <c r="G5742" s="7" t="n">
        <v>132</v>
      </c>
    </row>
    <row r="5743">
      <c r="A5743" s="7" t="n">
        <v>5742</v>
      </c>
      <c r="B5743" s="7" t="n">
        <v>29</v>
      </c>
      <c r="C5743" s="7" t="inlineStr">
        <is>
          <t>F</t>
        </is>
      </c>
      <c r="D5743" s="7" t="n">
        <v>20</v>
      </c>
      <c r="E5743" s="7" t="n">
        <v>45</v>
      </c>
      <c r="F5743" s="7" t="n">
        <v>99000</v>
      </c>
      <c r="G5743" s="7" t="n">
        <v>13</v>
      </c>
    </row>
    <row r="5744">
      <c r="A5744" s="7" t="n">
        <v>5743</v>
      </c>
      <c r="B5744" s="7" t="n">
        <v>57</v>
      </c>
      <c r="C5744" s="7" t="inlineStr">
        <is>
          <t>F</t>
        </is>
      </c>
      <c r="D5744" s="7" t="n">
        <v>10</v>
      </c>
      <c r="E5744" s="7" t="n">
        <v>55</v>
      </c>
      <c r="F5744" s="7" t="n">
        <v>943000</v>
      </c>
      <c r="G5744" s="7" t="n">
        <v>-6</v>
      </c>
    </row>
    <row r="5745">
      <c r="A5745" s="7" t="n">
        <v>5744</v>
      </c>
      <c r="B5745" s="7" t="n">
        <v>42</v>
      </c>
      <c r="C5745" s="7" t="inlineStr">
        <is>
          <t>F</t>
        </is>
      </c>
      <c r="D5745" s="7" t="n">
        <v>15</v>
      </c>
      <c r="E5745" s="7" t="n">
        <v>12</v>
      </c>
      <c r="F5745" s="7" t="n">
        <v>568000</v>
      </c>
      <c r="G5745" s="7" t="n">
        <v>174</v>
      </c>
    </row>
    <row r="5746">
      <c r="A5746" s="7" t="n">
        <v>5745</v>
      </c>
      <c r="B5746" s="7" t="n">
        <v>24</v>
      </c>
      <c r="C5746" s="7" t="inlineStr">
        <is>
          <t>F</t>
        </is>
      </c>
      <c r="D5746" s="7" t="n">
        <v>10</v>
      </c>
      <c r="E5746" s="7" t="n">
        <v>70</v>
      </c>
      <c r="F5746" s="7" t="n">
        <v>886000</v>
      </c>
      <c r="G5746" s="7" t="n">
        <v>21</v>
      </c>
    </row>
    <row r="5747">
      <c r="A5747" s="7" t="n">
        <v>5746</v>
      </c>
      <c r="B5747" s="7" t="n">
        <v>49</v>
      </c>
      <c r="C5747" s="7" t="inlineStr">
        <is>
          <t>M</t>
        </is>
      </c>
      <c r="D5747" s="7" t="n">
        <v>20</v>
      </c>
      <c r="E5747" s="7" t="n">
        <v>80</v>
      </c>
      <c r="F5747" s="7" t="n">
        <v>983000</v>
      </c>
      <c r="G5747" s="7" t="n">
        <v>128</v>
      </c>
    </row>
    <row r="5748">
      <c r="A5748" s="7" t="n">
        <v>5747</v>
      </c>
      <c r="B5748" s="7" t="n">
        <v>21</v>
      </c>
      <c r="C5748" s="7" t="inlineStr">
        <is>
          <t>F</t>
        </is>
      </c>
      <c r="D5748" s="7" t="n">
        <v>10</v>
      </c>
      <c r="E5748" s="7" t="n">
        <v>100</v>
      </c>
      <c r="F5748" s="7" t="n">
        <v>388000</v>
      </c>
      <c r="G5748" s="7" t="n">
        <v>33</v>
      </c>
    </row>
    <row r="5749">
      <c r="A5749" s="7" t="n">
        <v>5748</v>
      </c>
      <c r="B5749" s="7" t="n">
        <v>34</v>
      </c>
      <c r="C5749" s="7" t="inlineStr">
        <is>
          <t>M</t>
        </is>
      </c>
      <c r="D5749" s="7" t="n">
        <v>10</v>
      </c>
      <c r="E5749" s="7" t="n">
        <v>38</v>
      </c>
      <c r="F5749" s="7" t="n">
        <v>676000</v>
      </c>
      <c r="G5749" s="7" t="n">
        <v>-30</v>
      </c>
    </row>
    <row r="5750">
      <c r="A5750" s="7" t="n">
        <v>5749</v>
      </c>
      <c r="B5750" s="7" t="n">
        <v>49</v>
      </c>
      <c r="C5750" s="7" t="inlineStr">
        <is>
          <t>M</t>
        </is>
      </c>
      <c r="D5750" s="7" t="n">
        <v>15</v>
      </c>
      <c r="E5750" s="7" t="n">
        <v>8</v>
      </c>
      <c r="F5750" s="7" t="n">
        <v>438000</v>
      </c>
      <c r="G5750" s="7" t="n">
        <v>110</v>
      </c>
    </row>
    <row r="5751">
      <c r="A5751" s="7" t="n">
        <v>5750</v>
      </c>
      <c r="B5751" s="7" t="n">
        <v>29</v>
      </c>
      <c r="C5751" s="7" t="inlineStr">
        <is>
          <t>F</t>
        </is>
      </c>
      <c r="D5751" s="7" t="n">
        <v>15</v>
      </c>
      <c r="E5751" s="7" t="n">
        <v>45</v>
      </c>
      <c r="F5751" s="7" t="n">
        <v>199000</v>
      </c>
      <c r="G5751" s="7" t="n">
        <v>-10</v>
      </c>
    </row>
    <row r="5752">
      <c r="A5752" s="7" t="n">
        <v>5751</v>
      </c>
      <c r="B5752" s="7" t="n">
        <v>27</v>
      </c>
      <c r="C5752" s="7" t="inlineStr">
        <is>
          <t>F</t>
        </is>
      </c>
      <c r="D5752" s="7" t="n">
        <v>20</v>
      </c>
      <c r="E5752" s="7" t="n">
        <v>85</v>
      </c>
      <c r="F5752" s="7" t="n">
        <v>11000</v>
      </c>
      <c r="G5752" s="7" t="n">
        <v>72</v>
      </c>
    </row>
    <row r="5753">
      <c r="A5753" s="7" t="n">
        <v>5752</v>
      </c>
      <c r="B5753" s="7" t="n">
        <v>25</v>
      </c>
      <c r="C5753" s="7" t="inlineStr">
        <is>
          <t>F</t>
        </is>
      </c>
      <c r="D5753" s="7" t="n">
        <v>20</v>
      </c>
      <c r="E5753" s="7" t="n">
        <v>26</v>
      </c>
      <c r="F5753" s="7" t="n">
        <v>703000</v>
      </c>
      <c r="G5753" s="7" t="n">
        <v>227</v>
      </c>
    </row>
    <row r="5754">
      <c r="A5754" s="7" t="n">
        <v>5753</v>
      </c>
      <c r="B5754" s="7" t="n">
        <v>58</v>
      </c>
      <c r="C5754" s="7" t="inlineStr">
        <is>
          <t>M</t>
        </is>
      </c>
      <c r="D5754" s="7" t="n">
        <v>20</v>
      </c>
      <c r="E5754" s="7" t="n">
        <v>22</v>
      </c>
      <c r="F5754" s="7" t="n">
        <v>252000</v>
      </c>
      <c r="G5754" s="7" t="n">
        <v>191</v>
      </c>
    </row>
    <row r="5755">
      <c r="A5755" s="7" t="n">
        <v>5754</v>
      </c>
      <c r="B5755" s="7" t="n">
        <v>50</v>
      </c>
      <c r="C5755" s="7" t="inlineStr">
        <is>
          <t>F</t>
        </is>
      </c>
      <c r="D5755" s="7" t="n">
        <v>20</v>
      </c>
      <c r="E5755" s="7" t="n">
        <v>33</v>
      </c>
      <c r="F5755" s="7" t="n">
        <v>519000</v>
      </c>
      <c r="G5755" s="7" t="n">
        <v>214</v>
      </c>
    </row>
    <row r="5756">
      <c r="A5756" s="7" t="n">
        <v>5755</v>
      </c>
      <c r="B5756" s="7" t="n">
        <v>38</v>
      </c>
      <c r="C5756" s="7" t="inlineStr">
        <is>
          <t>F</t>
        </is>
      </c>
      <c r="D5756" s="7" t="n">
        <v>20</v>
      </c>
      <c r="E5756" s="7" t="n">
        <v>74</v>
      </c>
      <c r="F5756" s="7" t="n">
        <v>542000</v>
      </c>
      <c r="G5756" s="7" t="n">
        <v>-34</v>
      </c>
    </row>
    <row r="5757">
      <c r="A5757" s="7" t="n">
        <v>5756</v>
      </c>
      <c r="B5757" s="7" t="n">
        <v>52</v>
      </c>
      <c r="C5757" s="7" t="inlineStr">
        <is>
          <t>F</t>
        </is>
      </c>
      <c r="D5757" s="7" t="n">
        <v>20</v>
      </c>
      <c r="E5757" s="7" t="n">
        <v>94</v>
      </c>
      <c r="F5757" s="7" t="n">
        <v>810000</v>
      </c>
      <c r="G5757" s="7" t="n">
        <v>49</v>
      </c>
    </row>
    <row r="5758">
      <c r="A5758" s="7" t="n">
        <v>5757</v>
      </c>
      <c r="B5758" s="7" t="n">
        <v>31</v>
      </c>
      <c r="C5758" s="7" t="inlineStr">
        <is>
          <t>F</t>
        </is>
      </c>
      <c r="D5758" s="7" t="n">
        <v>10</v>
      </c>
      <c r="E5758" s="7" t="n">
        <v>43</v>
      </c>
      <c r="F5758" s="7" t="n">
        <v>379000</v>
      </c>
      <c r="G5758" s="7" t="n">
        <v>1</v>
      </c>
    </row>
    <row r="5759">
      <c r="A5759" s="7" t="n">
        <v>5758</v>
      </c>
      <c r="B5759" s="7" t="n">
        <v>37</v>
      </c>
      <c r="C5759" s="7" t="inlineStr">
        <is>
          <t>M</t>
        </is>
      </c>
      <c r="D5759" s="7" t="n">
        <v>20</v>
      </c>
      <c r="E5759" s="7" t="n">
        <v>13</v>
      </c>
      <c r="F5759" s="7" t="n">
        <v>349000</v>
      </c>
      <c r="G5759" s="7" t="n">
        <v>28</v>
      </c>
    </row>
    <row r="5760">
      <c r="A5760" s="7" t="n">
        <v>5759</v>
      </c>
      <c r="B5760" s="7" t="n">
        <v>50</v>
      </c>
      <c r="C5760" s="7" t="inlineStr">
        <is>
          <t>M</t>
        </is>
      </c>
      <c r="D5760" s="7" t="n">
        <v>10</v>
      </c>
      <c r="E5760" s="7" t="n">
        <v>18</v>
      </c>
      <c r="F5760" s="7" t="n">
        <v>103000</v>
      </c>
      <c r="G5760" s="7" t="n">
        <v>108</v>
      </c>
    </row>
    <row r="5761">
      <c r="A5761" s="7" t="n">
        <v>5760</v>
      </c>
      <c r="B5761" s="7" t="n">
        <v>40</v>
      </c>
      <c r="C5761" s="7" t="inlineStr">
        <is>
          <t>F</t>
        </is>
      </c>
      <c r="D5761" s="7" t="n">
        <v>10</v>
      </c>
      <c r="E5761" s="7" t="n">
        <v>6</v>
      </c>
      <c r="F5761" s="7" t="n">
        <v>333000</v>
      </c>
      <c r="G5761" s="7" t="n">
        <v>31</v>
      </c>
    </row>
    <row r="5762">
      <c r="A5762" s="7" t="n">
        <v>5761</v>
      </c>
      <c r="B5762" s="7" t="n">
        <v>39</v>
      </c>
      <c r="C5762" s="7" t="inlineStr">
        <is>
          <t>F</t>
        </is>
      </c>
      <c r="D5762" s="7" t="n">
        <v>20</v>
      </c>
      <c r="E5762" s="7" t="n">
        <v>72</v>
      </c>
      <c r="F5762" s="7" t="n">
        <v>11000</v>
      </c>
      <c r="G5762" s="7" t="n">
        <v>-33</v>
      </c>
    </row>
    <row r="5763">
      <c r="A5763" s="7" t="n">
        <v>5762</v>
      </c>
      <c r="B5763" s="7" t="n">
        <v>43</v>
      </c>
      <c r="C5763" s="7" t="inlineStr">
        <is>
          <t>M</t>
        </is>
      </c>
      <c r="D5763" s="7" t="n">
        <v>20</v>
      </c>
      <c r="E5763" s="7" t="n">
        <v>97</v>
      </c>
      <c r="F5763" s="7" t="n">
        <v>184000</v>
      </c>
      <c r="G5763" s="7" t="n">
        <v>147</v>
      </c>
    </row>
    <row r="5764">
      <c r="A5764" s="7" t="n">
        <v>5763</v>
      </c>
      <c r="B5764" s="7" t="n">
        <v>41</v>
      </c>
      <c r="C5764" s="7" t="inlineStr">
        <is>
          <t>M</t>
        </is>
      </c>
      <c r="D5764" s="7" t="n">
        <v>20</v>
      </c>
      <c r="E5764" s="7" t="n">
        <v>99</v>
      </c>
      <c r="F5764" s="7" t="n">
        <v>62000</v>
      </c>
      <c r="G5764" s="7" t="n">
        <v>201</v>
      </c>
    </row>
    <row r="5765">
      <c r="A5765" s="7" t="n">
        <v>5764</v>
      </c>
      <c r="B5765" s="7" t="n">
        <v>23</v>
      </c>
      <c r="C5765" s="7" t="inlineStr">
        <is>
          <t>F</t>
        </is>
      </c>
      <c r="D5765" s="7" t="n">
        <v>20</v>
      </c>
      <c r="E5765" s="7" t="n">
        <v>52</v>
      </c>
      <c r="F5765" s="7" t="n">
        <v>632000</v>
      </c>
      <c r="G5765" s="7" t="n">
        <v>58</v>
      </c>
    </row>
    <row r="5766">
      <c r="A5766" s="7" t="n">
        <v>5765</v>
      </c>
      <c r="B5766" s="7" t="n">
        <v>31</v>
      </c>
      <c r="C5766" s="7" t="inlineStr">
        <is>
          <t>M</t>
        </is>
      </c>
      <c r="D5766" s="7" t="n">
        <v>10</v>
      </c>
      <c r="E5766" s="7" t="n">
        <v>1</v>
      </c>
      <c r="F5766" s="7" t="n">
        <v>189000</v>
      </c>
      <c r="G5766" s="7" t="n">
        <v>-14</v>
      </c>
    </row>
    <row r="5767">
      <c r="A5767" s="7" t="n">
        <v>5766</v>
      </c>
      <c r="B5767" s="7" t="n">
        <v>31</v>
      </c>
      <c r="C5767" s="7" t="inlineStr">
        <is>
          <t>F</t>
        </is>
      </c>
      <c r="D5767" s="7" t="n">
        <v>10</v>
      </c>
      <c r="E5767" s="7" t="n">
        <v>76</v>
      </c>
      <c r="F5767" s="7" t="n">
        <v>688000</v>
      </c>
      <c r="G5767" s="7" t="n">
        <v>28</v>
      </c>
    </row>
    <row r="5768">
      <c r="A5768" s="7" t="n">
        <v>5767</v>
      </c>
      <c r="B5768" s="7" t="n">
        <v>40</v>
      </c>
      <c r="C5768" s="7" t="inlineStr">
        <is>
          <t>M</t>
        </is>
      </c>
      <c r="D5768" s="7" t="n">
        <v>20</v>
      </c>
      <c r="E5768" s="7" t="n">
        <v>66</v>
      </c>
      <c r="F5768" s="7" t="n">
        <v>966000</v>
      </c>
      <c r="G5768" s="7" t="n">
        <v>171</v>
      </c>
    </row>
    <row r="5769">
      <c r="A5769" s="7" t="n">
        <v>5768</v>
      </c>
      <c r="B5769" s="7" t="n">
        <v>44</v>
      </c>
      <c r="C5769" s="7" t="inlineStr">
        <is>
          <t>M</t>
        </is>
      </c>
      <c r="D5769" s="7" t="n">
        <v>10</v>
      </c>
      <c r="E5769" s="7" t="n">
        <v>45</v>
      </c>
      <c r="F5769" s="7" t="n">
        <v>178000</v>
      </c>
      <c r="G5769" s="7" t="n">
        <v>85</v>
      </c>
    </row>
    <row r="5770">
      <c r="A5770" s="7" t="n">
        <v>5769</v>
      </c>
      <c r="B5770" s="7" t="n">
        <v>58</v>
      </c>
      <c r="C5770" s="7" t="inlineStr">
        <is>
          <t>M</t>
        </is>
      </c>
      <c r="D5770" s="7" t="n">
        <v>20</v>
      </c>
      <c r="E5770" s="7" t="n">
        <v>76</v>
      </c>
      <c r="F5770" s="7" t="n">
        <v>682000</v>
      </c>
      <c r="G5770" s="7" t="n">
        <v>89</v>
      </c>
    </row>
    <row r="5771">
      <c r="A5771" s="7" t="n">
        <v>5770</v>
      </c>
      <c r="B5771" s="7" t="n">
        <v>34</v>
      </c>
      <c r="C5771" s="7" t="inlineStr">
        <is>
          <t>M</t>
        </is>
      </c>
      <c r="D5771" s="7" t="n">
        <v>10</v>
      </c>
      <c r="E5771" s="7" t="n">
        <v>4</v>
      </c>
      <c r="F5771" s="7" t="n">
        <v>425000</v>
      </c>
      <c r="G5771" s="7" t="n">
        <v>73</v>
      </c>
    </row>
    <row r="5772">
      <c r="A5772" s="7" t="n">
        <v>5771</v>
      </c>
      <c r="B5772" s="7" t="n">
        <v>58</v>
      </c>
      <c r="C5772" s="7" t="inlineStr">
        <is>
          <t>M</t>
        </is>
      </c>
      <c r="D5772" s="7" t="n">
        <v>15</v>
      </c>
      <c r="E5772" s="7" t="n">
        <v>97</v>
      </c>
      <c r="F5772" s="7" t="n">
        <v>253000</v>
      </c>
      <c r="G5772" s="7" t="n">
        <v>170</v>
      </c>
    </row>
    <row r="5773">
      <c r="A5773" s="7" t="n">
        <v>5772</v>
      </c>
      <c r="B5773" s="7" t="n">
        <v>24</v>
      </c>
      <c r="C5773" s="7" t="inlineStr">
        <is>
          <t>F</t>
        </is>
      </c>
      <c r="D5773" s="7" t="n">
        <v>10</v>
      </c>
      <c r="E5773" s="7" t="n">
        <v>62</v>
      </c>
      <c r="F5773" s="7" t="n">
        <v>559000</v>
      </c>
      <c r="G5773" s="7" t="n">
        <v>46</v>
      </c>
    </row>
    <row r="5774">
      <c r="A5774" s="7" t="n">
        <v>5773</v>
      </c>
      <c r="B5774" s="7" t="n">
        <v>52</v>
      </c>
      <c r="C5774" s="7" t="inlineStr">
        <is>
          <t>M</t>
        </is>
      </c>
      <c r="D5774" s="7" t="n">
        <v>15</v>
      </c>
      <c r="E5774" s="7" t="n">
        <v>90</v>
      </c>
      <c r="F5774" s="7" t="n">
        <v>100000</v>
      </c>
      <c r="G5774" s="7" t="n">
        <v>106</v>
      </c>
    </row>
    <row r="5775">
      <c r="A5775" s="7" t="n">
        <v>5774</v>
      </c>
      <c r="B5775" s="7" t="n">
        <v>20</v>
      </c>
      <c r="C5775" s="7" t="inlineStr">
        <is>
          <t>M</t>
        </is>
      </c>
      <c r="D5775" s="7" t="n">
        <v>10</v>
      </c>
      <c r="E5775" s="7" t="n">
        <v>90</v>
      </c>
      <c r="F5775" s="7" t="n">
        <v>499000</v>
      </c>
      <c r="G5775" s="7" t="n">
        <v>64</v>
      </c>
    </row>
    <row r="5776">
      <c r="A5776" s="7" t="n">
        <v>5775</v>
      </c>
      <c r="B5776" s="7" t="n">
        <v>35</v>
      </c>
      <c r="C5776" s="7" t="inlineStr">
        <is>
          <t>M</t>
        </is>
      </c>
      <c r="D5776" s="7" t="n">
        <v>20</v>
      </c>
      <c r="E5776" s="7" t="n">
        <v>24</v>
      </c>
      <c r="F5776" s="7" t="n">
        <v>656000</v>
      </c>
      <c r="G5776" s="7" t="n">
        <v>192</v>
      </c>
    </row>
    <row r="5777">
      <c r="A5777" s="7" t="n">
        <v>5776</v>
      </c>
      <c r="B5777" s="7" t="n">
        <v>39</v>
      </c>
      <c r="C5777" s="7" t="inlineStr">
        <is>
          <t>F</t>
        </is>
      </c>
      <c r="D5777" s="7" t="n">
        <v>20</v>
      </c>
      <c r="E5777" s="7" t="n">
        <v>69</v>
      </c>
      <c r="F5777" s="7" t="n">
        <v>996000</v>
      </c>
      <c r="G5777" s="7" t="n">
        <v>34</v>
      </c>
    </row>
    <row r="5778">
      <c r="A5778" s="7" t="n">
        <v>5777</v>
      </c>
      <c r="B5778" s="7" t="n">
        <v>21</v>
      </c>
      <c r="C5778" s="7" t="inlineStr">
        <is>
          <t>M</t>
        </is>
      </c>
      <c r="D5778" s="7" t="n">
        <v>10</v>
      </c>
      <c r="E5778" s="7" t="n">
        <v>8</v>
      </c>
      <c r="F5778" s="7" t="n">
        <v>636000</v>
      </c>
      <c r="G5778" s="7" t="n">
        <v>90</v>
      </c>
    </row>
    <row r="5779">
      <c r="A5779" s="7" t="n">
        <v>5778</v>
      </c>
      <c r="B5779" s="7" t="n">
        <v>38</v>
      </c>
      <c r="C5779" s="7" t="inlineStr">
        <is>
          <t>M</t>
        </is>
      </c>
      <c r="D5779" s="7" t="n">
        <v>10</v>
      </c>
      <c r="E5779" s="7" t="n">
        <v>31</v>
      </c>
      <c r="F5779" s="7" t="n">
        <v>849000</v>
      </c>
      <c r="G5779" s="7" t="n">
        <v>25</v>
      </c>
    </row>
    <row r="5780">
      <c r="A5780" s="7" t="n">
        <v>5779</v>
      </c>
      <c r="B5780" s="7" t="n">
        <v>46</v>
      </c>
      <c r="C5780" s="7" t="inlineStr">
        <is>
          <t>M</t>
        </is>
      </c>
      <c r="D5780" s="7" t="n">
        <v>20</v>
      </c>
      <c r="E5780" s="7" t="n">
        <v>17</v>
      </c>
      <c r="F5780" s="7" t="n">
        <v>456000</v>
      </c>
      <c r="G5780" s="7" t="n">
        <v>21</v>
      </c>
    </row>
    <row r="5781">
      <c r="A5781" s="7" t="n">
        <v>5780</v>
      </c>
      <c r="B5781" s="7" t="n">
        <v>29</v>
      </c>
      <c r="C5781" s="7" t="inlineStr">
        <is>
          <t>M</t>
        </is>
      </c>
      <c r="D5781" s="7" t="n">
        <v>20</v>
      </c>
      <c r="E5781" s="7" t="n">
        <v>14</v>
      </c>
      <c r="F5781" s="7" t="n">
        <v>526000</v>
      </c>
      <c r="G5781" s="7" t="n">
        <v>235</v>
      </c>
    </row>
    <row r="5782">
      <c r="A5782" s="7" t="n">
        <v>5781</v>
      </c>
      <c r="B5782" s="7" t="n">
        <v>21</v>
      </c>
      <c r="C5782" s="7" t="inlineStr">
        <is>
          <t>M</t>
        </is>
      </c>
      <c r="D5782" s="7" t="n">
        <v>15</v>
      </c>
      <c r="E5782" s="7" t="n">
        <v>70</v>
      </c>
      <c r="F5782" s="7" t="n">
        <v>995000</v>
      </c>
      <c r="G5782" s="7" t="n">
        <v>-23</v>
      </c>
    </row>
    <row r="5783">
      <c r="A5783" s="7" t="n">
        <v>5782</v>
      </c>
      <c r="B5783" s="7" t="n">
        <v>21</v>
      </c>
      <c r="C5783" s="7" t="inlineStr">
        <is>
          <t>F</t>
        </is>
      </c>
      <c r="D5783" s="7" t="n">
        <v>10</v>
      </c>
      <c r="E5783" s="7" t="n">
        <v>49</v>
      </c>
      <c r="F5783" s="7" t="n">
        <v>102000</v>
      </c>
      <c r="G5783" s="7" t="n">
        <v>53</v>
      </c>
    </row>
    <row r="5784">
      <c r="A5784" s="7" t="n">
        <v>5783</v>
      </c>
      <c r="B5784" s="7" t="n">
        <v>46</v>
      </c>
      <c r="C5784" s="7" t="inlineStr">
        <is>
          <t>F</t>
        </is>
      </c>
      <c r="D5784" s="7" t="n">
        <v>20</v>
      </c>
      <c r="E5784" s="7" t="n">
        <v>88</v>
      </c>
      <c r="F5784" s="7" t="n">
        <v>11000</v>
      </c>
      <c r="G5784" s="7" t="n">
        <v>120</v>
      </c>
    </row>
    <row r="5785">
      <c r="A5785" s="7" t="n">
        <v>5784</v>
      </c>
      <c r="B5785" s="7" t="n">
        <v>48</v>
      </c>
      <c r="C5785" s="7" t="inlineStr">
        <is>
          <t>M</t>
        </is>
      </c>
      <c r="D5785" s="7" t="n">
        <v>15</v>
      </c>
      <c r="E5785" s="7" t="n">
        <v>95</v>
      </c>
      <c r="F5785" s="7" t="n">
        <v>124000</v>
      </c>
      <c r="G5785" s="7" t="n">
        <v>121</v>
      </c>
    </row>
    <row r="5786">
      <c r="A5786" s="7" t="n">
        <v>5785</v>
      </c>
      <c r="B5786" s="7" t="n">
        <v>29</v>
      </c>
      <c r="C5786" s="7" t="inlineStr">
        <is>
          <t>M</t>
        </is>
      </c>
      <c r="D5786" s="7" t="n">
        <v>10</v>
      </c>
      <c r="E5786" s="7" t="n">
        <v>73</v>
      </c>
      <c r="F5786" s="7" t="n">
        <v>203000</v>
      </c>
      <c r="G5786" s="7" t="n">
        <v>97</v>
      </c>
    </row>
    <row r="5787">
      <c r="A5787" s="7" t="n">
        <v>5786</v>
      </c>
      <c r="B5787" s="7" t="n">
        <v>48</v>
      </c>
      <c r="C5787" s="7" t="inlineStr">
        <is>
          <t>F</t>
        </is>
      </c>
      <c r="D5787" s="7" t="n">
        <v>20</v>
      </c>
      <c r="E5787" s="7" t="n">
        <v>96</v>
      </c>
      <c r="F5787" s="7" t="n">
        <v>548000</v>
      </c>
      <c r="G5787" s="7" t="n">
        <v>43</v>
      </c>
    </row>
    <row r="5788">
      <c r="A5788" s="7" t="n">
        <v>5787</v>
      </c>
      <c r="B5788" s="7" t="n">
        <v>30</v>
      </c>
      <c r="C5788" s="7" t="inlineStr">
        <is>
          <t>M</t>
        </is>
      </c>
      <c r="D5788" s="7" t="n">
        <v>10</v>
      </c>
      <c r="E5788" s="7" t="n">
        <v>55</v>
      </c>
      <c r="F5788" s="7" t="n">
        <v>850000</v>
      </c>
      <c r="G5788" s="7" t="n">
        <v>70</v>
      </c>
    </row>
    <row r="5789">
      <c r="A5789" s="7" t="n">
        <v>5788</v>
      </c>
      <c r="B5789" s="7" t="n">
        <v>21</v>
      </c>
      <c r="C5789" s="7" t="inlineStr">
        <is>
          <t>F</t>
        </is>
      </c>
      <c r="D5789" s="7" t="n">
        <v>10</v>
      </c>
      <c r="E5789" s="7" t="n">
        <v>57</v>
      </c>
      <c r="F5789" s="7" t="n">
        <v>810000</v>
      </c>
      <c r="G5789" s="7" t="n">
        <v>-33</v>
      </c>
    </row>
    <row r="5790">
      <c r="A5790" s="7" t="n">
        <v>5789</v>
      </c>
      <c r="B5790" s="7" t="n">
        <v>39</v>
      </c>
      <c r="C5790" s="7" t="inlineStr">
        <is>
          <t>F</t>
        </is>
      </c>
      <c r="D5790" s="7" t="n">
        <v>10</v>
      </c>
      <c r="E5790" s="7" t="n">
        <v>29</v>
      </c>
      <c r="F5790" s="7" t="n">
        <v>21000</v>
      </c>
      <c r="G5790" s="7" t="n">
        <v>-18</v>
      </c>
    </row>
    <row r="5791">
      <c r="A5791" s="7" t="n">
        <v>5790</v>
      </c>
      <c r="B5791" s="7" t="n">
        <v>29</v>
      </c>
      <c r="C5791" s="7" t="inlineStr">
        <is>
          <t>F</t>
        </is>
      </c>
      <c r="D5791" s="7" t="n">
        <v>20</v>
      </c>
      <c r="E5791" s="7" t="n">
        <v>37</v>
      </c>
      <c r="F5791" s="7" t="n">
        <v>452000</v>
      </c>
      <c r="G5791" s="7" t="n">
        <v>59</v>
      </c>
    </row>
    <row r="5792">
      <c r="A5792" s="7" t="n">
        <v>5791</v>
      </c>
      <c r="B5792" s="7" t="n">
        <v>21</v>
      </c>
      <c r="C5792" s="7" t="inlineStr">
        <is>
          <t>M</t>
        </is>
      </c>
      <c r="D5792" s="7" t="n">
        <v>15</v>
      </c>
      <c r="E5792" s="7" t="n">
        <v>21</v>
      </c>
      <c r="F5792" s="7" t="n">
        <v>135000</v>
      </c>
      <c r="G5792" s="7" t="n">
        <v>44</v>
      </c>
    </row>
    <row r="5793">
      <c r="A5793" s="7" t="n">
        <v>5792</v>
      </c>
      <c r="B5793" s="7" t="n">
        <v>25</v>
      </c>
      <c r="C5793" s="7" t="inlineStr">
        <is>
          <t>M</t>
        </is>
      </c>
      <c r="D5793" s="7" t="n">
        <v>15</v>
      </c>
      <c r="E5793" s="7" t="n">
        <v>11</v>
      </c>
      <c r="F5793" s="7" t="n">
        <v>757000</v>
      </c>
      <c r="G5793" s="7" t="n">
        <v>158</v>
      </c>
    </row>
    <row r="5794">
      <c r="A5794" s="7" t="n">
        <v>5793</v>
      </c>
      <c r="B5794" s="7" t="n">
        <v>56</v>
      </c>
      <c r="C5794" s="7" t="inlineStr">
        <is>
          <t>F</t>
        </is>
      </c>
      <c r="D5794" s="7" t="n">
        <v>15</v>
      </c>
      <c r="E5794" s="7" t="n">
        <v>41</v>
      </c>
      <c r="F5794" s="7" t="n">
        <v>532000</v>
      </c>
      <c r="G5794" s="7" t="n">
        <v>35</v>
      </c>
    </row>
    <row r="5795">
      <c r="A5795" s="7" t="n">
        <v>5794</v>
      </c>
      <c r="B5795" s="7" t="n">
        <v>36</v>
      </c>
      <c r="C5795" s="7" t="inlineStr">
        <is>
          <t>F</t>
        </is>
      </c>
      <c r="D5795" s="7" t="n">
        <v>20</v>
      </c>
      <c r="E5795" s="7" t="n">
        <v>88</v>
      </c>
      <c r="F5795" s="7" t="n">
        <v>876000</v>
      </c>
      <c r="G5795" s="7" t="n">
        <v>125</v>
      </c>
    </row>
    <row r="5796">
      <c r="A5796" s="7" t="n">
        <v>5795</v>
      </c>
      <c r="B5796" s="7" t="n">
        <v>54</v>
      </c>
      <c r="C5796" s="7" t="inlineStr">
        <is>
          <t>M</t>
        </is>
      </c>
      <c r="D5796" s="7" t="n">
        <v>10</v>
      </c>
      <c r="E5796" s="7" t="n">
        <v>71</v>
      </c>
      <c r="F5796" s="7" t="n">
        <v>626000</v>
      </c>
      <c r="G5796" s="7" t="n">
        <v>84</v>
      </c>
    </row>
    <row r="5797">
      <c r="A5797" s="7" t="n">
        <v>5796</v>
      </c>
      <c r="B5797" s="7" t="n">
        <v>43</v>
      </c>
      <c r="C5797" s="7" t="inlineStr">
        <is>
          <t>M</t>
        </is>
      </c>
      <c r="D5797" s="7" t="n">
        <v>15</v>
      </c>
      <c r="E5797" s="7" t="n">
        <v>90</v>
      </c>
      <c r="F5797" s="7" t="n">
        <v>380000</v>
      </c>
      <c r="G5797" s="7" t="n">
        <v>129</v>
      </c>
    </row>
    <row r="5798">
      <c r="A5798" s="7" t="n">
        <v>5797</v>
      </c>
      <c r="B5798" s="7" t="n">
        <v>43</v>
      </c>
      <c r="C5798" s="7" t="inlineStr">
        <is>
          <t>M</t>
        </is>
      </c>
      <c r="D5798" s="7" t="n">
        <v>10</v>
      </c>
      <c r="E5798" s="7" t="n">
        <v>87</v>
      </c>
      <c r="F5798" s="7" t="n">
        <v>939000</v>
      </c>
      <c r="G5798" s="7" t="n">
        <v>10</v>
      </c>
    </row>
    <row r="5799">
      <c r="A5799" s="7" t="n">
        <v>5798</v>
      </c>
      <c r="B5799" s="7" t="n">
        <v>45</v>
      </c>
      <c r="C5799" s="7" t="inlineStr">
        <is>
          <t>F</t>
        </is>
      </c>
      <c r="D5799" s="7" t="n">
        <v>10</v>
      </c>
      <c r="E5799" s="7" t="n">
        <v>43</v>
      </c>
      <c r="F5799" s="7" t="n">
        <v>161000</v>
      </c>
      <c r="G5799" s="7" t="n">
        <v>6</v>
      </c>
    </row>
    <row r="5800">
      <c r="A5800" s="7" t="n">
        <v>5799</v>
      </c>
      <c r="B5800" s="7" t="n">
        <v>45</v>
      </c>
      <c r="C5800" s="7" t="inlineStr">
        <is>
          <t>M</t>
        </is>
      </c>
      <c r="D5800" s="7" t="n">
        <v>20</v>
      </c>
      <c r="E5800" s="7" t="n">
        <v>93</v>
      </c>
      <c r="F5800" s="7" t="n">
        <v>488000</v>
      </c>
      <c r="G5800" s="7" t="n">
        <v>57</v>
      </c>
    </row>
    <row r="5801">
      <c r="A5801" s="7" t="n">
        <v>5800</v>
      </c>
      <c r="B5801" s="7" t="n">
        <v>50</v>
      </c>
      <c r="C5801" s="7" t="inlineStr">
        <is>
          <t>M</t>
        </is>
      </c>
      <c r="D5801" s="7" t="n">
        <v>15</v>
      </c>
      <c r="E5801" s="7" t="n">
        <v>8</v>
      </c>
      <c r="F5801" s="7" t="n">
        <v>105000</v>
      </c>
      <c r="G5801" s="7" t="n">
        <v>49</v>
      </c>
    </row>
    <row r="5802">
      <c r="A5802" s="7" t="n">
        <v>5801</v>
      </c>
      <c r="B5802" s="7" t="n">
        <v>28</v>
      </c>
      <c r="C5802" s="7" t="inlineStr">
        <is>
          <t>F</t>
        </is>
      </c>
      <c r="D5802" s="7" t="n">
        <v>20</v>
      </c>
      <c r="E5802" s="7" t="n">
        <v>33</v>
      </c>
      <c r="F5802" s="7" t="n">
        <v>610000</v>
      </c>
      <c r="G5802" s="7" t="n">
        <v>171</v>
      </c>
    </row>
    <row r="5803">
      <c r="A5803" s="7" t="n">
        <v>5802</v>
      </c>
      <c r="B5803" s="7" t="n">
        <v>41</v>
      </c>
      <c r="C5803" s="7" t="inlineStr">
        <is>
          <t>F</t>
        </is>
      </c>
      <c r="D5803" s="7" t="n">
        <v>20</v>
      </c>
      <c r="E5803" s="7" t="n">
        <v>42</v>
      </c>
      <c r="F5803" s="7" t="n">
        <v>267000</v>
      </c>
      <c r="G5803" s="7" t="n">
        <v>51</v>
      </c>
    </row>
    <row r="5804">
      <c r="A5804" s="7" t="n">
        <v>5803</v>
      </c>
      <c r="B5804" s="7" t="n">
        <v>22</v>
      </c>
      <c r="C5804" s="7" t="inlineStr">
        <is>
          <t>M</t>
        </is>
      </c>
      <c r="D5804" s="7" t="n">
        <v>15</v>
      </c>
      <c r="E5804" s="7" t="n">
        <v>6</v>
      </c>
      <c r="F5804" s="7" t="n">
        <v>262000</v>
      </c>
      <c r="G5804" s="7" t="n">
        <v>7</v>
      </c>
    </row>
    <row r="5805">
      <c r="A5805" s="7" t="n">
        <v>5804</v>
      </c>
      <c r="B5805" s="7" t="n">
        <v>46</v>
      </c>
      <c r="C5805" s="7" t="inlineStr">
        <is>
          <t>F</t>
        </is>
      </c>
      <c r="D5805" s="7" t="n">
        <v>10</v>
      </c>
      <c r="E5805" s="7" t="n">
        <v>80</v>
      </c>
      <c r="F5805" s="7" t="n">
        <v>81000</v>
      </c>
      <c r="G5805" s="7" t="n">
        <v>13</v>
      </c>
    </row>
    <row r="5806">
      <c r="A5806" s="7" t="n">
        <v>5805</v>
      </c>
      <c r="B5806" s="7" t="n">
        <v>34</v>
      </c>
      <c r="C5806" s="7" t="inlineStr">
        <is>
          <t>M</t>
        </is>
      </c>
      <c r="D5806" s="7" t="n">
        <v>20</v>
      </c>
      <c r="E5806" s="7" t="n">
        <v>99</v>
      </c>
      <c r="F5806" s="7" t="n">
        <v>321000</v>
      </c>
      <c r="G5806" s="7" t="n">
        <v>136</v>
      </c>
    </row>
    <row r="5807">
      <c r="A5807" s="7" t="n">
        <v>5806</v>
      </c>
      <c r="B5807" s="7" t="n">
        <v>40</v>
      </c>
      <c r="C5807" s="7" t="inlineStr">
        <is>
          <t>M</t>
        </is>
      </c>
      <c r="D5807" s="7" t="n">
        <v>20</v>
      </c>
      <c r="E5807" s="7" t="n">
        <v>15</v>
      </c>
      <c r="F5807" s="7" t="n">
        <v>81000</v>
      </c>
      <c r="G5807" s="7" t="n">
        <v>197</v>
      </c>
    </row>
    <row r="5808">
      <c r="A5808" s="7" t="n">
        <v>5807</v>
      </c>
      <c r="B5808" s="7" t="n">
        <v>21</v>
      </c>
      <c r="C5808" s="7" t="inlineStr">
        <is>
          <t>F</t>
        </is>
      </c>
      <c r="D5808" s="7" t="n">
        <v>10</v>
      </c>
      <c r="E5808" s="7" t="n">
        <v>89</v>
      </c>
      <c r="F5808" s="7" t="n">
        <v>534000</v>
      </c>
      <c r="G5808" s="7" t="n">
        <v>96</v>
      </c>
    </row>
    <row r="5809">
      <c r="A5809" s="7" t="n">
        <v>5808</v>
      </c>
      <c r="B5809" s="7" t="n">
        <v>52</v>
      </c>
      <c r="C5809" s="7" t="inlineStr">
        <is>
          <t>M</t>
        </is>
      </c>
      <c r="D5809" s="7" t="n">
        <v>20</v>
      </c>
      <c r="E5809" s="7" t="n">
        <v>57</v>
      </c>
      <c r="F5809" s="7" t="n">
        <v>37000</v>
      </c>
      <c r="G5809" s="7" t="n">
        <v>225</v>
      </c>
    </row>
    <row r="5810">
      <c r="A5810" s="7" t="n">
        <v>5809</v>
      </c>
      <c r="B5810" s="7" t="n">
        <v>40</v>
      </c>
      <c r="C5810" s="7" t="inlineStr">
        <is>
          <t>M</t>
        </is>
      </c>
      <c r="D5810" s="7" t="n">
        <v>10</v>
      </c>
      <c r="E5810" s="7" t="n">
        <v>57</v>
      </c>
      <c r="F5810" s="7" t="n">
        <v>342000</v>
      </c>
      <c r="G5810" s="7" t="n">
        <v>102</v>
      </c>
    </row>
    <row r="5811">
      <c r="A5811" s="7" t="n">
        <v>5810</v>
      </c>
      <c r="B5811" s="7" t="n">
        <v>41</v>
      </c>
      <c r="C5811" s="7" t="inlineStr">
        <is>
          <t>F</t>
        </is>
      </c>
      <c r="D5811" s="7" t="n">
        <v>15</v>
      </c>
      <c r="E5811" s="7" t="n">
        <v>74</v>
      </c>
      <c r="F5811" s="7" t="n">
        <v>952000</v>
      </c>
      <c r="G5811" s="7" t="n">
        <v>146</v>
      </c>
    </row>
    <row r="5812">
      <c r="A5812" s="7" t="n">
        <v>5811</v>
      </c>
      <c r="B5812" s="7" t="n">
        <v>49</v>
      </c>
      <c r="C5812" s="7" t="inlineStr">
        <is>
          <t>F</t>
        </is>
      </c>
      <c r="D5812" s="7" t="n">
        <v>15</v>
      </c>
      <c r="E5812" s="7" t="n">
        <v>43</v>
      </c>
      <c r="F5812" s="7" t="n">
        <v>790000</v>
      </c>
      <c r="G5812" s="7" t="n">
        <v>-2</v>
      </c>
    </row>
    <row r="5813">
      <c r="A5813" s="7" t="n">
        <v>5812</v>
      </c>
      <c r="B5813" s="7" t="n">
        <v>43</v>
      </c>
      <c r="C5813" s="7" t="inlineStr">
        <is>
          <t>M</t>
        </is>
      </c>
      <c r="D5813" s="7" t="n">
        <v>15</v>
      </c>
      <c r="E5813" s="7" t="n">
        <v>4</v>
      </c>
      <c r="F5813" s="7" t="n">
        <v>989000</v>
      </c>
      <c r="G5813" s="7" t="n">
        <v>5</v>
      </c>
    </row>
    <row r="5814">
      <c r="A5814" s="7" t="n">
        <v>5813</v>
      </c>
      <c r="B5814" s="7" t="n">
        <v>47</v>
      </c>
      <c r="C5814" s="7" t="inlineStr">
        <is>
          <t>F</t>
        </is>
      </c>
      <c r="D5814" s="7" t="n">
        <v>10</v>
      </c>
      <c r="E5814" s="7" t="n">
        <v>8</v>
      </c>
      <c r="F5814" s="7" t="n">
        <v>668000</v>
      </c>
      <c r="G5814" s="7" t="n">
        <v>1</v>
      </c>
    </row>
    <row r="5815">
      <c r="A5815" s="7" t="n">
        <v>5814</v>
      </c>
      <c r="B5815" s="7" t="n">
        <v>33</v>
      </c>
      <c r="C5815" s="7" t="inlineStr">
        <is>
          <t>M</t>
        </is>
      </c>
      <c r="D5815" s="7" t="n">
        <v>10</v>
      </c>
      <c r="E5815" s="7" t="n">
        <v>85</v>
      </c>
      <c r="F5815" s="7" t="n">
        <v>170000</v>
      </c>
      <c r="G5815" s="7" t="n">
        <v>-22</v>
      </c>
    </row>
    <row r="5816">
      <c r="A5816" s="7" t="n">
        <v>5815</v>
      </c>
      <c r="B5816" s="7" t="n">
        <v>53</v>
      </c>
      <c r="C5816" s="7" t="inlineStr">
        <is>
          <t>M</t>
        </is>
      </c>
      <c r="D5816" s="7" t="n">
        <v>10</v>
      </c>
      <c r="E5816" s="7" t="n">
        <v>83</v>
      </c>
      <c r="F5816" s="7" t="n">
        <v>920000</v>
      </c>
      <c r="G5816" s="7" t="n">
        <v>13</v>
      </c>
    </row>
    <row r="5817">
      <c r="A5817" s="7" t="n">
        <v>5816</v>
      </c>
      <c r="B5817" s="7" t="n">
        <v>56</v>
      </c>
      <c r="C5817" s="7" t="inlineStr">
        <is>
          <t>M</t>
        </is>
      </c>
      <c r="D5817" s="7" t="n">
        <v>10</v>
      </c>
      <c r="E5817" s="7" t="n">
        <v>90</v>
      </c>
      <c r="F5817" s="7" t="n">
        <v>334000</v>
      </c>
      <c r="G5817" s="7" t="n">
        <v>103</v>
      </c>
    </row>
    <row r="5818">
      <c r="A5818" s="7" t="n">
        <v>5817</v>
      </c>
      <c r="B5818" s="7" t="n">
        <v>53</v>
      </c>
      <c r="C5818" s="7" t="inlineStr">
        <is>
          <t>M</t>
        </is>
      </c>
      <c r="D5818" s="7" t="n">
        <v>10</v>
      </c>
      <c r="E5818" s="7" t="n">
        <v>60</v>
      </c>
      <c r="F5818" s="7" t="n">
        <v>736000</v>
      </c>
      <c r="G5818" s="7" t="n">
        <v>17</v>
      </c>
    </row>
    <row r="5819">
      <c r="A5819" s="7" t="n">
        <v>5818</v>
      </c>
      <c r="B5819" s="7" t="n">
        <v>57</v>
      </c>
      <c r="C5819" s="7" t="inlineStr">
        <is>
          <t>M</t>
        </is>
      </c>
      <c r="D5819" s="7" t="n">
        <v>20</v>
      </c>
      <c r="E5819" s="7" t="n">
        <v>85</v>
      </c>
      <c r="F5819" s="7" t="n">
        <v>730000</v>
      </c>
      <c r="G5819" s="7" t="n">
        <v>58</v>
      </c>
    </row>
    <row r="5820">
      <c r="A5820" s="7" t="n">
        <v>5819</v>
      </c>
      <c r="B5820" s="7" t="n">
        <v>42</v>
      </c>
      <c r="C5820" s="7" t="inlineStr">
        <is>
          <t>F</t>
        </is>
      </c>
      <c r="D5820" s="7" t="n">
        <v>10</v>
      </c>
      <c r="E5820" s="7" t="n">
        <v>65</v>
      </c>
      <c r="F5820" s="7" t="n">
        <v>12000</v>
      </c>
      <c r="G5820" s="7" t="n">
        <v>-29</v>
      </c>
    </row>
    <row r="5821">
      <c r="A5821" s="7" t="n">
        <v>5820</v>
      </c>
      <c r="B5821" s="7" t="n">
        <v>46</v>
      </c>
      <c r="C5821" s="7" t="inlineStr">
        <is>
          <t>F</t>
        </is>
      </c>
      <c r="D5821" s="7" t="n">
        <v>20</v>
      </c>
      <c r="E5821" s="7" t="n">
        <v>45</v>
      </c>
      <c r="F5821" s="7" t="n">
        <v>491000</v>
      </c>
      <c r="G5821" s="7" t="n">
        <v>181</v>
      </c>
    </row>
    <row r="5822">
      <c r="A5822" s="7" t="n">
        <v>5821</v>
      </c>
      <c r="B5822" s="7" t="n">
        <v>40</v>
      </c>
      <c r="C5822" s="7" t="inlineStr">
        <is>
          <t>F</t>
        </is>
      </c>
      <c r="D5822" s="7" t="n">
        <v>10</v>
      </c>
      <c r="E5822" s="7" t="n">
        <v>36</v>
      </c>
      <c r="F5822" s="7" t="n">
        <v>972000</v>
      </c>
      <c r="G5822" s="7" t="n">
        <v>27</v>
      </c>
    </row>
    <row r="5823">
      <c r="A5823" s="7" t="n">
        <v>5822</v>
      </c>
      <c r="B5823" s="7" t="n">
        <v>46</v>
      </c>
      <c r="C5823" s="7" t="inlineStr">
        <is>
          <t>F</t>
        </is>
      </c>
      <c r="D5823" s="7" t="n">
        <v>15</v>
      </c>
      <c r="E5823" s="7" t="n">
        <v>45</v>
      </c>
      <c r="F5823" s="7" t="n">
        <v>606000</v>
      </c>
      <c r="G5823" s="7" t="n">
        <v>-7</v>
      </c>
    </row>
    <row r="5824">
      <c r="A5824" s="7" t="n">
        <v>5823</v>
      </c>
      <c r="B5824" s="7" t="n">
        <v>21</v>
      </c>
      <c r="C5824" s="7" t="inlineStr">
        <is>
          <t>M</t>
        </is>
      </c>
      <c r="D5824" s="7" t="n">
        <v>10</v>
      </c>
      <c r="E5824" s="7" t="n">
        <v>80</v>
      </c>
      <c r="F5824" s="7" t="n">
        <v>409000</v>
      </c>
      <c r="G5824" s="7" t="n">
        <v>108</v>
      </c>
    </row>
    <row r="5825">
      <c r="A5825" s="7" t="n">
        <v>5824</v>
      </c>
      <c r="B5825" s="7" t="n">
        <v>36</v>
      </c>
      <c r="C5825" s="7" t="inlineStr">
        <is>
          <t>F</t>
        </is>
      </c>
      <c r="D5825" s="7" t="n">
        <v>20</v>
      </c>
      <c r="E5825" s="7" t="n">
        <v>85</v>
      </c>
      <c r="F5825" s="7" t="n">
        <v>144000</v>
      </c>
      <c r="G5825" s="7" t="n">
        <v>169</v>
      </c>
    </row>
    <row r="5826">
      <c r="A5826" s="7" t="n">
        <v>5825</v>
      </c>
      <c r="B5826" s="7" t="n">
        <v>49</v>
      </c>
      <c r="C5826" s="7" t="inlineStr">
        <is>
          <t>F</t>
        </is>
      </c>
      <c r="D5826" s="7" t="n">
        <v>20</v>
      </c>
      <c r="E5826" s="7" t="n">
        <v>42</v>
      </c>
      <c r="F5826" s="7" t="n">
        <v>359000</v>
      </c>
      <c r="G5826" s="7" t="n">
        <v>128</v>
      </c>
    </row>
    <row r="5827">
      <c r="A5827" s="7" t="n">
        <v>5826</v>
      </c>
      <c r="B5827" s="7" t="n">
        <v>29</v>
      </c>
      <c r="C5827" s="7" t="inlineStr">
        <is>
          <t>F</t>
        </is>
      </c>
      <c r="D5827" s="7" t="n">
        <v>20</v>
      </c>
      <c r="E5827" s="7" t="n">
        <v>25</v>
      </c>
      <c r="F5827" s="7" t="n">
        <v>818000</v>
      </c>
      <c r="G5827" s="7" t="n">
        <v>-11</v>
      </c>
    </row>
    <row r="5828">
      <c r="A5828" s="7" t="n">
        <v>5827</v>
      </c>
      <c r="B5828" s="7" t="n">
        <v>44</v>
      </c>
      <c r="C5828" s="7" t="inlineStr">
        <is>
          <t>M</t>
        </is>
      </c>
      <c r="D5828" s="7" t="n">
        <v>15</v>
      </c>
      <c r="E5828" s="7" t="n">
        <v>57</v>
      </c>
      <c r="F5828" s="7" t="n">
        <v>540000</v>
      </c>
      <c r="G5828" s="7" t="n">
        <v>18</v>
      </c>
    </row>
    <row r="5829">
      <c r="A5829" s="7" t="n">
        <v>5828</v>
      </c>
      <c r="B5829" s="7" t="n">
        <v>33</v>
      </c>
      <c r="C5829" s="7" t="inlineStr">
        <is>
          <t>M</t>
        </is>
      </c>
      <c r="D5829" s="7" t="n">
        <v>20</v>
      </c>
      <c r="E5829" s="7" t="n">
        <v>15</v>
      </c>
      <c r="F5829" s="7" t="n">
        <v>220000</v>
      </c>
      <c r="G5829" s="7" t="n">
        <v>-5</v>
      </c>
    </row>
    <row r="5830">
      <c r="A5830" s="7" t="n">
        <v>5829</v>
      </c>
      <c r="B5830" s="7" t="n">
        <v>23</v>
      </c>
      <c r="C5830" s="7" t="inlineStr">
        <is>
          <t>M</t>
        </is>
      </c>
      <c r="D5830" s="7" t="n">
        <v>20</v>
      </c>
      <c r="E5830" s="7" t="n">
        <v>49</v>
      </c>
      <c r="F5830" s="7" t="n">
        <v>482000</v>
      </c>
      <c r="G5830" s="7" t="n">
        <v>156</v>
      </c>
    </row>
    <row r="5831">
      <c r="A5831" s="7" t="n">
        <v>5830</v>
      </c>
      <c r="B5831" s="7" t="n">
        <v>39</v>
      </c>
      <c r="C5831" s="7" t="inlineStr">
        <is>
          <t>F</t>
        </is>
      </c>
      <c r="D5831" s="7" t="n">
        <v>10</v>
      </c>
      <c r="E5831" s="7" t="n">
        <v>76</v>
      </c>
      <c r="F5831" s="7" t="n">
        <v>473000</v>
      </c>
      <c r="G5831" s="7" t="n">
        <v>85</v>
      </c>
    </row>
    <row r="5832">
      <c r="A5832" s="7" t="n">
        <v>5831</v>
      </c>
      <c r="B5832" s="7" t="n">
        <v>27</v>
      </c>
      <c r="C5832" s="7" t="inlineStr">
        <is>
          <t>M</t>
        </is>
      </c>
      <c r="D5832" s="7" t="n">
        <v>10</v>
      </c>
      <c r="E5832" s="7" t="n">
        <v>60</v>
      </c>
      <c r="F5832" s="7" t="n">
        <v>184000</v>
      </c>
      <c r="G5832" s="7" t="n">
        <v>57</v>
      </c>
    </row>
    <row r="5833">
      <c r="A5833" s="7" t="n">
        <v>5832</v>
      </c>
      <c r="B5833" s="7" t="n">
        <v>57</v>
      </c>
      <c r="C5833" s="7" t="inlineStr">
        <is>
          <t>M</t>
        </is>
      </c>
      <c r="D5833" s="7" t="n">
        <v>10</v>
      </c>
      <c r="E5833" s="7" t="n">
        <v>23</v>
      </c>
      <c r="F5833" s="7" t="n">
        <v>378000</v>
      </c>
      <c r="G5833" s="7" t="n">
        <v>99</v>
      </c>
    </row>
    <row r="5834">
      <c r="A5834" s="7" t="n">
        <v>5833</v>
      </c>
      <c r="B5834" s="7" t="n">
        <v>42</v>
      </c>
      <c r="C5834" s="7" t="inlineStr">
        <is>
          <t>M</t>
        </is>
      </c>
      <c r="D5834" s="7" t="n">
        <v>10</v>
      </c>
      <c r="E5834" s="7" t="n">
        <v>78</v>
      </c>
      <c r="F5834" s="7" t="n">
        <v>700000</v>
      </c>
      <c r="G5834" s="7" t="n">
        <v>65</v>
      </c>
    </row>
    <row r="5835">
      <c r="A5835" s="7" t="n">
        <v>5834</v>
      </c>
      <c r="B5835" s="7" t="n">
        <v>28</v>
      </c>
      <c r="C5835" s="7" t="inlineStr">
        <is>
          <t>F</t>
        </is>
      </c>
      <c r="D5835" s="7" t="n">
        <v>20</v>
      </c>
      <c r="E5835" s="7" t="n">
        <v>87</v>
      </c>
      <c r="F5835" s="7" t="n">
        <v>1000000</v>
      </c>
      <c r="G5835" s="7" t="n">
        <v>-33</v>
      </c>
    </row>
    <row r="5836">
      <c r="A5836" s="7" t="n">
        <v>5835</v>
      </c>
      <c r="B5836" s="7" t="n">
        <v>22</v>
      </c>
      <c r="C5836" s="7" t="inlineStr">
        <is>
          <t>M</t>
        </is>
      </c>
      <c r="D5836" s="7" t="n">
        <v>15</v>
      </c>
      <c r="E5836" s="7" t="n">
        <v>76</v>
      </c>
      <c r="F5836" s="7" t="n">
        <v>602000</v>
      </c>
      <c r="G5836" s="7" t="n">
        <v>22</v>
      </c>
    </row>
    <row r="5837">
      <c r="A5837" s="7" t="n">
        <v>5836</v>
      </c>
      <c r="B5837" s="7" t="n">
        <v>31</v>
      </c>
      <c r="C5837" s="7" t="inlineStr">
        <is>
          <t>M</t>
        </is>
      </c>
      <c r="D5837" s="7" t="n">
        <v>10</v>
      </c>
      <c r="E5837" s="7" t="n">
        <v>46</v>
      </c>
      <c r="F5837" s="7" t="n">
        <v>36000</v>
      </c>
      <c r="G5837" s="7" t="n">
        <v>4</v>
      </c>
    </row>
    <row r="5838">
      <c r="A5838" s="7" t="n">
        <v>5837</v>
      </c>
      <c r="B5838" s="7" t="n">
        <v>33</v>
      </c>
      <c r="C5838" s="7" t="inlineStr">
        <is>
          <t>F</t>
        </is>
      </c>
      <c r="D5838" s="7" t="n">
        <v>10</v>
      </c>
      <c r="E5838" s="7" t="n">
        <v>61</v>
      </c>
      <c r="F5838" s="7" t="n">
        <v>534000</v>
      </c>
      <c r="G5838" s="7" t="n">
        <v>-34</v>
      </c>
    </row>
    <row r="5839">
      <c r="A5839" s="7" t="n">
        <v>5838</v>
      </c>
      <c r="B5839" s="7" t="n">
        <v>57</v>
      </c>
      <c r="C5839" s="7" t="inlineStr">
        <is>
          <t>F</t>
        </is>
      </c>
      <c r="D5839" s="7" t="n">
        <v>20</v>
      </c>
      <c r="E5839" s="7" t="n">
        <v>16</v>
      </c>
      <c r="F5839" s="7" t="n">
        <v>337000</v>
      </c>
      <c r="G5839" s="7" t="n">
        <v>37</v>
      </c>
    </row>
    <row r="5840">
      <c r="A5840" s="7" t="n">
        <v>5839</v>
      </c>
      <c r="B5840" s="7" t="n">
        <v>31</v>
      </c>
      <c r="C5840" s="7" t="inlineStr">
        <is>
          <t>F</t>
        </is>
      </c>
      <c r="D5840" s="7" t="n">
        <v>20</v>
      </c>
      <c r="E5840" s="7" t="n">
        <v>99</v>
      </c>
      <c r="F5840" s="7" t="n">
        <v>268000</v>
      </c>
      <c r="G5840" s="7" t="n">
        <v>238</v>
      </c>
    </row>
    <row r="5841">
      <c r="A5841" s="7" t="n">
        <v>5840</v>
      </c>
      <c r="B5841" s="7" t="n">
        <v>38</v>
      </c>
      <c r="C5841" s="7" t="inlineStr">
        <is>
          <t>M</t>
        </is>
      </c>
      <c r="D5841" s="7" t="n">
        <v>10</v>
      </c>
      <c r="E5841" s="7" t="n">
        <v>55</v>
      </c>
      <c r="F5841" s="7" t="n">
        <v>717000</v>
      </c>
      <c r="G5841" s="7" t="n">
        <v>80</v>
      </c>
    </row>
    <row r="5842">
      <c r="A5842" s="7" t="n">
        <v>5841</v>
      </c>
      <c r="B5842" s="7" t="n">
        <v>30</v>
      </c>
      <c r="C5842" s="7" t="inlineStr">
        <is>
          <t>F</t>
        </is>
      </c>
      <c r="D5842" s="7" t="n">
        <v>20</v>
      </c>
      <c r="E5842" s="7" t="n">
        <v>62</v>
      </c>
      <c r="F5842" s="7" t="n">
        <v>839000</v>
      </c>
      <c r="G5842" s="7" t="n">
        <v>9</v>
      </c>
    </row>
    <row r="5843">
      <c r="A5843" s="7" t="n">
        <v>5842</v>
      </c>
      <c r="B5843" s="7" t="n">
        <v>51</v>
      </c>
      <c r="C5843" s="7" t="inlineStr">
        <is>
          <t>F</t>
        </is>
      </c>
      <c r="D5843" s="7" t="n">
        <v>20</v>
      </c>
      <c r="E5843" s="7" t="n">
        <v>17</v>
      </c>
      <c r="F5843" s="7" t="n">
        <v>243000</v>
      </c>
      <c r="G5843" s="7" t="n">
        <v>111</v>
      </c>
    </row>
    <row r="5844">
      <c r="A5844" s="7" t="n">
        <v>5843</v>
      </c>
      <c r="B5844" s="7" t="n">
        <v>38</v>
      </c>
      <c r="C5844" s="7" t="inlineStr">
        <is>
          <t>M</t>
        </is>
      </c>
      <c r="D5844" s="7" t="n">
        <v>10</v>
      </c>
      <c r="E5844" s="7" t="n">
        <v>38</v>
      </c>
      <c r="F5844" s="7" t="n">
        <v>363000</v>
      </c>
      <c r="G5844" s="7" t="n">
        <v>57</v>
      </c>
    </row>
    <row r="5845">
      <c r="A5845" s="7" t="n">
        <v>5844</v>
      </c>
      <c r="B5845" s="7" t="n">
        <v>48</v>
      </c>
      <c r="C5845" s="7" t="inlineStr">
        <is>
          <t>M</t>
        </is>
      </c>
      <c r="D5845" s="7" t="n">
        <v>20</v>
      </c>
      <c r="E5845" s="7" t="n">
        <v>55</v>
      </c>
      <c r="F5845" s="7" t="n">
        <v>327000</v>
      </c>
      <c r="G5845" s="7" t="n">
        <v>200</v>
      </c>
    </row>
    <row r="5846">
      <c r="A5846" s="7" t="n">
        <v>5845</v>
      </c>
      <c r="B5846" s="7" t="n">
        <v>24</v>
      </c>
      <c r="C5846" s="7" t="inlineStr">
        <is>
          <t>F</t>
        </is>
      </c>
      <c r="D5846" s="7" t="n">
        <v>20</v>
      </c>
      <c r="E5846" s="7" t="n">
        <v>81</v>
      </c>
      <c r="F5846" s="7" t="n">
        <v>92000</v>
      </c>
      <c r="G5846" s="7" t="n">
        <v>69</v>
      </c>
    </row>
    <row r="5847">
      <c r="A5847" s="7" t="n">
        <v>5846</v>
      </c>
      <c r="B5847" s="7" t="n">
        <v>34</v>
      </c>
      <c r="C5847" s="7" t="inlineStr">
        <is>
          <t>M</t>
        </is>
      </c>
      <c r="D5847" s="7" t="n">
        <v>15</v>
      </c>
      <c r="E5847" s="7" t="n">
        <v>66</v>
      </c>
      <c r="F5847" s="7" t="n">
        <v>769000</v>
      </c>
      <c r="G5847" s="7" t="n">
        <v>15</v>
      </c>
    </row>
    <row r="5848">
      <c r="A5848" s="7" t="n">
        <v>5847</v>
      </c>
      <c r="B5848" s="7" t="n">
        <v>40</v>
      </c>
      <c r="C5848" s="7" t="inlineStr">
        <is>
          <t>F</t>
        </is>
      </c>
      <c r="D5848" s="7" t="n">
        <v>20</v>
      </c>
      <c r="E5848" s="7" t="n">
        <v>57</v>
      </c>
      <c r="F5848" s="7" t="n">
        <v>193000</v>
      </c>
      <c r="G5848" s="7" t="n">
        <v>185</v>
      </c>
    </row>
    <row r="5849">
      <c r="A5849" s="7" t="n">
        <v>5848</v>
      </c>
      <c r="B5849" s="7" t="n">
        <v>24</v>
      </c>
      <c r="C5849" s="7" t="inlineStr">
        <is>
          <t>M</t>
        </is>
      </c>
      <c r="D5849" s="7" t="n">
        <v>20</v>
      </c>
      <c r="E5849" s="7" t="n">
        <v>96</v>
      </c>
      <c r="F5849" s="7" t="n">
        <v>53000</v>
      </c>
      <c r="G5849" s="7" t="n">
        <v>1</v>
      </c>
    </row>
    <row r="5850">
      <c r="A5850" s="7" t="n">
        <v>5849</v>
      </c>
      <c r="B5850" s="7" t="n">
        <v>31</v>
      </c>
      <c r="C5850" s="7" t="inlineStr">
        <is>
          <t>F</t>
        </is>
      </c>
      <c r="D5850" s="7" t="n">
        <v>15</v>
      </c>
      <c r="E5850" s="7" t="n">
        <v>12</v>
      </c>
      <c r="F5850" s="7" t="n">
        <v>579000</v>
      </c>
      <c r="G5850" s="7" t="n">
        <v>-16</v>
      </c>
    </row>
    <row r="5851">
      <c r="A5851" s="7" t="n">
        <v>5850</v>
      </c>
      <c r="B5851" s="7" t="n">
        <v>22</v>
      </c>
      <c r="C5851" s="7" t="inlineStr">
        <is>
          <t>F</t>
        </is>
      </c>
      <c r="D5851" s="7" t="n">
        <v>15</v>
      </c>
      <c r="E5851" s="7" t="n">
        <v>98</v>
      </c>
      <c r="F5851" s="7" t="n">
        <v>479000</v>
      </c>
      <c r="G5851" s="7" t="n">
        <v>-27</v>
      </c>
    </row>
    <row r="5852">
      <c r="A5852" s="7" t="n">
        <v>5851</v>
      </c>
      <c r="B5852" s="7" t="n">
        <v>27</v>
      </c>
      <c r="C5852" s="7" t="inlineStr">
        <is>
          <t>M</t>
        </is>
      </c>
      <c r="D5852" s="7" t="n">
        <v>10</v>
      </c>
      <c r="E5852" s="7" t="n">
        <v>62</v>
      </c>
      <c r="F5852" s="7" t="n">
        <v>865000</v>
      </c>
      <c r="G5852" s="7" t="n">
        <v>70</v>
      </c>
    </row>
    <row r="5853">
      <c r="A5853" s="7" t="n">
        <v>5852</v>
      </c>
      <c r="B5853" s="7" t="n">
        <v>52</v>
      </c>
      <c r="C5853" s="7" t="inlineStr">
        <is>
          <t>M</t>
        </is>
      </c>
      <c r="D5853" s="7" t="n">
        <v>15</v>
      </c>
      <c r="E5853" s="7" t="n">
        <v>40</v>
      </c>
      <c r="F5853" s="7" t="n">
        <v>843000</v>
      </c>
      <c r="G5853" s="7" t="n">
        <v>51</v>
      </c>
    </row>
    <row r="5854">
      <c r="A5854" s="7" t="n">
        <v>5853</v>
      </c>
      <c r="B5854" s="7" t="n">
        <v>45</v>
      </c>
      <c r="C5854" s="7" t="inlineStr">
        <is>
          <t>F</t>
        </is>
      </c>
      <c r="D5854" s="7" t="n">
        <v>20</v>
      </c>
      <c r="E5854" s="7" t="n">
        <v>75</v>
      </c>
      <c r="F5854" s="7" t="n">
        <v>664000</v>
      </c>
      <c r="G5854" s="7" t="n">
        <v>142</v>
      </c>
    </row>
    <row r="5855">
      <c r="A5855" s="7" t="n">
        <v>5854</v>
      </c>
      <c r="B5855" s="7" t="n">
        <v>56</v>
      </c>
      <c r="C5855" s="7" t="inlineStr">
        <is>
          <t>F</t>
        </is>
      </c>
      <c r="D5855" s="7" t="n">
        <v>20</v>
      </c>
      <c r="E5855" s="7" t="n">
        <v>50</v>
      </c>
      <c r="F5855" s="7" t="n">
        <v>950000</v>
      </c>
      <c r="G5855" s="7" t="n">
        <v>143</v>
      </c>
    </row>
    <row r="5856">
      <c r="A5856" s="7" t="n">
        <v>5855</v>
      </c>
      <c r="B5856" s="7" t="n">
        <v>49</v>
      </c>
      <c r="C5856" s="7" t="inlineStr">
        <is>
          <t>M</t>
        </is>
      </c>
      <c r="D5856" s="7" t="n">
        <v>15</v>
      </c>
      <c r="E5856" s="7" t="n">
        <v>34</v>
      </c>
      <c r="F5856" s="7" t="n">
        <v>565000</v>
      </c>
      <c r="G5856" s="7" t="n">
        <v>94</v>
      </c>
    </row>
    <row r="5857">
      <c r="A5857" s="7" t="n">
        <v>5856</v>
      </c>
      <c r="B5857" s="7" t="n">
        <v>31</v>
      </c>
      <c r="C5857" s="7" t="inlineStr">
        <is>
          <t>M</t>
        </is>
      </c>
      <c r="D5857" s="7" t="n">
        <v>15</v>
      </c>
      <c r="E5857" s="7" t="n">
        <v>94</v>
      </c>
      <c r="F5857" s="7" t="n">
        <v>96000</v>
      </c>
      <c r="G5857" s="7" t="n">
        <v>102</v>
      </c>
    </row>
    <row r="5858">
      <c r="A5858" s="7" t="n">
        <v>5857</v>
      </c>
      <c r="B5858" s="7" t="n">
        <v>23</v>
      </c>
      <c r="C5858" s="7" t="inlineStr">
        <is>
          <t>M</t>
        </is>
      </c>
      <c r="D5858" s="7" t="n">
        <v>10</v>
      </c>
      <c r="E5858" s="7" t="n">
        <v>8</v>
      </c>
      <c r="F5858" s="7" t="n">
        <v>300000</v>
      </c>
      <c r="G5858" s="7" t="n">
        <v>106</v>
      </c>
    </row>
    <row r="5859">
      <c r="A5859" s="7" t="n">
        <v>5858</v>
      </c>
      <c r="B5859" s="7" t="n">
        <v>48</v>
      </c>
      <c r="C5859" s="7" t="inlineStr">
        <is>
          <t>M</t>
        </is>
      </c>
      <c r="D5859" s="7" t="n">
        <v>20</v>
      </c>
      <c r="E5859" s="7" t="n">
        <v>40</v>
      </c>
      <c r="F5859" s="7" t="n">
        <v>225000</v>
      </c>
      <c r="G5859" s="7" t="n">
        <v>60</v>
      </c>
    </row>
    <row r="5860">
      <c r="A5860" s="7" t="n">
        <v>5859</v>
      </c>
      <c r="B5860" s="7" t="n">
        <v>45</v>
      </c>
      <c r="C5860" s="7" t="inlineStr">
        <is>
          <t>M</t>
        </is>
      </c>
      <c r="D5860" s="7" t="n">
        <v>10</v>
      </c>
      <c r="E5860" s="7" t="n">
        <v>60</v>
      </c>
      <c r="F5860" s="7" t="n">
        <v>52000</v>
      </c>
      <c r="G5860" s="7" t="n">
        <v>64</v>
      </c>
    </row>
    <row r="5861">
      <c r="A5861" s="7" t="n">
        <v>5860</v>
      </c>
      <c r="B5861" s="7" t="n">
        <v>40</v>
      </c>
      <c r="C5861" s="7" t="inlineStr">
        <is>
          <t>F</t>
        </is>
      </c>
      <c r="D5861" s="7" t="n">
        <v>20</v>
      </c>
      <c r="E5861" s="7" t="n">
        <v>62</v>
      </c>
      <c r="F5861" s="7" t="n">
        <v>260000</v>
      </c>
      <c r="G5861" s="7" t="n">
        <v>-33</v>
      </c>
    </row>
    <row r="5862">
      <c r="A5862" s="7" t="n">
        <v>5861</v>
      </c>
      <c r="B5862" s="7" t="n">
        <v>48</v>
      </c>
      <c r="C5862" s="7" t="inlineStr">
        <is>
          <t>F</t>
        </is>
      </c>
      <c r="D5862" s="7" t="n">
        <v>20</v>
      </c>
      <c r="E5862" s="7" t="n">
        <v>93</v>
      </c>
      <c r="F5862" s="7" t="n">
        <v>758000</v>
      </c>
      <c r="G5862" s="7" t="n">
        <v>137</v>
      </c>
    </row>
    <row r="5863">
      <c r="A5863" s="7" t="n">
        <v>5862</v>
      </c>
      <c r="B5863" s="7" t="n">
        <v>47</v>
      </c>
      <c r="C5863" s="7" t="inlineStr">
        <is>
          <t>F</t>
        </is>
      </c>
      <c r="D5863" s="7" t="n">
        <v>15</v>
      </c>
      <c r="E5863" s="7" t="n">
        <v>82</v>
      </c>
      <c r="F5863" s="7" t="n">
        <v>889000</v>
      </c>
      <c r="G5863" s="7" t="n">
        <v>14</v>
      </c>
    </row>
    <row r="5864">
      <c r="A5864" s="7" t="n">
        <v>5863</v>
      </c>
      <c r="B5864" s="7" t="n">
        <v>54</v>
      </c>
      <c r="C5864" s="7" t="inlineStr">
        <is>
          <t>F</t>
        </is>
      </c>
      <c r="D5864" s="7" t="n">
        <v>15</v>
      </c>
      <c r="E5864" s="7" t="n">
        <v>28</v>
      </c>
      <c r="F5864" s="7" t="n">
        <v>282000</v>
      </c>
      <c r="G5864" s="7" t="n">
        <v>177</v>
      </c>
    </row>
    <row r="5865">
      <c r="A5865" s="7" t="n">
        <v>5864</v>
      </c>
      <c r="B5865" s="7" t="n">
        <v>36</v>
      </c>
      <c r="C5865" s="7" t="inlineStr">
        <is>
          <t>M</t>
        </is>
      </c>
      <c r="D5865" s="7" t="n">
        <v>10</v>
      </c>
      <c r="E5865" s="7" t="n">
        <v>98</v>
      </c>
      <c r="F5865" s="7" t="n">
        <v>946000</v>
      </c>
      <c r="G5865" s="7" t="n">
        <v>-25</v>
      </c>
    </row>
    <row r="5866">
      <c r="A5866" s="7" t="n">
        <v>5865</v>
      </c>
      <c r="B5866" s="7" t="n">
        <v>32</v>
      </c>
      <c r="C5866" s="7" t="inlineStr">
        <is>
          <t>F</t>
        </is>
      </c>
      <c r="D5866" s="7" t="n">
        <v>15</v>
      </c>
      <c r="E5866" s="7" t="n">
        <v>84</v>
      </c>
      <c r="F5866" s="7" t="n">
        <v>158000</v>
      </c>
      <c r="G5866" s="7" t="n">
        <v>60</v>
      </c>
    </row>
    <row r="5867">
      <c r="A5867" s="7" t="n">
        <v>5866</v>
      </c>
      <c r="B5867" s="7" t="n">
        <v>50</v>
      </c>
      <c r="C5867" s="7" t="inlineStr">
        <is>
          <t>M</t>
        </is>
      </c>
      <c r="D5867" s="7" t="n">
        <v>15</v>
      </c>
      <c r="E5867" s="7" t="n">
        <v>97</v>
      </c>
      <c r="F5867" s="7" t="n">
        <v>972000</v>
      </c>
      <c r="G5867" s="7" t="n">
        <v>-4</v>
      </c>
    </row>
    <row r="5868">
      <c r="A5868" s="7" t="n">
        <v>5867</v>
      </c>
      <c r="B5868" s="7" t="n">
        <v>29</v>
      </c>
      <c r="C5868" s="7" t="inlineStr">
        <is>
          <t>M</t>
        </is>
      </c>
      <c r="D5868" s="7" t="n">
        <v>15</v>
      </c>
      <c r="E5868" s="7" t="n">
        <v>86</v>
      </c>
      <c r="F5868" s="7" t="n">
        <v>148000</v>
      </c>
      <c r="G5868" s="7" t="n">
        <v>177</v>
      </c>
    </row>
    <row r="5869">
      <c r="A5869" s="7" t="n">
        <v>5868</v>
      </c>
      <c r="B5869" s="7" t="n">
        <v>59</v>
      </c>
      <c r="C5869" s="7" t="inlineStr">
        <is>
          <t>M</t>
        </is>
      </c>
      <c r="D5869" s="7" t="n">
        <v>15</v>
      </c>
      <c r="E5869" s="7" t="n">
        <v>17</v>
      </c>
      <c r="F5869" s="7" t="n">
        <v>856000</v>
      </c>
      <c r="G5869" s="7" t="n">
        <v>29</v>
      </c>
    </row>
    <row r="5870">
      <c r="A5870" s="7" t="n">
        <v>5869</v>
      </c>
      <c r="B5870" s="7" t="n">
        <v>33</v>
      </c>
      <c r="C5870" s="7" t="inlineStr">
        <is>
          <t>M</t>
        </is>
      </c>
      <c r="D5870" s="7" t="n">
        <v>10</v>
      </c>
      <c r="E5870" s="7" t="n">
        <v>13</v>
      </c>
      <c r="F5870" s="7" t="n">
        <v>87000</v>
      </c>
      <c r="G5870" s="7" t="n">
        <v>78</v>
      </c>
    </row>
    <row r="5871">
      <c r="A5871" s="7" t="n">
        <v>5870</v>
      </c>
      <c r="B5871" s="7" t="n">
        <v>40</v>
      </c>
      <c r="C5871" s="7" t="inlineStr">
        <is>
          <t>M</t>
        </is>
      </c>
      <c r="D5871" s="7" t="n">
        <v>15</v>
      </c>
      <c r="E5871" s="7" t="n">
        <v>38</v>
      </c>
      <c r="F5871" s="7" t="n">
        <v>461000</v>
      </c>
      <c r="G5871" s="7" t="n">
        <v>36</v>
      </c>
    </row>
    <row r="5872">
      <c r="A5872" s="7" t="n">
        <v>5871</v>
      </c>
      <c r="B5872" s="7" t="n">
        <v>47</v>
      </c>
      <c r="C5872" s="7" t="inlineStr">
        <is>
          <t>M</t>
        </is>
      </c>
      <c r="D5872" s="7" t="n">
        <v>20</v>
      </c>
      <c r="E5872" s="7" t="n">
        <v>79</v>
      </c>
      <c r="F5872" s="7" t="n">
        <v>35000</v>
      </c>
      <c r="G5872" s="7" t="n">
        <v>216</v>
      </c>
    </row>
    <row r="5873">
      <c r="A5873" s="7" t="n">
        <v>5872</v>
      </c>
      <c r="B5873" s="7" t="n">
        <v>52</v>
      </c>
      <c r="C5873" s="7" t="inlineStr">
        <is>
          <t>M</t>
        </is>
      </c>
      <c r="D5873" s="7" t="n">
        <v>15</v>
      </c>
      <c r="E5873" s="7" t="n">
        <v>6</v>
      </c>
      <c r="F5873" s="7" t="n">
        <v>668000</v>
      </c>
      <c r="G5873" s="7" t="n">
        <v>61</v>
      </c>
    </row>
    <row r="5874">
      <c r="A5874" s="7" t="n">
        <v>5873</v>
      </c>
      <c r="B5874" s="7" t="n">
        <v>20</v>
      </c>
      <c r="C5874" s="7" t="inlineStr">
        <is>
          <t>M</t>
        </is>
      </c>
      <c r="D5874" s="7" t="n">
        <v>15</v>
      </c>
      <c r="E5874" s="7" t="n">
        <v>64</v>
      </c>
      <c r="F5874" s="7" t="n">
        <v>151000</v>
      </c>
      <c r="G5874" s="7" t="n">
        <v>-6</v>
      </c>
    </row>
    <row r="5875">
      <c r="A5875" s="7" t="n">
        <v>5874</v>
      </c>
      <c r="B5875" s="7" t="n">
        <v>29</v>
      </c>
      <c r="C5875" s="7" t="inlineStr">
        <is>
          <t>F</t>
        </is>
      </c>
      <c r="D5875" s="7" t="n">
        <v>10</v>
      </c>
      <c r="E5875" s="7" t="n">
        <v>32</v>
      </c>
      <c r="F5875" s="7" t="n">
        <v>67000</v>
      </c>
      <c r="G5875" s="7" t="n">
        <v>-16</v>
      </c>
    </row>
    <row r="5876">
      <c r="A5876" s="7" t="n">
        <v>5875</v>
      </c>
      <c r="B5876" s="7" t="n">
        <v>48</v>
      </c>
      <c r="C5876" s="7" t="inlineStr">
        <is>
          <t>F</t>
        </is>
      </c>
      <c r="D5876" s="7" t="n">
        <v>10</v>
      </c>
      <c r="E5876" s="7" t="n">
        <v>87</v>
      </c>
      <c r="F5876" s="7" t="n">
        <v>939000</v>
      </c>
      <c r="G5876" s="7" t="n">
        <v>22</v>
      </c>
    </row>
    <row r="5877">
      <c r="A5877" s="7" t="n">
        <v>5876</v>
      </c>
      <c r="B5877" s="7" t="n">
        <v>41</v>
      </c>
      <c r="C5877" s="7" t="inlineStr">
        <is>
          <t>M</t>
        </is>
      </c>
      <c r="D5877" s="7" t="n">
        <v>10</v>
      </c>
      <c r="E5877" s="7" t="n">
        <v>0</v>
      </c>
      <c r="F5877" s="7" t="n">
        <v>965000</v>
      </c>
      <c r="G5877" s="7" t="n">
        <v>84</v>
      </c>
    </row>
    <row r="5878">
      <c r="A5878" s="7" t="n">
        <v>5877</v>
      </c>
      <c r="B5878" s="7" t="n">
        <v>23</v>
      </c>
      <c r="C5878" s="7" t="inlineStr">
        <is>
          <t>M</t>
        </is>
      </c>
      <c r="D5878" s="7" t="n">
        <v>10</v>
      </c>
      <c r="E5878" s="7" t="n">
        <v>33</v>
      </c>
      <c r="F5878" s="7" t="n">
        <v>924000</v>
      </c>
      <c r="G5878" s="7" t="n">
        <v>8</v>
      </c>
    </row>
    <row r="5879">
      <c r="A5879" s="7" t="n">
        <v>5878</v>
      </c>
      <c r="B5879" s="7" t="n">
        <v>56</v>
      </c>
      <c r="C5879" s="7" t="inlineStr">
        <is>
          <t>M</t>
        </is>
      </c>
      <c r="D5879" s="7" t="n">
        <v>20</v>
      </c>
      <c r="E5879" s="7" t="n">
        <v>97</v>
      </c>
      <c r="F5879" s="7" t="n">
        <v>803000</v>
      </c>
      <c r="G5879" s="7" t="n">
        <v>165</v>
      </c>
    </row>
    <row r="5880">
      <c r="A5880" s="7" t="n">
        <v>5879</v>
      </c>
      <c r="B5880" s="7" t="n">
        <v>39</v>
      </c>
      <c r="C5880" s="7" t="inlineStr">
        <is>
          <t>M</t>
        </is>
      </c>
      <c r="D5880" s="7" t="n">
        <v>10</v>
      </c>
      <c r="E5880" s="7" t="n">
        <v>77</v>
      </c>
      <c r="F5880" s="7" t="n">
        <v>864000</v>
      </c>
      <c r="G5880" s="7" t="n">
        <v>-31</v>
      </c>
    </row>
    <row r="5881">
      <c r="A5881" s="7" t="n">
        <v>5880</v>
      </c>
      <c r="B5881" s="7" t="n">
        <v>30</v>
      </c>
      <c r="C5881" s="7" t="inlineStr">
        <is>
          <t>F</t>
        </is>
      </c>
      <c r="D5881" s="7" t="n">
        <v>10</v>
      </c>
      <c r="E5881" s="7" t="n">
        <v>35</v>
      </c>
      <c r="F5881" s="7" t="n">
        <v>216000</v>
      </c>
      <c r="G5881" s="7" t="n">
        <v>97</v>
      </c>
    </row>
    <row r="5882">
      <c r="A5882" s="7" t="n">
        <v>5881</v>
      </c>
      <c r="B5882" s="7" t="n">
        <v>32</v>
      </c>
      <c r="C5882" s="7" t="inlineStr">
        <is>
          <t>F</t>
        </is>
      </c>
      <c r="D5882" s="7" t="n">
        <v>10</v>
      </c>
      <c r="E5882" s="7" t="n">
        <v>69</v>
      </c>
      <c r="F5882" s="7" t="n">
        <v>768000</v>
      </c>
      <c r="G5882" s="7" t="n">
        <v>105</v>
      </c>
    </row>
    <row r="5883">
      <c r="A5883" s="7" t="n">
        <v>5882</v>
      </c>
      <c r="B5883" s="7" t="n">
        <v>24</v>
      </c>
      <c r="C5883" s="7" t="inlineStr">
        <is>
          <t>F</t>
        </is>
      </c>
      <c r="D5883" s="7" t="n">
        <v>20</v>
      </c>
      <c r="E5883" s="7" t="n">
        <v>28</v>
      </c>
      <c r="F5883" s="7" t="n">
        <v>174000</v>
      </c>
      <c r="G5883" s="7" t="n">
        <v>220</v>
      </c>
    </row>
    <row r="5884">
      <c r="A5884" s="7" t="n">
        <v>5883</v>
      </c>
      <c r="B5884" s="7" t="n">
        <v>43</v>
      </c>
      <c r="C5884" s="7" t="inlineStr">
        <is>
          <t>F</t>
        </is>
      </c>
      <c r="D5884" s="7" t="n">
        <v>20</v>
      </c>
      <c r="E5884" s="7" t="n">
        <v>95</v>
      </c>
      <c r="F5884" s="7" t="n">
        <v>318000</v>
      </c>
      <c r="G5884" s="7" t="n">
        <v>122</v>
      </c>
    </row>
    <row r="5885">
      <c r="A5885" s="7" t="n">
        <v>5884</v>
      </c>
      <c r="B5885" s="7" t="n">
        <v>31</v>
      </c>
      <c r="C5885" s="7" t="inlineStr">
        <is>
          <t>F</t>
        </is>
      </c>
      <c r="D5885" s="7" t="n">
        <v>10</v>
      </c>
      <c r="E5885" s="7" t="n">
        <v>36</v>
      </c>
      <c r="F5885" s="7" t="n">
        <v>359000</v>
      </c>
      <c r="G5885" s="7" t="n">
        <v>72</v>
      </c>
    </row>
    <row r="5886">
      <c r="A5886" s="7" t="n">
        <v>5885</v>
      </c>
      <c r="B5886" s="7" t="n">
        <v>23</v>
      </c>
      <c r="C5886" s="7" t="inlineStr">
        <is>
          <t>F</t>
        </is>
      </c>
      <c r="D5886" s="7" t="n">
        <v>10</v>
      </c>
      <c r="E5886" s="7" t="n">
        <v>44</v>
      </c>
      <c r="F5886" s="7" t="n">
        <v>19000</v>
      </c>
      <c r="G5886" s="7" t="n">
        <v>30</v>
      </c>
    </row>
    <row r="5887">
      <c r="A5887" s="7" t="n">
        <v>5886</v>
      </c>
      <c r="B5887" s="7" t="n">
        <v>33</v>
      </c>
      <c r="C5887" s="7" t="inlineStr">
        <is>
          <t>M</t>
        </is>
      </c>
      <c r="D5887" s="7" t="n">
        <v>10</v>
      </c>
      <c r="E5887" s="7" t="n">
        <v>21</v>
      </c>
      <c r="F5887" s="7" t="n">
        <v>783000</v>
      </c>
      <c r="G5887" s="7" t="n">
        <v>89</v>
      </c>
    </row>
    <row r="5888">
      <c r="A5888" s="7" t="n">
        <v>5887</v>
      </c>
      <c r="B5888" s="7" t="n">
        <v>24</v>
      </c>
      <c r="C5888" s="7" t="inlineStr">
        <is>
          <t>F</t>
        </is>
      </c>
      <c r="D5888" s="7" t="n">
        <v>20</v>
      </c>
      <c r="E5888" s="7" t="n">
        <v>74</v>
      </c>
      <c r="F5888" s="7" t="n">
        <v>466000</v>
      </c>
      <c r="G5888" s="7" t="n">
        <v>80</v>
      </c>
    </row>
    <row r="5889">
      <c r="A5889" s="7" t="n">
        <v>5888</v>
      </c>
      <c r="B5889" s="7" t="n">
        <v>50</v>
      </c>
      <c r="C5889" s="7" t="inlineStr">
        <is>
          <t>M</t>
        </is>
      </c>
      <c r="D5889" s="7" t="n">
        <v>20</v>
      </c>
      <c r="E5889" s="7" t="n">
        <v>52</v>
      </c>
      <c r="F5889" s="7" t="n">
        <v>675000</v>
      </c>
      <c r="G5889" s="7" t="n">
        <v>195</v>
      </c>
    </row>
    <row r="5890">
      <c r="A5890" s="7" t="n">
        <v>5889</v>
      </c>
      <c r="B5890" s="7" t="n">
        <v>34</v>
      </c>
      <c r="C5890" s="7" t="inlineStr">
        <is>
          <t>M</t>
        </is>
      </c>
      <c r="D5890" s="7" t="n">
        <v>10</v>
      </c>
      <c r="E5890" s="7" t="n">
        <v>60</v>
      </c>
      <c r="F5890" s="7" t="n">
        <v>421000</v>
      </c>
      <c r="G5890" s="7" t="n">
        <v>47</v>
      </c>
    </row>
    <row r="5891">
      <c r="A5891" s="7" t="n">
        <v>5890</v>
      </c>
      <c r="B5891" s="7" t="n">
        <v>27</v>
      </c>
      <c r="C5891" s="7" t="inlineStr">
        <is>
          <t>M</t>
        </is>
      </c>
      <c r="D5891" s="7" t="n">
        <v>10</v>
      </c>
      <c r="E5891" s="7" t="n">
        <v>36</v>
      </c>
      <c r="F5891" s="7" t="n">
        <v>490000</v>
      </c>
      <c r="G5891" s="7" t="n">
        <v>-24</v>
      </c>
    </row>
    <row r="5892">
      <c r="A5892" s="7" t="n">
        <v>5891</v>
      </c>
      <c r="B5892" s="7" t="n">
        <v>21</v>
      </c>
      <c r="C5892" s="7" t="inlineStr">
        <is>
          <t>F</t>
        </is>
      </c>
      <c r="D5892" s="7" t="n">
        <v>10</v>
      </c>
      <c r="E5892" s="7" t="n">
        <v>64</v>
      </c>
      <c r="F5892" s="7" t="n">
        <v>191000</v>
      </c>
      <c r="G5892" s="7" t="n">
        <v>10</v>
      </c>
    </row>
    <row r="5893">
      <c r="A5893" s="7" t="n">
        <v>5892</v>
      </c>
      <c r="B5893" s="7" t="n">
        <v>30</v>
      </c>
      <c r="C5893" s="7" t="inlineStr">
        <is>
          <t>F</t>
        </is>
      </c>
      <c r="D5893" s="7" t="n">
        <v>20</v>
      </c>
      <c r="E5893" s="7" t="n">
        <v>48</v>
      </c>
      <c r="F5893" s="7" t="n">
        <v>55000</v>
      </c>
      <c r="G5893" s="7" t="n">
        <v>212</v>
      </c>
    </row>
    <row r="5894">
      <c r="A5894" s="7" t="n">
        <v>5893</v>
      </c>
      <c r="B5894" s="7" t="n">
        <v>28</v>
      </c>
      <c r="C5894" s="7" t="inlineStr">
        <is>
          <t>F</t>
        </is>
      </c>
      <c r="D5894" s="7" t="n">
        <v>10</v>
      </c>
      <c r="E5894" s="7" t="n">
        <v>100</v>
      </c>
      <c r="F5894" s="7" t="n">
        <v>475000</v>
      </c>
      <c r="G5894" s="7" t="n">
        <v>-8</v>
      </c>
    </row>
    <row r="5895">
      <c r="A5895" s="7" t="n">
        <v>5894</v>
      </c>
      <c r="B5895" s="7" t="n">
        <v>51</v>
      </c>
      <c r="C5895" s="7" t="inlineStr">
        <is>
          <t>F</t>
        </is>
      </c>
      <c r="D5895" s="7" t="n">
        <v>10</v>
      </c>
      <c r="E5895" s="7" t="n">
        <v>43</v>
      </c>
      <c r="F5895" s="7" t="n">
        <v>578000</v>
      </c>
      <c r="G5895" s="7" t="n">
        <v>92</v>
      </c>
    </row>
    <row r="5896">
      <c r="A5896" s="7" t="n">
        <v>5895</v>
      </c>
      <c r="B5896" s="7" t="n">
        <v>48</v>
      </c>
      <c r="C5896" s="7" t="inlineStr">
        <is>
          <t>M</t>
        </is>
      </c>
      <c r="D5896" s="7" t="n">
        <v>15</v>
      </c>
      <c r="E5896" s="7" t="n">
        <v>25</v>
      </c>
      <c r="F5896" s="7" t="n">
        <v>682000</v>
      </c>
      <c r="G5896" s="7" t="n">
        <v>139</v>
      </c>
    </row>
    <row r="5897">
      <c r="A5897" s="7" t="n">
        <v>5896</v>
      </c>
      <c r="B5897" s="7" t="n">
        <v>36</v>
      </c>
      <c r="C5897" s="7" t="inlineStr">
        <is>
          <t>M</t>
        </is>
      </c>
      <c r="D5897" s="7" t="n">
        <v>10</v>
      </c>
      <c r="E5897" s="7" t="n">
        <v>78</v>
      </c>
      <c r="F5897" s="7" t="n">
        <v>373000</v>
      </c>
      <c r="G5897" s="7" t="n">
        <v>104</v>
      </c>
    </row>
    <row r="5898">
      <c r="A5898" s="7" t="n">
        <v>5897</v>
      </c>
      <c r="B5898" s="7" t="n">
        <v>59</v>
      </c>
      <c r="C5898" s="7" t="inlineStr">
        <is>
          <t>F</t>
        </is>
      </c>
      <c r="D5898" s="7" t="n">
        <v>10</v>
      </c>
      <c r="E5898" s="7" t="n">
        <v>27</v>
      </c>
      <c r="F5898" s="7" t="n">
        <v>756000</v>
      </c>
      <c r="G5898" s="7" t="n">
        <v>94</v>
      </c>
    </row>
    <row r="5899">
      <c r="A5899" s="7" t="n">
        <v>5898</v>
      </c>
      <c r="B5899" s="7" t="n">
        <v>59</v>
      </c>
      <c r="C5899" s="7" t="inlineStr">
        <is>
          <t>F</t>
        </is>
      </c>
      <c r="D5899" s="7" t="n">
        <v>20</v>
      </c>
      <c r="E5899" s="7" t="n">
        <v>38</v>
      </c>
      <c r="F5899" s="7" t="n">
        <v>818000</v>
      </c>
      <c r="G5899" s="7" t="n">
        <v>129</v>
      </c>
    </row>
    <row r="5900">
      <c r="A5900" s="7" t="n">
        <v>5899</v>
      </c>
      <c r="B5900" s="7" t="n">
        <v>39</v>
      </c>
      <c r="C5900" s="7" t="inlineStr">
        <is>
          <t>F</t>
        </is>
      </c>
      <c r="D5900" s="7" t="n">
        <v>20</v>
      </c>
      <c r="E5900" s="7" t="n">
        <v>74</v>
      </c>
      <c r="F5900" s="7" t="n">
        <v>461000</v>
      </c>
      <c r="G5900" s="7" t="n">
        <v>127</v>
      </c>
    </row>
    <row r="5901">
      <c r="A5901" s="7" t="n">
        <v>5900</v>
      </c>
      <c r="B5901" s="7" t="n">
        <v>21</v>
      </c>
      <c r="C5901" s="7" t="inlineStr">
        <is>
          <t>F</t>
        </is>
      </c>
      <c r="D5901" s="7" t="n">
        <v>20</v>
      </c>
      <c r="E5901" s="7" t="n">
        <v>42</v>
      </c>
      <c r="F5901" s="7" t="n">
        <v>948000</v>
      </c>
      <c r="G5901" s="7" t="n">
        <v>228</v>
      </c>
    </row>
    <row r="5902">
      <c r="A5902" s="7" t="n">
        <v>5901</v>
      </c>
      <c r="B5902" s="7" t="n">
        <v>42</v>
      </c>
      <c r="C5902" s="7" t="inlineStr">
        <is>
          <t>M</t>
        </is>
      </c>
      <c r="D5902" s="7" t="n">
        <v>20</v>
      </c>
      <c r="E5902" s="7" t="n">
        <v>48</v>
      </c>
      <c r="F5902" s="7" t="n">
        <v>341000</v>
      </c>
      <c r="G5902" s="7" t="n">
        <v>4</v>
      </c>
    </row>
    <row r="5903">
      <c r="A5903" s="7" t="n">
        <v>5902</v>
      </c>
      <c r="B5903" s="7" t="n">
        <v>25</v>
      </c>
      <c r="C5903" s="7" t="inlineStr">
        <is>
          <t>M</t>
        </is>
      </c>
      <c r="D5903" s="7" t="n">
        <v>15</v>
      </c>
      <c r="E5903" s="7" t="n">
        <v>81</v>
      </c>
      <c r="F5903" s="7" t="n">
        <v>258000</v>
      </c>
      <c r="G5903" s="7" t="n">
        <v>98</v>
      </c>
    </row>
    <row r="5904">
      <c r="A5904" s="7" t="n">
        <v>5903</v>
      </c>
      <c r="B5904" s="7" t="n">
        <v>24</v>
      </c>
      <c r="C5904" s="7" t="inlineStr">
        <is>
          <t>F</t>
        </is>
      </c>
      <c r="D5904" s="7" t="n">
        <v>20</v>
      </c>
      <c r="E5904" s="7" t="n">
        <v>84</v>
      </c>
      <c r="F5904" s="7" t="n">
        <v>637000</v>
      </c>
      <c r="G5904" s="7" t="n">
        <v>-5</v>
      </c>
    </row>
    <row r="5905">
      <c r="A5905" s="7" t="n">
        <v>5904</v>
      </c>
      <c r="B5905" s="7" t="n">
        <v>28</v>
      </c>
      <c r="C5905" s="7" t="inlineStr">
        <is>
          <t>M</t>
        </is>
      </c>
      <c r="D5905" s="7" t="n">
        <v>15</v>
      </c>
      <c r="E5905" s="7" t="n">
        <v>92</v>
      </c>
      <c r="F5905" s="7" t="n">
        <v>304000</v>
      </c>
      <c r="G5905" s="7" t="n">
        <v>122</v>
      </c>
    </row>
    <row r="5906">
      <c r="A5906" s="7" t="n">
        <v>5905</v>
      </c>
      <c r="B5906" s="7" t="n">
        <v>38</v>
      </c>
      <c r="C5906" s="7" t="inlineStr">
        <is>
          <t>M</t>
        </is>
      </c>
      <c r="D5906" s="7" t="n">
        <v>10</v>
      </c>
      <c r="E5906" s="7" t="n">
        <v>15</v>
      </c>
      <c r="F5906" s="7" t="n">
        <v>836000</v>
      </c>
      <c r="G5906" s="7" t="n">
        <v>-30</v>
      </c>
    </row>
    <row r="5907">
      <c r="A5907" s="7" t="n">
        <v>5906</v>
      </c>
      <c r="B5907" s="7" t="n">
        <v>52</v>
      </c>
      <c r="C5907" s="7" t="inlineStr">
        <is>
          <t>M</t>
        </is>
      </c>
      <c r="D5907" s="7" t="n">
        <v>15</v>
      </c>
      <c r="E5907" s="7" t="n">
        <v>74</v>
      </c>
      <c r="F5907" s="7" t="n">
        <v>230000</v>
      </c>
      <c r="G5907" s="7" t="n">
        <v>144</v>
      </c>
    </row>
    <row r="5908">
      <c r="A5908" s="7" t="n">
        <v>5907</v>
      </c>
      <c r="B5908" s="7" t="n">
        <v>48</v>
      </c>
      <c r="C5908" s="7" t="inlineStr">
        <is>
          <t>F</t>
        </is>
      </c>
      <c r="D5908" s="7" t="n">
        <v>20</v>
      </c>
      <c r="E5908" s="7" t="n">
        <v>86</v>
      </c>
      <c r="F5908" s="7" t="n">
        <v>181000</v>
      </c>
      <c r="G5908" s="7" t="n">
        <v>11</v>
      </c>
    </row>
    <row r="5909">
      <c r="A5909" s="7" t="n">
        <v>5908</v>
      </c>
      <c r="B5909" s="7" t="n">
        <v>42</v>
      </c>
      <c r="C5909" s="7" t="inlineStr">
        <is>
          <t>F</t>
        </is>
      </c>
      <c r="D5909" s="7" t="n">
        <v>10</v>
      </c>
      <c r="E5909" s="7" t="n">
        <v>63</v>
      </c>
      <c r="F5909" s="7" t="n">
        <v>863000</v>
      </c>
      <c r="G5909" s="7" t="n">
        <v>27</v>
      </c>
    </row>
    <row r="5910">
      <c r="A5910" s="7" t="n">
        <v>5909</v>
      </c>
      <c r="B5910" s="7" t="n">
        <v>38</v>
      </c>
      <c r="C5910" s="7" t="inlineStr">
        <is>
          <t>M</t>
        </is>
      </c>
      <c r="D5910" s="7" t="n">
        <v>15</v>
      </c>
      <c r="E5910" s="7" t="n">
        <v>43</v>
      </c>
      <c r="F5910" s="7" t="n">
        <v>275000</v>
      </c>
      <c r="G5910" s="7" t="n">
        <v>-9</v>
      </c>
    </row>
    <row r="5911">
      <c r="A5911" s="7" t="n">
        <v>5910</v>
      </c>
      <c r="B5911" s="7" t="n">
        <v>54</v>
      </c>
      <c r="C5911" s="7" t="inlineStr">
        <is>
          <t>M</t>
        </is>
      </c>
      <c r="D5911" s="7" t="n">
        <v>10</v>
      </c>
      <c r="E5911" s="7" t="n">
        <v>6</v>
      </c>
      <c r="F5911" s="7" t="n">
        <v>396000</v>
      </c>
      <c r="G5911" s="7" t="n">
        <v>57</v>
      </c>
    </row>
    <row r="5912">
      <c r="A5912" s="7" t="n">
        <v>5911</v>
      </c>
      <c r="B5912" s="7" t="n">
        <v>54</v>
      </c>
      <c r="C5912" s="7" t="inlineStr">
        <is>
          <t>F</t>
        </is>
      </c>
      <c r="D5912" s="7" t="n">
        <v>20</v>
      </c>
      <c r="E5912" s="7" t="n">
        <v>45</v>
      </c>
      <c r="F5912" s="7" t="n">
        <v>475000</v>
      </c>
      <c r="G5912" s="7" t="n">
        <v>139</v>
      </c>
    </row>
    <row r="5913">
      <c r="A5913" s="7" t="n">
        <v>5912</v>
      </c>
      <c r="B5913" s="7" t="n">
        <v>33</v>
      </c>
      <c r="C5913" s="7" t="inlineStr">
        <is>
          <t>M</t>
        </is>
      </c>
      <c r="D5913" s="7" t="n">
        <v>15</v>
      </c>
      <c r="E5913" s="7" t="n">
        <v>75</v>
      </c>
      <c r="F5913" s="7" t="n">
        <v>129000</v>
      </c>
      <c r="G5913" s="7" t="n">
        <v>73</v>
      </c>
    </row>
    <row r="5914">
      <c r="A5914" s="7" t="n">
        <v>5913</v>
      </c>
      <c r="B5914" s="7" t="n">
        <v>52</v>
      </c>
      <c r="C5914" s="7" t="inlineStr">
        <is>
          <t>M</t>
        </is>
      </c>
      <c r="D5914" s="7" t="n">
        <v>20</v>
      </c>
      <c r="E5914" s="7" t="n">
        <v>51</v>
      </c>
      <c r="F5914" s="7" t="n">
        <v>68000</v>
      </c>
      <c r="G5914" s="7" t="n">
        <v>122</v>
      </c>
    </row>
    <row r="5915">
      <c r="A5915" s="7" t="n">
        <v>5914</v>
      </c>
      <c r="B5915" s="7" t="n">
        <v>53</v>
      </c>
      <c r="C5915" s="7" t="inlineStr">
        <is>
          <t>F</t>
        </is>
      </c>
      <c r="D5915" s="7" t="n">
        <v>15</v>
      </c>
      <c r="E5915" s="7" t="n">
        <v>50</v>
      </c>
      <c r="F5915" s="7" t="n">
        <v>828000</v>
      </c>
      <c r="G5915" s="7" t="n">
        <v>84</v>
      </c>
    </row>
    <row r="5916">
      <c r="A5916" s="7" t="n">
        <v>5915</v>
      </c>
      <c r="B5916" s="7" t="n">
        <v>34</v>
      </c>
      <c r="C5916" s="7" t="inlineStr">
        <is>
          <t>M</t>
        </is>
      </c>
      <c r="D5916" s="7" t="n">
        <v>10</v>
      </c>
      <c r="E5916" s="7" t="n">
        <v>60</v>
      </c>
      <c r="F5916" s="7" t="n">
        <v>294000</v>
      </c>
      <c r="G5916" s="7" t="n">
        <v>-8</v>
      </c>
    </row>
    <row r="5917">
      <c r="A5917" s="7" t="n">
        <v>5916</v>
      </c>
      <c r="B5917" s="7" t="n">
        <v>21</v>
      </c>
      <c r="C5917" s="7" t="inlineStr">
        <is>
          <t>F</t>
        </is>
      </c>
      <c r="D5917" s="7" t="n">
        <v>15</v>
      </c>
      <c r="E5917" s="7" t="n">
        <v>76</v>
      </c>
      <c r="F5917" s="7" t="n">
        <v>316000</v>
      </c>
      <c r="G5917" s="7" t="n">
        <v>24</v>
      </c>
    </row>
    <row r="5918">
      <c r="A5918" s="7" t="n">
        <v>5917</v>
      </c>
      <c r="B5918" s="7" t="n">
        <v>58</v>
      </c>
      <c r="C5918" s="7" t="inlineStr">
        <is>
          <t>M</t>
        </is>
      </c>
      <c r="D5918" s="7" t="n">
        <v>10</v>
      </c>
      <c r="E5918" s="7" t="n">
        <v>63</v>
      </c>
      <c r="F5918" s="7" t="n">
        <v>732000</v>
      </c>
      <c r="G5918" s="7" t="n">
        <v>25</v>
      </c>
    </row>
    <row r="5919">
      <c r="A5919" s="7" t="n">
        <v>5918</v>
      </c>
      <c r="B5919" s="7" t="n">
        <v>40</v>
      </c>
      <c r="C5919" s="7" t="inlineStr">
        <is>
          <t>F</t>
        </is>
      </c>
      <c r="D5919" s="7" t="n">
        <v>10</v>
      </c>
      <c r="E5919" s="7" t="n">
        <v>1</v>
      </c>
      <c r="F5919" s="7" t="n">
        <v>214000</v>
      </c>
      <c r="G5919" s="7" t="n">
        <v>15</v>
      </c>
    </row>
    <row r="5920">
      <c r="A5920" s="7" t="n">
        <v>5919</v>
      </c>
      <c r="B5920" s="7" t="n">
        <v>42</v>
      </c>
      <c r="C5920" s="7" t="inlineStr">
        <is>
          <t>M</t>
        </is>
      </c>
      <c r="D5920" s="7" t="n">
        <v>10</v>
      </c>
      <c r="E5920" s="7" t="n">
        <v>70</v>
      </c>
      <c r="F5920" s="7" t="n">
        <v>119000</v>
      </c>
      <c r="G5920" s="7" t="n">
        <v>61</v>
      </c>
    </row>
    <row r="5921">
      <c r="A5921" s="7" t="n">
        <v>5920</v>
      </c>
      <c r="B5921" s="7" t="n">
        <v>56</v>
      </c>
      <c r="C5921" s="7" t="inlineStr">
        <is>
          <t>F</t>
        </is>
      </c>
      <c r="D5921" s="7" t="n">
        <v>10</v>
      </c>
      <c r="E5921" s="7" t="n">
        <v>40</v>
      </c>
      <c r="F5921" s="7" t="n">
        <v>351000</v>
      </c>
      <c r="G5921" s="7" t="n">
        <v>14</v>
      </c>
    </row>
    <row r="5922">
      <c r="A5922" s="7" t="n">
        <v>5921</v>
      </c>
      <c r="B5922" s="7" t="n">
        <v>58</v>
      </c>
      <c r="C5922" s="7" t="inlineStr">
        <is>
          <t>M</t>
        </is>
      </c>
      <c r="D5922" s="7" t="n">
        <v>10</v>
      </c>
      <c r="E5922" s="7" t="n">
        <v>28</v>
      </c>
      <c r="F5922" s="7" t="n">
        <v>178000</v>
      </c>
      <c r="G5922" s="7" t="n">
        <v>-14</v>
      </c>
    </row>
    <row r="5923">
      <c r="A5923" s="7" t="n">
        <v>5922</v>
      </c>
      <c r="B5923" s="7" t="n">
        <v>30</v>
      </c>
      <c r="C5923" s="7" t="inlineStr">
        <is>
          <t>M</t>
        </is>
      </c>
      <c r="D5923" s="7" t="n">
        <v>10</v>
      </c>
      <c r="E5923" s="7" t="n">
        <v>68</v>
      </c>
      <c r="F5923" s="7" t="n">
        <v>324000</v>
      </c>
      <c r="G5923" s="7" t="n">
        <v>93</v>
      </c>
    </row>
    <row r="5924">
      <c r="A5924" s="7" t="n">
        <v>5923</v>
      </c>
      <c r="B5924" s="7" t="n">
        <v>42</v>
      </c>
      <c r="C5924" s="7" t="inlineStr">
        <is>
          <t>F</t>
        </is>
      </c>
      <c r="D5924" s="7" t="n">
        <v>10</v>
      </c>
      <c r="E5924" s="7" t="n">
        <v>21</v>
      </c>
      <c r="F5924" s="7" t="n">
        <v>500000</v>
      </c>
      <c r="G5924" s="7" t="n">
        <v>4</v>
      </c>
    </row>
    <row r="5925">
      <c r="A5925" s="7" t="n">
        <v>5924</v>
      </c>
      <c r="B5925" s="7" t="n">
        <v>25</v>
      </c>
      <c r="C5925" s="7" t="inlineStr">
        <is>
          <t>M</t>
        </is>
      </c>
      <c r="D5925" s="7" t="n">
        <v>20</v>
      </c>
      <c r="E5925" s="7" t="n">
        <v>68</v>
      </c>
      <c r="F5925" s="7" t="n">
        <v>400000</v>
      </c>
      <c r="G5925" s="7" t="n">
        <v>172</v>
      </c>
    </row>
    <row r="5926">
      <c r="A5926" s="7" t="n">
        <v>5925</v>
      </c>
      <c r="B5926" s="7" t="n">
        <v>23</v>
      </c>
      <c r="C5926" s="7" t="inlineStr">
        <is>
          <t>F</t>
        </is>
      </c>
      <c r="D5926" s="7" t="n">
        <v>10</v>
      </c>
      <c r="E5926" s="7" t="n">
        <v>95</v>
      </c>
      <c r="F5926" s="7" t="n">
        <v>543000</v>
      </c>
      <c r="G5926" s="7" t="n">
        <v>33</v>
      </c>
    </row>
    <row r="5927">
      <c r="A5927" s="7" t="n">
        <v>5926</v>
      </c>
      <c r="B5927" s="7" t="n">
        <v>32</v>
      </c>
      <c r="C5927" s="7" t="inlineStr">
        <is>
          <t>M</t>
        </is>
      </c>
      <c r="D5927" s="7" t="n">
        <v>20</v>
      </c>
      <c r="E5927" s="7" t="n">
        <v>88</v>
      </c>
      <c r="F5927" s="7" t="n">
        <v>257000</v>
      </c>
      <c r="G5927" s="7" t="n">
        <v>166</v>
      </c>
    </row>
    <row r="5928">
      <c r="A5928" s="7" t="n">
        <v>5927</v>
      </c>
      <c r="B5928" s="7" t="n">
        <v>42</v>
      </c>
      <c r="C5928" s="7" t="inlineStr">
        <is>
          <t>F</t>
        </is>
      </c>
      <c r="D5928" s="7" t="n">
        <v>20</v>
      </c>
      <c r="E5928" s="7" t="n">
        <v>64</v>
      </c>
      <c r="F5928" s="7" t="n">
        <v>142000</v>
      </c>
      <c r="G5928" s="7" t="n">
        <v>27</v>
      </c>
    </row>
    <row r="5929">
      <c r="A5929" s="7" t="n">
        <v>5928</v>
      </c>
      <c r="B5929" s="7" t="n">
        <v>58</v>
      </c>
      <c r="C5929" s="7" t="inlineStr">
        <is>
          <t>M</t>
        </is>
      </c>
      <c r="D5929" s="7" t="n">
        <v>20</v>
      </c>
      <c r="E5929" s="7" t="n">
        <v>58</v>
      </c>
      <c r="F5929" s="7" t="n">
        <v>439000</v>
      </c>
      <c r="G5929" s="7" t="n">
        <v>234</v>
      </c>
    </row>
    <row r="5930">
      <c r="A5930" s="7" t="n">
        <v>5929</v>
      </c>
      <c r="B5930" s="7" t="n">
        <v>49</v>
      </c>
      <c r="C5930" s="7" t="inlineStr">
        <is>
          <t>M</t>
        </is>
      </c>
      <c r="D5930" s="7" t="n">
        <v>10</v>
      </c>
      <c r="E5930" s="7" t="n">
        <v>85</v>
      </c>
      <c r="F5930" s="7" t="n">
        <v>568000</v>
      </c>
      <c r="G5930" s="7" t="n">
        <v>19</v>
      </c>
    </row>
    <row r="5931">
      <c r="A5931" s="7" t="n">
        <v>5930</v>
      </c>
      <c r="B5931" s="7" t="n">
        <v>58</v>
      </c>
      <c r="C5931" s="7" t="inlineStr">
        <is>
          <t>F</t>
        </is>
      </c>
      <c r="D5931" s="7" t="n">
        <v>15</v>
      </c>
      <c r="E5931" s="7" t="n">
        <v>46</v>
      </c>
      <c r="F5931" s="7" t="n">
        <v>964000</v>
      </c>
      <c r="G5931" s="7" t="n">
        <v>27</v>
      </c>
    </row>
    <row r="5932">
      <c r="A5932" s="7" t="n">
        <v>5931</v>
      </c>
      <c r="B5932" s="7" t="n">
        <v>38</v>
      </c>
      <c r="C5932" s="7" t="inlineStr">
        <is>
          <t>M</t>
        </is>
      </c>
      <c r="D5932" s="7" t="n">
        <v>20</v>
      </c>
      <c r="E5932" s="7" t="n">
        <v>3</v>
      </c>
      <c r="F5932" s="7" t="n">
        <v>643000</v>
      </c>
      <c r="G5932" s="7" t="n">
        <v>75</v>
      </c>
    </row>
    <row r="5933">
      <c r="A5933" s="7" t="n">
        <v>5932</v>
      </c>
      <c r="B5933" s="7" t="n">
        <v>46</v>
      </c>
      <c r="C5933" s="7" t="inlineStr">
        <is>
          <t>F</t>
        </is>
      </c>
      <c r="D5933" s="7" t="n">
        <v>20</v>
      </c>
      <c r="E5933" s="7" t="n">
        <v>26</v>
      </c>
      <c r="F5933" s="7" t="n">
        <v>394000</v>
      </c>
      <c r="G5933" s="7" t="n">
        <v>182</v>
      </c>
    </row>
    <row r="5934">
      <c r="A5934" s="7" t="n">
        <v>5933</v>
      </c>
      <c r="B5934" s="7" t="n">
        <v>25</v>
      </c>
      <c r="C5934" s="7" t="inlineStr">
        <is>
          <t>F</t>
        </is>
      </c>
      <c r="D5934" s="7" t="n">
        <v>20</v>
      </c>
      <c r="E5934" s="7" t="n">
        <v>26</v>
      </c>
      <c r="F5934" s="7" t="n">
        <v>596000</v>
      </c>
      <c r="G5934" s="7" t="n">
        <v>-24</v>
      </c>
    </row>
    <row r="5935">
      <c r="A5935" s="7" t="n">
        <v>5934</v>
      </c>
      <c r="B5935" s="7" t="n">
        <v>59</v>
      </c>
      <c r="C5935" s="7" t="inlineStr">
        <is>
          <t>M</t>
        </is>
      </c>
      <c r="D5935" s="7" t="n">
        <v>20</v>
      </c>
      <c r="E5935" s="7" t="n">
        <v>67</v>
      </c>
      <c r="F5935" s="7" t="n">
        <v>575000</v>
      </c>
      <c r="G5935" s="7" t="n">
        <v>224</v>
      </c>
    </row>
    <row r="5936">
      <c r="A5936" s="7" t="n">
        <v>5935</v>
      </c>
      <c r="B5936" s="7" t="n">
        <v>30</v>
      </c>
      <c r="C5936" s="7" t="inlineStr">
        <is>
          <t>M</t>
        </is>
      </c>
      <c r="D5936" s="7" t="n">
        <v>20</v>
      </c>
      <c r="E5936" s="7" t="n">
        <v>23</v>
      </c>
      <c r="F5936" s="7" t="n">
        <v>710000</v>
      </c>
      <c r="G5936" s="7" t="n">
        <v>210</v>
      </c>
    </row>
    <row r="5937">
      <c r="A5937" s="7" t="n">
        <v>5936</v>
      </c>
      <c r="B5937" s="7" t="n">
        <v>31</v>
      </c>
      <c r="C5937" s="7" t="inlineStr">
        <is>
          <t>M</t>
        </is>
      </c>
      <c r="D5937" s="7" t="n">
        <v>15</v>
      </c>
      <c r="E5937" s="7" t="n">
        <v>4</v>
      </c>
      <c r="F5937" s="7" t="n">
        <v>35000</v>
      </c>
      <c r="G5937" s="7" t="n">
        <v>25</v>
      </c>
    </row>
    <row r="5938">
      <c r="A5938" s="7" t="n">
        <v>5937</v>
      </c>
      <c r="B5938" s="7" t="n">
        <v>47</v>
      </c>
      <c r="C5938" s="7" t="inlineStr">
        <is>
          <t>M</t>
        </is>
      </c>
      <c r="D5938" s="7" t="n">
        <v>20</v>
      </c>
      <c r="E5938" s="7" t="n">
        <v>52</v>
      </c>
      <c r="F5938" s="7" t="n">
        <v>795000</v>
      </c>
      <c r="G5938" s="7" t="n">
        <v>-22</v>
      </c>
    </row>
    <row r="5939">
      <c r="A5939" s="7" t="n">
        <v>5938</v>
      </c>
      <c r="B5939" s="7" t="n">
        <v>48</v>
      </c>
      <c r="C5939" s="7" t="inlineStr">
        <is>
          <t>M</t>
        </is>
      </c>
      <c r="D5939" s="7" t="n">
        <v>15</v>
      </c>
      <c r="E5939" s="7" t="n">
        <v>22</v>
      </c>
      <c r="F5939" s="7" t="n">
        <v>761000</v>
      </c>
      <c r="G5939" s="7" t="n">
        <v>170</v>
      </c>
    </row>
    <row r="5940">
      <c r="A5940" s="7" t="n">
        <v>5939</v>
      </c>
      <c r="B5940" s="7" t="n">
        <v>46</v>
      </c>
      <c r="C5940" s="7" t="inlineStr">
        <is>
          <t>F</t>
        </is>
      </c>
      <c r="D5940" s="7" t="n">
        <v>10</v>
      </c>
      <c r="E5940" s="7" t="n">
        <v>63</v>
      </c>
      <c r="F5940" s="7" t="n">
        <v>652000</v>
      </c>
      <c r="G5940" s="7" t="n">
        <v>61</v>
      </c>
    </row>
    <row r="5941">
      <c r="A5941" s="7" t="n">
        <v>5940</v>
      </c>
      <c r="B5941" s="7" t="n">
        <v>41</v>
      </c>
      <c r="C5941" s="7" t="inlineStr">
        <is>
          <t>F</t>
        </is>
      </c>
      <c r="D5941" s="7" t="n">
        <v>20</v>
      </c>
      <c r="E5941" s="7" t="n">
        <v>9</v>
      </c>
      <c r="F5941" s="7" t="n">
        <v>241000</v>
      </c>
      <c r="G5941" s="7" t="n">
        <v>-7</v>
      </c>
    </row>
    <row r="5942">
      <c r="A5942" s="7" t="n">
        <v>5941</v>
      </c>
      <c r="B5942" s="7" t="n">
        <v>23</v>
      </c>
      <c r="C5942" s="7" t="inlineStr">
        <is>
          <t>M</t>
        </is>
      </c>
      <c r="D5942" s="7" t="n">
        <v>15</v>
      </c>
      <c r="E5942" s="7" t="n">
        <v>33</v>
      </c>
      <c r="F5942" s="7" t="n">
        <v>300000</v>
      </c>
      <c r="G5942" s="7" t="n">
        <v>152</v>
      </c>
    </row>
    <row r="5943">
      <c r="A5943" s="7" t="n">
        <v>5942</v>
      </c>
      <c r="B5943" s="7" t="n">
        <v>28</v>
      </c>
      <c r="C5943" s="7" t="inlineStr">
        <is>
          <t>M</t>
        </is>
      </c>
      <c r="D5943" s="7" t="n">
        <v>15</v>
      </c>
      <c r="E5943" s="7" t="n">
        <v>28</v>
      </c>
      <c r="F5943" s="7" t="n">
        <v>305000</v>
      </c>
      <c r="G5943" s="7" t="n">
        <v>12</v>
      </c>
    </row>
    <row r="5944">
      <c r="A5944" s="7" t="n">
        <v>5943</v>
      </c>
      <c r="B5944" s="7" t="n">
        <v>53</v>
      </c>
      <c r="C5944" s="7" t="inlineStr">
        <is>
          <t>F</t>
        </is>
      </c>
      <c r="D5944" s="7" t="n">
        <v>15</v>
      </c>
      <c r="E5944" s="7" t="n">
        <v>21</v>
      </c>
      <c r="F5944" s="7" t="n">
        <v>276000</v>
      </c>
      <c r="G5944" s="7" t="n">
        <v>42</v>
      </c>
    </row>
    <row r="5945">
      <c r="A5945" s="7" t="n">
        <v>5944</v>
      </c>
      <c r="B5945" s="7" t="n">
        <v>25</v>
      </c>
      <c r="C5945" s="7" t="inlineStr">
        <is>
          <t>M</t>
        </is>
      </c>
      <c r="D5945" s="7" t="n">
        <v>10</v>
      </c>
      <c r="E5945" s="7" t="n">
        <v>20</v>
      </c>
      <c r="F5945" s="7" t="n">
        <v>38000</v>
      </c>
      <c r="G5945" s="7" t="n">
        <v>40</v>
      </c>
    </row>
    <row r="5946">
      <c r="A5946" s="7" t="n">
        <v>5945</v>
      </c>
      <c r="B5946" s="7" t="n">
        <v>26</v>
      </c>
      <c r="C5946" s="7" t="inlineStr">
        <is>
          <t>F</t>
        </is>
      </c>
      <c r="D5946" s="7" t="n">
        <v>10</v>
      </c>
      <c r="E5946" s="7" t="n">
        <v>6</v>
      </c>
      <c r="F5946" s="7" t="n">
        <v>402000</v>
      </c>
      <c r="G5946" s="7" t="n">
        <v>113</v>
      </c>
    </row>
    <row r="5947">
      <c r="A5947" s="7" t="n">
        <v>5946</v>
      </c>
      <c r="B5947" s="7" t="n">
        <v>45</v>
      </c>
      <c r="C5947" s="7" t="inlineStr">
        <is>
          <t>F</t>
        </is>
      </c>
      <c r="D5947" s="7" t="n">
        <v>15</v>
      </c>
      <c r="E5947" s="7" t="n">
        <v>73</v>
      </c>
      <c r="F5947" s="7" t="n">
        <v>170000</v>
      </c>
      <c r="G5947" s="7" t="n">
        <v>162</v>
      </c>
    </row>
    <row r="5948">
      <c r="A5948" s="7" t="n">
        <v>5947</v>
      </c>
      <c r="B5948" s="7" t="n">
        <v>47</v>
      </c>
      <c r="C5948" s="7" t="inlineStr">
        <is>
          <t>M</t>
        </is>
      </c>
      <c r="D5948" s="7" t="n">
        <v>15</v>
      </c>
      <c r="E5948" s="7" t="n">
        <v>91</v>
      </c>
      <c r="F5948" s="7" t="n">
        <v>351000</v>
      </c>
      <c r="G5948" s="7" t="n">
        <v>-29</v>
      </c>
    </row>
    <row r="5949">
      <c r="A5949" s="7" t="n">
        <v>5948</v>
      </c>
      <c r="B5949" s="7" t="n">
        <v>38</v>
      </c>
      <c r="C5949" s="7" t="inlineStr">
        <is>
          <t>F</t>
        </is>
      </c>
      <c r="D5949" s="7" t="n">
        <v>10</v>
      </c>
      <c r="E5949" s="7" t="n">
        <v>82</v>
      </c>
      <c r="F5949" s="7" t="n">
        <v>462000</v>
      </c>
      <c r="G5949" s="7" t="n">
        <v>37</v>
      </c>
    </row>
    <row r="5950">
      <c r="A5950" s="7" t="n">
        <v>5949</v>
      </c>
      <c r="B5950" s="7" t="n">
        <v>50</v>
      </c>
      <c r="C5950" s="7" t="inlineStr">
        <is>
          <t>M</t>
        </is>
      </c>
      <c r="D5950" s="7" t="n">
        <v>20</v>
      </c>
      <c r="E5950" s="7" t="n">
        <v>70</v>
      </c>
      <c r="F5950" s="7" t="n">
        <v>34000</v>
      </c>
      <c r="G5950" s="7" t="n">
        <v>97</v>
      </c>
    </row>
    <row r="5951">
      <c r="A5951" s="7" t="n">
        <v>5950</v>
      </c>
      <c r="B5951" s="7" t="n">
        <v>37</v>
      </c>
      <c r="C5951" s="7" t="inlineStr">
        <is>
          <t>F</t>
        </is>
      </c>
      <c r="D5951" s="7" t="n">
        <v>15</v>
      </c>
      <c r="E5951" s="7" t="n">
        <v>17</v>
      </c>
      <c r="F5951" s="7" t="n">
        <v>249000</v>
      </c>
      <c r="G5951" s="7" t="n">
        <v>-22</v>
      </c>
    </row>
    <row r="5952">
      <c r="A5952" s="7" t="n">
        <v>5951</v>
      </c>
      <c r="B5952" s="7" t="n">
        <v>33</v>
      </c>
      <c r="C5952" s="7" t="inlineStr">
        <is>
          <t>F</t>
        </is>
      </c>
      <c r="D5952" s="7" t="n">
        <v>20</v>
      </c>
      <c r="E5952" s="7" t="n">
        <v>74</v>
      </c>
      <c r="F5952" s="7" t="n">
        <v>394000</v>
      </c>
      <c r="G5952" s="7" t="n">
        <v>112</v>
      </c>
    </row>
    <row r="5953">
      <c r="A5953" s="7" t="n">
        <v>5952</v>
      </c>
      <c r="B5953" s="7" t="n">
        <v>34</v>
      </c>
      <c r="C5953" s="7" t="inlineStr">
        <is>
          <t>F</t>
        </is>
      </c>
      <c r="D5953" s="7" t="n">
        <v>20</v>
      </c>
      <c r="E5953" s="7" t="n">
        <v>58</v>
      </c>
      <c r="F5953" s="7" t="n">
        <v>146000</v>
      </c>
      <c r="G5953" s="7" t="n">
        <v>165</v>
      </c>
    </row>
    <row r="5954">
      <c r="A5954" s="7" t="n">
        <v>5953</v>
      </c>
      <c r="B5954" s="7" t="n">
        <v>47</v>
      </c>
      <c r="C5954" s="7" t="inlineStr">
        <is>
          <t>F</t>
        </is>
      </c>
      <c r="D5954" s="7" t="n">
        <v>15</v>
      </c>
      <c r="E5954" s="7" t="n">
        <v>4</v>
      </c>
      <c r="F5954" s="7" t="n">
        <v>64000</v>
      </c>
      <c r="G5954" s="7" t="n">
        <v>96</v>
      </c>
    </row>
    <row r="5955">
      <c r="A5955" s="7" t="n">
        <v>5954</v>
      </c>
      <c r="B5955" s="7" t="n">
        <v>28</v>
      </c>
      <c r="C5955" s="7" t="inlineStr">
        <is>
          <t>F</t>
        </is>
      </c>
      <c r="D5955" s="7" t="n">
        <v>10</v>
      </c>
      <c r="E5955" s="7" t="n">
        <v>86</v>
      </c>
      <c r="F5955" s="7" t="n">
        <v>527000</v>
      </c>
      <c r="G5955" s="7" t="n">
        <v>53</v>
      </c>
    </row>
    <row r="5956">
      <c r="A5956" s="7" t="n">
        <v>5955</v>
      </c>
      <c r="B5956" s="7" t="n">
        <v>57</v>
      </c>
      <c r="C5956" s="7" t="inlineStr">
        <is>
          <t>M</t>
        </is>
      </c>
      <c r="D5956" s="7" t="n">
        <v>15</v>
      </c>
      <c r="E5956" s="7" t="n">
        <v>71</v>
      </c>
      <c r="F5956" s="7" t="n">
        <v>41000</v>
      </c>
      <c r="G5956" s="7" t="n">
        <v>92</v>
      </c>
    </row>
    <row r="5957">
      <c r="A5957" s="7" t="n">
        <v>5956</v>
      </c>
      <c r="B5957" s="7" t="n">
        <v>57</v>
      </c>
      <c r="C5957" s="7" t="inlineStr">
        <is>
          <t>F</t>
        </is>
      </c>
      <c r="D5957" s="7" t="n">
        <v>15</v>
      </c>
      <c r="E5957" s="7" t="n">
        <v>8</v>
      </c>
      <c r="F5957" s="7" t="n">
        <v>324000</v>
      </c>
      <c r="G5957" s="7" t="n">
        <v>134</v>
      </c>
    </row>
    <row r="5958">
      <c r="A5958" s="7" t="n">
        <v>5957</v>
      </c>
      <c r="B5958" s="7" t="n">
        <v>55</v>
      </c>
      <c r="C5958" s="7" t="inlineStr">
        <is>
          <t>F</t>
        </is>
      </c>
      <c r="D5958" s="7" t="n">
        <v>15</v>
      </c>
      <c r="E5958" s="7" t="n">
        <v>68</v>
      </c>
      <c r="F5958" s="7" t="n">
        <v>262000</v>
      </c>
      <c r="G5958" s="7" t="n">
        <v>100</v>
      </c>
    </row>
    <row r="5959">
      <c r="A5959" s="7" t="n">
        <v>5958</v>
      </c>
      <c r="B5959" s="7" t="n">
        <v>43</v>
      </c>
      <c r="C5959" s="7" t="inlineStr">
        <is>
          <t>M</t>
        </is>
      </c>
      <c r="D5959" s="7" t="n">
        <v>10</v>
      </c>
      <c r="E5959" s="7" t="n">
        <v>20</v>
      </c>
      <c r="F5959" s="7" t="n">
        <v>293000</v>
      </c>
      <c r="G5959" s="7" t="n">
        <v>2</v>
      </c>
    </row>
    <row r="5960">
      <c r="A5960" s="7" t="n">
        <v>5959</v>
      </c>
      <c r="B5960" s="7" t="n">
        <v>34</v>
      </c>
      <c r="C5960" s="7" t="inlineStr">
        <is>
          <t>M</t>
        </is>
      </c>
      <c r="D5960" s="7" t="n">
        <v>10</v>
      </c>
      <c r="E5960" s="7" t="n">
        <v>56</v>
      </c>
      <c r="F5960" s="7" t="n">
        <v>266000</v>
      </c>
      <c r="G5960" s="7" t="n">
        <v>48</v>
      </c>
    </row>
    <row r="5961">
      <c r="A5961" s="7" t="n">
        <v>5960</v>
      </c>
      <c r="B5961" s="7" t="n">
        <v>25</v>
      </c>
      <c r="C5961" s="7" t="inlineStr">
        <is>
          <t>F</t>
        </is>
      </c>
      <c r="D5961" s="7" t="n">
        <v>15</v>
      </c>
      <c r="E5961" s="7" t="n">
        <v>32</v>
      </c>
      <c r="F5961" s="7" t="n">
        <v>79000</v>
      </c>
      <c r="G5961" s="7" t="n">
        <v>109</v>
      </c>
    </row>
    <row r="5962">
      <c r="A5962" s="7" t="n">
        <v>5961</v>
      </c>
      <c r="B5962" s="7" t="n">
        <v>54</v>
      </c>
      <c r="C5962" s="7" t="inlineStr">
        <is>
          <t>M</t>
        </is>
      </c>
      <c r="D5962" s="7" t="n">
        <v>15</v>
      </c>
      <c r="E5962" s="7" t="n">
        <v>69</v>
      </c>
      <c r="F5962" s="7" t="n">
        <v>350000</v>
      </c>
      <c r="G5962" s="7" t="n">
        <v>-27</v>
      </c>
    </row>
    <row r="5963">
      <c r="A5963" s="7" t="n">
        <v>5962</v>
      </c>
      <c r="B5963" s="7" t="n">
        <v>39</v>
      </c>
      <c r="C5963" s="7" t="inlineStr">
        <is>
          <t>F</t>
        </is>
      </c>
      <c r="D5963" s="7" t="n">
        <v>20</v>
      </c>
      <c r="E5963" s="7" t="n">
        <v>52</v>
      </c>
      <c r="F5963" s="7" t="n">
        <v>214000</v>
      </c>
      <c r="G5963" s="7" t="n">
        <v>185</v>
      </c>
    </row>
    <row r="5964">
      <c r="A5964" s="7" t="n">
        <v>5963</v>
      </c>
      <c r="B5964" s="7" t="n">
        <v>40</v>
      </c>
      <c r="C5964" s="7" t="inlineStr">
        <is>
          <t>M</t>
        </is>
      </c>
      <c r="D5964" s="7" t="n">
        <v>10</v>
      </c>
      <c r="E5964" s="7" t="n">
        <v>23</v>
      </c>
      <c r="F5964" s="7" t="n">
        <v>734000</v>
      </c>
      <c r="G5964" s="7" t="n">
        <v>116</v>
      </c>
    </row>
    <row r="5965">
      <c r="A5965" s="7" t="n">
        <v>5964</v>
      </c>
      <c r="B5965" s="7" t="n">
        <v>32</v>
      </c>
      <c r="C5965" s="7" t="inlineStr">
        <is>
          <t>F</t>
        </is>
      </c>
      <c r="D5965" s="7" t="n">
        <v>20</v>
      </c>
      <c r="E5965" s="7" t="n">
        <v>59</v>
      </c>
      <c r="F5965" s="7" t="n">
        <v>52000</v>
      </c>
      <c r="G5965" s="7" t="n">
        <v>13</v>
      </c>
    </row>
    <row r="5966">
      <c r="A5966" s="7" t="n">
        <v>5965</v>
      </c>
      <c r="B5966" s="7" t="n">
        <v>41</v>
      </c>
      <c r="C5966" s="7" t="inlineStr">
        <is>
          <t>M</t>
        </is>
      </c>
      <c r="D5966" s="7" t="n">
        <v>20</v>
      </c>
      <c r="E5966" s="7" t="n">
        <v>4</v>
      </c>
      <c r="F5966" s="7" t="n">
        <v>596000</v>
      </c>
      <c r="G5966" s="7" t="n">
        <v>102</v>
      </c>
    </row>
    <row r="5967">
      <c r="A5967" s="7" t="n">
        <v>5966</v>
      </c>
      <c r="B5967" s="7" t="n">
        <v>35</v>
      </c>
      <c r="C5967" s="7" t="inlineStr">
        <is>
          <t>F</t>
        </is>
      </c>
      <c r="D5967" s="7" t="n">
        <v>20</v>
      </c>
      <c r="E5967" s="7" t="n">
        <v>23</v>
      </c>
      <c r="F5967" s="7" t="n">
        <v>646000</v>
      </c>
      <c r="G5967" s="7" t="n">
        <v>178</v>
      </c>
    </row>
    <row r="5968">
      <c r="A5968" s="7" t="n">
        <v>5967</v>
      </c>
      <c r="B5968" s="7" t="n">
        <v>27</v>
      </c>
      <c r="C5968" s="7" t="inlineStr">
        <is>
          <t>F</t>
        </is>
      </c>
      <c r="D5968" s="7" t="n">
        <v>10</v>
      </c>
      <c r="E5968" s="7" t="n">
        <v>70</v>
      </c>
      <c r="F5968" s="7" t="n">
        <v>15000</v>
      </c>
      <c r="G5968" s="7" t="n">
        <v>33</v>
      </c>
    </row>
    <row r="5969">
      <c r="A5969" s="7" t="n">
        <v>5968</v>
      </c>
      <c r="B5969" s="7" t="n">
        <v>52</v>
      </c>
      <c r="C5969" s="7" t="inlineStr">
        <is>
          <t>F</t>
        </is>
      </c>
      <c r="D5969" s="7" t="n">
        <v>10</v>
      </c>
      <c r="E5969" s="7" t="n">
        <v>2</v>
      </c>
      <c r="F5969" s="7" t="n">
        <v>651000</v>
      </c>
      <c r="G5969" s="7" t="n">
        <v>4</v>
      </c>
    </row>
    <row r="5970">
      <c r="A5970" s="7" t="n">
        <v>5969</v>
      </c>
      <c r="B5970" s="7" t="n">
        <v>50</v>
      </c>
      <c r="C5970" s="7" t="inlineStr">
        <is>
          <t>M</t>
        </is>
      </c>
      <c r="D5970" s="7" t="n">
        <v>15</v>
      </c>
      <c r="E5970" s="7" t="n">
        <v>4</v>
      </c>
      <c r="F5970" s="7" t="n">
        <v>131000</v>
      </c>
      <c r="G5970" s="7" t="n">
        <v>1</v>
      </c>
    </row>
    <row r="5971">
      <c r="A5971" s="7" t="n">
        <v>5970</v>
      </c>
      <c r="B5971" s="7" t="n">
        <v>58</v>
      </c>
      <c r="C5971" s="7" t="inlineStr">
        <is>
          <t>F</t>
        </is>
      </c>
      <c r="D5971" s="7" t="n">
        <v>10</v>
      </c>
      <c r="E5971" s="7" t="n">
        <v>82</v>
      </c>
      <c r="F5971" s="7" t="n">
        <v>991000</v>
      </c>
      <c r="G5971" s="7" t="n">
        <v>6</v>
      </c>
    </row>
    <row r="5972">
      <c r="A5972" s="7" t="n">
        <v>5971</v>
      </c>
      <c r="B5972" s="7" t="n">
        <v>27</v>
      </c>
      <c r="C5972" s="7" t="inlineStr">
        <is>
          <t>F</t>
        </is>
      </c>
      <c r="D5972" s="7" t="n">
        <v>10</v>
      </c>
      <c r="E5972" s="7" t="n">
        <v>26</v>
      </c>
      <c r="F5972" s="7" t="n">
        <v>735000</v>
      </c>
      <c r="G5972" s="7" t="n">
        <v>-10</v>
      </c>
    </row>
    <row r="5973">
      <c r="A5973" s="7" t="n">
        <v>5972</v>
      </c>
      <c r="B5973" s="7" t="n">
        <v>40</v>
      </c>
      <c r="C5973" s="7" t="inlineStr">
        <is>
          <t>F</t>
        </is>
      </c>
      <c r="D5973" s="7" t="n">
        <v>20</v>
      </c>
      <c r="E5973" s="7" t="n">
        <v>48</v>
      </c>
      <c r="F5973" s="7" t="n">
        <v>679000</v>
      </c>
      <c r="G5973" s="7" t="n">
        <v>227</v>
      </c>
    </row>
    <row r="5974">
      <c r="A5974" s="7" t="n">
        <v>5973</v>
      </c>
      <c r="B5974" s="7" t="n">
        <v>28</v>
      </c>
      <c r="C5974" s="7" t="inlineStr">
        <is>
          <t>F</t>
        </is>
      </c>
      <c r="D5974" s="7" t="n">
        <v>20</v>
      </c>
      <c r="E5974" s="7" t="n">
        <v>52</v>
      </c>
      <c r="F5974" s="7" t="n">
        <v>926000</v>
      </c>
      <c r="G5974" s="7" t="n">
        <v>78</v>
      </c>
    </row>
    <row r="5975">
      <c r="A5975" s="7" t="n">
        <v>5974</v>
      </c>
      <c r="B5975" s="7" t="n">
        <v>26</v>
      </c>
      <c r="C5975" s="7" t="inlineStr">
        <is>
          <t>F</t>
        </is>
      </c>
      <c r="D5975" s="7" t="n">
        <v>10</v>
      </c>
      <c r="E5975" s="7" t="n">
        <v>70</v>
      </c>
      <c r="F5975" s="7" t="n">
        <v>22000</v>
      </c>
      <c r="G5975" s="7" t="n">
        <v>94</v>
      </c>
    </row>
    <row r="5976">
      <c r="A5976" s="7" t="n">
        <v>5975</v>
      </c>
      <c r="B5976" s="7" t="n">
        <v>58</v>
      </c>
      <c r="C5976" s="7" t="inlineStr">
        <is>
          <t>F</t>
        </is>
      </c>
      <c r="D5976" s="7" t="n">
        <v>20</v>
      </c>
      <c r="E5976" s="7" t="n">
        <v>34</v>
      </c>
      <c r="F5976" s="7" t="n">
        <v>824000</v>
      </c>
      <c r="G5976" s="7" t="n">
        <v>65</v>
      </c>
    </row>
    <row r="5977">
      <c r="A5977" s="7" t="n">
        <v>5976</v>
      </c>
      <c r="B5977" s="7" t="n">
        <v>50</v>
      </c>
      <c r="C5977" s="7" t="inlineStr">
        <is>
          <t>F</t>
        </is>
      </c>
      <c r="D5977" s="7" t="n">
        <v>20</v>
      </c>
      <c r="E5977" s="7" t="n">
        <v>65</v>
      </c>
      <c r="F5977" s="7" t="n">
        <v>724000</v>
      </c>
      <c r="G5977" s="7" t="n">
        <v>234</v>
      </c>
    </row>
    <row r="5978">
      <c r="A5978" s="7" t="n">
        <v>5977</v>
      </c>
      <c r="B5978" s="7" t="n">
        <v>20</v>
      </c>
      <c r="C5978" s="7" t="inlineStr">
        <is>
          <t>M</t>
        </is>
      </c>
      <c r="D5978" s="7" t="n">
        <v>10</v>
      </c>
      <c r="E5978" s="7" t="n">
        <v>80</v>
      </c>
      <c r="F5978" s="7" t="n">
        <v>214000</v>
      </c>
      <c r="G5978" s="7" t="n">
        <v>-33</v>
      </c>
    </row>
    <row r="5979">
      <c r="A5979" s="7" t="n">
        <v>5978</v>
      </c>
      <c r="B5979" s="7" t="n">
        <v>20</v>
      </c>
      <c r="C5979" s="7" t="inlineStr">
        <is>
          <t>M</t>
        </is>
      </c>
      <c r="D5979" s="7" t="n">
        <v>15</v>
      </c>
      <c r="E5979" s="7" t="n">
        <v>60</v>
      </c>
      <c r="F5979" s="7" t="n">
        <v>306000</v>
      </c>
      <c r="G5979" s="7" t="n">
        <v>66</v>
      </c>
    </row>
    <row r="5980">
      <c r="A5980" s="7" t="n">
        <v>5979</v>
      </c>
      <c r="B5980" s="7" t="n">
        <v>45</v>
      </c>
      <c r="C5980" s="7" t="inlineStr">
        <is>
          <t>M</t>
        </is>
      </c>
      <c r="D5980" s="7" t="n">
        <v>20</v>
      </c>
      <c r="E5980" s="7" t="n">
        <v>34</v>
      </c>
      <c r="F5980" s="7" t="n">
        <v>605000</v>
      </c>
      <c r="G5980" s="7" t="n">
        <v>-32</v>
      </c>
    </row>
    <row r="5981">
      <c r="A5981" s="7" t="n">
        <v>5980</v>
      </c>
      <c r="B5981" s="7" t="n">
        <v>45</v>
      </c>
      <c r="C5981" s="7" t="inlineStr">
        <is>
          <t>M</t>
        </is>
      </c>
      <c r="D5981" s="7" t="n">
        <v>10</v>
      </c>
      <c r="E5981" s="7" t="n">
        <v>51</v>
      </c>
      <c r="F5981" s="7" t="n">
        <v>392000</v>
      </c>
      <c r="G5981" s="7" t="n">
        <v>56</v>
      </c>
    </row>
    <row r="5982">
      <c r="A5982" s="7" t="n">
        <v>5981</v>
      </c>
      <c r="B5982" s="7" t="n">
        <v>47</v>
      </c>
      <c r="C5982" s="7" t="inlineStr">
        <is>
          <t>M</t>
        </is>
      </c>
      <c r="D5982" s="7" t="n">
        <v>15</v>
      </c>
      <c r="E5982" s="7" t="n">
        <v>59</v>
      </c>
      <c r="F5982" s="7" t="n">
        <v>575000</v>
      </c>
      <c r="G5982" s="7" t="n">
        <v>-10</v>
      </c>
    </row>
    <row r="5983">
      <c r="A5983" s="7" t="n">
        <v>5982</v>
      </c>
      <c r="B5983" s="7" t="n">
        <v>37</v>
      </c>
      <c r="C5983" s="7" t="inlineStr">
        <is>
          <t>M</t>
        </is>
      </c>
      <c r="D5983" s="7" t="n">
        <v>10</v>
      </c>
      <c r="E5983" s="7" t="n">
        <v>14</v>
      </c>
      <c r="F5983" s="7" t="n">
        <v>535000</v>
      </c>
      <c r="G5983" s="7" t="n">
        <v>53</v>
      </c>
    </row>
    <row r="5984">
      <c r="A5984" s="7" t="n">
        <v>5983</v>
      </c>
      <c r="B5984" s="7" t="n">
        <v>20</v>
      </c>
      <c r="C5984" s="7" t="inlineStr">
        <is>
          <t>M</t>
        </is>
      </c>
      <c r="D5984" s="7" t="n">
        <v>10</v>
      </c>
      <c r="E5984" s="7" t="n">
        <v>61</v>
      </c>
      <c r="F5984" s="7" t="n">
        <v>781000</v>
      </c>
      <c r="G5984" s="7" t="n">
        <v>35</v>
      </c>
    </row>
    <row r="5985">
      <c r="A5985" s="7" t="n">
        <v>5984</v>
      </c>
      <c r="B5985" s="7" t="n">
        <v>33</v>
      </c>
      <c r="C5985" s="7" t="inlineStr">
        <is>
          <t>F</t>
        </is>
      </c>
      <c r="D5985" s="7" t="n">
        <v>20</v>
      </c>
      <c r="E5985" s="7" t="n">
        <v>76</v>
      </c>
      <c r="F5985" s="7" t="n">
        <v>823000</v>
      </c>
      <c r="G5985" s="7" t="n">
        <v>116</v>
      </c>
    </row>
    <row r="5986">
      <c r="A5986" s="7" t="n">
        <v>5985</v>
      </c>
      <c r="B5986" s="7" t="n">
        <v>28</v>
      </c>
      <c r="C5986" s="7" t="inlineStr">
        <is>
          <t>M</t>
        </is>
      </c>
      <c r="D5986" s="7" t="n">
        <v>10</v>
      </c>
      <c r="E5986" s="7" t="n">
        <v>12</v>
      </c>
      <c r="F5986" s="7" t="n">
        <v>269000</v>
      </c>
      <c r="G5986" s="7" t="n">
        <v>114</v>
      </c>
    </row>
    <row r="5987">
      <c r="A5987" s="7" t="n">
        <v>5986</v>
      </c>
      <c r="B5987" s="7" t="n">
        <v>21</v>
      </c>
      <c r="C5987" s="7" t="inlineStr">
        <is>
          <t>M</t>
        </is>
      </c>
      <c r="D5987" s="7" t="n">
        <v>20</v>
      </c>
      <c r="E5987" s="7" t="n">
        <v>56</v>
      </c>
      <c r="F5987" s="7" t="n">
        <v>758000</v>
      </c>
      <c r="G5987" s="7" t="n">
        <v>129</v>
      </c>
    </row>
    <row r="5988">
      <c r="A5988" s="7" t="n">
        <v>5987</v>
      </c>
      <c r="B5988" s="7" t="n">
        <v>29</v>
      </c>
      <c r="C5988" s="7" t="inlineStr">
        <is>
          <t>M</t>
        </is>
      </c>
      <c r="D5988" s="7" t="n">
        <v>15</v>
      </c>
      <c r="E5988" s="7" t="n">
        <v>80</v>
      </c>
      <c r="F5988" s="7" t="n">
        <v>202000</v>
      </c>
      <c r="G5988" s="7" t="n">
        <v>65</v>
      </c>
    </row>
    <row r="5989">
      <c r="A5989" s="7" t="n">
        <v>5988</v>
      </c>
      <c r="B5989" s="7" t="n">
        <v>31</v>
      </c>
      <c r="C5989" s="7" t="inlineStr">
        <is>
          <t>F</t>
        </is>
      </c>
      <c r="D5989" s="7" t="n">
        <v>20</v>
      </c>
      <c r="E5989" s="7" t="n">
        <v>59</v>
      </c>
      <c r="F5989" s="7" t="n">
        <v>591000</v>
      </c>
      <c r="G5989" s="7" t="n">
        <v>16</v>
      </c>
    </row>
    <row r="5990">
      <c r="A5990" s="7" t="n">
        <v>5989</v>
      </c>
      <c r="B5990" s="7" t="n">
        <v>49</v>
      </c>
      <c r="C5990" s="7" t="inlineStr">
        <is>
          <t>M</t>
        </is>
      </c>
      <c r="D5990" s="7" t="n">
        <v>10</v>
      </c>
      <c r="E5990" s="7" t="n">
        <v>66</v>
      </c>
      <c r="F5990" s="7" t="n">
        <v>844000</v>
      </c>
      <c r="G5990" s="7" t="n">
        <v>10</v>
      </c>
    </row>
    <row r="5991">
      <c r="A5991" s="7" t="n">
        <v>5990</v>
      </c>
      <c r="B5991" s="7" t="n">
        <v>23</v>
      </c>
      <c r="C5991" s="7" t="inlineStr">
        <is>
          <t>F</t>
        </is>
      </c>
      <c r="D5991" s="7" t="n">
        <v>20</v>
      </c>
      <c r="E5991" s="7" t="n">
        <v>42</v>
      </c>
      <c r="F5991" s="7" t="n">
        <v>204000</v>
      </c>
      <c r="G5991" s="7" t="n">
        <v>237</v>
      </c>
    </row>
    <row r="5992">
      <c r="A5992" s="7" t="n">
        <v>5991</v>
      </c>
      <c r="B5992" s="7" t="n">
        <v>58</v>
      </c>
      <c r="C5992" s="7" t="inlineStr">
        <is>
          <t>F</t>
        </is>
      </c>
      <c r="D5992" s="7" t="n">
        <v>10</v>
      </c>
      <c r="E5992" s="7" t="n">
        <v>31</v>
      </c>
      <c r="F5992" s="7" t="n">
        <v>999000</v>
      </c>
      <c r="G5992" s="7" t="n">
        <v>98</v>
      </c>
    </row>
    <row r="5993">
      <c r="A5993" s="7" t="n">
        <v>5992</v>
      </c>
      <c r="B5993" s="7" t="n">
        <v>51</v>
      </c>
      <c r="C5993" s="7" t="inlineStr">
        <is>
          <t>M</t>
        </is>
      </c>
      <c r="D5993" s="7" t="n">
        <v>10</v>
      </c>
      <c r="E5993" s="7" t="n">
        <v>89</v>
      </c>
      <c r="F5993" s="7" t="n">
        <v>438000</v>
      </c>
      <c r="G5993" s="7" t="n">
        <v>109</v>
      </c>
    </row>
    <row r="5994">
      <c r="A5994" s="7" t="n">
        <v>5993</v>
      </c>
      <c r="B5994" s="7" t="n">
        <v>50</v>
      </c>
      <c r="C5994" s="7" t="inlineStr">
        <is>
          <t>M</t>
        </is>
      </c>
      <c r="D5994" s="7" t="n">
        <v>15</v>
      </c>
      <c r="E5994" s="7" t="n">
        <v>82</v>
      </c>
      <c r="F5994" s="7" t="n">
        <v>722000</v>
      </c>
      <c r="G5994" s="7" t="n">
        <v>57</v>
      </c>
    </row>
    <row r="5995">
      <c r="A5995" s="7" t="n">
        <v>5994</v>
      </c>
      <c r="B5995" s="7" t="n">
        <v>32</v>
      </c>
      <c r="C5995" s="7" t="inlineStr">
        <is>
          <t>F</t>
        </is>
      </c>
      <c r="D5995" s="7" t="n">
        <v>15</v>
      </c>
      <c r="E5995" s="7" t="n">
        <v>17</v>
      </c>
      <c r="F5995" s="7" t="n">
        <v>731000</v>
      </c>
      <c r="G5995" s="7" t="n">
        <v>-34</v>
      </c>
    </row>
    <row r="5996">
      <c r="A5996" s="7" t="n">
        <v>5995</v>
      </c>
      <c r="B5996" s="7" t="n">
        <v>38</v>
      </c>
      <c r="C5996" s="7" t="inlineStr">
        <is>
          <t>F</t>
        </is>
      </c>
      <c r="D5996" s="7" t="n">
        <v>15</v>
      </c>
      <c r="E5996" s="7" t="n">
        <v>34</v>
      </c>
      <c r="F5996" s="7" t="n">
        <v>241000</v>
      </c>
      <c r="G5996" s="7" t="n">
        <v>40</v>
      </c>
    </row>
    <row r="5997">
      <c r="A5997" s="7" t="n">
        <v>5996</v>
      </c>
      <c r="B5997" s="7" t="n">
        <v>55</v>
      </c>
      <c r="C5997" s="7" t="inlineStr">
        <is>
          <t>M</t>
        </is>
      </c>
      <c r="D5997" s="7" t="n">
        <v>15</v>
      </c>
      <c r="E5997" s="7" t="n">
        <v>34</v>
      </c>
      <c r="F5997" s="7" t="n">
        <v>281000</v>
      </c>
      <c r="G5997" s="7" t="n">
        <v>123</v>
      </c>
    </row>
    <row r="5998">
      <c r="A5998" s="7" t="n">
        <v>5997</v>
      </c>
      <c r="B5998" s="7" t="n">
        <v>36</v>
      </c>
      <c r="C5998" s="7" t="inlineStr">
        <is>
          <t>M</t>
        </is>
      </c>
      <c r="D5998" s="7" t="n">
        <v>10</v>
      </c>
      <c r="E5998" s="7" t="n">
        <v>87</v>
      </c>
      <c r="F5998" s="7" t="n">
        <v>75000</v>
      </c>
      <c r="G5998" s="7" t="n">
        <v>-15</v>
      </c>
    </row>
    <row r="5999">
      <c r="A5999" s="7" t="n">
        <v>5998</v>
      </c>
      <c r="B5999" s="7" t="n">
        <v>49</v>
      </c>
      <c r="C5999" s="7" t="inlineStr">
        <is>
          <t>M</t>
        </is>
      </c>
      <c r="D5999" s="7" t="n">
        <v>20</v>
      </c>
      <c r="E5999" s="7" t="n">
        <v>3</v>
      </c>
      <c r="F5999" s="7" t="n">
        <v>734000</v>
      </c>
      <c r="G5999" s="7" t="n">
        <v>51</v>
      </c>
    </row>
    <row r="6000">
      <c r="A6000" s="7" t="n">
        <v>5999</v>
      </c>
      <c r="B6000" s="7" t="n">
        <v>58</v>
      </c>
      <c r="C6000" s="7" t="inlineStr">
        <is>
          <t>M</t>
        </is>
      </c>
      <c r="D6000" s="7" t="n">
        <v>15</v>
      </c>
      <c r="E6000" s="7" t="n">
        <v>30</v>
      </c>
      <c r="F6000" s="7" t="n">
        <v>326000</v>
      </c>
      <c r="G6000" s="7" t="n">
        <v>28</v>
      </c>
    </row>
    <row r="6001">
      <c r="A6001" s="7" t="n">
        <v>6000</v>
      </c>
      <c r="B6001" s="7" t="n">
        <v>51</v>
      </c>
      <c r="C6001" s="7" t="inlineStr">
        <is>
          <t>F</t>
        </is>
      </c>
      <c r="D6001" s="7" t="n">
        <v>20</v>
      </c>
      <c r="E6001" s="7" t="n">
        <v>85</v>
      </c>
      <c r="F6001" s="7" t="n">
        <v>348000</v>
      </c>
      <c r="G6001" s="7" t="n">
        <v>1</v>
      </c>
    </row>
    <row r="6002">
      <c r="A6002" s="7" t="n">
        <v>6001</v>
      </c>
      <c r="B6002" s="7" t="n">
        <v>52</v>
      </c>
      <c r="C6002" s="7" t="inlineStr">
        <is>
          <t>F</t>
        </is>
      </c>
      <c r="D6002" s="7" t="n">
        <v>15</v>
      </c>
      <c r="E6002" s="7" t="n">
        <v>16</v>
      </c>
      <c r="F6002" s="7" t="n">
        <v>219000</v>
      </c>
      <c r="G6002" s="7" t="n">
        <v>50</v>
      </c>
    </row>
    <row r="6003">
      <c r="A6003" s="7" t="n">
        <v>6002</v>
      </c>
      <c r="B6003" s="7" t="n">
        <v>59</v>
      </c>
      <c r="C6003" s="7" t="inlineStr">
        <is>
          <t>M</t>
        </is>
      </c>
      <c r="D6003" s="7" t="n">
        <v>20</v>
      </c>
      <c r="E6003" s="7" t="n">
        <v>9</v>
      </c>
      <c r="F6003" s="7" t="n">
        <v>593000</v>
      </c>
      <c r="G6003" s="7" t="n">
        <v>90</v>
      </c>
    </row>
    <row r="6004">
      <c r="A6004" s="7" t="n">
        <v>6003</v>
      </c>
      <c r="B6004" s="7" t="n">
        <v>36</v>
      </c>
      <c r="C6004" s="7" t="inlineStr">
        <is>
          <t>F</t>
        </is>
      </c>
      <c r="D6004" s="7" t="n">
        <v>20</v>
      </c>
      <c r="E6004" s="7" t="n">
        <v>53</v>
      </c>
      <c r="F6004" s="7" t="n">
        <v>250000</v>
      </c>
      <c r="G6004" s="7" t="n">
        <v>110</v>
      </c>
    </row>
    <row r="6005">
      <c r="A6005" s="7" t="n">
        <v>6004</v>
      </c>
      <c r="B6005" s="7" t="n">
        <v>59</v>
      </c>
      <c r="C6005" s="7" t="inlineStr">
        <is>
          <t>M</t>
        </is>
      </c>
      <c r="D6005" s="7" t="n">
        <v>20</v>
      </c>
      <c r="E6005" s="7" t="n">
        <v>85</v>
      </c>
      <c r="F6005" s="7" t="n">
        <v>96000</v>
      </c>
      <c r="G6005" s="7" t="n">
        <v>78</v>
      </c>
    </row>
    <row r="6006">
      <c r="A6006" s="7" t="n">
        <v>6005</v>
      </c>
      <c r="B6006" s="7" t="n">
        <v>47</v>
      </c>
      <c r="C6006" s="7" t="inlineStr">
        <is>
          <t>M</t>
        </is>
      </c>
      <c r="D6006" s="7" t="n">
        <v>10</v>
      </c>
      <c r="E6006" s="7" t="n">
        <v>99</v>
      </c>
      <c r="F6006" s="7" t="n">
        <v>938000</v>
      </c>
      <c r="G6006" s="7" t="n">
        <v>-23</v>
      </c>
    </row>
    <row r="6007">
      <c r="A6007" s="7" t="n">
        <v>6006</v>
      </c>
      <c r="B6007" s="7" t="n">
        <v>45</v>
      </c>
      <c r="C6007" s="7" t="inlineStr">
        <is>
          <t>M</t>
        </is>
      </c>
      <c r="D6007" s="7" t="n">
        <v>20</v>
      </c>
      <c r="E6007" s="7" t="n">
        <v>99</v>
      </c>
      <c r="F6007" s="7" t="n">
        <v>117000</v>
      </c>
      <c r="G6007" s="7" t="n">
        <v>14</v>
      </c>
    </row>
    <row r="6008">
      <c r="A6008" s="7" t="n">
        <v>6007</v>
      </c>
      <c r="B6008" s="7" t="n">
        <v>45</v>
      </c>
      <c r="C6008" s="7" t="inlineStr">
        <is>
          <t>M</t>
        </is>
      </c>
      <c r="D6008" s="7" t="n">
        <v>15</v>
      </c>
      <c r="E6008" s="7" t="n">
        <v>46</v>
      </c>
      <c r="F6008" s="7" t="n">
        <v>218000</v>
      </c>
      <c r="G6008" s="7" t="n">
        <v>8</v>
      </c>
    </row>
    <row r="6009">
      <c r="A6009" s="7" t="n">
        <v>6008</v>
      </c>
      <c r="B6009" s="7" t="n">
        <v>40</v>
      </c>
      <c r="C6009" s="7" t="inlineStr">
        <is>
          <t>M</t>
        </is>
      </c>
      <c r="D6009" s="7" t="n">
        <v>10</v>
      </c>
      <c r="E6009" s="7" t="n">
        <v>98</v>
      </c>
      <c r="F6009" s="7" t="n">
        <v>410000</v>
      </c>
      <c r="G6009" s="7" t="n">
        <v>-4</v>
      </c>
    </row>
    <row r="6010">
      <c r="A6010" s="7" t="n">
        <v>6009</v>
      </c>
      <c r="B6010" s="7" t="n">
        <v>38</v>
      </c>
      <c r="C6010" s="7" t="inlineStr">
        <is>
          <t>M</t>
        </is>
      </c>
      <c r="D6010" s="7" t="n">
        <v>10</v>
      </c>
      <c r="E6010" s="7" t="n">
        <v>81</v>
      </c>
      <c r="F6010" s="7" t="n">
        <v>984000</v>
      </c>
      <c r="G6010" s="7" t="n">
        <v>-6</v>
      </c>
    </row>
    <row r="6011">
      <c r="A6011" s="7" t="n">
        <v>6010</v>
      </c>
      <c r="B6011" s="7" t="n">
        <v>39</v>
      </c>
      <c r="C6011" s="7" t="inlineStr">
        <is>
          <t>F</t>
        </is>
      </c>
      <c r="D6011" s="7" t="n">
        <v>15</v>
      </c>
      <c r="E6011" s="7" t="n">
        <v>11</v>
      </c>
      <c r="F6011" s="7" t="n">
        <v>344000</v>
      </c>
      <c r="G6011" s="7" t="n">
        <v>1</v>
      </c>
    </row>
    <row r="6012">
      <c r="A6012" s="7" t="n">
        <v>6011</v>
      </c>
      <c r="B6012" s="7" t="n">
        <v>50</v>
      </c>
      <c r="C6012" s="7" t="inlineStr">
        <is>
          <t>F</t>
        </is>
      </c>
      <c r="D6012" s="7" t="n">
        <v>15</v>
      </c>
      <c r="E6012" s="7" t="n">
        <v>91</v>
      </c>
      <c r="F6012" s="7" t="n">
        <v>798000</v>
      </c>
      <c r="G6012" s="7" t="n">
        <v>47</v>
      </c>
    </row>
    <row r="6013">
      <c r="A6013" s="7" t="n">
        <v>6012</v>
      </c>
      <c r="B6013" s="7" t="n">
        <v>44</v>
      </c>
      <c r="C6013" s="7" t="inlineStr">
        <is>
          <t>F</t>
        </is>
      </c>
      <c r="D6013" s="7" t="n">
        <v>20</v>
      </c>
      <c r="E6013" s="7" t="n">
        <v>94</v>
      </c>
      <c r="F6013" s="7" t="n">
        <v>93000</v>
      </c>
      <c r="G6013" s="7" t="n">
        <v>16</v>
      </c>
    </row>
    <row r="6014">
      <c r="A6014" s="7" t="n">
        <v>6013</v>
      </c>
      <c r="B6014" s="7" t="n">
        <v>42</v>
      </c>
      <c r="C6014" s="7" t="inlineStr">
        <is>
          <t>F</t>
        </is>
      </c>
      <c r="D6014" s="7" t="n">
        <v>15</v>
      </c>
      <c r="E6014" s="7" t="n">
        <v>97</v>
      </c>
      <c r="F6014" s="7" t="n">
        <v>838000</v>
      </c>
      <c r="G6014" s="7" t="n">
        <v>57</v>
      </c>
    </row>
    <row r="6015">
      <c r="A6015" s="7" t="n">
        <v>6014</v>
      </c>
      <c r="B6015" s="7" t="n">
        <v>38</v>
      </c>
      <c r="C6015" s="7" t="inlineStr">
        <is>
          <t>M</t>
        </is>
      </c>
      <c r="D6015" s="7" t="n">
        <v>20</v>
      </c>
      <c r="E6015" s="7" t="n">
        <v>27</v>
      </c>
      <c r="F6015" s="7" t="n">
        <v>849000</v>
      </c>
      <c r="G6015" s="7" t="n">
        <v>192</v>
      </c>
    </row>
    <row r="6016">
      <c r="A6016" s="7" t="n">
        <v>6015</v>
      </c>
      <c r="B6016" s="7" t="n">
        <v>36</v>
      </c>
      <c r="C6016" s="7" t="inlineStr">
        <is>
          <t>F</t>
        </is>
      </c>
      <c r="D6016" s="7" t="n">
        <v>15</v>
      </c>
      <c r="E6016" s="7" t="n">
        <v>11</v>
      </c>
      <c r="F6016" s="7" t="n">
        <v>435000</v>
      </c>
      <c r="G6016" s="7" t="n">
        <v>133</v>
      </c>
    </row>
    <row r="6017">
      <c r="A6017" s="7" t="n">
        <v>6016</v>
      </c>
      <c r="B6017" s="7" t="n">
        <v>30</v>
      </c>
      <c r="C6017" s="7" t="inlineStr">
        <is>
          <t>F</t>
        </is>
      </c>
      <c r="D6017" s="7" t="n">
        <v>15</v>
      </c>
      <c r="E6017" s="7" t="n">
        <v>94</v>
      </c>
      <c r="F6017" s="7" t="n">
        <v>643000</v>
      </c>
      <c r="G6017" s="7" t="n">
        <v>103</v>
      </c>
    </row>
    <row r="6018">
      <c r="A6018" s="7" t="n">
        <v>6017</v>
      </c>
      <c r="B6018" s="7" t="n">
        <v>54</v>
      </c>
      <c r="C6018" s="7" t="inlineStr">
        <is>
          <t>M</t>
        </is>
      </c>
      <c r="D6018" s="7" t="n">
        <v>15</v>
      </c>
      <c r="E6018" s="7" t="n">
        <v>36</v>
      </c>
      <c r="F6018" s="7" t="n">
        <v>181000</v>
      </c>
      <c r="G6018" s="7" t="n">
        <v>-7</v>
      </c>
    </row>
    <row r="6019">
      <c r="A6019" s="7" t="n">
        <v>6018</v>
      </c>
      <c r="B6019" s="7" t="n">
        <v>37</v>
      </c>
      <c r="C6019" s="7" t="inlineStr">
        <is>
          <t>F</t>
        </is>
      </c>
      <c r="D6019" s="7" t="n">
        <v>20</v>
      </c>
      <c r="E6019" s="7" t="n">
        <v>70</v>
      </c>
      <c r="F6019" s="7" t="n">
        <v>250000</v>
      </c>
      <c r="G6019" s="7" t="n">
        <v>198</v>
      </c>
    </row>
    <row r="6020">
      <c r="A6020" s="7" t="n">
        <v>6019</v>
      </c>
      <c r="B6020" s="7" t="n">
        <v>28</v>
      </c>
      <c r="C6020" s="7" t="inlineStr">
        <is>
          <t>F</t>
        </is>
      </c>
      <c r="D6020" s="7" t="n">
        <v>20</v>
      </c>
      <c r="E6020" s="7" t="n">
        <v>94</v>
      </c>
      <c r="F6020" s="7" t="n">
        <v>286000</v>
      </c>
      <c r="G6020" s="7" t="n">
        <v>91</v>
      </c>
    </row>
    <row r="6021">
      <c r="A6021" s="7" t="n">
        <v>6020</v>
      </c>
      <c r="B6021" s="7" t="n">
        <v>54</v>
      </c>
      <c r="C6021" s="7" t="inlineStr">
        <is>
          <t>F</t>
        </is>
      </c>
      <c r="D6021" s="7" t="n">
        <v>20</v>
      </c>
      <c r="E6021" s="7" t="n">
        <v>31</v>
      </c>
      <c r="F6021" s="7" t="n">
        <v>100000</v>
      </c>
      <c r="G6021" s="7" t="n">
        <v>45</v>
      </c>
    </row>
    <row r="6022">
      <c r="A6022" s="7" t="n">
        <v>6021</v>
      </c>
      <c r="B6022" s="7" t="n">
        <v>33</v>
      </c>
      <c r="C6022" s="7" t="inlineStr">
        <is>
          <t>F</t>
        </is>
      </c>
      <c r="D6022" s="7" t="n">
        <v>20</v>
      </c>
      <c r="E6022" s="7" t="n">
        <v>92</v>
      </c>
      <c r="F6022" s="7" t="n">
        <v>807000</v>
      </c>
      <c r="G6022" s="7" t="n">
        <v>77</v>
      </c>
    </row>
    <row r="6023">
      <c r="A6023" s="7" t="n">
        <v>6022</v>
      </c>
      <c r="B6023" s="7" t="n">
        <v>26</v>
      </c>
      <c r="C6023" s="7" t="inlineStr">
        <is>
          <t>F</t>
        </is>
      </c>
      <c r="D6023" s="7" t="n">
        <v>20</v>
      </c>
      <c r="E6023" s="7" t="n">
        <v>34</v>
      </c>
      <c r="F6023" s="7" t="n">
        <v>392000</v>
      </c>
      <c r="G6023" s="7" t="n">
        <v>-27</v>
      </c>
    </row>
    <row r="6024">
      <c r="A6024" s="7" t="n">
        <v>6023</v>
      </c>
      <c r="B6024" s="7" t="n">
        <v>35</v>
      </c>
      <c r="C6024" s="7" t="inlineStr">
        <is>
          <t>M</t>
        </is>
      </c>
      <c r="D6024" s="7" t="n">
        <v>10</v>
      </c>
      <c r="E6024" s="7" t="n">
        <v>50</v>
      </c>
      <c r="F6024" s="7" t="n">
        <v>575000</v>
      </c>
      <c r="G6024" s="7" t="n">
        <v>-34</v>
      </c>
    </row>
    <row r="6025">
      <c r="A6025" s="7" t="n">
        <v>6024</v>
      </c>
      <c r="B6025" s="7" t="n">
        <v>22</v>
      </c>
      <c r="C6025" s="7" t="inlineStr">
        <is>
          <t>M</t>
        </is>
      </c>
      <c r="D6025" s="7" t="n">
        <v>10</v>
      </c>
      <c r="E6025" s="7" t="n">
        <v>18</v>
      </c>
      <c r="F6025" s="7" t="n">
        <v>491000</v>
      </c>
      <c r="G6025" s="7" t="n">
        <v>77</v>
      </c>
    </row>
    <row r="6026">
      <c r="A6026" s="7" t="n">
        <v>6025</v>
      </c>
      <c r="B6026" s="7" t="n">
        <v>42</v>
      </c>
      <c r="C6026" s="7" t="inlineStr">
        <is>
          <t>M</t>
        </is>
      </c>
      <c r="D6026" s="7" t="n">
        <v>20</v>
      </c>
      <c r="E6026" s="7" t="n">
        <v>49</v>
      </c>
      <c r="F6026" s="7" t="n">
        <v>939000</v>
      </c>
      <c r="G6026" s="7" t="n">
        <v>-31</v>
      </c>
    </row>
    <row r="6027">
      <c r="A6027" s="7" t="n">
        <v>6026</v>
      </c>
      <c r="B6027" s="7" t="n">
        <v>59</v>
      </c>
      <c r="C6027" s="7" t="inlineStr">
        <is>
          <t>F</t>
        </is>
      </c>
      <c r="D6027" s="7" t="n">
        <v>10</v>
      </c>
      <c r="E6027" s="7" t="n">
        <v>88</v>
      </c>
      <c r="F6027" s="7" t="n">
        <v>282000</v>
      </c>
      <c r="G6027" s="7" t="n">
        <v>107</v>
      </c>
    </row>
    <row r="6028">
      <c r="A6028" s="7" t="n">
        <v>6027</v>
      </c>
      <c r="B6028" s="7" t="n">
        <v>26</v>
      </c>
      <c r="C6028" s="7" t="inlineStr">
        <is>
          <t>F</t>
        </is>
      </c>
      <c r="D6028" s="7" t="n">
        <v>10</v>
      </c>
      <c r="E6028" s="7" t="n">
        <v>42</v>
      </c>
      <c r="F6028" s="7" t="n">
        <v>908000</v>
      </c>
      <c r="G6028" s="7" t="n">
        <v>106</v>
      </c>
    </row>
    <row r="6029">
      <c r="A6029" s="7" t="n">
        <v>6028</v>
      </c>
      <c r="B6029" s="7" t="n">
        <v>49</v>
      </c>
      <c r="C6029" s="7" t="inlineStr">
        <is>
          <t>M</t>
        </is>
      </c>
      <c r="D6029" s="7" t="n">
        <v>15</v>
      </c>
      <c r="E6029" s="7" t="n">
        <v>37</v>
      </c>
      <c r="F6029" s="7" t="n">
        <v>108000</v>
      </c>
      <c r="G6029" s="7" t="n">
        <v>49</v>
      </c>
    </row>
    <row r="6030">
      <c r="A6030" s="7" t="n">
        <v>6029</v>
      </c>
      <c r="B6030" s="7" t="n">
        <v>45</v>
      </c>
      <c r="C6030" s="7" t="inlineStr">
        <is>
          <t>F</t>
        </is>
      </c>
      <c r="D6030" s="7" t="n">
        <v>15</v>
      </c>
      <c r="E6030" s="7" t="n">
        <v>87</v>
      </c>
      <c r="F6030" s="7" t="n">
        <v>503000</v>
      </c>
      <c r="G6030" s="7" t="n">
        <v>113</v>
      </c>
    </row>
    <row r="6031">
      <c r="A6031" s="7" t="n">
        <v>6030</v>
      </c>
      <c r="B6031" s="7" t="n">
        <v>44</v>
      </c>
      <c r="C6031" s="7" t="inlineStr">
        <is>
          <t>F</t>
        </is>
      </c>
      <c r="D6031" s="7" t="n">
        <v>20</v>
      </c>
      <c r="E6031" s="7" t="n">
        <v>74</v>
      </c>
      <c r="F6031" s="7" t="n">
        <v>563000</v>
      </c>
      <c r="G6031" s="7" t="n">
        <v>3</v>
      </c>
    </row>
    <row r="6032">
      <c r="A6032" s="7" t="n">
        <v>6031</v>
      </c>
      <c r="B6032" s="7" t="n">
        <v>37</v>
      </c>
      <c r="C6032" s="7" t="inlineStr">
        <is>
          <t>F</t>
        </is>
      </c>
      <c r="D6032" s="7" t="n">
        <v>20</v>
      </c>
      <c r="E6032" s="7" t="n">
        <v>55</v>
      </c>
      <c r="F6032" s="7" t="n">
        <v>741000</v>
      </c>
      <c r="G6032" s="7" t="n">
        <v>223</v>
      </c>
    </row>
    <row r="6033">
      <c r="A6033" s="7" t="n">
        <v>6032</v>
      </c>
      <c r="B6033" s="7" t="n">
        <v>33</v>
      </c>
      <c r="C6033" s="7" t="inlineStr">
        <is>
          <t>F</t>
        </is>
      </c>
      <c r="D6033" s="7" t="n">
        <v>10</v>
      </c>
      <c r="E6033" s="7" t="n">
        <v>34</v>
      </c>
      <c r="F6033" s="7" t="n">
        <v>115000</v>
      </c>
      <c r="G6033" s="7" t="n">
        <v>106</v>
      </c>
    </row>
    <row r="6034">
      <c r="A6034" s="7" t="n">
        <v>6033</v>
      </c>
      <c r="B6034" s="7" t="n">
        <v>24</v>
      </c>
      <c r="C6034" s="7" t="inlineStr">
        <is>
          <t>M</t>
        </is>
      </c>
      <c r="D6034" s="7" t="n">
        <v>15</v>
      </c>
      <c r="E6034" s="7" t="n">
        <v>31</v>
      </c>
      <c r="F6034" s="7" t="n">
        <v>251000</v>
      </c>
      <c r="G6034" s="7" t="n">
        <v>180</v>
      </c>
    </row>
    <row r="6035">
      <c r="A6035" s="7" t="n">
        <v>6034</v>
      </c>
      <c r="B6035" s="7" t="n">
        <v>33</v>
      </c>
      <c r="C6035" s="7" t="inlineStr">
        <is>
          <t>F</t>
        </is>
      </c>
      <c r="D6035" s="7" t="n">
        <v>10</v>
      </c>
      <c r="E6035" s="7" t="n">
        <v>92</v>
      </c>
      <c r="F6035" s="7" t="n">
        <v>816000</v>
      </c>
      <c r="G6035" s="7" t="n">
        <v>49</v>
      </c>
    </row>
    <row r="6036">
      <c r="A6036" s="7" t="n">
        <v>6035</v>
      </c>
      <c r="B6036" s="7" t="n">
        <v>21</v>
      </c>
      <c r="C6036" s="7" t="inlineStr">
        <is>
          <t>F</t>
        </is>
      </c>
      <c r="D6036" s="7" t="n">
        <v>15</v>
      </c>
      <c r="E6036" s="7" t="n">
        <v>52</v>
      </c>
      <c r="F6036" s="7" t="n">
        <v>557000</v>
      </c>
      <c r="G6036" s="7" t="n">
        <v>168</v>
      </c>
    </row>
    <row r="6037">
      <c r="A6037" s="7" t="n">
        <v>6036</v>
      </c>
      <c r="B6037" s="7" t="n">
        <v>34</v>
      </c>
      <c r="C6037" s="7" t="inlineStr">
        <is>
          <t>F</t>
        </is>
      </c>
      <c r="D6037" s="7" t="n">
        <v>10</v>
      </c>
      <c r="E6037" s="7" t="n">
        <v>96</v>
      </c>
      <c r="F6037" s="7" t="n">
        <v>10000</v>
      </c>
      <c r="G6037" s="7" t="n">
        <v>-19</v>
      </c>
    </row>
    <row r="6038">
      <c r="A6038" s="7" t="n">
        <v>6037</v>
      </c>
      <c r="B6038" s="7" t="n">
        <v>33</v>
      </c>
      <c r="C6038" s="7" t="inlineStr">
        <is>
          <t>M</t>
        </is>
      </c>
      <c r="D6038" s="7" t="n">
        <v>20</v>
      </c>
      <c r="E6038" s="7" t="n">
        <v>62</v>
      </c>
      <c r="F6038" s="7" t="n">
        <v>183000</v>
      </c>
      <c r="G6038" s="7" t="n">
        <v>233</v>
      </c>
    </row>
    <row r="6039">
      <c r="A6039" s="7" t="n">
        <v>6038</v>
      </c>
      <c r="B6039" s="7" t="n">
        <v>20</v>
      </c>
      <c r="C6039" s="7" t="inlineStr">
        <is>
          <t>M</t>
        </is>
      </c>
      <c r="D6039" s="7" t="n">
        <v>15</v>
      </c>
      <c r="E6039" s="7" t="n">
        <v>39</v>
      </c>
      <c r="F6039" s="7" t="n">
        <v>84000</v>
      </c>
      <c r="G6039" s="7" t="n">
        <v>111</v>
      </c>
    </row>
    <row r="6040">
      <c r="A6040" s="7" t="n">
        <v>6039</v>
      </c>
      <c r="B6040" s="7" t="n">
        <v>36</v>
      </c>
      <c r="C6040" s="7" t="inlineStr">
        <is>
          <t>M</t>
        </is>
      </c>
      <c r="D6040" s="7" t="n">
        <v>20</v>
      </c>
      <c r="E6040" s="7" t="n">
        <v>65</v>
      </c>
      <c r="F6040" s="7" t="n">
        <v>668000</v>
      </c>
      <c r="G6040" s="7" t="n">
        <v>36</v>
      </c>
    </row>
    <row r="6041">
      <c r="A6041" s="7" t="n">
        <v>6040</v>
      </c>
      <c r="B6041" s="7" t="n">
        <v>47</v>
      </c>
      <c r="C6041" s="7" t="inlineStr">
        <is>
          <t>F</t>
        </is>
      </c>
      <c r="D6041" s="7" t="n">
        <v>20</v>
      </c>
      <c r="E6041" s="7" t="n">
        <v>96</v>
      </c>
      <c r="F6041" s="7" t="n">
        <v>221000</v>
      </c>
      <c r="G6041" s="7" t="n">
        <v>46</v>
      </c>
    </row>
    <row r="6042">
      <c r="A6042" s="7" t="n">
        <v>6041</v>
      </c>
      <c r="B6042" s="7" t="n">
        <v>31</v>
      </c>
      <c r="C6042" s="7" t="inlineStr">
        <is>
          <t>M</t>
        </is>
      </c>
      <c r="D6042" s="7" t="n">
        <v>15</v>
      </c>
      <c r="E6042" s="7" t="n">
        <v>66</v>
      </c>
      <c r="F6042" s="7" t="n">
        <v>891000</v>
      </c>
      <c r="G6042" s="7" t="n">
        <v>142</v>
      </c>
    </row>
    <row r="6043">
      <c r="A6043" s="7" t="n">
        <v>6042</v>
      </c>
      <c r="B6043" s="7" t="n">
        <v>29</v>
      </c>
      <c r="C6043" s="7" t="inlineStr">
        <is>
          <t>F</t>
        </is>
      </c>
      <c r="D6043" s="7" t="n">
        <v>20</v>
      </c>
      <c r="E6043" s="7" t="n">
        <v>20</v>
      </c>
      <c r="F6043" s="7" t="n">
        <v>723000</v>
      </c>
      <c r="G6043" s="7" t="n">
        <v>126</v>
      </c>
    </row>
    <row r="6044">
      <c r="A6044" s="7" t="n">
        <v>6043</v>
      </c>
      <c r="B6044" s="7" t="n">
        <v>43</v>
      </c>
      <c r="C6044" s="7" t="inlineStr">
        <is>
          <t>M</t>
        </is>
      </c>
      <c r="D6044" s="7" t="n">
        <v>20</v>
      </c>
      <c r="E6044" s="7" t="n">
        <v>77</v>
      </c>
      <c r="F6044" s="7" t="n">
        <v>332000</v>
      </c>
      <c r="G6044" s="7" t="n">
        <v>196</v>
      </c>
    </row>
    <row r="6045">
      <c r="A6045" s="7" t="n">
        <v>6044</v>
      </c>
      <c r="B6045" s="7" t="n">
        <v>54</v>
      </c>
      <c r="C6045" s="7" t="inlineStr">
        <is>
          <t>M</t>
        </is>
      </c>
      <c r="D6045" s="7" t="n">
        <v>10</v>
      </c>
      <c r="E6045" s="7" t="n">
        <v>16</v>
      </c>
      <c r="F6045" s="7" t="n">
        <v>729000</v>
      </c>
      <c r="G6045" s="7" t="n">
        <v>70</v>
      </c>
    </row>
    <row r="6046">
      <c r="A6046" s="7" t="n">
        <v>6045</v>
      </c>
      <c r="B6046" s="7" t="n">
        <v>43</v>
      </c>
      <c r="C6046" s="7" t="inlineStr">
        <is>
          <t>F</t>
        </is>
      </c>
      <c r="D6046" s="7" t="n">
        <v>15</v>
      </c>
      <c r="E6046" s="7" t="n">
        <v>69</v>
      </c>
      <c r="F6046" s="7" t="n">
        <v>336000</v>
      </c>
      <c r="G6046" s="7" t="n">
        <v>91</v>
      </c>
    </row>
    <row r="6047">
      <c r="A6047" s="7" t="n">
        <v>6046</v>
      </c>
      <c r="B6047" s="7" t="n">
        <v>58</v>
      </c>
      <c r="C6047" s="7" t="inlineStr">
        <is>
          <t>M</t>
        </is>
      </c>
      <c r="D6047" s="7" t="n">
        <v>20</v>
      </c>
      <c r="E6047" s="7" t="n">
        <v>51</v>
      </c>
      <c r="F6047" s="7" t="n">
        <v>896000</v>
      </c>
      <c r="G6047" s="7" t="n">
        <v>13</v>
      </c>
    </row>
    <row r="6048">
      <c r="A6048" s="7" t="n">
        <v>6047</v>
      </c>
      <c r="B6048" s="7" t="n">
        <v>35</v>
      </c>
      <c r="C6048" s="7" t="inlineStr">
        <is>
          <t>M</t>
        </is>
      </c>
      <c r="D6048" s="7" t="n">
        <v>20</v>
      </c>
      <c r="E6048" s="7" t="n">
        <v>27</v>
      </c>
      <c r="F6048" s="7" t="n">
        <v>51000</v>
      </c>
      <c r="G6048" s="7" t="n">
        <v>-19</v>
      </c>
    </row>
    <row r="6049">
      <c r="A6049" s="7" t="n">
        <v>6048</v>
      </c>
      <c r="B6049" s="7" t="n">
        <v>42</v>
      </c>
      <c r="C6049" s="7" t="inlineStr">
        <is>
          <t>M</t>
        </is>
      </c>
      <c r="D6049" s="7" t="n">
        <v>20</v>
      </c>
      <c r="E6049" s="7" t="n">
        <v>94</v>
      </c>
      <c r="F6049" s="7" t="n">
        <v>876000</v>
      </c>
      <c r="G6049" s="7" t="n">
        <v>70</v>
      </c>
    </row>
    <row r="6050">
      <c r="A6050" s="7" t="n">
        <v>6049</v>
      </c>
      <c r="B6050" s="7" t="n">
        <v>28</v>
      </c>
      <c r="C6050" s="7" t="inlineStr">
        <is>
          <t>M</t>
        </is>
      </c>
      <c r="D6050" s="7" t="n">
        <v>10</v>
      </c>
      <c r="E6050" s="7" t="n">
        <v>99</v>
      </c>
      <c r="F6050" s="7" t="n">
        <v>355000</v>
      </c>
      <c r="G6050" s="7" t="n">
        <v>13</v>
      </c>
    </row>
    <row r="6051">
      <c r="A6051" s="7" t="n">
        <v>6050</v>
      </c>
      <c r="B6051" s="7" t="n">
        <v>31</v>
      </c>
      <c r="C6051" s="7" t="inlineStr">
        <is>
          <t>M</t>
        </is>
      </c>
      <c r="D6051" s="7" t="n">
        <v>10</v>
      </c>
      <c r="E6051" s="7" t="n">
        <v>46</v>
      </c>
      <c r="F6051" s="7" t="n">
        <v>27000</v>
      </c>
      <c r="G6051" s="7" t="n">
        <v>28</v>
      </c>
    </row>
    <row r="6052">
      <c r="A6052" s="7" t="n">
        <v>6051</v>
      </c>
      <c r="B6052" s="7" t="n">
        <v>43</v>
      </c>
      <c r="C6052" s="7" t="inlineStr">
        <is>
          <t>F</t>
        </is>
      </c>
      <c r="D6052" s="7" t="n">
        <v>20</v>
      </c>
      <c r="E6052" s="7" t="n">
        <v>70</v>
      </c>
      <c r="F6052" s="7" t="n">
        <v>522000</v>
      </c>
      <c r="G6052" s="7" t="n">
        <v>59</v>
      </c>
    </row>
    <row r="6053">
      <c r="A6053" s="7" t="n">
        <v>6052</v>
      </c>
      <c r="B6053" s="7" t="n">
        <v>47</v>
      </c>
      <c r="C6053" s="7" t="inlineStr">
        <is>
          <t>F</t>
        </is>
      </c>
      <c r="D6053" s="7" t="n">
        <v>15</v>
      </c>
      <c r="E6053" s="7" t="n">
        <v>11</v>
      </c>
      <c r="F6053" s="7" t="n">
        <v>64000</v>
      </c>
      <c r="G6053" s="7" t="n">
        <v>152</v>
      </c>
    </row>
    <row r="6054">
      <c r="A6054" s="7" t="n">
        <v>6053</v>
      </c>
      <c r="B6054" s="7" t="n">
        <v>39</v>
      </c>
      <c r="C6054" s="7" t="inlineStr">
        <is>
          <t>M</t>
        </is>
      </c>
      <c r="D6054" s="7" t="n">
        <v>20</v>
      </c>
      <c r="E6054" s="7" t="n">
        <v>74</v>
      </c>
      <c r="F6054" s="7" t="n">
        <v>816000</v>
      </c>
      <c r="G6054" s="7" t="n">
        <v>102</v>
      </c>
    </row>
    <row r="6055">
      <c r="A6055" s="7" t="n">
        <v>6054</v>
      </c>
      <c r="B6055" s="7" t="n">
        <v>26</v>
      </c>
      <c r="C6055" s="7" t="inlineStr">
        <is>
          <t>M</t>
        </is>
      </c>
      <c r="D6055" s="7" t="n">
        <v>10</v>
      </c>
      <c r="E6055" s="7" t="n">
        <v>70</v>
      </c>
      <c r="F6055" s="7" t="n">
        <v>523000</v>
      </c>
      <c r="G6055" s="7" t="n">
        <v>38</v>
      </c>
    </row>
    <row r="6056">
      <c r="A6056" s="7" t="n">
        <v>6055</v>
      </c>
      <c r="B6056" s="7" t="n">
        <v>47</v>
      </c>
      <c r="C6056" s="7" t="inlineStr">
        <is>
          <t>M</t>
        </is>
      </c>
      <c r="D6056" s="7" t="n">
        <v>15</v>
      </c>
      <c r="E6056" s="7" t="n">
        <v>66</v>
      </c>
      <c r="F6056" s="7" t="n">
        <v>388000</v>
      </c>
      <c r="G6056" s="7" t="n">
        <v>115</v>
      </c>
    </row>
    <row r="6057">
      <c r="A6057" s="7" t="n">
        <v>6056</v>
      </c>
      <c r="B6057" s="7" t="n">
        <v>50</v>
      </c>
      <c r="C6057" s="7" t="inlineStr">
        <is>
          <t>F</t>
        </is>
      </c>
      <c r="D6057" s="7" t="n">
        <v>20</v>
      </c>
      <c r="E6057" s="7" t="n">
        <v>72</v>
      </c>
      <c r="F6057" s="7" t="n">
        <v>718000</v>
      </c>
      <c r="G6057" s="7" t="n">
        <v>171</v>
      </c>
    </row>
    <row r="6058">
      <c r="A6058" s="7" t="n">
        <v>6057</v>
      </c>
      <c r="B6058" s="7" t="n">
        <v>45</v>
      </c>
      <c r="C6058" s="7" t="inlineStr">
        <is>
          <t>F</t>
        </is>
      </c>
      <c r="D6058" s="7" t="n">
        <v>10</v>
      </c>
      <c r="E6058" s="7" t="n">
        <v>38</v>
      </c>
      <c r="F6058" s="7" t="n">
        <v>192000</v>
      </c>
      <c r="G6058" s="7" t="n">
        <v>113</v>
      </c>
    </row>
    <row r="6059">
      <c r="A6059" s="7" t="n">
        <v>6058</v>
      </c>
      <c r="B6059" s="7" t="n">
        <v>50</v>
      </c>
      <c r="C6059" s="7" t="inlineStr">
        <is>
          <t>F</t>
        </is>
      </c>
      <c r="D6059" s="7" t="n">
        <v>10</v>
      </c>
      <c r="E6059" s="7" t="n">
        <v>62</v>
      </c>
      <c r="F6059" s="7" t="n">
        <v>238000</v>
      </c>
      <c r="G6059" s="7" t="n">
        <v>45</v>
      </c>
    </row>
    <row r="6060">
      <c r="A6060" s="7" t="n">
        <v>6059</v>
      </c>
      <c r="B6060" s="7" t="n">
        <v>38</v>
      </c>
      <c r="C6060" s="7" t="inlineStr">
        <is>
          <t>M</t>
        </is>
      </c>
      <c r="D6060" s="7" t="n">
        <v>10</v>
      </c>
      <c r="E6060" s="7" t="n">
        <v>84</v>
      </c>
      <c r="F6060" s="7" t="n">
        <v>908000</v>
      </c>
      <c r="G6060" s="7" t="n">
        <v>102</v>
      </c>
    </row>
    <row r="6061">
      <c r="A6061" s="7" t="n">
        <v>6060</v>
      </c>
      <c r="B6061" s="7" t="n">
        <v>54</v>
      </c>
      <c r="C6061" s="7" t="inlineStr">
        <is>
          <t>F</t>
        </is>
      </c>
      <c r="D6061" s="7" t="n">
        <v>10</v>
      </c>
      <c r="E6061" s="7" t="n">
        <v>6</v>
      </c>
      <c r="F6061" s="7" t="n">
        <v>833000</v>
      </c>
      <c r="G6061" s="7" t="n">
        <v>-15</v>
      </c>
    </row>
    <row r="6062">
      <c r="A6062" s="7" t="n">
        <v>6061</v>
      </c>
      <c r="B6062" s="7" t="n">
        <v>52</v>
      </c>
      <c r="C6062" s="7" t="inlineStr">
        <is>
          <t>M</t>
        </is>
      </c>
      <c r="D6062" s="7" t="n">
        <v>15</v>
      </c>
      <c r="E6062" s="7" t="n">
        <v>50</v>
      </c>
      <c r="F6062" s="7" t="n">
        <v>331000</v>
      </c>
      <c r="G6062" s="7" t="n">
        <v>100</v>
      </c>
    </row>
    <row r="6063">
      <c r="A6063" s="7" t="n">
        <v>6062</v>
      </c>
      <c r="B6063" s="7" t="n">
        <v>22</v>
      </c>
      <c r="C6063" s="7" t="inlineStr">
        <is>
          <t>M</t>
        </is>
      </c>
      <c r="D6063" s="7" t="n">
        <v>10</v>
      </c>
      <c r="E6063" s="7" t="n">
        <v>16</v>
      </c>
      <c r="F6063" s="7" t="n">
        <v>850000</v>
      </c>
      <c r="G6063" s="7" t="n">
        <v>28</v>
      </c>
    </row>
    <row r="6064">
      <c r="A6064" s="7" t="n">
        <v>6063</v>
      </c>
      <c r="B6064" s="7" t="n">
        <v>54</v>
      </c>
      <c r="C6064" s="7" t="inlineStr">
        <is>
          <t>F</t>
        </is>
      </c>
      <c r="D6064" s="7" t="n">
        <v>20</v>
      </c>
      <c r="E6064" s="7" t="n">
        <v>38</v>
      </c>
      <c r="F6064" s="7" t="n">
        <v>879000</v>
      </c>
      <c r="G6064" s="7" t="n">
        <v>122</v>
      </c>
    </row>
    <row r="6065">
      <c r="A6065" s="7" t="n">
        <v>6064</v>
      </c>
      <c r="B6065" s="7" t="n">
        <v>39</v>
      </c>
      <c r="C6065" s="7" t="inlineStr">
        <is>
          <t>F</t>
        </is>
      </c>
      <c r="D6065" s="7" t="n">
        <v>20</v>
      </c>
      <c r="E6065" s="7" t="n">
        <v>80</v>
      </c>
      <c r="F6065" s="7" t="n">
        <v>883000</v>
      </c>
      <c r="G6065" s="7" t="n">
        <v>-21</v>
      </c>
    </row>
    <row r="6066">
      <c r="A6066" s="7" t="n">
        <v>6065</v>
      </c>
      <c r="B6066" s="7" t="n">
        <v>30</v>
      </c>
      <c r="C6066" s="7" t="inlineStr">
        <is>
          <t>F</t>
        </is>
      </c>
      <c r="D6066" s="7" t="n">
        <v>20</v>
      </c>
      <c r="E6066" s="7" t="n">
        <v>27</v>
      </c>
      <c r="F6066" s="7" t="n">
        <v>123000</v>
      </c>
      <c r="G6066" s="7" t="n">
        <v>183</v>
      </c>
    </row>
    <row r="6067">
      <c r="A6067" s="7" t="n">
        <v>6066</v>
      </c>
      <c r="B6067" s="7" t="n">
        <v>55</v>
      </c>
      <c r="C6067" s="7" t="inlineStr">
        <is>
          <t>M</t>
        </is>
      </c>
      <c r="D6067" s="7" t="n">
        <v>10</v>
      </c>
      <c r="E6067" s="7" t="n">
        <v>73</v>
      </c>
      <c r="F6067" s="7" t="n">
        <v>138000</v>
      </c>
      <c r="G6067" s="7" t="n">
        <v>11</v>
      </c>
    </row>
    <row r="6068">
      <c r="A6068" s="7" t="n">
        <v>6067</v>
      </c>
      <c r="B6068" s="7" t="n">
        <v>34</v>
      </c>
      <c r="C6068" s="7" t="inlineStr">
        <is>
          <t>F</t>
        </is>
      </c>
      <c r="D6068" s="7" t="n">
        <v>20</v>
      </c>
      <c r="E6068" s="7" t="n">
        <v>50</v>
      </c>
      <c r="F6068" s="7" t="n">
        <v>622000</v>
      </c>
      <c r="G6068" s="7" t="n">
        <v>94</v>
      </c>
    </row>
    <row r="6069">
      <c r="A6069" s="7" t="n">
        <v>6068</v>
      </c>
      <c r="B6069" s="7" t="n">
        <v>38</v>
      </c>
      <c r="C6069" s="7" t="inlineStr">
        <is>
          <t>M</t>
        </is>
      </c>
      <c r="D6069" s="7" t="n">
        <v>10</v>
      </c>
      <c r="E6069" s="7" t="n">
        <v>88</v>
      </c>
      <c r="F6069" s="7" t="n">
        <v>44000</v>
      </c>
      <c r="G6069" s="7" t="n">
        <v>8</v>
      </c>
    </row>
    <row r="6070">
      <c r="A6070" s="7" t="n">
        <v>6069</v>
      </c>
      <c r="B6070" s="7" t="n">
        <v>28</v>
      </c>
      <c r="C6070" s="7" t="inlineStr">
        <is>
          <t>F</t>
        </is>
      </c>
      <c r="D6070" s="7" t="n">
        <v>15</v>
      </c>
      <c r="E6070" s="7" t="n">
        <v>65</v>
      </c>
      <c r="F6070" s="7" t="n">
        <v>107000</v>
      </c>
      <c r="G6070" s="7" t="n">
        <v>62</v>
      </c>
    </row>
    <row r="6071">
      <c r="A6071" s="7" t="n">
        <v>6070</v>
      </c>
      <c r="B6071" s="7" t="n">
        <v>39</v>
      </c>
      <c r="C6071" s="7" t="inlineStr">
        <is>
          <t>F</t>
        </is>
      </c>
      <c r="D6071" s="7" t="n">
        <v>10</v>
      </c>
      <c r="E6071" s="7" t="n">
        <v>44</v>
      </c>
      <c r="F6071" s="7" t="n">
        <v>905000</v>
      </c>
      <c r="G6071" s="7" t="n">
        <v>-15</v>
      </c>
    </row>
    <row r="6072">
      <c r="A6072" s="7" t="n">
        <v>6071</v>
      </c>
      <c r="B6072" s="7" t="n">
        <v>43</v>
      </c>
      <c r="C6072" s="7" t="inlineStr">
        <is>
          <t>M</t>
        </is>
      </c>
      <c r="D6072" s="7" t="n">
        <v>10</v>
      </c>
      <c r="E6072" s="7" t="n">
        <v>6</v>
      </c>
      <c r="F6072" s="7" t="n">
        <v>170000</v>
      </c>
      <c r="G6072" s="7" t="n">
        <v>111</v>
      </c>
    </row>
    <row r="6073">
      <c r="A6073" s="7" t="n">
        <v>6072</v>
      </c>
      <c r="B6073" s="7" t="n">
        <v>34</v>
      </c>
      <c r="C6073" s="7" t="inlineStr">
        <is>
          <t>F</t>
        </is>
      </c>
      <c r="D6073" s="7" t="n">
        <v>15</v>
      </c>
      <c r="E6073" s="7" t="n">
        <v>42</v>
      </c>
      <c r="F6073" s="7" t="n">
        <v>150000</v>
      </c>
      <c r="G6073" s="7" t="n">
        <v>155</v>
      </c>
    </row>
    <row r="6074">
      <c r="A6074" s="7" t="n">
        <v>6073</v>
      </c>
      <c r="B6074" s="7" t="n">
        <v>20</v>
      </c>
      <c r="C6074" s="7" t="inlineStr">
        <is>
          <t>F</t>
        </is>
      </c>
      <c r="D6074" s="7" t="n">
        <v>10</v>
      </c>
      <c r="E6074" s="7" t="n">
        <v>79</v>
      </c>
      <c r="F6074" s="7" t="n">
        <v>571000</v>
      </c>
      <c r="G6074" s="7" t="n">
        <v>23</v>
      </c>
    </row>
    <row r="6075">
      <c r="A6075" s="7" t="n">
        <v>6074</v>
      </c>
      <c r="B6075" s="7" t="n">
        <v>55</v>
      </c>
      <c r="C6075" s="7" t="inlineStr">
        <is>
          <t>F</t>
        </is>
      </c>
      <c r="D6075" s="7" t="n">
        <v>20</v>
      </c>
      <c r="E6075" s="7" t="n">
        <v>1</v>
      </c>
      <c r="F6075" s="7" t="n">
        <v>444000</v>
      </c>
      <c r="G6075" s="7" t="n">
        <v>236</v>
      </c>
    </row>
    <row r="6076">
      <c r="A6076" s="7" t="n">
        <v>6075</v>
      </c>
      <c r="B6076" s="7" t="n">
        <v>28</v>
      </c>
      <c r="C6076" s="7" t="inlineStr">
        <is>
          <t>M</t>
        </is>
      </c>
      <c r="D6076" s="7" t="n">
        <v>15</v>
      </c>
      <c r="E6076" s="7" t="n">
        <v>45</v>
      </c>
      <c r="F6076" s="7" t="n">
        <v>187000</v>
      </c>
      <c r="G6076" s="7" t="n">
        <v>82</v>
      </c>
    </row>
    <row r="6077">
      <c r="A6077" s="7" t="n">
        <v>6076</v>
      </c>
      <c r="B6077" s="7" t="n">
        <v>49</v>
      </c>
      <c r="C6077" s="7" t="inlineStr">
        <is>
          <t>M</t>
        </is>
      </c>
      <c r="D6077" s="7" t="n">
        <v>10</v>
      </c>
      <c r="E6077" s="7" t="n">
        <v>58</v>
      </c>
      <c r="F6077" s="7" t="n">
        <v>694000</v>
      </c>
      <c r="G6077" s="7" t="n">
        <v>-35</v>
      </c>
    </row>
    <row r="6078">
      <c r="A6078" s="7" t="n">
        <v>6077</v>
      </c>
      <c r="B6078" s="7" t="n">
        <v>32</v>
      </c>
      <c r="C6078" s="7" t="inlineStr">
        <is>
          <t>M</t>
        </is>
      </c>
      <c r="D6078" s="7" t="n">
        <v>20</v>
      </c>
      <c r="E6078" s="7" t="n">
        <v>15</v>
      </c>
      <c r="F6078" s="7" t="n">
        <v>648000</v>
      </c>
      <c r="G6078" s="7" t="n">
        <v>216</v>
      </c>
    </row>
    <row r="6079">
      <c r="A6079" s="7" t="n">
        <v>6078</v>
      </c>
      <c r="B6079" s="7" t="n">
        <v>41</v>
      </c>
      <c r="C6079" s="7" t="inlineStr">
        <is>
          <t>M</t>
        </is>
      </c>
      <c r="D6079" s="7" t="n">
        <v>15</v>
      </c>
      <c r="E6079" s="7" t="n">
        <v>83</v>
      </c>
      <c r="F6079" s="7" t="n">
        <v>734000</v>
      </c>
      <c r="G6079" s="7" t="n">
        <v>153</v>
      </c>
    </row>
    <row r="6080">
      <c r="A6080" s="7" t="n">
        <v>6079</v>
      </c>
      <c r="B6080" s="7" t="n">
        <v>53</v>
      </c>
      <c r="C6080" s="7" t="inlineStr">
        <is>
          <t>F</t>
        </is>
      </c>
      <c r="D6080" s="7" t="n">
        <v>20</v>
      </c>
      <c r="E6080" s="7" t="n">
        <v>77</v>
      </c>
      <c r="F6080" s="7" t="n">
        <v>836000</v>
      </c>
      <c r="G6080" s="7" t="n">
        <v>183</v>
      </c>
    </row>
    <row r="6081">
      <c r="A6081" s="7" t="n">
        <v>6080</v>
      </c>
      <c r="B6081" s="7" t="n">
        <v>29</v>
      </c>
      <c r="C6081" s="7" t="inlineStr">
        <is>
          <t>F</t>
        </is>
      </c>
      <c r="D6081" s="7" t="n">
        <v>15</v>
      </c>
      <c r="E6081" s="7" t="n">
        <v>3</v>
      </c>
      <c r="F6081" s="7" t="n">
        <v>909000</v>
      </c>
      <c r="G6081" s="7" t="n">
        <v>78</v>
      </c>
    </row>
    <row r="6082">
      <c r="A6082" s="7" t="n">
        <v>6081</v>
      </c>
      <c r="B6082" s="7" t="n">
        <v>39</v>
      </c>
      <c r="C6082" s="7" t="inlineStr">
        <is>
          <t>M</t>
        </is>
      </c>
      <c r="D6082" s="7" t="n">
        <v>15</v>
      </c>
      <c r="E6082" s="7" t="n">
        <v>6</v>
      </c>
      <c r="F6082" s="7" t="n">
        <v>846000</v>
      </c>
      <c r="G6082" s="7" t="n">
        <v>119</v>
      </c>
    </row>
    <row r="6083">
      <c r="A6083" s="7" t="n">
        <v>6082</v>
      </c>
      <c r="B6083" s="7" t="n">
        <v>44</v>
      </c>
      <c r="C6083" s="7" t="inlineStr">
        <is>
          <t>M</t>
        </is>
      </c>
      <c r="D6083" s="7" t="n">
        <v>20</v>
      </c>
      <c r="E6083" s="7" t="n">
        <v>50</v>
      </c>
      <c r="F6083" s="7" t="n">
        <v>260000</v>
      </c>
      <c r="G6083" s="7" t="n">
        <v>141</v>
      </c>
    </row>
    <row r="6084">
      <c r="A6084" s="7" t="n">
        <v>6083</v>
      </c>
      <c r="B6084" s="7" t="n">
        <v>59</v>
      </c>
      <c r="C6084" s="7" t="inlineStr">
        <is>
          <t>F</t>
        </is>
      </c>
      <c r="D6084" s="7" t="n">
        <v>20</v>
      </c>
      <c r="E6084" s="7" t="n">
        <v>72</v>
      </c>
      <c r="F6084" s="7" t="n">
        <v>851000</v>
      </c>
      <c r="G6084" s="7" t="n">
        <v>238</v>
      </c>
    </row>
    <row r="6085">
      <c r="A6085" s="7" t="n">
        <v>6084</v>
      </c>
      <c r="B6085" s="7" t="n">
        <v>32</v>
      </c>
      <c r="C6085" s="7" t="inlineStr">
        <is>
          <t>M</t>
        </is>
      </c>
      <c r="D6085" s="7" t="n">
        <v>15</v>
      </c>
      <c r="E6085" s="7" t="n">
        <v>68</v>
      </c>
      <c r="F6085" s="7" t="n">
        <v>615000</v>
      </c>
      <c r="G6085" s="7" t="n">
        <v>31</v>
      </c>
    </row>
    <row r="6086">
      <c r="A6086" s="7" t="n">
        <v>6085</v>
      </c>
      <c r="B6086" s="7" t="n">
        <v>38</v>
      </c>
      <c r="C6086" s="7" t="inlineStr">
        <is>
          <t>F</t>
        </is>
      </c>
      <c r="D6086" s="7" t="n">
        <v>10</v>
      </c>
      <c r="E6086" s="7" t="n">
        <v>60</v>
      </c>
      <c r="F6086" s="7" t="n">
        <v>312000</v>
      </c>
      <c r="G6086" s="7" t="n">
        <v>-7</v>
      </c>
    </row>
    <row r="6087">
      <c r="A6087" s="7" t="n">
        <v>6086</v>
      </c>
      <c r="B6087" s="7" t="n">
        <v>26</v>
      </c>
      <c r="C6087" s="7" t="inlineStr">
        <is>
          <t>F</t>
        </is>
      </c>
      <c r="D6087" s="7" t="n">
        <v>10</v>
      </c>
      <c r="E6087" s="7" t="n">
        <v>81</v>
      </c>
      <c r="F6087" s="7" t="n">
        <v>653000</v>
      </c>
      <c r="G6087" s="7" t="n">
        <v>30</v>
      </c>
    </row>
    <row r="6088">
      <c r="A6088" s="7" t="n">
        <v>6087</v>
      </c>
      <c r="B6088" s="7" t="n">
        <v>31</v>
      </c>
      <c r="C6088" s="7" t="inlineStr">
        <is>
          <t>F</t>
        </is>
      </c>
      <c r="D6088" s="7" t="n">
        <v>10</v>
      </c>
      <c r="E6088" s="7" t="n">
        <v>26</v>
      </c>
      <c r="F6088" s="7" t="n">
        <v>897000</v>
      </c>
      <c r="G6088" s="7" t="n">
        <v>24</v>
      </c>
    </row>
    <row r="6089">
      <c r="A6089" s="7" t="n">
        <v>6088</v>
      </c>
      <c r="B6089" s="7" t="n">
        <v>24</v>
      </c>
      <c r="C6089" s="7" t="inlineStr">
        <is>
          <t>F</t>
        </is>
      </c>
      <c r="D6089" s="7" t="n">
        <v>15</v>
      </c>
      <c r="E6089" s="7" t="n">
        <v>43</v>
      </c>
      <c r="F6089" s="7" t="n">
        <v>284000</v>
      </c>
      <c r="G6089" s="7" t="n">
        <v>21</v>
      </c>
    </row>
    <row r="6090">
      <c r="A6090" s="7" t="n">
        <v>6089</v>
      </c>
      <c r="B6090" s="7" t="n">
        <v>36</v>
      </c>
      <c r="C6090" s="7" t="inlineStr">
        <is>
          <t>M</t>
        </is>
      </c>
      <c r="D6090" s="7" t="n">
        <v>10</v>
      </c>
      <c r="E6090" s="7" t="n">
        <v>60</v>
      </c>
      <c r="F6090" s="7" t="n">
        <v>687000</v>
      </c>
      <c r="G6090" s="7" t="n">
        <v>3</v>
      </c>
    </row>
    <row r="6091">
      <c r="A6091" s="7" t="n">
        <v>6090</v>
      </c>
      <c r="B6091" s="7" t="n">
        <v>55</v>
      </c>
      <c r="C6091" s="7" t="inlineStr">
        <is>
          <t>M</t>
        </is>
      </c>
      <c r="D6091" s="7" t="n">
        <v>15</v>
      </c>
      <c r="E6091" s="7" t="n">
        <v>57</v>
      </c>
      <c r="F6091" s="7" t="n">
        <v>297000</v>
      </c>
      <c r="G6091" s="7" t="n">
        <v>-22</v>
      </c>
    </row>
    <row r="6092">
      <c r="A6092" s="7" t="n">
        <v>6091</v>
      </c>
      <c r="B6092" s="7" t="n">
        <v>29</v>
      </c>
      <c r="C6092" s="7" t="inlineStr">
        <is>
          <t>M</t>
        </is>
      </c>
      <c r="D6092" s="7" t="n">
        <v>15</v>
      </c>
      <c r="E6092" s="7" t="n">
        <v>90</v>
      </c>
      <c r="F6092" s="7" t="n">
        <v>162000</v>
      </c>
      <c r="G6092" s="7" t="n">
        <v>15</v>
      </c>
    </row>
    <row r="6093">
      <c r="A6093" s="7" t="n">
        <v>6092</v>
      </c>
      <c r="B6093" s="7" t="n">
        <v>41</v>
      </c>
      <c r="C6093" s="7" t="inlineStr">
        <is>
          <t>F</t>
        </is>
      </c>
      <c r="D6093" s="7" t="n">
        <v>15</v>
      </c>
      <c r="E6093" s="7" t="n">
        <v>80</v>
      </c>
      <c r="F6093" s="7" t="n">
        <v>840000</v>
      </c>
      <c r="G6093" s="7" t="n">
        <v>81</v>
      </c>
    </row>
    <row r="6094">
      <c r="A6094" s="7" t="n">
        <v>6093</v>
      </c>
      <c r="B6094" s="7" t="n">
        <v>35</v>
      </c>
      <c r="C6094" s="7" t="inlineStr">
        <is>
          <t>M</t>
        </is>
      </c>
      <c r="D6094" s="7" t="n">
        <v>20</v>
      </c>
      <c r="E6094" s="7" t="n">
        <v>74</v>
      </c>
      <c r="F6094" s="7" t="n">
        <v>534000</v>
      </c>
      <c r="G6094" s="7" t="n">
        <v>191</v>
      </c>
    </row>
    <row r="6095">
      <c r="A6095" s="7" t="n">
        <v>6094</v>
      </c>
      <c r="B6095" s="7" t="n">
        <v>38</v>
      </c>
      <c r="C6095" s="7" t="inlineStr">
        <is>
          <t>F</t>
        </is>
      </c>
      <c r="D6095" s="7" t="n">
        <v>15</v>
      </c>
      <c r="E6095" s="7" t="n">
        <v>85</v>
      </c>
      <c r="F6095" s="7" t="n">
        <v>425000</v>
      </c>
      <c r="G6095" s="7" t="n">
        <v>177</v>
      </c>
    </row>
    <row r="6096">
      <c r="A6096" s="7" t="n">
        <v>6095</v>
      </c>
      <c r="B6096" s="7" t="n">
        <v>44</v>
      </c>
      <c r="C6096" s="7" t="inlineStr">
        <is>
          <t>M</t>
        </is>
      </c>
      <c r="D6096" s="7" t="n">
        <v>15</v>
      </c>
      <c r="E6096" s="7" t="n">
        <v>50</v>
      </c>
      <c r="F6096" s="7" t="n">
        <v>165000</v>
      </c>
      <c r="G6096" s="7" t="n">
        <v>130</v>
      </c>
    </row>
    <row r="6097">
      <c r="A6097" s="7" t="n">
        <v>6096</v>
      </c>
      <c r="B6097" s="7" t="n">
        <v>54</v>
      </c>
      <c r="C6097" s="7" t="inlineStr">
        <is>
          <t>M</t>
        </is>
      </c>
      <c r="D6097" s="7" t="n">
        <v>15</v>
      </c>
      <c r="E6097" s="7" t="n">
        <v>30</v>
      </c>
      <c r="F6097" s="7" t="n">
        <v>287000</v>
      </c>
      <c r="G6097" s="7" t="n">
        <v>154</v>
      </c>
    </row>
    <row r="6098">
      <c r="A6098" s="7" t="n">
        <v>6097</v>
      </c>
      <c r="B6098" s="7" t="n">
        <v>44</v>
      </c>
      <c r="C6098" s="7" t="inlineStr">
        <is>
          <t>F</t>
        </is>
      </c>
      <c r="D6098" s="7" t="n">
        <v>10</v>
      </c>
      <c r="E6098" s="7" t="n">
        <v>38</v>
      </c>
      <c r="F6098" s="7" t="n">
        <v>117000</v>
      </c>
      <c r="G6098" s="7" t="n">
        <v>42</v>
      </c>
    </row>
    <row r="6099">
      <c r="A6099" s="7" t="n">
        <v>6098</v>
      </c>
      <c r="B6099" s="7" t="n">
        <v>54</v>
      </c>
      <c r="C6099" s="7" t="inlineStr">
        <is>
          <t>M</t>
        </is>
      </c>
      <c r="D6099" s="7" t="n">
        <v>15</v>
      </c>
      <c r="E6099" s="7" t="n">
        <v>32</v>
      </c>
      <c r="F6099" s="7" t="n">
        <v>557000</v>
      </c>
      <c r="G6099" s="7" t="n">
        <v>44</v>
      </c>
    </row>
    <row r="6100">
      <c r="A6100" s="7" t="n">
        <v>6099</v>
      </c>
      <c r="B6100" s="7" t="n">
        <v>47</v>
      </c>
      <c r="C6100" s="7" t="inlineStr">
        <is>
          <t>M</t>
        </is>
      </c>
      <c r="D6100" s="7" t="n">
        <v>10</v>
      </c>
      <c r="E6100" s="7" t="n">
        <v>69</v>
      </c>
      <c r="F6100" s="7" t="n">
        <v>735000</v>
      </c>
      <c r="G6100" s="7" t="n">
        <v>49</v>
      </c>
    </row>
    <row r="6101">
      <c r="A6101" s="7" t="n">
        <v>6100</v>
      </c>
      <c r="B6101" s="7" t="n">
        <v>47</v>
      </c>
      <c r="C6101" s="7" t="inlineStr">
        <is>
          <t>F</t>
        </is>
      </c>
      <c r="D6101" s="7" t="n">
        <v>20</v>
      </c>
      <c r="E6101" s="7" t="n">
        <v>97</v>
      </c>
      <c r="F6101" s="7" t="n">
        <v>898000</v>
      </c>
      <c r="G6101" s="7" t="n">
        <v>17</v>
      </c>
    </row>
    <row r="6102">
      <c r="A6102" s="7" t="n">
        <v>6101</v>
      </c>
      <c r="B6102" s="7" t="n">
        <v>38</v>
      </c>
      <c r="C6102" s="7" t="inlineStr">
        <is>
          <t>M</t>
        </is>
      </c>
      <c r="D6102" s="7" t="n">
        <v>20</v>
      </c>
      <c r="E6102" s="7" t="n">
        <v>7</v>
      </c>
      <c r="F6102" s="7" t="n">
        <v>113000</v>
      </c>
      <c r="G6102" s="7" t="n">
        <v>141</v>
      </c>
    </row>
    <row r="6103">
      <c r="A6103" s="7" t="n">
        <v>6102</v>
      </c>
      <c r="B6103" s="7" t="n">
        <v>21</v>
      </c>
      <c r="C6103" s="7" t="inlineStr">
        <is>
          <t>M</t>
        </is>
      </c>
      <c r="D6103" s="7" t="n">
        <v>20</v>
      </c>
      <c r="E6103" s="7" t="n">
        <v>20</v>
      </c>
      <c r="F6103" s="7" t="n">
        <v>242000</v>
      </c>
      <c r="G6103" s="7" t="n">
        <v>108</v>
      </c>
    </row>
    <row r="6104">
      <c r="A6104" s="7" t="n">
        <v>6103</v>
      </c>
      <c r="B6104" s="7" t="n">
        <v>25</v>
      </c>
      <c r="C6104" s="7" t="inlineStr">
        <is>
          <t>F</t>
        </is>
      </c>
      <c r="D6104" s="7" t="n">
        <v>10</v>
      </c>
      <c r="E6104" s="7" t="n">
        <v>60</v>
      </c>
      <c r="F6104" s="7" t="n">
        <v>17000</v>
      </c>
      <c r="G6104" s="7" t="n">
        <v>73</v>
      </c>
    </row>
    <row r="6105">
      <c r="A6105" s="7" t="n">
        <v>6104</v>
      </c>
      <c r="B6105" s="7" t="n">
        <v>48</v>
      </c>
      <c r="C6105" s="7" t="inlineStr">
        <is>
          <t>F</t>
        </is>
      </c>
      <c r="D6105" s="7" t="n">
        <v>10</v>
      </c>
      <c r="E6105" s="7" t="n">
        <v>63</v>
      </c>
      <c r="F6105" s="7" t="n">
        <v>725000</v>
      </c>
      <c r="G6105" s="7" t="n">
        <v>119</v>
      </c>
    </row>
    <row r="6106">
      <c r="A6106" s="7" t="n">
        <v>6105</v>
      </c>
      <c r="B6106" s="7" t="n">
        <v>43</v>
      </c>
      <c r="C6106" s="7" t="inlineStr">
        <is>
          <t>F</t>
        </is>
      </c>
      <c r="D6106" s="7" t="n">
        <v>15</v>
      </c>
      <c r="E6106" s="7" t="n">
        <v>57</v>
      </c>
      <c r="F6106" s="7" t="n">
        <v>136000</v>
      </c>
      <c r="G6106" s="7" t="n">
        <v>-20</v>
      </c>
    </row>
    <row r="6107">
      <c r="A6107" s="7" t="n">
        <v>6106</v>
      </c>
      <c r="B6107" s="7" t="n">
        <v>59</v>
      </c>
      <c r="C6107" s="7" t="inlineStr">
        <is>
          <t>F</t>
        </is>
      </c>
      <c r="D6107" s="7" t="n">
        <v>10</v>
      </c>
      <c r="E6107" s="7" t="n">
        <v>74</v>
      </c>
      <c r="F6107" s="7" t="n">
        <v>937000</v>
      </c>
      <c r="G6107" s="7" t="n">
        <v>90</v>
      </c>
    </row>
    <row r="6108">
      <c r="A6108" s="7" t="n">
        <v>6107</v>
      </c>
      <c r="B6108" s="7" t="n">
        <v>27</v>
      </c>
      <c r="C6108" s="7" t="inlineStr">
        <is>
          <t>M</t>
        </is>
      </c>
      <c r="D6108" s="7" t="n">
        <v>10</v>
      </c>
      <c r="E6108" s="7" t="n">
        <v>72</v>
      </c>
      <c r="F6108" s="7" t="n">
        <v>675000</v>
      </c>
      <c r="G6108" s="7" t="n">
        <v>-33</v>
      </c>
    </row>
    <row r="6109">
      <c r="A6109" s="7" t="n">
        <v>6108</v>
      </c>
      <c r="B6109" s="7" t="n">
        <v>33</v>
      </c>
      <c r="C6109" s="7" t="inlineStr">
        <is>
          <t>M</t>
        </is>
      </c>
      <c r="D6109" s="7" t="n">
        <v>20</v>
      </c>
      <c r="E6109" s="7" t="n">
        <v>19</v>
      </c>
      <c r="F6109" s="7" t="n">
        <v>307000</v>
      </c>
      <c r="G6109" s="7" t="n">
        <v>135</v>
      </c>
    </row>
    <row r="6110">
      <c r="A6110" s="7" t="n">
        <v>6109</v>
      </c>
      <c r="B6110" s="7" t="n">
        <v>22</v>
      </c>
      <c r="C6110" s="7" t="inlineStr">
        <is>
          <t>M</t>
        </is>
      </c>
      <c r="D6110" s="7" t="n">
        <v>20</v>
      </c>
      <c r="E6110" s="7" t="n">
        <v>26</v>
      </c>
      <c r="F6110" s="7" t="n">
        <v>312000</v>
      </c>
      <c r="G6110" s="7" t="n">
        <v>182</v>
      </c>
    </row>
    <row r="6111">
      <c r="A6111" s="7" t="n">
        <v>6110</v>
      </c>
      <c r="B6111" s="7" t="n">
        <v>25</v>
      </c>
      <c r="C6111" s="7" t="inlineStr">
        <is>
          <t>M</t>
        </is>
      </c>
      <c r="D6111" s="7" t="n">
        <v>15</v>
      </c>
      <c r="E6111" s="7" t="n">
        <v>5</v>
      </c>
      <c r="F6111" s="7" t="n">
        <v>321000</v>
      </c>
      <c r="G6111" s="7" t="n">
        <v>19</v>
      </c>
    </row>
    <row r="6112">
      <c r="A6112" s="7" t="n">
        <v>6111</v>
      </c>
      <c r="B6112" s="7" t="n">
        <v>48</v>
      </c>
      <c r="C6112" s="7" t="inlineStr">
        <is>
          <t>F</t>
        </is>
      </c>
      <c r="D6112" s="7" t="n">
        <v>20</v>
      </c>
      <c r="E6112" s="7" t="n">
        <v>23</v>
      </c>
      <c r="F6112" s="7" t="n">
        <v>381000</v>
      </c>
      <c r="G6112" s="7" t="n">
        <v>184</v>
      </c>
    </row>
    <row r="6113">
      <c r="A6113" s="7" t="n">
        <v>6112</v>
      </c>
      <c r="B6113" s="7" t="n">
        <v>56</v>
      </c>
      <c r="C6113" s="7" t="inlineStr">
        <is>
          <t>M</t>
        </is>
      </c>
      <c r="D6113" s="7" t="n">
        <v>15</v>
      </c>
      <c r="E6113" s="7" t="n">
        <v>20</v>
      </c>
      <c r="F6113" s="7" t="n">
        <v>663000</v>
      </c>
      <c r="G6113" s="7" t="n">
        <v>152</v>
      </c>
    </row>
    <row r="6114">
      <c r="A6114" s="7" t="n">
        <v>6113</v>
      </c>
      <c r="B6114" s="7" t="n">
        <v>56</v>
      </c>
      <c r="C6114" s="7" t="inlineStr">
        <is>
          <t>F</t>
        </is>
      </c>
      <c r="D6114" s="7" t="n">
        <v>10</v>
      </c>
      <c r="E6114" s="7" t="n">
        <v>60</v>
      </c>
      <c r="F6114" s="7" t="n">
        <v>847000</v>
      </c>
      <c r="G6114" s="7" t="n">
        <v>-13</v>
      </c>
    </row>
    <row r="6115">
      <c r="A6115" s="7" t="n">
        <v>6114</v>
      </c>
      <c r="B6115" s="7" t="n">
        <v>33</v>
      </c>
      <c r="C6115" s="7" t="inlineStr">
        <is>
          <t>M</t>
        </is>
      </c>
      <c r="D6115" s="7" t="n">
        <v>20</v>
      </c>
      <c r="E6115" s="7" t="n">
        <v>41</v>
      </c>
      <c r="F6115" s="7" t="n">
        <v>243000</v>
      </c>
      <c r="G6115" s="7" t="n">
        <v>221</v>
      </c>
    </row>
    <row r="6116">
      <c r="A6116" s="7" t="n">
        <v>6115</v>
      </c>
      <c r="B6116" s="7" t="n">
        <v>25</v>
      </c>
      <c r="C6116" s="7" t="inlineStr">
        <is>
          <t>M</t>
        </is>
      </c>
      <c r="D6116" s="7" t="n">
        <v>10</v>
      </c>
      <c r="E6116" s="7" t="n">
        <v>96</v>
      </c>
      <c r="F6116" s="7" t="n">
        <v>375000</v>
      </c>
      <c r="G6116" s="7" t="n">
        <v>-17</v>
      </c>
    </row>
    <row r="6117">
      <c r="A6117" s="7" t="n">
        <v>6116</v>
      </c>
      <c r="B6117" s="7" t="n">
        <v>40</v>
      </c>
      <c r="C6117" s="7" t="inlineStr">
        <is>
          <t>M</t>
        </is>
      </c>
      <c r="D6117" s="7" t="n">
        <v>20</v>
      </c>
      <c r="E6117" s="7" t="n">
        <v>98</v>
      </c>
      <c r="F6117" s="7" t="n">
        <v>997000</v>
      </c>
      <c r="G6117" s="7" t="n">
        <v>-30</v>
      </c>
    </row>
    <row r="6118">
      <c r="A6118" s="7" t="n">
        <v>6117</v>
      </c>
      <c r="B6118" s="7" t="n">
        <v>27</v>
      </c>
      <c r="C6118" s="7" t="inlineStr">
        <is>
          <t>F</t>
        </is>
      </c>
      <c r="D6118" s="7" t="n">
        <v>15</v>
      </c>
      <c r="E6118" s="7" t="n">
        <v>77</v>
      </c>
      <c r="F6118" s="7" t="n">
        <v>612000</v>
      </c>
      <c r="G6118" s="7" t="n">
        <v>86</v>
      </c>
    </row>
    <row r="6119">
      <c r="A6119" s="7" t="n">
        <v>6118</v>
      </c>
      <c r="B6119" s="7" t="n">
        <v>23</v>
      </c>
      <c r="C6119" s="7" t="inlineStr">
        <is>
          <t>M</t>
        </is>
      </c>
      <c r="D6119" s="7" t="n">
        <v>10</v>
      </c>
      <c r="E6119" s="7" t="n">
        <v>29</v>
      </c>
      <c r="F6119" s="7" t="n">
        <v>966000</v>
      </c>
      <c r="G6119" s="7" t="n">
        <v>95</v>
      </c>
    </row>
    <row r="6120">
      <c r="A6120" s="7" t="n">
        <v>6119</v>
      </c>
      <c r="B6120" s="7" t="n">
        <v>21</v>
      </c>
      <c r="C6120" s="7" t="inlineStr">
        <is>
          <t>F</t>
        </is>
      </c>
      <c r="D6120" s="7" t="n">
        <v>15</v>
      </c>
      <c r="E6120" s="7" t="n">
        <v>52</v>
      </c>
      <c r="F6120" s="7" t="n">
        <v>777000</v>
      </c>
      <c r="G6120" s="7" t="n">
        <v>88</v>
      </c>
    </row>
    <row r="6121">
      <c r="A6121" s="7" t="n">
        <v>6120</v>
      </c>
      <c r="B6121" s="7" t="n">
        <v>51</v>
      </c>
      <c r="C6121" s="7" t="inlineStr">
        <is>
          <t>M</t>
        </is>
      </c>
      <c r="D6121" s="7" t="n">
        <v>10</v>
      </c>
      <c r="E6121" s="7" t="n">
        <v>83</v>
      </c>
      <c r="F6121" s="7" t="n">
        <v>358000</v>
      </c>
      <c r="G6121" s="7" t="n">
        <v>62</v>
      </c>
    </row>
    <row r="6122">
      <c r="A6122" s="7" t="n">
        <v>6121</v>
      </c>
      <c r="B6122" s="7" t="n">
        <v>42</v>
      </c>
      <c r="C6122" s="7" t="inlineStr">
        <is>
          <t>M</t>
        </is>
      </c>
      <c r="D6122" s="7" t="n">
        <v>10</v>
      </c>
      <c r="E6122" s="7" t="n">
        <v>57</v>
      </c>
      <c r="F6122" s="7" t="n">
        <v>246000</v>
      </c>
      <c r="G6122" s="7" t="n">
        <v>11</v>
      </c>
    </row>
    <row r="6123">
      <c r="A6123" s="7" t="n">
        <v>6122</v>
      </c>
      <c r="B6123" s="7" t="n">
        <v>35</v>
      </c>
      <c r="C6123" s="7" t="inlineStr">
        <is>
          <t>F</t>
        </is>
      </c>
      <c r="D6123" s="7" t="n">
        <v>10</v>
      </c>
      <c r="E6123" s="7" t="n">
        <v>57</v>
      </c>
      <c r="F6123" s="7" t="n">
        <v>207000</v>
      </c>
      <c r="G6123" s="7" t="n">
        <v>-31</v>
      </c>
    </row>
    <row r="6124">
      <c r="A6124" s="7" t="n">
        <v>6123</v>
      </c>
      <c r="B6124" s="7" t="n">
        <v>43</v>
      </c>
      <c r="C6124" s="7" t="inlineStr">
        <is>
          <t>F</t>
        </is>
      </c>
      <c r="D6124" s="7" t="n">
        <v>10</v>
      </c>
      <c r="E6124" s="7" t="n">
        <v>31</v>
      </c>
      <c r="F6124" s="7" t="n">
        <v>556000</v>
      </c>
      <c r="G6124" s="7" t="n">
        <v>109</v>
      </c>
    </row>
    <row r="6125">
      <c r="A6125" s="7" t="n">
        <v>6124</v>
      </c>
      <c r="B6125" s="7" t="n">
        <v>36</v>
      </c>
      <c r="C6125" s="7" t="inlineStr">
        <is>
          <t>F</t>
        </is>
      </c>
      <c r="D6125" s="7" t="n">
        <v>20</v>
      </c>
      <c r="E6125" s="7" t="n">
        <v>22</v>
      </c>
      <c r="F6125" s="7" t="n">
        <v>321000</v>
      </c>
      <c r="G6125" s="7" t="n">
        <v>221</v>
      </c>
    </row>
    <row r="6126">
      <c r="A6126" s="7" t="n">
        <v>6125</v>
      </c>
      <c r="B6126" s="7" t="n">
        <v>30</v>
      </c>
      <c r="C6126" s="7" t="inlineStr">
        <is>
          <t>F</t>
        </is>
      </c>
      <c r="D6126" s="7" t="n">
        <v>10</v>
      </c>
      <c r="E6126" s="7" t="n">
        <v>81</v>
      </c>
      <c r="F6126" s="7" t="n">
        <v>754000</v>
      </c>
      <c r="G6126" s="7" t="n">
        <v>103</v>
      </c>
    </row>
    <row r="6127">
      <c r="A6127" s="7" t="n">
        <v>6126</v>
      </c>
      <c r="B6127" s="7" t="n">
        <v>32</v>
      </c>
      <c r="C6127" s="7" t="inlineStr">
        <is>
          <t>M</t>
        </is>
      </c>
      <c r="D6127" s="7" t="n">
        <v>20</v>
      </c>
      <c r="E6127" s="7" t="n">
        <v>0</v>
      </c>
      <c r="F6127" s="7" t="n">
        <v>729000</v>
      </c>
      <c r="G6127" s="7" t="n">
        <v>235</v>
      </c>
    </row>
    <row r="6128">
      <c r="A6128" s="7" t="n">
        <v>6127</v>
      </c>
      <c r="B6128" s="7" t="n">
        <v>21</v>
      </c>
      <c r="C6128" s="7" t="inlineStr">
        <is>
          <t>M</t>
        </is>
      </c>
      <c r="D6128" s="7" t="n">
        <v>20</v>
      </c>
      <c r="E6128" s="7" t="n">
        <v>17</v>
      </c>
      <c r="F6128" s="7" t="n">
        <v>505000</v>
      </c>
      <c r="G6128" s="7" t="n">
        <v>33</v>
      </c>
    </row>
    <row r="6129">
      <c r="A6129" s="7" t="n">
        <v>6128</v>
      </c>
      <c r="B6129" s="7" t="n">
        <v>56</v>
      </c>
      <c r="C6129" s="7" t="inlineStr">
        <is>
          <t>M</t>
        </is>
      </c>
      <c r="D6129" s="7" t="n">
        <v>20</v>
      </c>
      <c r="E6129" s="7" t="n">
        <v>52</v>
      </c>
      <c r="F6129" s="7" t="n">
        <v>40000</v>
      </c>
      <c r="G6129" s="7" t="n">
        <v>132</v>
      </c>
    </row>
    <row r="6130">
      <c r="A6130" s="7" t="n">
        <v>6129</v>
      </c>
      <c r="B6130" s="7" t="n">
        <v>20</v>
      </c>
      <c r="C6130" s="7" t="inlineStr">
        <is>
          <t>F</t>
        </is>
      </c>
      <c r="D6130" s="7" t="n">
        <v>10</v>
      </c>
      <c r="E6130" s="7" t="n">
        <v>3</v>
      </c>
      <c r="F6130" s="7" t="n">
        <v>502000</v>
      </c>
      <c r="G6130" s="7" t="n">
        <v>-29</v>
      </c>
    </row>
    <row r="6131">
      <c r="A6131" s="7" t="n">
        <v>6130</v>
      </c>
      <c r="B6131" s="7" t="n">
        <v>52</v>
      </c>
      <c r="C6131" s="7" t="inlineStr">
        <is>
          <t>F</t>
        </is>
      </c>
      <c r="D6131" s="7" t="n">
        <v>10</v>
      </c>
      <c r="E6131" s="7" t="n">
        <v>98</v>
      </c>
      <c r="F6131" s="7" t="n">
        <v>769000</v>
      </c>
      <c r="G6131" s="7" t="n">
        <v>56</v>
      </c>
    </row>
    <row r="6132">
      <c r="A6132" s="7" t="n">
        <v>6131</v>
      </c>
      <c r="B6132" s="7" t="n">
        <v>41</v>
      </c>
      <c r="C6132" s="7" t="inlineStr">
        <is>
          <t>F</t>
        </is>
      </c>
      <c r="D6132" s="7" t="n">
        <v>10</v>
      </c>
      <c r="E6132" s="7" t="n">
        <v>12</v>
      </c>
      <c r="F6132" s="7" t="n">
        <v>144000</v>
      </c>
      <c r="G6132" s="7" t="n">
        <v>6</v>
      </c>
    </row>
    <row r="6133">
      <c r="A6133" s="7" t="n">
        <v>6132</v>
      </c>
      <c r="B6133" s="7" t="n">
        <v>32</v>
      </c>
      <c r="C6133" s="7" t="inlineStr">
        <is>
          <t>F</t>
        </is>
      </c>
      <c r="D6133" s="7" t="n">
        <v>20</v>
      </c>
      <c r="E6133" s="7" t="n">
        <v>45</v>
      </c>
      <c r="F6133" s="7" t="n">
        <v>264000</v>
      </c>
      <c r="G6133" s="7" t="n">
        <v>179</v>
      </c>
    </row>
    <row r="6134">
      <c r="A6134" s="7" t="n">
        <v>6133</v>
      </c>
      <c r="B6134" s="7" t="n">
        <v>31</v>
      </c>
      <c r="C6134" s="7" t="inlineStr">
        <is>
          <t>F</t>
        </is>
      </c>
      <c r="D6134" s="7" t="n">
        <v>15</v>
      </c>
      <c r="E6134" s="7" t="n">
        <v>19</v>
      </c>
      <c r="F6134" s="7" t="n">
        <v>601000</v>
      </c>
      <c r="G6134" s="7" t="n">
        <v>89</v>
      </c>
    </row>
    <row r="6135">
      <c r="A6135" s="7" t="n">
        <v>6134</v>
      </c>
      <c r="B6135" s="7" t="n">
        <v>33</v>
      </c>
      <c r="C6135" s="7" t="inlineStr">
        <is>
          <t>F</t>
        </is>
      </c>
      <c r="D6135" s="7" t="n">
        <v>20</v>
      </c>
      <c r="E6135" s="7" t="n">
        <v>22</v>
      </c>
      <c r="F6135" s="7" t="n">
        <v>237000</v>
      </c>
      <c r="G6135" s="7" t="n">
        <v>14</v>
      </c>
    </row>
    <row r="6136">
      <c r="A6136" s="7" t="n">
        <v>6135</v>
      </c>
      <c r="B6136" s="7" t="n">
        <v>34</v>
      </c>
      <c r="C6136" s="7" t="inlineStr">
        <is>
          <t>M</t>
        </is>
      </c>
      <c r="D6136" s="7" t="n">
        <v>15</v>
      </c>
      <c r="E6136" s="7" t="n">
        <v>1</v>
      </c>
      <c r="F6136" s="7" t="n">
        <v>755000</v>
      </c>
      <c r="G6136" s="7" t="n">
        <v>121</v>
      </c>
    </row>
    <row r="6137">
      <c r="A6137" s="7" t="n">
        <v>6136</v>
      </c>
      <c r="B6137" s="7" t="n">
        <v>49</v>
      </c>
      <c r="C6137" s="7" t="inlineStr">
        <is>
          <t>M</t>
        </is>
      </c>
      <c r="D6137" s="7" t="n">
        <v>10</v>
      </c>
      <c r="E6137" s="7" t="n">
        <v>89</v>
      </c>
      <c r="F6137" s="7" t="n">
        <v>207000</v>
      </c>
      <c r="G6137" s="7" t="n">
        <v>-18</v>
      </c>
    </row>
    <row r="6138">
      <c r="A6138" s="7" t="n">
        <v>6137</v>
      </c>
      <c r="B6138" s="7" t="n">
        <v>36</v>
      </c>
      <c r="C6138" s="7" t="inlineStr">
        <is>
          <t>M</t>
        </is>
      </c>
      <c r="D6138" s="7" t="n">
        <v>10</v>
      </c>
      <c r="E6138" s="7" t="n">
        <v>18</v>
      </c>
      <c r="F6138" s="7" t="n">
        <v>540000</v>
      </c>
      <c r="G6138" s="7" t="n">
        <v>57</v>
      </c>
    </row>
    <row r="6139">
      <c r="A6139" s="7" t="n">
        <v>6138</v>
      </c>
      <c r="B6139" s="7" t="n">
        <v>53</v>
      </c>
      <c r="C6139" s="7" t="inlineStr">
        <is>
          <t>F</t>
        </is>
      </c>
      <c r="D6139" s="7" t="n">
        <v>15</v>
      </c>
      <c r="E6139" s="7" t="n">
        <v>62</v>
      </c>
      <c r="F6139" s="7" t="n">
        <v>803000</v>
      </c>
      <c r="G6139" s="7" t="n">
        <v>89</v>
      </c>
    </row>
    <row r="6140">
      <c r="A6140" s="7" t="n">
        <v>6139</v>
      </c>
      <c r="B6140" s="7" t="n">
        <v>33</v>
      </c>
      <c r="C6140" s="7" t="inlineStr">
        <is>
          <t>M</t>
        </is>
      </c>
      <c r="D6140" s="7" t="n">
        <v>15</v>
      </c>
      <c r="E6140" s="7" t="n">
        <v>72</v>
      </c>
      <c r="F6140" s="7" t="n">
        <v>390000</v>
      </c>
      <c r="G6140" s="7" t="n">
        <v>77</v>
      </c>
    </row>
    <row r="6141">
      <c r="A6141" s="7" t="n">
        <v>6140</v>
      </c>
      <c r="B6141" s="7" t="n">
        <v>25</v>
      </c>
      <c r="C6141" s="7" t="inlineStr">
        <is>
          <t>F</t>
        </is>
      </c>
      <c r="D6141" s="7" t="n">
        <v>10</v>
      </c>
      <c r="E6141" s="7" t="n">
        <v>0</v>
      </c>
      <c r="F6141" s="7" t="n">
        <v>347000</v>
      </c>
      <c r="G6141" s="7" t="n">
        <v>-28</v>
      </c>
    </row>
    <row r="6142">
      <c r="A6142" s="7" t="n">
        <v>6141</v>
      </c>
      <c r="B6142" s="7" t="n">
        <v>57</v>
      </c>
      <c r="C6142" s="7" t="inlineStr">
        <is>
          <t>M</t>
        </is>
      </c>
      <c r="D6142" s="7" t="n">
        <v>10</v>
      </c>
      <c r="E6142" s="7" t="n">
        <v>59</v>
      </c>
      <c r="F6142" s="7" t="n">
        <v>696000</v>
      </c>
      <c r="G6142" s="7" t="n">
        <v>26</v>
      </c>
    </row>
    <row r="6143">
      <c r="A6143" s="7" t="n">
        <v>6142</v>
      </c>
      <c r="B6143" s="7" t="n">
        <v>20</v>
      </c>
      <c r="C6143" s="7" t="inlineStr">
        <is>
          <t>M</t>
        </is>
      </c>
      <c r="D6143" s="7" t="n">
        <v>15</v>
      </c>
      <c r="E6143" s="7" t="n">
        <v>37</v>
      </c>
      <c r="F6143" s="7" t="n">
        <v>232000</v>
      </c>
      <c r="G6143" s="7" t="n">
        <v>74</v>
      </c>
    </row>
    <row r="6144">
      <c r="A6144" s="7" t="n">
        <v>6143</v>
      </c>
      <c r="B6144" s="7" t="n">
        <v>44</v>
      </c>
      <c r="C6144" s="7" t="inlineStr">
        <is>
          <t>F</t>
        </is>
      </c>
      <c r="D6144" s="7" t="n">
        <v>15</v>
      </c>
      <c r="E6144" s="7" t="n">
        <v>28</v>
      </c>
      <c r="F6144" s="7" t="n">
        <v>833000</v>
      </c>
      <c r="G6144" s="7" t="n">
        <v>145</v>
      </c>
    </row>
    <row r="6145">
      <c r="A6145" s="7" t="n">
        <v>6144</v>
      </c>
      <c r="B6145" s="7" t="n">
        <v>43</v>
      </c>
      <c r="C6145" s="7" t="inlineStr">
        <is>
          <t>F</t>
        </is>
      </c>
      <c r="D6145" s="7" t="n">
        <v>10</v>
      </c>
      <c r="E6145" s="7" t="n">
        <v>12</v>
      </c>
      <c r="F6145" s="7" t="n">
        <v>867000</v>
      </c>
      <c r="G6145" s="7" t="n">
        <v>-16</v>
      </c>
    </row>
    <row r="6146">
      <c r="A6146" s="7" t="n">
        <v>6145</v>
      </c>
      <c r="B6146" s="7" t="n">
        <v>27</v>
      </c>
      <c r="C6146" s="7" t="inlineStr">
        <is>
          <t>F</t>
        </is>
      </c>
      <c r="D6146" s="7" t="n">
        <v>10</v>
      </c>
      <c r="E6146" s="7" t="n">
        <v>6</v>
      </c>
      <c r="F6146" s="7" t="n">
        <v>409000</v>
      </c>
      <c r="G6146" s="7" t="n">
        <v>25</v>
      </c>
    </row>
    <row r="6147">
      <c r="A6147" s="7" t="n">
        <v>6146</v>
      </c>
      <c r="B6147" s="7" t="n">
        <v>53</v>
      </c>
      <c r="C6147" s="7" t="inlineStr">
        <is>
          <t>F</t>
        </is>
      </c>
      <c r="D6147" s="7" t="n">
        <v>10</v>
      </c>
      <c r="E6147" s="7" t="n">
        <v>42</v>
      </c>
      <c r="F6147" s="7" t="n">
        <v>867000</v>
      </c>
      <c r="G6147" s="7" t="n">
        <v>48</v>
      </c>
    </row>
    <row r="6148">
      <c r="A6148" s="7" t="n">
        <v>6147</v>
      </c>
      <c r="B6148" s="7" t="n">
        <v>52</v>
      </c>
      <c r="C6148" s="7" t="inlineStr">
        <is>
          <t>F</t>
        </is>
      </c>
      <c r="D6148" s="7" t="n">
        <v>15</v>
      </c>
      <c r="E6148" s="7" t="n">
        <v>97</v>
      </c>
      <c r="F6148" s="7" t="n">
        <v>126000</v>
      </c>
      <c r="G6148" s="7" t="n">
        <v>162</v>
      </c>
    </row>
    <row r="6149">
      <c r="A6149" s="7" t="n">
        <v>6148</v>
      </c>
      <c r="B6149" s="7" t="n">
        <v>59</v>
      </c>
      <c r="C6149" s="7" t="inlineStr">
        <is>
          <t>M</t>
        </is>
      </c>
      <c r="D6149" s="7" t="n">
        <v>10</v>
      </c>
      <c r="E6149" s="7" t="n">
        <v>70</v>
      </c>
      <c r="F6149" s="7" t="n">
        <v>433000</v>
      </c>
      <c r="G6149" s="7" t="n">
        <v>5</v>
      </c>
    </row>
    <row r="6150">
      <c r="A6150" s="7" t="n">
        <v>6149</v>
      </c>
      <c r="B6150" s="7" t="n">
        <v>31</v>
      </c>
      <c r="C6150" s="7" t="inlineStr">
        <is>
          <t>F</t>
        </is>
      </c>
      <c r="D6150" s="7" t="n">
        <v>20</v>
      </c>
      <c r="E6150" s="7" t="n">
        <v>86</v>
      </c>
      <c r="F6150" s="7" t="n">
        <v>103000</v>
      </c>
      <c r="G6150" s="7" t="n">
        <v>50</v>
      </c>
    </row>
    <row r="6151">
      <c r="A6151" s="7" t="n">
        <v>6150</v>
      </c>
      <c r="B6151" s="7" t="n">
        <v>33</v>
      </c>
      <c r="C6151" s="7" t="inlineStr">
        <is>
          <t>F</t>
        </is>
      </c>
      <c r="D6151" s="7" t="n">
        <v>20</v>
      </c>
      <c r="E6151" s="7" t="n">
        <v>97</v>
      </c>
      <c r="F6151" s="7" t="n">
        <v>687000</v>
      </c>
      <c r="G6151" s="7" t="n">
        <v>98</v>
      </c>
    </row>
    <row r="6152">
      <c r="A6152" s="7" t="n">
        <v>6151</v>
      </c>
      <c r="B6152" s="7" t="n">
        <v>44</v>
      </c>
      <c r="C6152" s="7" t="inlineStr">
        <is>
          <t>M</t>
        </is>
      </c>
      <c r="D6152" s="7" t="n">
        <v>10</v>
      </c>
      <c r="E6152" s="7" t="n">
        <v>25</v>
      </c>
      <c r="F6152" s="7" t="n">
        <v>801000</v>
      </c>
      <c r="G6152" s="7" t="n">
        <v>57</v>
      </c>
    </row>
    <row r="6153">
      <c r="A6153" s="7" t="n">
        <v>6152</v>
      </c>
      <c r="B6153" s="7" t="n">
        <v>36</v>
      </c>
      <c r="C6153" s="7" t="inlineStr">
        <is>
          <t>M</t>
        </is>
      </c>
      <c r="D6153" s="7" t="n">
        <v>10</v>
      </c>
      <c r="E6153" s="7" t="n">
        <v>49</v>
      </c>
      <c r="F6153" s="7" t="n">
        <v>492000</v>
      </c>
      <c r="G6153" s="7" t="n">
        <v>110</v>
      </c>
    </row>
    <row r="6154">
      <c r="A6154" s="7" t="n">
        <v>6153</v>
      </c>
      <c r="B6154" s="7" t="n">
        <v>41</v>
      </c>
      <c r="C6154" s="7" t="inlineStr">
        <is>
          <t>F</t>
        </is>
      </c>
      <c r="D6154" s="7" t="n">
        <v>10</v>
      </c>
      <c r="E6154" s="7" t="n">
        <v>97</v>
      </c>
      <c r="F6154" s="7" t="n">
        <v>648000</v>
      </c>
      <c r="G6154" s="7" t="n">
        <v>-6</v>
      </c>
    </row>
    <row r="6155">
      <c r="A6155" s="7" t="n">
        <v>6154</v>
      </c>
      <c r="B6155" s="7" t="n">
        <v>40</v>
      </c>
      <c r="C6155" s="7" t="inlineStr">
        <is>
          <t>F</t>
        </is>
      </c>
      <c r="D6155" s="7" t="n">
        <v>15</v>
      </c>
      <c r="E6155" s="7" t="n">
        <v>88</v>
      </c>
      <c r="F6155" s="7" t="n">
        <v>912000</v>
      </c>
      <c r="G6155" s="7" t="n">
        <v>129</v>
      </c>
    </row>
    <row r="6156">
      <c r="A6156" s="7" t="n">
        <v>6155</v>
      </c>
      <c r="B6156" s="7" t="n">
        <v>41</v>
      </c>
      <c r="C6156" s="7" t="inlineStr">
        <is>
          <t>F</t>
        </is>
      </c>
      <c r="D6156" s="7" t="n">
        <v>15</v>
      </c>
      <c r="E6156" s="7" t="n">
        <v>28</v>
      </c>
      <c r="F6156" s="7" t="n">
        <v>598000</v>
      </c>
      <c r="G6156" s="7" t="n">
        <v>145</v>
      </c>
    </row>
    <row r="6157">
      <c r="A6157" s="7" t="n">
        <v>6156</v>
      </c>
      <c r="B6157" s="7" t="n">
        <v>56</v>
      </c>
      <c r="C6157" s="7" t="inlineStr">
        <is>
          <t>F</t>
        </is>
      </c>
      <c r="D6157" s="7" t="n">
        <v>20</v>
      </c>
      <c r="E6157" s="7" t="n">
        <v>95</v>
      </c>
      <c r="F6157" s="7" t="n">
        <v>169000</v>
      </c>
      <c r="G6157" s="7" t="n">
        <v>198</v>
      </c>
    </row>
    <row r="6158">
      <c r="A6158" s="7" t="n">
        <v>6157</v>
      </c>
      <c r="B6158" s="7" t="n">
        <v>21</v>
      </c>
      <c r="C6158" s="7" t="inlineStr">
        <is>
          <t>M</t>
        </is>
      </c>
      <c r="D6158" s="7" t="n">
        <v>10</v>
      </c>
      <c r="E6158" s="7" t="n">
        <v>96</v>
      </c>
      <c r="F6158" s="7" t="n">
        <v>400000</v>
      </c>
      <c r="G6158" s="7" t="n">
        <v>-1</v>
      </c>
    </row>
    <row r="6159">
      <c r="A6159" s="7" t="n">
        <v>6158</v>
      </c>
      <c r="B6159" s="7" t="n">
        <v>43</v>
      </c>
      <c r="C6159" s="7" t="inlineStr">
        <is>
          <t>F</t>
        </is>
      </c>
      <c r="D6159" s="7" t="n">
        <v>10</v>
      </c>
      <c r="E6159" s="7" t="n">
        <v>91</v>
      </c>
      <c r="F6159" s="7" t="n">
        <v>465000</v>
      </c>
      <c r="G6159" s="7" t="n">
        <v>98</v>
      </c>
    </row>
    <row r="6160">
      <c r="A6160" s="7" t="n">
        <v>6159</v>
      </c>
      <c r="B6160" s="7" t="n">
        <v>48</v>
      </c>
      <c r="C6160" s="7" t="inlineStr">
        <is>
          <t>M</t>
        </is>
      </c>
      <c r="D6160" s="7" t="n">
        <v>10</v>
      </c>
      <c r="E6160" s="7" t="n">
        <v>67</v>
      </c>
      <c r="F6160" s="7" t="n">
        <v>785000</v>
      </c>
      <c r="G6160" s="7" t="n">
        <v>46</v>
      </c>
    </row>
    <row r="6161">
      <c r="A6161" s="7" t="n">
        <v>6160</v>
      </c>
      <c r="B6161" s="7" t="n">
        <v>29</v>
      </c>
      <c r="C6161" s="7" t="inlineStr">
        <is>
          <t>F</t>
        </is>
      </c>
      <c r="D6161" s="7" t="n">
        <v>20</v>
      </c>
      <c r="E6161" s="7" t="n">
        <v>31</v>
      </c>
      <c r="F6161" s="7" t="n">
        <v>307000</v>
      </c>
      <c r="G6161" s="7" t="n">
        <v>92</v>
      </c>
    </row>
    <row r="6162">
      <c r="A6162" s="7" t="n">
        <v>6161</v>
      </c>
      <c r="B6162" s="7" t="n">
        <v>53</v>
      </c>
      <c r="C6162" s="7" t="inlineStr">
        <is>
          <t>M</t>
        </is>
      </c>
      <c r="D6162" s="7" t="n">
        <v>10</v>
      </c>
      <c r="E6162" s="7" t="n">
        <v>78</v>
      </c>
      <c r="F6162" s="7" t="n">
        <v>274000</v>
      </c>
      <c r="G6162" s="7" t="n">
        <v>52</v>
      </c>
    </row>
    <row r="6163">
      <c r="A6163" s="7" t="n">
        <v>6162</v>
      </c>
      <c r="B6163" s="7" t="n">
        <v>28</v>
      </c>
      <c r="C6163" s="7" t="inlineStr">
        <is>
          <t>F</t>
        </is>
      </c>
      <c r="D6163" s="7" t="n">
        <v>15</v>
      </c>
      <c r="E6163" s="7" t="n">
        <v>64</v>
      </c>
      <c r="F6163" s="7" t="n">
        <v>361000</v>
      </c>
      <c r="G6163" s="7" t="n">
        <v>-3</v>
      </c>
    </row>
    <row r="6164">
      <c r="A6164" s="7" t="n">
        <v>6163</v>
      </c>
      <c r="B6164" s="7" t="n">
        <v>33</v>
      </c>
      <c r="C6164" s="7" t="inlineStr">
        <is>
          <t>M</t>
        </is>
      </c>
      <c r="D6164" s="7" t="n">
        <v>20</v>
      </c>
      <c r="E6164" s="7" t="n">
        <v>73</v>
      </c>
      <c r="F6164" s="7" t="n">
        <v>62000</v>
      </c>
      <c r="G6164" s="7" t="n">
        <v>25</v>
      </c>
    </row>
    <row r="6165">
      <c r="A6165" s="7" t="n">
        <v>6164</v>
      </c>
      <c r="B6165" s="7" t="n">
        <v>29</v>
      </c>
      <c r="C6165" s="7" t="inlineStr">
        <is>
          <t>F</t>
        </is>
      </c>
      <c r="D6165" s="7" t="n">
        <v>20</v>
      </c>
      <c r="E6165" s="7" t="n">
        <v>4</v>
      </c>
      <c r="F6165" s="7" t="n">
        <v>813000</v>
      </c>
      <c r="G6165" s="7" t="n">
        <v>-22</v>
      </c>
    </row>
    <row r="6166">
      <c r="A6166" s="7" t="n">
        <v>6165</v>
      </c>
      <c r="B6166" s="7" t="n">
        <v>24</v>
      </c>
      <c r="C6166" s="7" t="inlineStr">
        <is>
          <t>M</t>
        </is>
      </c>
      <c r="D6166" s="7" t="n">
        <v>10</v>
      </c>
      <c r="E6166" s="7" t="n">
        <v>47</v>
      </c>
      <c r="F6166" s="7" t="n">
        <v>496000</v>
      </c>
      <c r="G6166" s="7" t="n">
        <v>35</v>
      </c>
    </row>
    <row r="6167">
      <c r="A6167" s="7" t="n">
        <v>6166</v>
      </c>
      <c r="B6167" s="7" t="n">
        <v>45</v>
      </c>
      <c r="C6167" s="7" t="inlineStr">
        <is>
          <t>M</t>
        </is>
      </c>
      <c r="D6167" s="7" t="n">
        <v>10</v>
      </c>
      <c r="E6167" s="7" t="n">
        <v>29</v>
      </c>
      <c r="F6167" s="7" t="n">
        <v>667000</v>
      </c>
      <c r="G6167" s="7" t="n">
        <v>0</v>
      </c>
    </row>
    <row r="6168">
      <c r="A6168" s="7" t="n">
        <v>6167</v>
      </c>
      <c r="B6168" s="7" t="n">
        <v>47</v>
      </c>
      <c r="C6168" s="7" t="inlineStr">
        <is>
          <t>M</t>
        </is>
      </c>
      <c r="D6168" s="7" t="n">
        <v>15</v>
      </c>
      <c r="E6168" s="7" t="n">
        <v>90</v>
      </c>
      <c r="F6168" s="7" t="n">
        <v>970000</v>
      </c>
      <c r="G6168" s="7" t="n">
        <v>-25</v>
      </c>
    </row>
    <row r="6169">
      <c r="A6169" s="7" t="n">
        <v>6168</v>
      </c>
      <c r="B6169" s="7" t="n">
        <v>48</v>
      </c>
      <c r="C6169" s="7" t="inlineStr">
        <is>
          <t>F</t>
        </is>
      </c>
      <c r="D6169" s="7" t="n">
        <v>20</v>
      </c>
      <c r="E6169" s="7" t="n">
        <v>9</v>
      </c>
      <c r="F6169" s="7" t="n">
        <v>75000</v>
      </c>
      <c r="G6169" s="7" t="n">
        <v>106</v>
      </c>
    </row>
    <row r="6170">
      <c r="A6170" s="7" t="n">
        <v>6169</v>
      </c>
      <c r="B6170" s="7" t="n">
        <v>27</v>
      </c>
      <c r="C6170" s="7" t="inlineStr">
        <is>
          <t>M</t>
        </is>
      </c>
      <c r="D6170" s="7" t="n">
        <v>10</v>
      </c>
      <c r="E6170" s="7" t="n">
        <v>40</v>
      </c>
      <c r="F6170" s="7" t="n">
        <v>149000</v>
      </c>
      <c r="G6170" s="7" t="n">
        <v>44</v>
      </c>
    </row>
    <row r="6171">
      <c r="A6171" s="7" t="n">
        <v>6170</v>
      </c>
      <c r="B6171" s="7" t="n">
        <v>49</v>
      </c>
      <c r="C6171" s="7" t="inlineStr">
        <is>
          <t>F</t>
        </is>
      </c>
      <c r="D6171" s="7" t="n">
        <v>10</v>
      </c>
      <c r="E6171" s="7" t="n">
        <v>67</v>
      </c>
      <c r="F6171" s="7" t="n">
        <v>765000</v>
      </c>
      <c r="G6171" s="7" t="n">
        <v>81</v>
      </c>
    </row>
    <row r="6172">
      <c r="A6172" s="7" t="n">
        <v>6171</v>
      </c>
      <c r="B6172" s="7" t="n">
        <v>58</v>
      </c>
      <c r="C6172" s="7" t="inlineStr">
        <is>
          <t>M</t>
        </is>
      </c>
      <c r="D6172" s="7" t="n">
        <v>10</v>
      </c>
      <c r="E6172" s="7" t="n">
        <v>73</v>
      </c>
      <c r="F6172" s="7" t="n">
        <v>244000</v>
      </c>
      <c r="G6172" s="7" t="n">
        <v>-18</v>
      </c>
    </row>
    <row r="6173">
      <c r="A6173" s="7" t="n">
        <v>6172</v>
      </c>
      <c r="B6173" s="7" t="n">
        <v>42</v>
      </c>
      <c r="C6173" s="7" t="inlineStr">
        <is>
          <t>M</t>
        </is>
      </c>
      <c r="D6173" s="7" t="n">
        <v>10</v>
      </c>
      <c r="E6173" s="7" t="n">
        <v>28</v>
      </c>
      <c r="F6173" s="7" t="n">
        <v>518000</v>
      </c>
      <c r="G6173" s="7" t="n">
        <v>42</v>
      </c>
    </row>
    <row r="6174">
      <c r="A6174" s="7" t="n">
        <v>6173</v>
      </c>
      <c r="B6174" s="7" t="n">
        <v>26</v>
      </c>
      <c r="C6174" s="7" t="inlineStr">
        <is>
          <t>F</t>
        </is>
      </c>
      <c r="D6174" s="7" t="n">
        <v>10</v>
      </c>
      <c r="E6174" s="7" t="n">
        <v>12</v>
      </c>
      <c r="F6174" s="7" t="n">
        <v>262000</v>
      </c>
      <c r="G6174" s="7" t="n">
        <v>29</v>
      </c>
    </row>
    <row r="6175">
      <c r="A6175" s="7" t="n">
        <v>6174</v>
      </c>
      <c r="B6175" s="7" t="n">
        <v>29</v>
      </c>
      <c r="C6175" s="7" t="inlineStr">
        <is>
          <t>M</t>
        </is>
      </c>
      <c r="D6175" s="7" t="n">
        <v>15</v>
      </c>
      <c r="E6175" s="7" t="n">
        <v>82</v>
      </c>
      <c r="F6175" s="7" t="n">
        <v>385000</v>
      </c>
      <c r="G6175" s="7" t="n">
        <v>12</v>
      </c>
    </row>
    <row r="6176">
      <c r="A6176" s="7" t="n">
        <v>6175</v>
      </c>
      <c r="B6176" s="7" t="n">
        <v>36</v>
      </c>
      <c r="C6176" s="7" t="inlineStr">
        <is>
          <t>M</t>
        </is>
      </c>
      <c r="D6176" s="7" t="n">
        <v>15</v>
      </c>
      <c r="E6176" s="7" t="n">
        <v>35</v>
      </c>
      <c r="F6176" s="7" t="n">
        <v>977000</v>
      </c>
      <c r="G6176" s="7" t="n">
        <v>125</v>
      </c>
    </row>
    <row r="6177">
      <c r="A6177" s="7" t="n">
        <v>6176</v>
      </c>
      <c r="B6177" s="7" t="n">
        <v>58</v>
      </c>
      <c r="C6177" s="7" t="inlineStr">
        <is>
          <t>M</t>
        </is>
      </c>
      <c r="D6177" s="7" t="n">
        <v>20</v>
      </c>
      <c r="E6177" s="7" t="n">
        <v>30</v>
      </c>
      <c r="F6177" s="7" t="n">
        <v>438000</v>
      </c>
      <c r="G6177" s="7" t="n">
        <v>191</v>
      </c>
    </row>
    <row r="6178">
      <c r="A6178" s="7" t="n">
        <v>6177</v>
      </c>
      <c r="B6178" s="7" t="n">
        <v>30</v>
      </c>
      <c r="C6178" s="7" t="inlineStr">
        <is>
          <t>M</t>
        </is>
      </c>
      <c r="D6178" s="7" t="n">
        <v>15</v>
      </c>
      <c r="E6178" s="7" t="n">
        <v>82</v>
      </c>
      <c r="F6178" s="7" t="n">
        <v>361000</v>
      </c>
      <c r="G6178" s="7" t="n">
        <v>166</v>
      </c>
    </row>
    <row r="6179">
      <c r="A6179" s="7" t="n">
        <v>6178</v>
      </c>
      <c r="B6179" s="7" t="n">
        <v>30</v>
      </c>
      <c r="C6179" s="7" t="inlineStr">
        <is>
          <t>M</t>
        </is>
      </c>
      <c r="D6179" s="7" t="n">
        <v>20</v>
      </c>
      <c r="E6179" s="7" t="n">
        <v>23</v>
      </c>
      <c r="F6179" s="7" t="n">
        <v>725000</v>
      </c>
      <c r="G6179" s="7" t="n">
        <v>162</v>
      </c>
    </row>
    <row r="6180">
      <c r="A6180" s="7" t="n">
        <v>6179</v>
      </c>
      <c r="B6180" s="7" t="n">
        <v>20</v>
      </c>
      <c r="C6180" s="7" t="inlineStr">
        <is>
          <t>M</t>
        </is>
      </c>
      <c r="D6180" s="7" t="n">
        <v>10</v>
      </c>
      <c r="E6180" s="7" t="n">
        <v>3</v>
      </c>
      <c r="F6180" s="7" t="n">
        <v>485000</v>
      </c>
      <c r="G6180" s="7" t="n">
        <v>-7</v>
      </c>
    </row>
    <row r="6181">
      <c r="A6181" s="7" t="n">
        <v>6180</v>
      </c>
      <c r="B6181" s="7" t="n">
        <v>32</v>
      </c>
      <c r="C6181" s="7" t="inlineStr">
        <is>
          <t>F</t>
        </is>
      </c>
      <c r="D6181" s="7" t="n">
        <v>15</v>
      </c>
      <c r="E6181" s="7" t="n">
        <v>95</v>
      </c>
      <c r="F6181" s="7" t="n">
        <v>15000</v>
      </c>
      <c r="G6181" s="7" t="n">
        <v>45</v>
      </c>
    </row>
    <row r="6182">
      <c r="A6182" s="7" t="n">
        <v>6181</v>
      </c>
      <c r="B6182" s="7" t="n">
        <v>47</v>
      </c>
      <c r="C6182" s="7" t="inlineStr">
        <is>
          <t>M</t>
        </is>
      </c>
      <c r="D6182" s="7" t="n">
        <v>20</v>
      </c>
      <c r="E6182" s="7" t="n">
        <v>61</v>
      </c>
      <c r="F6182" s="7" t="n">
        <v>473000</v>
      </c>
      <c r="G6182" s="7" t="n">
        <v>206</v>
      </c>
    </row>
    <row r="6183">
      <c r="A6183" s="7" t="n">
        <v>6182</v>
      </c>
      <c r="B6183" s="7" t="n">
        <v>50</v>
      </c>
      <c r="C6183" s="7" t="inlineStr">
        <is>
          <t>F</t>
        </is>
      </c>
      <c r="D6183" s="7" t="n">
        <v>10</v>
      </c>
      <c r="E6183" s="7" t="n">
        <v>50</v>
      </c>
      <c r="F6183" s="7" t="n">
        <v>303000</v>
      </c>
      <c r="G6183" s="7" t="n">
        <v>36</v>
      </c>
    </row>
    <row r="6184">
      <c r="A6184" s="7" t="n">
        <v>6183</v>
      </c>
      <c r="B6184" s="7" t="n">
        <v>24</v>
      </c>
      <c r="C6184" s="7" t="inlineStr">
        <is>
          <t>M</t>
        </is>
      </c>
      <c r="D6184" s="7" t="n">
        <v>10</v>
      </c>
      <c r="E6184" s="7" t="n">
        <v>18</v>
      </c>
      <c r="F6184" s="7" t="n">
        <v>127000</v>
      </c>
      <c r="G6184" s="7" t="n">
        <v>38</v>
      </c>
    </row>
    <row r="6185">
      <c r="A6185" s="7" t="n">
        <v>6184</v>
      </c>
      <c r="B6185" s="7" t="n">
        <v>23</v>
      </c>
      <c r="C6185" s="7" t="inlineStr">
        <is>
          <t>F</t>
        </is>
      </c>
      <c r="D6185" s="7" t="n">
        <v>10</v>
      </c>
      <c r="E6185" s="7" t="n">
        <v>6</v>
      </c>
      <c r="F6185" s="7" t="n">
        <v>251000</v>
      </c>
      <c r="G6185" s="7" t="n">
        <v>6</v>
      </c>
    </row>
    <row r="6186">
      <c r="A6186" s="7" t="n">
        <v>6185</v>
      </c>
      <c r="B6186" s="7" t="n">
        <v>48</v>
      </c>
      <c r="C6186" s="7" t="inlineStr">
        <is>
          <t>F</t>
        </is>
      </c>
      <c r="D6186" s="7" t="n">
        <v>15</v>
      </c>
      <c r="E6186" s="7" t="n">
        <v>88</v>
      </c>
      <c r="F6186" s="7" t="n">
        <v>190000</v>
      </c>
      <c r="G6186" s="7" t="n">
        <v>148</v>
      </c>
    </row>
    <row r="6187">
      <c r="A6187" s="7" t="n">
        <v>6186</v>
      </c>
      <c r="B6187" s="7" t="n">
        <v>39</v>
      </c>
      <c r="C6187" s="7" t="inlineStr">
        <is>
          <t>M</t>
        </is>
      </c>
      <c r="D6187" s="7" t="n">
        <v>10</v>
      </c>
      <c r="E6187" s="7" t="n">
        <v>66</v>
      </c>
      <c r="F6187" s="7" t="n">
        <v>593000</v>
      </c>
      <c r="G6187" s="7" t="n">
        <v>101</v>
      </c>
    </row>
    <row r="6188">
      <c r="A6188" s="7" t="n">
        <v>6187</v>
      </c>
      <c r="B6188" s="7" t="n">
        <v>20</v>
      </c>
      <c r="C6188" s="7" t="inlineStr">
        <is>
          <t>F</t>
        </is>
      </c>
      <c r="D6188" s="7" t="n">
        <v>15</v>
      </c>
      <c r="E6188" s="7" t="n">
        <v>40</v>
      </c>
      <c r="F6188" s="7" t="n">
        <v>513000</v>
      </c>
      <c r="G6188" s="7" t="n">
        <v>-10</v>
      </c>
    </row>
    <row r="6189">
      <c r="A6189" s="7" t="n">
        <v>6188</v>
      </c>
      <c r="B6189" s="7" t="n">
        <v>40</v>
      </c>
      <c r="C6189" s="7" t="inlineStr">
        <is>
          <t>F</t>
        </is>
      </c>
      <c r="D6189" s="7" t="n">
        <v>10</v>
      </c>
      <c r="E6189" s="7" t="n">
        <v>5</v>
      </c>
      <c r="F6189" s="7" t="n">
        <v>877000</v>
      </c>
      <c r="G6189" s="7" t="n">
        <v>10</v>
      </c>
    </row>
    <row r="6190">
      <c r="A6190" s="7" t="n">
        <v>6189</v>
      </c>
      <c r="B6190" s="7" t="n">
        <v>48</v>
      </c>
      <c r="C6190" s="7" t="inlineStr">
        <is>
          <t>F</t>
        </is>
      </c>
      <c r="D6190" s="7" t="n">
        <v>20</v>
      </c>
      <c r="E6190" s="7" t="n">
        <v>41</v>
      </c>
      <c r="F6190" s="7" t="n">
        <v>853000</v>
      </c>
      <c r="G6190" s="7" t="n">
        <v>178</v>
      </c>
    </row>
    <row r="6191">
      <c r="A6191" s="7" t="n">
        <v>6190</v>
      </c>
      <c r="B6191" s="7" t="n">
        <v>58</v>
      </c>
      <c r="C6191" s="7" t="inlineStr">
        <is>
          <t>F</t>
        </is>
      </c>
      <c r="D6191" s="7" t="n">
        <v>20</v>
      </c>
      <c r="E6191" s="7" t="n">
        <v>1</v>
      </c>
      <c r="F6191" s="7" t="n">
        <v>282000</v>
      </c>
      <c r="G6191" s="7" t="n">
        <v>161</v>
      </c>
    </row>
    <row r="6192">
      <c r="A6192" s="7" t="n">
        <v>6191</v>
      </c>
      <c r="B6192" s="7" t="n">
        <v>25</v>
      </c>
      <c r="C6192" s="7" t="inlineStr">
        <is>
          <t>M</t>
        </is>
      </c>
      <c r="D6192" s="7" t="n">
        <v>20</v>
      </c>
      <c r="E6192" s="7" t="n">
        <v>95</v>
      </c>
      <c r="F6192" s="7" t="n">
        <v>990000</v>
      </c>
      <c r="G6192" s="7" t="n">
        <v>196</v>
      </c>
    </row>
    <row r="6193">
      <c r="A6193" s="7" t="n">
        <v>6192</v>
      </c>
      <c r="B6193" s="7" t="n">
        <v>23</v>
      </c>
      <c r="C6193" s="7" t="inlineStr">
        <is>
          <t>F</t>
        </is>
      </c>
      <c r="D6193" s="7" t="n">
        <v>15</v>
      </c>
      <c r="E6193" s="7" t="n">
        <v>53</v>
      </c>
      <c r="F6193" s="7" t="n">
        <v>507000</v>
      </c>
      <c r="G6193" s="7" t="n">
        <v>111</v>
      </c>
    </row>
    <row r="6194">
      <c r="A6194" s="7" t="n">
        <v>6193</v>
      </c>
      <c r="B6194" s="7" t="n">
        <v>50</v>
      </c>
      <c r="C6194" s="7" t="inlineStr">
        <is>
          <t>M</t>
        </is>
      </c>
      <c r="D6194" s="7" t="n">
        <v>15</v>
      </c>
      <c r="E6194" s="7" t="n">
        <v>82</v>
      </c>
      <c r="F6194" s="7" t="n">
        <v>689000</v>
      </c>
      <c r="G6194" s="7" t="n">
        <v>75</v>
      </c>
    </row>
    <row r="6195">
      <c r="A6195" s="7" t="n">
        <v>6194</v>
      </c>
      <c r="B6195" s="7" t="n">
        <v>42</v>
      </c>
      <c r="C6195" s="7" t="inlineStr">
        <is>
          <t>F</t>
        </is>
      </c>
      <c r="D6195" s="7" t="n">
        <v>10</v>
      </c>
      <c r="E6195" s="7" t="n">
        <v>50</v>
      </c>
      <c r="F6195" s="7" t="n">
        <v>929000</v>
      </c>
      <c r="G6195" s="7" t="n">
        <v>-35</v>
      </c>
    </row>
    <row r="6196">
      <c r="A6196" s="7" t="n">
        <v>6195</v>
      </c>
      <c r="B6196" s="7" t="n">
        <v>57</v>
      </c>
      <c r="C6196" s="7" t="inlineStr">
        <is>
          <t>M</t>
        </is>
      </c>
      <c r="D6196" s="7" t="n">
        <v>15</v>
      </c>
      <c r="E6196" s="7" t="n">
        <v>86</v>
      </c>
      <c r="F6196" s="7" t="n">
        <v>282000</v>
      </c>
      <c r="G6196" s="7" t="n">
        <v>129</v>
      </c>
    </row>
    <row r="6197">
      <c r="A6197" s="7" t="n">
        <v>6196</v>
      </c>
      <c r="B6197" s="7" t="n">
        <v>59</v>
      </c>
      <c r="C6197" s="7" t="inlineStr">
        <is>
          <t>F</t>
        </is>
      </c>
      <c r="D6197" s="7" t="n">
        <v>20</v>
      </c>
      <c r="E6197" s="7" t="n">
        <v>54</v>
      </c>
      <c r="F6197" s="7" t="n">
        <v>257000</v>
      </c>
      <c r="G6197" s="7" t="n">
        <v>80</v>
      </c>
    </row>
    <row r="6198">
      <c r="A6198" s="7" t="n">
        <v>6197</v>
      </c>
      <c r="B6198" s="7" t="n">
        <v>27</v>
      </c>
      <c r="C6198" s="7" t="inlineStr">
        <is>
          <t>F</t>
        </is>
      </c>
      <c r="D6198" s="7" t="n">
        <v>15</v>
      </c>
      <c r="E6198" s="7" t="n">
        <v>10</v>
      </c>
      <c r="F6198" s="7" t="n">
        <v>603000</v>
      </c>
      <c r="G6198" s="7" t="n">
        <v>20</v>
      </c>
    </row>
    <row r="6199">
      <c r="A6199" s="7" t="n">
        <v>6198</v>
      </c>
      <c r="B6199" s="7" t="n">
        <v>33</v>
      </c>
      <c r="C6199" s="7" t="inlineStr">
        <is>
          <t>M</t>
        </is>
      </c>
      <c r="D6199" s="7" t="n">
        <v>15</v>
      </c>
      <c r="E6199" s="7" t="n">
        <v>7</v>
      </c>
      <c r="F6199" s="7" t="n">
        <v>611000</v>
      </c>
      <c r="G6199" s="7" t="n">
        <v>-33</v>
      </c>
    </row>
    <row r="6200">
      <c r="A6200" s="7" t="n">
        <v>6199</v>
      </c>
      <c r="B6200" s="7" t="n">
        <v>21</v>
      </c>
      <c r="C6200" s="7" t="inlineStr">
        <is>
          <t>M</t>
        </is>
      </c>
      <c r="D6200" s="7" t="n">
        <v>20</v>
      </c>
      <c r="E6200" s="7" t="n">
        <v>43</v>
      </c>
      <c r="F6200" s="7" t="n">
        <v>672000</v>
      </c>
      <c r="G6200" s="7" t="n">
        <v>23</v>
      </c>
    </row>
    <row r="6201">
      <c r="A6201" s="7" t="n">
        <v>6200</v>
      </c>
      <c r="B6201" s="7" t="n">
        <v>48</v>
      </c>
      <c r="C6201" s="7" t="inlineStr">
        <is>
          <t>M</t>
        </is>
      </c>
      <c r="D6201" s="7" t="n">
        <v>15</v>
      </c>
      <c r="E6201" s="7" t="n">
        <v>56</v>
      </c>
      <c r="F6201" s="7" t="n">
        <v>797000</v>
      </c>
      <c r="G6201" s="7" t="n">
        <v>127</v>
      </c>
    </row>
    <row r="6202">
      <c r="A6202" s="7" t="n">
        <v>6201</v>
      </c>
      <c r="B6202" s="7" t="n">
        <v>41</v>
      </c>
      <c r="C6202" s="7" t="inlineStr">
        <is>
          <t>M</t>
        </is>
      </c>
      <c r="D6202" s="7" t="n">
        <v>15</v>
      </c>
      <c r="E6202" s="7" t="n">
        <v>76</v>
      </c>
      <c r="F6202" s="7" t="n">
        <v>689000</v>
      </c>
      <c r="G6202" s="7" t="n">
        <v>2</v>
      </c>
    </row>
    <row r="6203">
      <c r="A6203" s="7" t="n">
        <v>6202</v>
      </c>
      <c r="B6203" s="7" t="n">
        <v>59</v>
      </c>
      <c r="C6203" s="7" t="inlineStr">
        <is>
          <t>F</t>
        </is>
      </c>
      <c r="D6203" s="7" t="n">
        <v>10</v>
      </c>
      <c r="E6203" s="7" t="n">
        <v>86</v>
      </c>
      <c r="F6203" s="7" t="n">
        <v>998000</v>
      </c>
      <c r="G6203" s="7" t="n">
        <v>-25</v>
      </c>
    </row>
    <row r="6204">
      <c r="A6204" s="7" t="n">
        <v>6203</v>
      </c>
      <c r="B6204" s="7" t="n">
        <v>38</v>
      </c>
      <c r="C6204" s="7" t="inlineStr">
        <is>
          <t>F</t>
        </is>
      </c>
      <c r="D6204" s="7" t="n">
        <v>10</v>
      </c>
      <c r="E6204" s="7" t="n">
        <v>66</v>
      </c>
      <c r="F6204" s="7" t="n">
        <v>756000</v>
      </c>
      <c r="G6204" s="7" t="n">
        <v>118</v>
      </c>
    </row>
    <row r="6205">
      <c r="A6205" s="7" t="n">
        <v>6204</v>
      </c>
      <c r="B6205" s="7" t="n">
        <v>49</v>
      </c>
      <c r="C6205" s="7" t="inlineStr">
        <is>
          <t>F</t>
        </is>
      </c>
      <c r="D6205" s="7" t="n">
        <v>20</v>
      </c>
      <c r="E6205" s="7" t="n">
        <v>44</v>
      </c>
      <c r="F6205" s="7" t="n">
        <v>924000</v>
      </c>
      <c r="G6205" s="7" t="n">
        <v>20</v>
      </c>
    </row>
    <row r="6206">
      <c r="A6206" s="7" t="n">
        <v>6205</v>
      </c>
      <c r="B6206" s="7" t="n">
        <v>47</v>
      </c>
      <c r="C6206" s="7" t="inlineStr">
        <is>
          <t>M</t>
        </is>
      </c>
      <c r="D6206" s="7" t="n">
        <v>20</v>
      </c>
      <c r="E6206" s="7" t="n">
        <v>2</v>
      </c>
      <c r="F6206" s="7" t="n">
        <v>190000</v>
      </c>
      <c r="G6206" s="7" t="n">
        <v>132</v>
      </c>
    </row>
    <row r="6207">
      <c r="A6207" s="7" t="n">
        <v>6206</v>
      </c>
      <c r="B6207" s="7" t="n">
        <v>27</v>
      </c>
      <c r="C6207" s="7" t="inlineStr">
        <is>
          <t>F</t>
        </is>
      </c>
      <c r="D6207" s="7" t="n">
        <v>10</v>
      </c>
      <c r="E6207" s="7" t="n">
        <v>68</v>
      </c>
      <c r="F6207" s="7" t="n">
        <v>25000</v>
      </c>
      <c r="G6207" s="7" t="n">
        <v>38</v>
      </c>
    </row>
    <row r="6208">
      <c r="A6208" s="7" t="n">
        <v>6207</v>
      </c>
      <c r="B6208" s="7" t="n">
        <v>36</v>
      </c>
      <c r="C6208" s="7" t="inlineStr">
        <is>
          <t>M</t>
        </is>
      </c>
      <c r="D6208" s="7" t="n">
        <v>20</v>
      </c>
      <c r="E6208" s="7" t="n">
        <v>3</v>
      </c>
      <c r="F6208" s="7" t="n">
        <v>62000</v>
      </c>
      <c r="G6208" s="7" t="n">
        <v>96</v>
      </c>
    </row>
    <row r="6209">
      <c r="A6209" s="7" t="n">
        <v>6208</v>
      </c>
      <c r="B6209" s="7" t="n">
        <v>29</v>
      </c>
      <c r="C6209" s="7" t="inlineStr">
        <is>
          <t>M</t>
        </is>
      </c>
      <c r="D6209" s="7" t="n">
        <v>10</v>
      </c>
      <c r="E6209" s="7" t="n">
        <v>33</v>
      </c>
      <c r="F6209" s="7" t="n">
        <v>548000</v>
      </c>
      <c r="G6209" s="7" t="n">
        <v>69</v>
      </c>
    </row>
    <row r="6210">
      <c r="A6210" s="7" t="n">
        <v>6209</v>
      </c>
      <c r="B6210" s="7" t="n">
        <v>33</v>
      </c>
      <c r="C6210" s="7" t="inlineStr">
        <is>
          <t>F</t>
        </is>
      </c>
      <c r="D6210" s="7" t="n">
        <v>10</v>
      </c>
      <c r="E6210" s="7" t="n">
        <v>62</v>
      </c>
      <c r="F6210" s="7" t="n">
        <v>990000</v>
      </c>
      <c r="G6210" s="7" t="n">
        <v>38</v>
      </c>
    </row>
    <row r="6211">
      <c r="A6211" s="7" t="n">
        <v>6210</v>
      </c>
      <c r="B6211" s="7" t="n">
        <v>42</v>
      </c>
      <c r="C6211" s="7" t="inlineStr">
        <is>
          <t>M</t>
        </is>
      </c>
      <c r="D6211" s="7" t="n">
        <v>20</v>
      </c>
      <c r="E6211" s="7" t="n">
        <v>85</v>
      </c>
      <c r="F6211" s="7" t="n">
        <v>960000</v>
      </c>
      <c r="G6211" s="7" t="n">
        <v>74</v>
      </c>
    </row>
    <row r="6212">
      <c r="A6212" s="7" t="n">
        <v>6211</v>
      </c>
      <c r="B6212" s="7" t="n">
        <v>33</v>
      </c>
      <c r="C6212" s="7" t="inlineStr">
        <is>
          <t>M</t>
        </is>
      </c>
      <c r="D6212" s="7" t="n">
        <v>10</v>
      </c>
      <c r="E6212" s="7" t="n">
        <v>84</v>
      </c>
      <c r="F6212" s="7" t="n">
        <v>167000</v>
      </c>
      <c r="G6212" s="7" t="n">
        <v>18</v>
      </c>
    </row>
    <row r="6213">
      <c r="A6213" s="7" t="n">
        <v>6212</v>
      </c>
      <c r="B6213" s="7" t="n">
        <v>20</v>
      </c>
      <c r="C6213" s="7" t="inlineStr">
        <is>
          <t>F</t>
        </is>
      </c>
      <c r="D6213" s="7" t="n">
        <v>15</v>
      </c>
      <c r="E6213" s="7" t="n">
        <v>17</v>
      </c>
      <c r="F6213" s="7" t="n">
        <v>260000</v>
      </c>
      <c r="G6213" s="7" t="n">
        <v>61</v>
      </c>
    </row>
    <row r="6214">
      <c r="A6214" s="7" t="n">
        <v>6213</v>
      </c>
      <c r="B6214" s="7" t="n">
        <v>24</v>
      </c>
      <c r="C6214" s="7" t="inlineStr">
        <is>
          <t>F</t>
        </is>
      </c>
      <c r="D6214" s="7" t="n">
        <v>20</v>
      </c>
      <c r="E6214" s="7" t="n">
        <v>62</v>
      </c>
      <c r="F6214" s="7" t="n">
        <v>978000</v>
      </c>
      <c r="G6214" s="7" t="n">
        <v>41</v>
      </c>
    </row>
    <row r="6215">
      <c r="A6215" s="7" t="n">
        <v>6214</v>
      </c>
      <c r="B6215" s="7" t="n">
        <v>55</v>
      </c>
      <c r="C6215" s="7" t="inlineStr">
        <is>
          <t>M</t>
        </is>
      </c>
      <c r="D6215" s="7" t="n">
        <v>15</v>
      </c>
      <c r="E6215" s="7" t="n">
        <v>69</v>
      </c>
      <c r="F6215" s="7" t="n">
        <v>129000</v>
      </c>
      <c r="G6215" s="7" t="n">
        <v>-29</v>
      </c>
    </row>
    <row r="6216">
      <c r="A6216" s="7" t="n">
        <v>6215</v>
      </c>
      <c r="B6216" s="7" t="n">
        <v>35</v>
      </c>
      <c r="C6216" s="7" t="inlineStr">
        <is>
          <t>F</t>
        </is>
      </c>
      <c r="D6216" s="7" t="n">
        <v>20</v>
      </c>
      <c r="E6216" s="7" t="n">
        <v>83</v>
      </c>
      <c r="F6216" s="7" t="n">
        <v>365000</v>
      </c>
      <c r="G6216" s="7" t="n">
        <v>164</v>
      </c>
    </row>
    <row r="6217">
      <c r="A6217" s="7" t="n">
        <v>6216</v>
      </c>
      <c r="B6217" s="7" t="n">
        <v>37</v>
      </c>
      <c r="C6217" s="7" t="inlineStr">
        <is>
          <t>F</t>
        </is>
      </c>
      <c r="D6217" s="7" t="n">
        <v>20</v>
      </c>
      <c r="E6217" s="7" t="n">
        <v>27</v>
      </c>
      <c r="F6217" s="7" t="n">
        <v>158000</v>
      </c>
      <c r="G6217" s="7" t="n">
        <v>-23</v>
      </c>
    </row>
    <row r="6218">
      <c r="A6218" s="7" t="n">
        <v>6217</v>
      </c>
      <c r="B6218" s="7" t="n">
        <v>25</v>
      </c>
      <c r="C6218" s="7" t="inlineStr">
        <is>
          <t>F</t>
        </is>
      </c>
      <c r="D6218" s="7" t="n">
        <v>10</v>
      </c>
      <c r="E6218" s="7" t="n">
        <v>42</v>
      </c>
      <c r="F6218" s="7" t="n">
        <v>238000</v>
      </c>
      <c r="G6218" s="7" t="n">
        <v>25</v>
      </c>
    </row>
    <row r="6219">
      <c r="A6219" s="7" t="n">
        <v>6218</v>
      </c>
      <c r="B6219" s="7" t="n">
        <v>53</v>
      </c>
      <c r="C6219" s="7" t="inlineStr">
        <is>
          <t>F</t>
        </is>
      </c>
      <c r="D6219" s="7" t="n">
        <v>10</v>
      </c>
      <c r="E6219" s="7" t="n">
        <v>11</v>
      </c>
      <c r="F6219" s="7" t="n">
        <v>665000</v>
      </c>
      <c r="G6219" s="7" t="n">
        <v>5</v>
      </c>
    </row>
    <row r="6220">
      <c r="A6220" s="7" t="n">
        <v>6219</v>
      </c>
      <c r="B6220" s="7" t="n">
        <v>46</v>
      </c>
      <c r="C6220" s="7" t="inlineStr">
        <is>
          <t>F</t>
        </is>
      </c>
      <c r="D6220" s="7" t="n">
        <v>15</v>
      </c>
      <c r="E6220" s="7" t="n">
        <v>42</v>
      </c>
      <c r="F6220" s="7" t="n">
        <v>879000</v>
      </c>
      <c r="G6220" s="7" t="n">
        <v>143</v>
      </c>
    </row>
    <row r="6221">
      <c r="A6221" s="7" t="n">
        <v>6220</v>
      </c>
      <c r="B6221" s="7" t="n">
        <v>23</v>
      </c>
      <c r="C6221" s="7" t="inlineStr">
        <is>
          <t>F</t>
        </is>
      </c>
      <c r="D6221" s="7" t="n">
        <v>15</v>
      </c>
      <c r="E6221" s="7" t="n">
        <v>51</v>
      </c>
      <c r="F6221" s="7" t="n">
        <v>494000</v>
      </c>
      <c r="G6221" s="7" t="n">
        <v>152</v>
      </c>
    </row>
    <row r="6222">
      <c r="A6222" s="7" t="n">
        <v>6221</v>
      </c>
      <c r="B6222" s="7" t="n">
        <v>40</v>
      </c>
      <c r="C6222" s="7" t="inlineStr">
        <is>
          <t>F</t>
        </is>
      </c>
      <c r="D6222" s="7" t="n">
        <v>20</v>
      </c>
      <c r="E6222" s="7" t="n">
        <v>62</v>
      </c>
      <c r="F6222" s="7" t="n">
        <v>134000</v>
      </c>
      <c r="G6222" s="7" t="n">
        <v>147</v>
      </c>
    </row>
    <row r="6223">
      <c r="A6223" s="7" t="n">
        <v>6222</v>
      </c>
      <c r="B6223" s="7" t="n">
        <v>52</v>
      </c>
      <c r="C6223" s="7" t="inlineStr">
        <is>
          <t>M</t>
        </is>
      </c>
      <c r="D6223" s="7" t="n">
        <v>20</v>
      </c>
      <c r="E6223" s="7" t="n">
        <v>11</v>
      </c>
      <c r="F6223" s="7" t="n">
        <v>836000</v>
      </c>
      <c r="G6223" s="7" t="n">
        <v>205</v>
      </c>
    </row>
    <row r="6224">
      <c r="A6224" s="7" t="n">
        <v>6223</v>
      </c>
      <c r="B6224" s="7" t="n">
        <v>23</v>
      </c>
      <c r="C6224" s="7" t="inlineStr">
        <is>
          <t>F</t>
        </is>
      </c>
      <c r="D6224" s="7" t="n">
        <v>10</v>
      </c>
      <c r="E6224" s="7" t="n">
        <v>58</v>
      </c>
      <c r="F6224" s="7" t="n">
        <v>718000</v>
      </c>
      <c r="G6224" s="7" t="n">
        <v>5</v>
      </c>
    </row>
    <row r="6225">
      <c r="A6225" s="7" t="n">
        <v>6224</v>
      </c>
      <c r="B6225" s="7" t="n">
        <v>39</v>
      </c>
      <c r="C6225" s="7" t="inlineStr">
        <is>
          <t>M</t>
        </is>
      </c>
      <c r="D6225" s="7" t="n">
        <v>15</v>
      </c>
      <c r="E6225" s="7" t="n">
        <v>78</v>
      </c>
      <c r="F6225" s="7" t="n">
        <v>905000</v>
      </c>
      <c r="G6225" s="7" t="n">
        <v>136</v>
      </c>
    </row>
    <row r="6226">
      <c r="A6226" s="7" t="n">
        <v>6225</v>
      </c>
      <c r="B6226" s="7" t="n">
        <v>53</v>
      </c>
      <c r="C6226" s="7" t="inlineStr">
        <is>
          <t>M</t>
        </is>
      </c>
      <c r="D6226" s="7" t="n">
        <v>20</v>
      </c>
      <c r="E6226" s="7" t="n">
        <v>96</v>
      </c>
      <c r="F6226" s="7" t="n">
        <v>667000</v>
      </c>
      <c r="G6226" s="7" t="n">
        <v>205</v>
      </c>
    </row>
    <row r="6227">
      <c r="A6227" s="7" t="n">
        <v>6226</v>
      </c>
      <c r="B6227" s="7" t="n">
        <v>27</v>
      </c>
      <c r="C6227" s="7" t="inlineStr">
        <is>
          <t>M</t>
        </is>
      </c>
      <c r="D6227" s="7" t="n">
        <v>10</v>
      </c>
      <c r="E6227" s="7" t="n">
        <v>14</v>
      </c>
      <c r="F6227" s="7" t="n">
        <v>953000</v>
      </c>
      <c r="G6227" s="7" t="n">
        <v>47</v>
      </c>
    </row>
    <row r="6228">
      <c r="A6228" s="7" t="n">
        <v>6227</v>
      </c>
      <c r="B6228" s="7" t="n">
        <v>51</v>
      </c>
      <c r="C6228" s="7" t="inlineStr">
        <is>
          <t>M</t>
        </is>
      </c>
      <c r="D6228" s="7" t="n">
        <v>10</v>
      </c>
      <c r="E6228" s="7" t="n">
        <v>93</v>
      </c>
      <c r="F6228" s="7" t="n">
        <v>654000</v>
      </c>
      <c r="G6228" s="7" t="n">
        <v>74</v>
      </c>
    </row>
    <row r="6229">
      <c r="A6229" s="7" t="n">
        <v>6228</v>
      </c>
      <c r="B6229" s="7" t="n">
        <v>47</v>
      </c>
      <c r="C6229" s="7" t="inlineStr">
        <is>
          <t>M</t>
        </is>
      </c>
      <c r="D6229" s="7" t="n">
        <v>15</v>
      </c>
      <c r="E6229" s="7" t="n">
        <v>94</v>
      </c>
      <c r="F6229" s="7" t="n">
        <v>404000</v>
      </c>
      <c r="G6229" s="7" t="n">
        <v>37</v>
      </c>
    </row>
    <row r="6230">
      <c r="A6230" s="7" t="n">
        <v>6229</v>
      </c>
      <c r="B6230" s="7" t="n">
        <v>41</v>
      </c>
      <c r="C6230" s="7" t="inlineStr">
        <is>
          <t>F</t>
        </is>
      </c>
      <c r="D6230" s="7" t="n">
        <v>15</v>
      </c>
      <c r="E6230" s="7" t="n">
        <v>57</v>
      </c>
      <c r="F6230" s="7" t="n">
        <v>335000</v>
      </c>
      <c r="G6230" s="7" t="n">
        <v>45</v>
      </c>
    </row>
    <row r="6231">
      <c r="A6231" s="7" t="n">
        <v>6230</v>
      </c>
      <c r="B6231" s="7" t="n">
        <v>40</v>
      </c>
      <c r="C6231" s="7" t="inlineStr">
        <is>
          <t>M</t>
        </is>
      </c>
      <c r="D6231" s="7" t="n">
        <v>10</v>
      </c>
      <c r="E6231" s="7" t="n">
        <v>35</v>
      </c>
      <c r="F6231" s="7" t="n">
        <v>128000</v>
      </c>
      <c r="G6231" s="7" t="n">
        <v>79</v>
      </c>
    </row>
    <row r="6232">
      <c r="A6232" s="7" t="n">
        <v>6231</v>
      </c>
      <c r="B6232" s="7" t="n">
        <v>59</v>
      </c>
      <c r="C6232" s="7" t="inlineStr">
        <is>
          <t>F</t>
        </is>
      </c>
      <c r="D6232" s="7" t="n">
        <v>15</v>
      </c>
      <c r="E6232" s="7" t="n">
        <v>79</v>
      </c>
      <c r="F6232" s="7" t="n">
        <v>853000</v>
      </c>
      <c r="G6232" s="7" t="n">
        <v>100</v>
      </c>
    </row>
    <row r="6233">
      <c r="A6233" s="7" t="n">
        <v>6232</v>
      </c>
      <c r="B6233" s="7" t="n">
        <v>46</v>
      </c>
      <c r="C6233" s="7" t="inlineStr">
        <is>
          <t>M</t>
        </is>
      </c>
      <c r="D6233" s="7" t="n">
        <v>20</v>
      </c>
      <c r="E6233" s="7" t="n">
        <v>90</v>
      </c>
      <c r="F6233" s="7" t="n">
        <v>109000</v>
      </c>
      <c r="G6233" s="7" t="n">
        <v>87</v>
      </c>
    </row>
    <row r="6234">
      <c r="A6234" s="7" t="n">
        <v>6233</v>
      </c>
      <c r="B6234" s="7" t="n">
        <v>38</v>
      </c>
      <c r="C6234" s="7" t="inlineStr">
        <is>
          <t>M</t>
        </is>
      </c>
      <c r="D6234" s="7" t="n">
        <v>20</v>
      </c>
      <c r="E6234" s="7" t="n">
        <v>8</v>
      </c>
      <c r="F6234" s="7" t="n">
        <v>514000</v>
      </c>
      <c r="G6234" s="7" t="n">
        <v>240</v>
      </c>
    </row>
    <row r="6235">
      <c r="A6235" s="7" t="n">
        <v>6234</v>
      </c>
      <c r="B6235" s="7" t="n">
        <v>34</v>
      </c>
      <c r="C6235" s="7" t="inlineStr">
        <is>
          <t>M</t>
        </is>
      </c>
      <c r="D6235" s="7" t="n">
        <v>10</v>
      </c>
      <c r="E6235" s="7" t="n">
        <v>48</v>
      </c>
      <c r="F6235" s="7" t="n">
        <v>542000</v>
      </c>
      <c r="G6235" s="7" t="n">
        <v>9</v>
      </c>
    </row>
    <row r="6236">
      <c r="A6236" s="7" t="n">
        <v>6235</v>
      </c>
      <c r="B6236" s="7" t="n">
        <v>20</v>
      </c>
      <c r="C6236" s="7" t="inlineStr">
        <is>
          <t>M</t>
        </is>
      </c>
      <c r="D6236" s="7" t="n">
        <v>10</v>
      </c>
      <c r="E6236" s="7" t="n">
        <v>38</v>
      </c>
      <c r="F6236" s="7" t="n">
        <v>807000</v>
      </c>
      <c r="G6236" s="7" t="n">
        <v>13</v>
      </c>
    </row>
    <row r="6237">
      <c r="A6237" s="7" t="n">
        <v>6236</v>
      </c>
      <c r="B6237" s="7" t="n">
        <v>36</v>
      </c>
      <c r="C6237" s="7" t="inlineStr">
        <is>
          <t>F</t>
        </is>
      </c>
      <c r="D6237" s="7" t="n">
        <v>15</v>
      </c>
      <c r="E6237" s="7" t="n">
        <v>21</v>
      </c>
      <c r="F6237" s="7" t="n">
        <v>959000</v>
      </c>
      <c r="G6237" s="7" t="n">
        <v>111</v>
      </c>
    </row>
    <row r="6238">
      <c r="A6238" s="7" t="n">
        <v>6237</v>
      </c>
      <c r="B6238" s="7" t="n">
        <v>55</v>
      </c>
      <c r="C6238" s="7" t="inlineStr">
        <is>
          <t>M</t>
        </is>
      </c>
      <c r="D6238" s="7" t="n">
        <v>20</v>
      </c>
      <c r="E6238" s="7" t="n">
        <v>6</v>
      </c>
      <c r="F6238" s="7" t="n">
        <v>12000</v>
      </c>
      <c r="G6238" s="7" t="n">
        <v>54</v>
      </c>
    </row>
    <row r="6239">
      <c r="A6239" s="7" t="n">
        <v>6238</v>
      </c>
      <c r="B6239" s="7" t="n">
        <v>48</v>
      </c>
      <c r="C6239" s="7" t="inlineStr">
        <is>
          <t>F</t>
        </is>
      </c>
      <c r="D6239" s="7" t="n">
        <v>10</v>
      </c>
      <c r="E6239" s="7" t="n">
        <v>64</v>
      </c>
      <c r="F6239" s="7" t="n">
        <v>821000</v>
      </c>
      <c r="G6239" s="7" t="n">
        <v>26</v>
      </c>
    </row>
    <row r="6240">
      <c r="A6240" s="7" t="n">
        <v>6239</v>
      </c>
      <c r="B6240" s="7" t="n">
        <v>23</v>
      </c>
      <c r="C6240" s="7" t="inlineStr">
        <is>
          <t>M</t>
        </is>
      </c>
      <c r="D6240" s="7" t="n">
        <v>15</v>
      </c>
      <c r="E6240" s="7" t="n">
        <v>12</v>
      </c>
      <c r="F6240" s="7" t="n">
        <v>713000</v>
      </c>
      <c r="G6240" s="7" t="n">
        <v>113</v>
      </c>
    </row>
    <row r="6241">
      <c r="A6241" s="7" t="n">
        <v>6240</v>
      </c>
      <c r="B6241" s="7" t="n">
        <v>43</v>
      </c>
      <c r="C6241" s="7" t="inlineStr">
        <is>
          <t>M</t>
        </is>
      </c>
      <c r="D6241" s="7" t="n">
        <v>15</v>
      </c>
      <c r="E6241" s="7" t="n">
        <v>95</v>
      </c>
      <c r="F6241" s="7" t="n">
        <v>701000</v>
      </c>
      <c r="G6241" s="7" t="n">
        <v>127</v>
      </c>
    </row>
    <row r="6242">
      <c r="A6242" s="7" t="n">
        <v>6241</v>
      </c>
      <c r="B6242" s="7" t="n">
        <v>33</v>
      </c>
      <c r="C6242" s="7" t="inlineStr">
        <is>
          <t>M</t>
        </is>
      </c>
      <c r="D6242" s="7" t="n">
        <v>10</v>
      </c>
      <c r="E6242" s="7" t="n">
        <v>18</v>
      </c>
      <c r="F6242" s="7" t="n">
        <v>191000</v>
      </c>
      <c r="G6242" s="7" t="n">
        <v>-36</v>
      </c>
    </row>
    <row r="6243">
      <c r="A6243" s="7" t="n">
        <v>6242</v>
      </c>
      <c r="B6243" s="7" t="n">
        <v>31</v>
      </c>
      <c r="C6243" s="7" t="inlineStr">
        <is>
          <t>F</t>
        </is>
      </c>
      <c r="D6243" s="7" t="n">
        <v>10</v>
      </c>
      <c r="E6243" s="7" t="n">
        <v>41</v>
      </c>
      <c r="F6243" s="7" t="n">
        <v>88000</v>
      </c>
      <c r="G6243" s="7" t="n">
        <v>-21</v>
      </c>
    </row>
    <row r="6244">
      <c r="A6244" s="7" t="n">
        <v>6243</v>
      </c>
      <c r="B6244" s="7" t="n">
        <v>41</v>
      </c>
      <c r="C6244" s="7" t="inlineStr">
        <is>
          <t>F</t>
        </is>
      </c>
      <c r="D6244" s="7" t="n">
        <v>20</v>
      </c>
      <c r="E6244" s="7" t="n">
        <v>62</v>
      </c>
      <c r="F6244" s="7" t="n">
        <v>896000</v>
      </c>
      <c r="G6244" s="7" t="n">
        <v>86</v>
      </c>
    </row>
    <row r="6245">
      <c r="A6245" s="7" t="n">
        <v>6244</v>
      </c>
      <c r="B6245" s="7" t="n">
        <v>46</v>
      </c>
      <c r="C6245" s="7" t="inlineStr">
        <is>
          <t>M</t>
        </is>
      </c>
      <c r="D6245" s="7" t="n">
        <v>20</v>
      </c>
      <c r="E6245" s="7" t="n">
        <v>93</v>
      </c>
      <c r="F6245" s="7" t="n">
        <v>148000</v>
      </c>
      <c r="G6245" s="7" t="n">
        <v>9</v>
      </c>
    </row>
    <row r="6246">
      <c r="A6246" s="7" t="n">
        <v>6245</v>
      </c>
      <c r="B6246" s="7" t="n">
        <v>22</v>
      </c>
      <c r="C6246" s="7" t="inlineStr">
        <is>
          <t>F</t>
        </is>
      </c>
      <c r="D6246" s="7" t="n">
        <v>10</v>
      </c>
      <c r="E6246" s="7" t="n">
        <v>66</v>
      </c>
      <c r="F6246" s="7" t="n">
        <v>338000</v>
      </c>
      <c r="G6246" s="7" t="n">
        <v>93</v>
      </c>
    </row>
    <row r="6247">
      <c r="A6247" s="7" t="n">
        <v>6246</v>
      </c>
      <c r="B6247" s="7" t="n">
        <v>45</v>
      </c>
      <c r="C6247" s="7" t="inlineStr">
        <is>
          <t>M</t>
        </is>
      </c>
      <c r="D6247" s="7" t="n">
        <v>10</v>
      </c>
      <c r="E6247" s="7" t="n">
        <v>5</v>
      </c>
      <c r="F6247" s="7" t="n">
        <v>207000</v>
      </c>
      <c r="G6247" s="7" t="n">
        <v>17</v>
      </c>
    </row>
    <row r="6248">
      <c r="A6248" s="7" t="n">
        <v>6247</v>
      </c>
      <c r="B6248" s="7" t="n">
        <v>20</v>
      </c>
      <c r="C6248" s="7" t="inlineStr">
        <is>
          <t>F</t>
        </is>
      </c>
      <c r="D6248" s="7" t="n">
        <v>10</v>
      </c>
      <c r="E6248" s="7" t="n">
        <v>11</v>
      </c>
      <c r="F6248" s="7" t="n">
        <v>855000</v>
      </c>
      <c r="G6248" s="7" t="n">
        <v>44</v>
      </c>
    </row>
    <row r="6249">
      <c r="A6249" s="7" t="n">
        <v>6248</v>
      </c>
      <c r="B6249" s="7" t="n">
        <v>26</v>
      </c>
      <c r="C6249" s="7" t="inlineStr">
        <is>
          <t>M</t>
        </is>
      </c>
      <c r="D6249" s="7" t="n">
        <v>10</v>
      </c>
      <c r="E6249" s="7" t="n">
        <v>94</v>
      </c>
      <c r="F6249" s="7" t="n">
        <v>953000</v>
      </c>
      <c r="G6249" s="7" t="n">
        <v>30</v>
      </c>
    </row>
    <row r="6250">
      <c r="A6250" s="7" t="n">
        <v>6249</v>
      </c>
      <c r="B6250" s="7" t="n">
        <v>47</v>
      </c>
      <c r="C6250" s="7" t="inlineStr">
        <is>
          <t>M</t>
        </is>
      </c>
      <c r="D6250" s="7" t="n">
        <v>15</v>
      </c>
      <c r="E6250" s="7" t="n">
        <v>83</v>
      </c>
      <c r="F6250" s="7" t="n">
        <v>587000</v>
      </c>
      <c r="G6250" s="7" t="n">
        <v>116</v>
      </c>
    </row>
    <row r="6251">
      <c r="A6251" s="7" t="n">
        <v>6250</v>
      </c>
      <c r="B6251" s="7" t="n">
        <v>43</v>
      </c>
      <c r="C6251" s="7" t="inlineStr">
        <is>
          <t>F</t>
        </is>
      </c>
      <c r="D6251" s="7" t="n">
        <v>10</v>
      </c>
      <c r="E6251" s="7" t="n">
        <v>61</v>
      </c>
      <c r="F6251" s="7" t="n">
        <v>13000</v>
      </c>
      <c r="G6251" s="7" t="n">
        <v>44</v>
      </c>
    </row>
    <row r="6252">
      <c r="A6252" s="7" t="n">
        <v>6251</v>
      </c>
      <c r="B6252" s="7" t="n">
        <v>37</v>
      </c>
      <c r="C6252" s="7" t="inlineStr">
        <is>
          <t>M</t>
        </is>
      </c>
      <c r="D6252" s="7" t="n">
        <v>20</v>
      </c>
      <c r="E6252" s="7" t="n">
        <v>60</v>
      </c>
      <c r="F6252" s="7" t="n">
        <v>86000</v>
      </c>
      <c r="G6252" s="7" t="n">
        <v>77</v>
      </c>
    </row>
    <row r="6253">
      <c r="A6253" s="7" t="n">
        <v>6252</v>
      </c>
      <c r="B6253" s="7" t="n">
        <v>20</v>
      </c>
      <c r="C6253" s="7" t="inlineStr">
        <is>
          <t>M</t>
        </is>
      </c>
      <c r="D6253" s="7" t="n">
        <v>10</v>
      </c>
      <c r="E6253" s="7" t="n">
        <v>27</v>
      </c>
      <c r="F6253" s="7" t="n">
        <v>263000</v>
      </c>
      <c r="G6253" s="7" t="n">
        <v>29</v>
      </c>
    </row>
    <row r="6254">
      <c r="A6254" s="7" t="n">
        <v>6253</v>
      </c>
      <c r="B6254" s="7" t="n">
        <v>39</v>
      </c>
      <c r="C6254" s="7" t="inlineStr">
        <is>
          <t>M</t>
        </is>
      </c>
      <c r="D6254" s="7" t="n">
        <v>10</v>
      </c>
      <c r="E6254" s="7" t="n">
        <v>62</v>
      </c>
      <c r="F6254" s="7" t="n">
        <v>715000</v>
      </c>
      <c r="G6254" s="7" t="n">
        <v>23</v>
      </c>
    </row>
    <row r="6255">
      <c r="A6255" s="7" t="n">
        <v>6254</v>
      </c>
      <c r="B6255" s="7" t="n">
        <v>57</v>
      </c>
      <c r="C6255" s="7" t="inlineStr">
        <is>
          <t>F</t>
        </is>
      </c>
      <c r="D6255" s="7" t="n">
        <v>10</v>
      </c>
      <c r="E6255" s="7" t="n">
        <v>56</v>
      </c>
      <c r="F6255" s="7" t="n">
        <v>666000</v>
      </c>
      <c r="G6255" s="7" t="n">
        <v>52</v>
      </c>
    </row>
    <row r="6256">
      <c r="A6256" s="7" t="n">
        <v>6255</v>
      </c>
      <c r="B6256" s="7" t="n">
        <v>53</v>
      </c>
      <c r="C6256" s="7" t="inlineStr">
        <is>
          <t>F</t>
        </is>
      </c>
      <c r="D6256" s="7" t="n">
        <v>15</v>
      </c>
      <c r="E6256" s="7" t="n">
        <v>93</v>
      </c>
      <c r="F6256" s="7" t="n">
        <v>384000</v>
      </c>
      <c r="G6256" s="7" t="n">
        <v>80</v>
      </c>
    </row>
    <row r="6257">
      <c r="A6257" s="7" t="n">
        <v>6256</v>
      </c>
      <c r="B6257" s="7" t="n">
        <v>51</v>
      </c>
      <c r="C6257" s="7" t="inlineStr">
        <is>
          <t>F</t>
        </is>
      </c>
      <c r="D6257" s="7" t="n">
        <v>10</v>
      </c>
      <c r="E6257" s="7" t="n">
        <v>41</v>
      </c>
      <c r="F6257" s="7" t="n">
        <v>131000</v>
      </c>
      <c r="G6257" s="7" t="n">
        <v>109</v>
      </c>
    </row>
    <row r="6258">
      <c r="A6258" s="7" t="n">
        <v>6257</v>
      </c>
      <c r="B6258" s="7" t="n">
        <v>37</v>
      </c>
      <c r="C6258" s="7" t="inlineStr">
        <is>
          <t>M</t>
        </is>
      </c>
      <c r="D6258" s="7" t="n">
        <v>20</v>
      </c>
      <c r="E6258" s="7" t="n">
        <v>13</v>
      </c>
      <c r="F6258" s="7" t="n">
        <v>702000</v>
      </c>
      <c r="G6258" s="7" t="n">
        <v>44</v>
      </c>
    </row>
    <row r="6259">
      <c r="A6259" s="7" t="n">
        <v>6258</v>
      </c>
      <c r="B6259" s="7" t="n">
        <v>44</v>
      </c>
      <c r="C6259" s="7" t="inlineStr">
        <is>
          <t>M</t>
        </is>
      </c>
      <c r="D6259" s="7" t="n">
        <v>10</v>
      </c>
      <c r="E6259" s="7" t="n">
        <v>56</v>
      </c>
      <c r="F6259" s="7" t="n">
        <v>22000</v>
      </c>
      <c r="G6259" s="7" t="n">
        <v>97</v>
      </c>
    </row>
    <row r="6260">
      <c r="A6260" s="7" t="n">
        <v>6259</v>
      </c>
      <c r="B6260" s="7" t="n">
        <v>58</v>
      </c>
      <c r="C6260" s="7" t="inlineStr">
        <is>
          <t>F</t>
        </is>
      </c>
      <c r="D6260" s="7" t="n">
        <v>10</v>
      </c>
      <c r="E6260" s="7" t="n">
        <v>17</v>
      </c>
      <c r="F6260" s="7" t="n">
        <v>166000</v>
      </c>
      <c r="G6260" s="7" t="n">
        <v>-6</v>
      </c>
    </row>
    <row r="6261">
      <c r="A6261" s="7" t="n">
        <v>6260</v>
      </c>
      <c r="B6261" s="7" t="n">
        <v>57</v>
      </c>
      <c r="C6261" s="7" t="inlineStr">
        <is>
          <t>M</t>
        </is>
      </c>
      <c r="D6261" s="7" t="n">
        <v>15</v>
      </c>
      <c r="E6261" s="7" t="n">
        <v>49</v>
      </c>
      <c r="F6261" s="7" t="n">
        <v>623000</v>
      </c>
      <c r="G6261" s="7" t="n">
        <v>112</v>
      </c>
    </row>
    <row r="6262">
      <c r="A6262" s="7" t="n">
        <v>6261</v>
      </c>
      <c r="B6262" s="7" t="n">
        <v>57</v>
      </c>
      <c r="C6262" s="7" t="inlineStr">
        <is>
          <t>F</t>
        </is>
      </c>
      <c r="D6262" s="7" t="n">
        <v>20</v>
      </c>
      <c r="E6262" s="7" t="n">
        <v>33</v>
      </c>
      <c r="F6262" s="7" t="n">
        <v>820000</v>
      </c>
      <c r="G6262" s="7" t="n">
        <v>-15</v>
      </c>
    </row>
    <row r="6263">
      <c r="A6263" s="7" t="n">
        <v>6262</v>
      </c>
      <c r="B6263" s="7" t="n">
        <v>26</v>
      </c>
      <c r="C6263" s="7" t="inlineStr">
        <is>
          <t>M</t>
        </is>
      </c>
      <c r="D6263" s="7" t="n">
        <v>15</v>
      </c>
      <c r="E6263" s="7" t="n">
        <v>9</v>
      </c>
      <c r="F6263" s="7" t="n">
        <v>954000</v>
      </c>
      <c r="G6263" s="7" t="n">
        <v>87</v>
      </c>
    </row>
    <row r="6264">
      <c r="A6264" s="7" t="n">
        <v>6263</v>
      </c>
      <c r="B6264" s="7" t="n">
        <v>56</v>
      </c>
      <c r="C6264" s="7" t="inlineStr">
        <is>
          <t>F</t>
        </is>
      </c>
      <c r="D6264" s="7" t="n">
        <v>20</v>
      </c>
      <c r="E6264" s="7" t="n">
        <v>78</v>
      </c>
      <c r="F6264" s="7" t="n">
        <v>260000</v>
      </c>
      <c r="G6264" s="7" t="n">
        <v>120</v>
      </c>
    </row>
    <row r="6265">
      <c r="A6265" s="7" t="n">
        <v>6264</v>
      </c>
      <c r="B6265" s="7" t="n">
        <v>50</v>
      </c>
      <c r="C6265" s="7" t="inlineStr">
        <is>
          <t>F</t>
        </is>
      </c>
      <c r="D6265" s="7" t="n">
        <v>10</v>
      </c>
      <c r="E6265" s="7" t="n">
        <v>47</v>
      </c>
      <c r="F6265" s="7" t="n">
        <v>563000</v>
      </c>
      <c r="G6265" s="7" t="n">
        <v>27</v>
      </c>
    </row>
    <row r="6266">
      <c r="A6266" s="7" t="n">
        <v>6265</v>
      </c>
      <c r="B6266" s="7" t="n">
        <v>45</v>
      </c>
      <c r="C6266" s="7" t="inlineStr">
        <is>
          <t>F</t>
        </is>
      </c>
      <c r="D6266" s="7" t="n">
        <v>20</v>
      </c>
      <c r="E6266" s="7" t="n">
        <v>57</v>
      </c>
      <c r="F6266" s="7" t="n">
        <v>879000</v>
      </c>
      <c r="G6266" s="7" t="n">
        <v>237</v>
      </c>
    </row>
    <row r="6267">
      <c r="A6267" s="7" t="n">
        <v>6266</v>
      </c>
      <c r="B6267" s="7" t="n">
        <v>33</v>
      </c>
      <c r="C6267" s="7" t="inlineStr">
        <is>
          <t>M</t>
        </is>
      </c>
      <c r="D6267" s="7" t="n">
        <v>10</v>
      </c>
      <c r="E6267" s="7" t="n">
        <v>82</v>
      </c>
      <c r="F6267" s="7" t="n">
        <v>641000</v>
      </c>
      <c r="G6267" s="7" t="n">
        <v>14</v>
      </c>
    </row>
    <row r="6268">
      <c r="A6268" s="7" t="n">
        <v>6267</v>
      </c>
      <c r="B6268" s="7" t="n">
        <v>59</v>
      </c>
      <c r="C6268" s="7" t="inlineStr">
        <is>
          <t>F</t>
        </is>
      </c>
      <c r="D6268" s="7" t="n">
        <v>15</v>
      </c>
      <c r="E6268" s="7" t="n">
        <v>78</v>
      </c>
      <c r="F6268" s="7" t="n">
        <v>405000</v>
      </c>
      <c r="G6268" s="7" t="n">
        <v>-16</v>
      </c>
    </row>
    <row r="6269">
      <c r="A6269" s="7" t="n">
        <v>6268</v>
      </c>
      <c r="B6269" s="7" t="n">
        <v>40</v>
      </c>
      <c r="C6269" s="7" t="inlineStr">
        <is>
          <t>M</t>
        </is>
      </c>
      <c r="D6269" s="7" t="n">
        <v>20</v>
      </c>
      <c r="E6269" s="7" t="n">
        <v>61</v>
      </c>
      <c r="F6269" s="7" t="n">
        <v>614000</v>
      </c>
      <c r="G6269" s="7" t="n">
        <v>-13</v>
      </c>
    </row>
    <row r="6270">
      <c r="A6270" s="7" t="n">
        <v>6269</v>
      </c>
      <c r="B6270" s="7" t="n">
        <v>41</v>
      </c>
      <c r="C6270" s="7" t="inlineStr">
        <is>
          <t>F</t>
        </is>
      </c>
      <c r="D6270" s="7" t="n">
        <v>20</v>
      </c>
      <c r="E6270" s="7" t="n">
        <v>27</v>
      </c>
      <c r="F6270" s="7" t="n">
        <v>973000</v>
      </c>
      <c r="G6270" s="7" t="n">
        <v>57</v>
      </c>
    </row>
    <row r="6271">
      <c r="A6271" s="7" t="n">
        <v>6270</v>
      </c>
      <c r="B6271" s="7" t="n">
        <v>55</v>
      </c>
      <c r="C6271" s="7" t="inlineStr">
        <is>
          <t>F</t>
        </is>
      </c>
      <c r="D6271" s="7" t="n">
        <v>15</v>
      </c>
      <c r="E6271" s="7" t="n">
        <v>88</v>
      </c>
      <c r="F6271" s="7" t="n">
        <v>627000</v>
      </c>
      <c r="G6271" s="7" t="n">
        <v>167</v>
      </c>
    </row>
    <row r="6272">
      <c r="A6272" s="7" t="n">
        <v>6271</v>
      </c>
      <c r="B6272" s="7" t="n">
        <v>43</v>
      </c>
      <c r="C6272" s="7" t="inlineStr">
        <is>
          <t>M</t>
        </is>
      </c>
      <c r="D6272" s="7" t="n">
        <v>20</v>
      </c>
      <c r="E6272" s="7" t="n">
        <v>14</v>
      </c>
      <c r="F6272" s="7" t="n">
        <v>471000</v>
      </c>
      <c r="G6272" s="7" t="n">
        <v>183</v>
      </c>
    </row>
    <row r="6273">
      <c r="A6273" s="7" t="n">
        <v>6272</v>
      </c>
      <c r="B6273" s="7" t="n">
        <v>28</v>
      </c>
      <c r="C6273" s="7" t="inlineStr">
        <is>
          <t>M</t>
        </is>
      </c>
      <c r="D6273" s="7" t="n">
        <v>10</v>
      </c>
      <c r="E6273" s="7" t="n">
        <v>58</v>
      </c>
      <c r="F6273" s="7" t="n">
        <v>174000</v>
      </c>
      <c r="G6273" s="7" t="n">
        <v>67</v>
      </c>
    </row>
    <row r="6274">
      <c r="A6274" s="7" t="n">
        <v>6273</v>
      </c>
      <c r="B6274" s="7" t="n">
        <v>48</v>
      </c>
      <c r="C6274" s="7" t="inlineStr">
        <is>
          <t>M</t>
        </is>
      </c>
      <c r="D6274" s="7" t="n">
        <v>15</v>
      </c>
      <c r="E6274" s="7" t="n">
        <v>61</v>
      </c>
      <c r="F6274" s="7" t="n">
        <v>958000</v>
      </c>
      <c r="G6274" s="7" t="n">
        <v>68</v>
      </c>
    </row>
    <row r="6275">
      <c r="A6275" s="7" t="n">
        <v>6274</v>
      </c>
      <c r="B6275" s="7" t="n">
        <v>31</v>
      </c>
      <c r="C6275" s="7" t="inlineStr">
        <is>
          <t>F</t>
        </is>
      </c>
      <c r="D6275" s="7" t="n">
        <v>10</v>
      </c>
      <c r="E6275" s="7" t="n">
        <v>90</v>
      </c>
      <c r="F6275" s="7" t="n">
        <v>701000</v>
      </c>
      <c r="G6275" s="7" t="n">
        <v>78</v>
      </c>
    </row>
    <row r="6276">
      <c r="A6276" s="7" t="n">
        <v>6275</v>
      </c>
      <c r="B6276" s="7" t="n">
        <v>46</v>
      </c>
      <c r="C6276" s="7" t="inlineStr">
        <is>
          <t>M</t>
        </is>
      </c>
      <c r="D6276" s="7" t="n">
        <v>15</v>
      </c>
      <c r="E6276" s="7" t="n">
        <v>91</v>
      </c>
      <c r="F6276" s="7" t="n">
        <v>774000</v>
      </c>
      <c r="G6276" s="7" t="n">
        <v>64</v>
      </c>
    </row>
    <row r="6277">
      <c r="A6277" s="7" t="n">
        <v>6276</v>
      </c>
      <c r="B6277" s="7" t="n">
        <v>34</v>
      </c>
      <c r="C6277" s="7" t="inlineStr">
        <is>
          <t>M</t>
        </is>
      </c>
      <c r="D6277" s="7" t="n">
        <v>20</v>
      </c>
      <c r="E6277" s="7" t="n">
        <v>91</v>
      </c>
      <c r="F6277" s="7" t="n">
        <v>757000</v>
      </c>
      <c r="G6277" s="7" t="n">
        <v>-3</v>
      </c>
    </row>
    <row r="6278">
      <c r="A6278" s="7" t="n">
        <v>6277</v>
      </c>
      <c r="B6278" s="7" t="n">
        <v>34</v>
      </c>
      <c r="C6278" s="7" t="inlineStr">
        <is>
          <t>F</t>
        </is>
      </c>
      <c r="D6278" s="7" t="n">
        <v>10</v>
      </c>
      <c r="E6278" s="7" t="n">
        <v>92</v>
      </c>
      <c r="F6278" s="7" t="n">
        <v>727000</v>
      </c>
      <c r="G6278" s="7" t="n">
        <v>-11</v>
      </c>
    </row>
    <row r="6279">
      <c r="A6279" s="7" t="n">
        <v>6278</v>
      </c>
      <c r="B6279" s="7" t="n">
        <v>46</v>
      </c>
      <c r="C6279" s="7" t="inlineStr">
        <is>
          <t>M</t>
        </is>
      </c>
      <c r="D6279" s="7" t="n">
        <v>15</v>
      </c>
      <c r="E6279" s="7" t="n">
        <v>62</v>
      </c>
      <c r="F6279" s="7" t="n">
        <v>898000</v>
      </c>
      <c r="G6279" s="7" t="n">
        <v>26</v>
      </c>
    </row>
    <row r="6280">
      <c r="A6280" s="7" t="n">
        <v>6279</v>
      </c>
      <c r="B6280" s="7" t="n">
        <v>28</v>
      </c>
      <c r="C6280" s="7" t="inlineStr">
        <is>
          <t>M</t>
        </is>
      </c>
      <c r="D6280" s="7" t="n">
        <v>15</v>
      </c>
      <c r="E6280" s="7" t="n">
        <v>85</v>
      </c>
      <c r="F6280" s="7" t="n">
        <v>442000</v>
      </c>
      <c r="G6280" s="7" t="n">
        <v>-26</v>
      </c>
    </row>
    <row r="6281">
      <c r="A6281" s="7" t="n">
        <v>6280</v>
      </c>
      <c r="B6281" s="7" t="n">
        <v>39</v>
      </c>
      <c r="C6281" s="7" t="inlineStr">
        <is>
          <t>M</t>
        </is>
      </c>
      <c r="D6281" s="7" t="n">
        <v>15</v>
      </c>
      <c r="E6281" s="7" t="n">
        <v>48</v>
      </c>
      <c r="F6281" s="7" t="n">
        <v>142000</v>
      </c>
      <c r="G6281" s="7" t="n">
        <v>51</v>
      </c>
    </row>
    <row r="6282">
      <c r="A6282" s="7" t="n">
        <v>6281</v>
      </c>
      <c r="B6282" s="7" t="n">
        <v>20</v>
      </c>
      <c r="C6282" s="7" t="inlineStr">
        <is>
          <t>F</t>
        </is>
      </c>
      <c r="D6282" s="7" t="n">
        <v>20</v>
      </c>
      <c r="E6282" s="7" t="n">
        <v>66</v>
      </c>
      <c r="F6282" s="7" t="n">
        <v>210000</v>
      </c>
      <c r="G6282" s="7" t="n">
        <v>111</v>
      </c>
    </row>
    <row r="6283">
      <c r="A6283" s="7" t="n">
        <v>6282</v>
      </c>
      <c r="B6283" s="7" t="n">
        <v>46</v>
      </c>
      <c r="C6283" s="7" t="inlineStr">
        <is>
          <t>F</t>
        </is>
      </c>
      <c r="D6283" s="7" t="n">
        <v>10</v>
      </c>
      <c r="E6283" s="7" t="n">
        <v>15</v>
      </c>
      <c r="F6283" s="7" t="n">
        <v>135000</v>
      </c>
      <c r="G6283" s="7" t="n">
        <v>-35</v>
      </c>
    </row>
    <row r="6284">
      <c r="A6284" s="7" t="n">
        <v>6283</v>
      </c>
      <c r="B6284" s="7" t="n">
        <v>58</v>
      </c>
      <c r="C6284" s="7" t="inlineStr">
        <is>
          <t>M</t>
        </is>
      </c>
      <c r="D6284" s="7" t="n">
        <v>10</v>
      </c>
      <c r="E6284" s="7" t="n">
        <v>39</v>
      </c>
      <c r="F6284" s="7" t="n">
        <v>931000</v>
      </c>
      <c r="G6284" s="7" t="n">
        <v>11</v>
      </c>
    </row>
    <row r="6285">
      <c r="A6285" s="7" t="n">
        <v>6284</v>
      </c>
      <c r="B6285" s="7" t="n">
        <v>35</v>
      </c>
      <c r="C6285" s="7" t="inlineStr">
        <is>
          <t>F</t>
        </is>
      </c>
      <c r="D6285" s="7" t="n">
        <v>15</v>
      </c>
      <c r="E6285" s="7" t="n">
        <v>88</v>
      </c>
      <c r="F6285" s="7" t="n">
        <v>54000</v>
      </c>
      <c r="G6285" s="7" t="n">
        <v>85</v>
      </c>
    </row>
    <row r="6286">
      <c r="A6286" s="7" t="n">
        <v>6285</v>
      </c>
      <c r="B6286" s="7" t="n">
        <v>43</v>
      </c>
      <c r="C6286" s="7" t="inlineStr">
        <is>
          <t>F</t>
        </is>
      </c>
      <c r="D6286" s="7" t="n">
        <v>15</v>
      </c>
      <c r="E6286" s="7" t="n">
        <v>80</v>
      </c>
      <c r="F6286" s="7" t="n">
        <v>961000</v>
      </c>
      <c r="G6286" s="7" t="n">
        <v>70</v>
      </c>
    </row>
    <row r="6287">
      <c r="A6287" s="7" t="n">
        <v>6286</v>
      </c>
      <c r="B6287" s="7" t="n">
        <v>59</v>
      </c>
      <c r="C6287" s="7" t="inlineStr">
        <is>
          <t>F</t>
        </is>
      </c>
      <c r="D6287" s="7" t="n">
        <v>20</v>
      </c>
      <c r="E6287" s="7" t="n">
        <v>24</v>
      </c>
      <c r="F6287" s="7" t="n">
        <v>684000</v>
      </c>
      <c r="G6287" s="7" t="n">
        <v>134</v>
      </c>
    </row>
    <row r="6288">
      <c r="A6288" s="7" t="n">
        <v>6287</v>
      </c>
      <c r="B6288" s="7" t="n">
        <v>39</v>
      </c>
      <c r="C6288" s="7" t="inlineStr">
        <is>
          <t>F</t>
        </is>
      </c>
      <c r="D6288" s="7" t="n">
        <v>20</v>
      </c>
      <c r="E6288" s="7" t="n">
        <v>54</v>
      </c>
      <c r="F6288" s="7" t="n">
        <v>749000</v>
      </c>
      <c r="G6288" s="7" t="n">
        <v>109</v>
      </c>
    </row>
    <row r="6289">
      <c r="A6289" s="7" t="n">
        <v>6288</v>
      </c>
      <c r="B6289" s="7" t="n">
        <v>24</v>
      </c>
      <c r="C6289" s="7" t="inlineStr">
        <is>
          <t>F</t>
        </is>
      </c>
      <c r="D6289" s="7" t="n">
        <v>15</v>
      </c>
      <c r="E6289" s="7" t="n">
        <v>43</v>
      </c>
      <c r="F6289" s="7" t="n">
        <v>259000</v>
      </c>
      <c r="G6289" s="7" t="n">
        <v>166</v>
      </c>
    </row>
    <row r="6290">
      <c r="A6290" s="7" t="n">
        <v>6289</v>
      </c>
      <c r="B6290" s="7" t="n">
        <v>27</v>
      </c>
      <c r="C6290" s="7" t="inlineStr">
        <is>
          <t>F</t>
        </is>
      </c>
      <c r="D6290" s="7" t="n">
        <v>15</v>
      </c>
      <c r="E6290" s="7" t="n">
        <v>78</v>
      </c>
      <c r="F6290" s="7" t="n">
        <v>961000</v>
      </c>
      <c r="G6290" s="7" t="n">
        <v>-5</v>
      </c>
    </row>
    <row r="6291">
      <c r="A6291" s="7" t="n">
        <v>6290</v>
      </c>
      <c r="B6291" s="7" t="n">
        <v>39</v>
      </c>
      <c r="C6291" s="7" t="inlineStr">
        <is>
          <t>F</t>
        </is>
      </c>
      <c r="D6291" s="7" t="n">
        <v>20</v>
      </c>
      <c r="E6291" s="7" t="n">
        <v>53</v>
      </c>
      <c r="F6291" s="7" t="n">
        <v>814000</v>
      </c>
      <c r="G6291" s="7" t="n">
        <v>157</v>
      </c>
    </row>
    <row r="6292">
      <c r="A6292" s="7" t="n">
        <v>6291</v>
      </c>
      <c r="B6292" s="7" t="n">
        <v>47</v>
      </c>
      <c r="C6292" s="7" t="inlineStr">
        <is>
          <t>M</t>
        </is>
      </c>
      <c r="D6292" s="7" t="n">
        <v>15</v>
      </c>
      <c r="E6292" s="7" t="n">
        <v>88</v>
      </c>
      <c r="F6292" s="7" t="n">
        <v>883000</v>
      </c>
      <c r="G6292" s="7" t="n">
        <v>95</v>
      </c>
    </row>
    <row r="6293">
      <c r="A6293" s="7" t="n">
        <v>6292</v>
      </c>
      <c r="B6293" s="7" t="n">
        <v>22</v>
      </c>
      <c r="C6293" s="7" t="inlineStr">
        <is>
          <t>M</t>
        </is>
      </c>
      <c r="D6293" s="7" t="n">
        <v>20</v>
      </c>
      <c r="E6293" s="7" t="n">
        <v>18</v>
      </c>
      <c r="F6293" s="7" t="n">
        <v>505000</v>
      </c>
      <c r="G6293" s="7" t="n">
        <v>90</v>
      </c>
    </row>
    <row r="6294">
      <c r="A6294" s="7" t="n">
        <v>6293</v>
      </c>
      <c r="B6294" s="7" t="n">
        <v>57</v>
      </c>
      <c r="C6294" s="7" t="inlineStr">
        <is>
          <t>F</t>
        </is>
      </c>
      <c r="D6294" s="7" t="n">
        <v>10</v>
      </c>
      <c r="E6294" s="7" t="n">
        <v>83</v>
      </c>
      <c r="F6294" s="7" t="n">
        <v>669000</v>
      </c>
      <c r="G6294" s="7" t="n">
        <v>109</v>
      </c>
    </row>
    <row r="6295">
      <c r="A6295" s="7" t="n">
        <v>6294</v>
      </c>
      <c r="B6295" s="7" t="n">
        <v>39</v>
      </c>
      <c r="C6295" s="7" t="inlineStr">
        <is>
          <t>F</t>
        </is>
      </c>
      <c r="D6295" s="7" t="n">
        <v>15</v>
      </c>
      <c r="E6295" s="7" t="n">
        <v>70</v>
      </c>
      <c r="F6295" s="7" t="n">
        <v>62000</v>
      </c>
      <c r="G6295" s="7" t="n">
        <v>174</v>
      </c>
    </row>
    <row r="6296">
      <c r="A6296" s="7" t="n">
        <v>6295</v>
      </c>
      <c r="B6296" s="7" t="n">
        <v>32</v>
      </c>
      <c r="C6296" s="7" t="inlineStr">
        <is>
          <t>M</t>
        </is>
      </c>
      <c r="D6296" s="7" t="n">
        <v>15</v>
      </c>
      <c r="E6296" s="7" t="n">
        <v>43</v>
      </c>
      <c r="F6296" s="7" t="n">
        <v>548000</v>
      </c>
      <c r="G6296" s="7" t="n">
        <v>134</v>
      </c>
    </row>
    <row r="6297">
      <c r="A6297" s="7" t="n">
        <v>6296</v>
      </c>
      <c r="B6297" s="7" t="n">
        <v>45</v>
      </c>
      <c r="C6297" s="7" t="inlineStr">
        <is>
          <t>M</t>
        </is>
      </c>
      <c r="D6297" s="7" t="n">
        <v>10</v>
      </c>
      <c r="E6297" s="7" t="n">
        <v>38</v>
      </c>
      <c r="F6297" s="7" t="n">
        <v>344000</v>
      </c>
      <c r="G6297" s="7" t="n">
        <v>-8</v>
      </c>
    </row>
    <row r="6298">
      <c r="A6298" s="7" t="n">
        <v>6297</v>
      </c>
      <c r="B6298" s="7" t="n">
        <v>44</v>
      </c>
      <c r="C6298" s="7" t="inlineStr">
        <is>
          <t>M</t>
        </is>
      </c>
      <c r="D6298" s="7" t="n">
        <v>10</v>
      </c>
      <c r="E6298" s="7" t="n">
        <v>56</v>
      </c>
      <c r="F6298" s="7" t="n">
        <v>640000</v>
      </c>
      <c r="G6298" s="7" t="n">
        <v>-14</v>
      </c>
    </row>
    <row r="6299">
      <c r="A6299" s="7" t="n">
        <v>6298</v>
      </c>
      <c r="B6299" s="7" t="n">
        <v>31</v>
      </c>
      <c r="C6299" s="7" t="inlineStr">
        <is>
          <t>M</t>
        </is>
      </c>
      <c r="D6299" s="7" t="n">
        <v>15</v>
      </c>
      <c r="E6299" s="7" t="n">
        <v>85</v>
      </c>
      <c r="F6299" s="7" t="n">
        <v>630000</v>
      </c>
      <c r="G6299" s="7" t="n">
        <v>18</v>
      </c>
    </row>
    <row r="6300">
      <c r="A6300" s="7" t="n">
        <v>6299</v>
      </c>
      <c r="B6300" s="7" t="n">
        <v>32</v>
      </c>
      <c r="C6300" s="7" t="inlineStr">
        <is>
          <t>M</t>
        </is>
      </c>
      <c r="D6300" s="7" t="n">
        <v>15</v>
      </c>
      <c r="E6300" s="7" t="n">
        <v>62</v>
      </c>
      <c r="F6300" s="7" t="n">
        <v>935000</v>
      </c>
      <c r="G6300" s="7" t="n">
        <v>116</v>
      </c>
    </row>
    <row r="6301">
      <c r="A6301" s="7" t="n">
        <v>6300</v>
      </c>
      <c r="B6301" s="7" t="n">
        <v>30</v>
      </c>
      <c r="C6301" s="7" t="inlineStr">
        <is>
          <t>F</t>
        </is>
      </c>
      <c r="D6301" s="7" t="n">
        <v>20</v>
      </c>
      <c r="E6301" s="7" t="n">
        <v>37</v>
      </c>
      <c r="F6301" s="7" t="n">
        <v>554000</v>
      </c>
      <c r="G6301" s="7" t="n">
        <v>-2</v>
      </c>
    </row>
    <row r="6302">
      <c r="A6302" s="7" t="n">
        <v>6301</v>
      </c>
      <c r="B6302" s="7" t="n">
        <v>22</v>
      </c>
      <c r="C6302" s="7" t="inlineStr">
        <is>
          <t>M</t>
        </is>
      </c>
      <c r="D6302" s="7" t="n">
        <v>15</v>
      </c>
      <c r="E6302" s="7" t="n">
        <v>81</v>
      </c>
      <c r="F6302" s="7" t="n">
        <v>67000</v>
      </c>
      <c r="G6302" s="7" t="n">
        <v>162</v>
      </c>
    </row>
    <row r="6303">
      <c r="A6303" s="7" t="n">
        <v>6302</v>
      </c>
      <c r="B6303" s="7" t="n">
        <v>22</v>
      </c>
      <c r="C6303" s="7" t="inlineStr">
        <is>
          <t>M</t>
        </is>
      </c>
      <c r="D6303" s="7" t="n">
        <v>15</v>
      </c>
      <c r="E6303" s="7" t="n">
        <v>87</v>
      </c>
      <c r="F6303" s="7" t="n">
        <v>19000</v>
      </c>
      <c r="G6303" s="7" t="n">
        <v>99</v>
      </c>
    </row>
    <row r="6304">
      <c r="A6304" s="7" t="n">
        <v>6303</v>
      </c>
      <c r="B6304" s="7" t="n">
        <v>39</v>
      </c>
      <c r="C6304" s="7" t="inlineStr">
        <is>
          <t>F</t>
        </is>
      </c>
      <c r="D6304" s="7" t="n">
        <v>20</v>
      </c>
      <c r="E6304" s="7" t="n">
        <v>93</v>
      </c>
      <c r="F6304" s="7" t="n">
        <v>25000</v>
      </c>
      <c r="G6304" s="7" t="n">
        <v>209</v>
      </c>
    </row>
    <row r="6305">
      <c r="A6305" s="7" t="n">
        <v>6304</v>
      </c>
      <c r="B6305" s="7" t="n">
        <v>49</v>
      </c>
      <c r="C6305" s="7" t="inlineStr">
        <is>
          <t>F</t>
        </is>
      </c>
      <c r="D6305" s="7" t="n">
        <v>15</v>
      </c>
      <c r="E6305" s="7" t="n">
        <v>37</v>
      </c>
      <c r="F6305" s="7" t="n">
        <v>396000</v>
      </c>
      <c r="G6305" s="7" t="n">
        <v>5</v>
      </c>
    </row>
    <row r="6306">
      <c r="A6306" s="7" t="n">
        <v>6305</v>
      </c>
      <c r="B6306" s="7" t="n">
        <v>46</v>
      </c>
      <c r="C6306" s="7" t="inlineStr">
        <is>
          <t>F</t>
        </is>
      </c>
      <c r="D6306" s="7" t="n">
        <v>15</v>
      </c>
      <c r="E6306" s="7" t="n">
        <v>9</v>
      </c>
      <c r="F6306" s="7" t="n">
        <v>644000</v>
      </c>
      <c r="G6306" s="7" t="n">
        <v>115</v>
      </c>
    </row>
    <row r="6307">
      <c r="A6307" s="7" t="n">
        <v>6306</v>
      </c>
      <c r="B6307" s="7" t="n">
        <v>45</v>
      </c>
      <c r="C6307" s="7" t="inlineStr">
        <is>
          <t>F</t>
        </is>
      </c>
      <c r="D6307" s="7" t="n">
        <v>10</v>
      </c>
      <c r="E6307" s="7" t="n">
        <v>80</v>
      </c>
      <c r="F6307" s="7" t="n">
        <v>249000</v>
      </c>
      <c r="G6307" s="7" t="n">
        <v>-18</v>
      </c>
    </row>
    <row r="6308">
      <c r="A6308" s="7" t="n">
        <v>6307</v>
      </c>
      <c r="B6308" s="7" t="n">
        <v>56</v>
      </c>
      <c r="C6308" s="7" t="inlineStr">
        <is>
          <t>F</t>
        </is>
      </c>
      <c r="D6308" s="7" t="n">
        <v>15</v>
      </c>
      <c r="E6308" s="7" t="n">
        <v>80</v>
      </c>
      <c r="F6308" s="7" t="n">
        <v>678000</v>
      </c>
      <c r="G6308" s="7" t="n">
        <v>174</v>
      </c>
    </row>
    <row r="6309">
      <c r="A6309" s="7" t="n">
        <v>6308</v>
      </c>
      <c r="B6309" s="7" t="n">
        <v>33</v>
      </c>
      <c r="C6309" s="7" t="inlineStr">
        <is>
          <t>M</t>
        </is>
      </c>
      <c r="D6309" s="7" t="n">
        <v>10</v>
      </c>
      <c r="E6309" s="7" t="n">
        <v>72</v>
      </c>
      <c r="F6309" s="7" t="n">
        <v>505000</v>
      </c>
      <c r="G6309" s="7" t="n">
        <v>7</v>
      </c>
    </row>
    <row r="6310">
      <c r="A6310" s="7" t="n">
        <v>6309</v>
      </c>
      <c r="B6310" s="7" t="n">
        <v>45</v>
      </c>
      <c r="C6310" s="7" t="inlineStr">
        <is>
          <t>F</t>
        </is>
      </c>
      <c r="D6310" s="7" t="n">
        <v>10</v>
      </c>
      <c r="E6310" s="7" t="n">
        <v>90</v>
      </c>
      <c r="F6310" s="7" t="n">
        <v>923000</v>
      </c>
      <c r="G6310" s="7" t="n">
        <v>87</v>
      </c>
    </row>
    <row r="6311">
      <c r="A6311" s="7" t="n">
        <v>6310</v>
      </c>
      <c r="B6311" s="7" t="n">
        <v>23</v>
      </c>
      <c r="C6311" s="7" t="inlineStr">
        <is>
          <t>M</t>
        </is>
      </c>
      <c r="D6311" s="7" t="n">
        <v>10</v>
      </c>
      <c r="E6311" s="7" t="n">
        <v>52</v>
      </c>
      <c r="F6311" s="7" t="n">
        <v>136000</v>
      </c>
      <c r="G6311" s="7" t="n">
        <v>3</v>
      </c>
    </row>
    <row r="6312">
      <c r="A6312" s="7" t="n">
        <v>6311</v>
      </c>
      <c r="B6312" s="7" t="n">
        <v>39</v>
      </c>
      <c r="C6312" s="7" t="inlineStr">
        <is>
          <t>F</t>
        </is>
      </c>
      <c r="D6312" s="7" t="n">
        <v>20</v>
      </c>
      <c r="E6312" s="7" t="n">
        <v>98</v>
      </c>
      <c r="F6312" s="7" t="n">
        <v>841000</v>
      </c>
      <c r="G6312" s="7" t="n">
        <v>49</v>
      </c>
    </row>
    <row r="6313">
      <c r="A6313" s="7" t="n">
        <v>6312</v>
      </c>
      <c r="B6313" s="7" t="n">
        <v>56</v>
      </c>
      <c r="C6313" s="7" t="inlineStr">
        <is>
          <t>M</t>
        </is>
      </c>
      <c r="D6313" s="7" t="n">
        <v>20</v>
      </c>
      <c r="E6313" s="7" t="n">
        <v>24</v>
      </c>
      <c r="F6313" s="7" t="n">
        <v>753000</v>
      </c>
      <c r="G6313" s="7" t="n">
        <v>211</v>
      </c>
    </row>
    <row r="6314">
      <c r="A6314" s="7" t="n">
        <v>6313</v>
      </c>
      <c r="B6314" s="7" t="n">
        <v>38</v>
      </c>
      <c r="C6314" s="7" t="inlineStr">
        <is>
          <t>M</t>
        </is>
      </c>
      <c r="D6314" s="7" t="n">
        <v>20</v>
      </c>
      <c r="E6314" s="7" t="n">
        <v>58</v>
      </c>
      <c r="F6314" s="7" t="n">
        <v>90000</v>
      </c>
      <c r="G6314" s="7" t="n">
        <v>16</v>
      </c>
    </row>
    <row r="6315">
      <c r="A6315" s="7" t="n">
        <v>6314</v>
      </c>
      <c r="B6315" s="7" t="n">
        <v>39</v>
      </c>
      <c r="C6315" s="7" t="inlineStr">
        <is>
          <t>F</t>
        </is>
      </c>
      <c r="D6315" s="7" t="n">
        <v>10</v>
      </c>
      <c r="E6315" s="7" t="n">
        <v>43</v>
      </c>
      <c r="F6315" s="7" t="n">
        <v>164000</v>
      </c>
      <c r="G6315" s="7" t="n">
        <v>-21</v>
      </c>
    </row>
    <row r="6316">
      <c r="A6316" s="7" t="n">
        <v>6315</v>
      </c>
      <c r="B6316" s="7" t="n">
        <v>30</v>
      </c>
      <c r="C6316" s="7" t="inlineStr">
        <is>
          <t>F</t>
        </is>
      </c>
      <c r="D6316" s="7" t="n">
        <v>10</v>
      </c>
      <c r="E6316" s="7" t="n">
        <v>38</v>
      </c>
      <c r="F6316" s="7" t="n">
        <v>748000</v>
      </c>
      <c r="G6316" s="7" t="n">
        <v>-20</v>
      </c>
    </row>
    <row r="6317">
      <c r="A6317" s="7" t="n">
        <v>6316</v>
      </c>
      <c r="B6317" s="7" t="n">
        <v>53</v>
      </c>
      <c r="C6317" s="7" t="inlineStr">
        <is>
          <t>F</t>
        </is>
      </c>
      <c r="D6317" s="7" t="n">
        <v>20</v>
      </c>
      <c r="E6317" s="7" t="n">
        <v>66</v>
      </c>
      <c r="F6317" s="7" t="n">
        <v>876000</v>
      </c>
      <c r="G6317" s="7" t="n">
        <v>80</v>
      </c>
    </row>
    <row r="6318">
      <c r="A6318" s="7" t="n">
        <v>6317</v>
      </c>
      <c r="B6318" s="7" t="n">
        <v>53</v>
      </c>
      <c r="C6318" s="7" t="inlineStr">
        <is>
          <t>F</t>
        </is>
      </c>
      <c r="D6318" s="7" t="n">
        <v>20</v>
      </c>
      <c r="E6318" s="7" t="n">
        <v>26</v>
      </c>
      <c r="F6318" s="7" t="n">
        <v>448000</v>
      </c>
      <c r="G6318" s="7" t="n">
        <v>62</v>
      </c>
    </row>
    <row r="6319">
      <c r="A6319" s="7" t="n">
        <v>6318</v>
      </c>
      <c r="B6319" s="7" t="n">
        <v>50</v>
      </c>
      <c r="C6319" s="7" t="inlineStr">
        <is>
          <t>M</t>
        </is>
      </c>
      <c r="D6319" s="7" t="n">
        <v>10</v>
      </c>
      <c r="E6319" s="7" t="n">
        <v>63</v>
      </c>
      <c r="F6319" s="7" t="n">
        <v>737000</v>
      </c>
      <c r="G6319" s="7" t="n">
        <v>22</v>
      </c>
    </row>
    <row r="6320">
      <c r="A6320" s="7" t="n">
        <v>6319</v>
      </c>
      <c r="B6320" s="7" t="n">
        <v>37</v>
      </c>
      <c r="C6320" s="7" t="inlineStr">
        <is>
          <t>M</t>
        </is>
      </c>
      <c r="D6320" s="7" t="n">
        <v>10</v>
      </c>
      <c r="E6320" s="7" t="n">
        <v>24</v>
      </c>
      <c r="F6320" s="7" t="n">
        <v>360000</v>
      </c>
      <c r="G6320" s="7" t="n">
        <v>-5</v>
      </c>
    </row>
    <row r="6321">
      <c r="A6321" s="7" t="n">
        <v>6320</v>
      </c>
      <c r="B6321" s="7" t="n">
        <v>52</v>
      </c>
      <c r="C6321" s="7" t="inlineStr">
        <is>
          <t>F</t>
        </is>
      </c>
      <c r="D6321" s="7" t="n">
        <v>20</v>
      </c>
      <c r="E6321" s="7" t="n">
        <v>37</v>
      </c>
      <c r="F6321" s="7" t="n">
        <v>398000</v>
      </c>
      <c r="G6321" s="7" t="n">
        <v>128</v>
      </c>
    </row>
    <row r="6322">
      <c r="A6322" s="7" t="n">
        <v>6321</v>
      </c>
      <c r="B6322" s="7" t="n">
        <v>43</v>
      </c>
      <c r="C6322" s="7" t="inlineStr">
        <is>
          <t>F</t>
        </is>
      </c>
      <c r="D6322" s="7" t="n">
        <v>10</v>
      </c>
      <c r="E6322" s="7" t="n">
        <v>6</v>
      </c>
      <c r="F6322" s="7" t="n">
        <v>496000</v>
      </c>
      <c r="G6322" s="7" t="n">
        <v>78</v>
      </c>
    </row>
    <row r="6323">
      <c r="A6323" s="7" t="n">
        <v>6322</v>
      </c>
      <c r="B6323" s="7" t="n">
        <v>30</v>
      </c>
      <c r="C6323" s="7" t="inlineStr">
        <is>
          <t>M</t>
        </is>
      </c>
      <c r="D6323" s="7" t="n">
        <v>20</v>
      </c>
      <c r="E6323" s="7" t="n">
        <v>21</v>
      </c>
      <c r="F6323" s="7" t="n">
        <v>721000</v>
      </c>
      <c r="G6323" s="7" t="n">
        <v>170</v>
      </c>
    </row>
    <row r="6324">
      <c r="A6324" s="7" t="n">
        <v>6323</v>
      </c>
      <c r="B6324" s="7" t="n">
        <v>25</v>
      </c>
      <c r="C6324" s="7" t="inlineStr">
        <is>
          <t>M</t>
        </is>
      </c>
      <c r="D6324" s="7" t="n">
        <v>10</v>
      </c>
      <c r="E6324" s="7" t="n">
        <v>95</v>
      </c>
      <c r="F6324" s="7" t="n">
        <v>973000</v>
      </c>
      <c r="G6324" s="7" t="n">
        <v>89</v>
      </c>
    </row>
    <row r="6325">
      <c r="A6325" s="7" t="n">
        <v>6324</v>
      </c>
      <c r="B6325" s="7" t="n">
        <v>47</v>
      </c>
      <c r="C6325" s="7" t="inlineStr">
        <is>
          <t>M</t>
        </is>
      </c>
      <c r="D6325" s="7" t="n">
        <v>15</v>
      </c>
      <c r="E6325" s="7" t="n">
        <v>19</v>
      </c>
      <c r="F6325" s="7" t="n">
        <v>761000</v>
      </c>
      <c r="G6325" s="7" t="n">
        <v>30</v>
      </c>
    </row>
    <row r="6326">
      <c r="A6326" s="7" t="n">
        <v>6325</v>
      </c>
      <c r="B6326" s="7" t="n">
        <v>29</v>
      </c>
      <c r="C6326" s="7" t="inlineStr">
        <is>
          <t>F</t>
        </is>
      </c>
      <c r="D6326" s="7" t="n">
        <v>10</v>
      </c>
      <c r="E6326" s="7" t="n">
        <v>27</v>
      </c>
      <c r="F6326" s="7" t="n">
        <v>97000</v>
      </c>
      <c r="G6326" s="7" t="n">
        <v>12</v>
      </c>
    </row>
    <row r="6327">
      <c r="A6327" s="7" t="n">
        <v>6326</v>
      </c>
      <c r="B6327" s="7" t="n">
        <v>51</v>
      </c>
      <c r="C6327" s="7" t="inlineStr">
        <is>
          <t>M</t>
        </is>
      </c>
      <c r="D6327" s="7" t="n">
        <v>10</v>
      </c>
      <c r="E6327" s="7" t="n">
        <v>7</v>
      </c>
      <c r="F6327" s="7" t="n">
        <v>444000</v>
      </c>
      <c r="G6327" s="7" t="n">
        <v>-11</v>
      </c>
    </row>
    <row r="6328">
      <c r="A6328" s="7" t="n">
        <v>6327</v>
      </c>
      <c r="B6328" s="7" t="n">
        <v>36</v>
      </c>
      <c r="C6328" s="7" t="inlineStr">
        <is>
          <t>F</t>
        </is>
      </c>
      <c r="D6328" s="7" t="n">
        <v>20</v>
      </c>
      <c r="E6328" s="7" t="n">
        <v>64</v>
      </c>
      <c r="F6328" s="7" t="n">
        <v>540000</v>
      </c>
      <c r="G6328" s="7" t="n">
        <v>161</v>
      </c>
    </row>
    <row r="6329">
      <c r="A6329" s="7" t="n">
        <v>6328</v>
      </c>
      <c r="B6329" s="7" t="n">
        <v>39</v>
      </c>
      <c r="C6329" s="7" t="inlineStr">
        <is>
          <t>M</t>
        </is>
      </c>
      <c r="D6329" s="7" t="n">
        <v>20</v>
      </c>
      <c r="E6329" s="7" t="n">
        <v>66</v>
      </c>
      <c r="F6329" s="7" t="n">
        <v>13000</v>
      </c>
      <c r="G6329" s="7" t="n">
        <v>39</v>
      </c>
    </row>
    <row r="6330">
      <c r="A6330" s="7" t="n">
        <v>6329</v>
      </c>
      <c r="B6330" s="7" t="n">
        <v>33</v>
      </c>
      <c r="C6330" s="7" t="inlineStr">
        <is>
          <t>F</t>
        </is>
      </c>
      <c r="D6330" s="7" t="n">
        <v>15</v>
      </c>
      <c r="E6330" s="7" t="n">
        <v>31</v>
      </c>
      <c r="F6330" s="7" t="n">
        <v>163000</v>
      </c>
      <c r="G6330" s="7" t="n">
        <v>67</v>
      </c>
    </row>
    <row r="6331">
      <c r="A6331" s="7" t="n">
        <v>6330</v>
      </c>
      <c r="B6331" s="7" t="n">
        <v>44</v>
      </c>
      <c r="C6331" s="7" t="inlineStr">
        <is>
          <t>M</t>
        </is>
      </c>
      <c r="D6331" s="7" t="n">
        <v>15</v>
      </c>
      <c r="E6331" s="7" t="n">
        <v>83</v>
      </c>
      <c r="F6331" s="7" t="n">
        <v>679000</v>
      </c>
      <c r="G6331" s="7" t="n">
        <v>8</v>
      </c>
    </row>
    <row r="6332">
      <c r="A6332" s="7" t="n">
        <v>6331</v>
      </c>
      <c r="B6332" s="7" t="n">
        <v>24</v>
      </c>
      <c r="C6332" s="7" t="inlineStr">
        <is>
          <t>M</t>
        </is>
      </c>
      <c r="D6332" s="7" t="n">
        <v>10</v>
      </c>
      <c r="E6332" s="7" t="n">
        <v>8</v>
      </c>
      <c r="F6332" s="7" t="n">
        <v>395000</v>
      </c>
      <c r="G6332" s="7" t="n">
        <v>-21</v>
      </c>
    </row>
    <row r="6333">
      <c r="A6333" s="7" t="n">
        <v>6332</v>
      </c>
      <c r="B6333" s="7" t="n">
        <v>42</v>
      </c>
      <c r="C6333" s="7" t="inlineStr">
        <is>
          <t>M</t>
        </is>
      </c>
      <c r="D6333" s="7" t="n">
        <v>15</v>
      </c>
      <c r="E6333" s="7" t="n">
        <v>50</v>
      </c>
      <c r="F6333" s="7" t="n">
        <v>183000</v>
      </c>
      <c r="G6333" s="7" t="n">
        <v>45</v>
      </c>
    </row>
    <row r="6334">
      <c r="A6334" s="7" t="n">
        <v>6333</v>
      </c>
      <c r="B6334" s="7" t="n">
        <v>46</v>
      </c>
      <c r="C6334" s="7" t="inlineStr">
        <is>
          <t>M</t>
        </is>
      </c>
      <c r="D6334" s="7" t="n">
        <v>15</v>
      </c>
      <c r="E6334" s="7" t="n">
        <v>73</v>
      </c>
      <c r="F6334" s="7" t="n">
        <v>274000</v>
      </c>
      <c r="G6334" s="7" t="n">
        <v>1</v>
      </c>
    </row>
    <row r="6335">
      <c r="A6335" s="7" t="n">
        <v>6334</v>
      </c>
      <c r="B6335" s="7" t="n">
        <v>33</v>
      </c>
      <c r="C6335" s="7" t="inlineStr">
        <is>
          <t>M</t>
        </is>
      </c>
      <c r="D6335" s="7" t="n">
        <v>15</v>
      </c>
      <c r="E6335" s="7" t="n">
        <v>50</v>
      </c>
      <c r="F6335" s="7" t="n">
        <v>864000</v>
      </c>
      <c r="G6335" s="7" t="n">
        <v>100</v>
      </c>
    </row>
    <row r="6336">
      <c r="A6336" s="7" t="n">
        <v>6335</v>
      </c>
      <c r="B6336" s="7" t="n">
        <v>20</v>
      </c>
      <c r="C6336" s="7" t="inlineStr">
        <is>
          <t>F</t>
        </is>
      </c>
      <c r="D6336" s="7" t="n">
        <v>10</v>
      </c>
      <c r="E6336" s="7" t="n">
        <v>66</v>
      </c>
      <c r="F6336" s="7" t="n">
        <v>748000</v>
      </c>
      <c r="G6336" s="7" t="n">
        <v>31</v>
      </c>
    </row>
    <row r="6337">
      <c r="A6337" s="7" t="n">
        <v>6336</v>
      </c>
      <c r="B6337" s="7" t="n">
        <v>47</v>
      </c>
      <c r="C6337" s="7" t="inlineStr">
        <is>
          <t>M</t>
        </is>
      </c>
      <c r="D6337" s="7" t="n">
        <v>15</v>
      </c>
      <c r="E6337" s="7" t="n">
        <v>7</v>
      </c>
      <c r="F6337" s="7" t="n">
        <v>179000</v>
      </c>
      <c r="G6337" s="7" t="n">
        <v>88</v>
      </c>
    </row>
    <row r="6338">
      <c r="A6338" s="7" t="n">
        <v>6337</v>
      </c>
      <c r="B6338" s="7" t="n">
        <v>36</v>
      </c>
      <c r="C6338" s="7" t="inlineStr">
        <is>
          <t>F</t>
        </is>
      </c>
      <c r="D6338" s="7" t="n">
        <v>15</v>
      </c>
      <c r="E6338" s="7" t="n">
        <v>10</v>
      </c>
      <c r="F6338" s="7" t="n">
        <v>605000</v>
      </c>
      <c r="G6338" s="7" t="n">
        <v>-15</v>
      </c>
    </row>
    <row r="6339">
      <c r="A6339" s="7" t="n">
        <v>6338</v>
      </c>
      <c r="B6339" s="7" t="n">
        <v>23</v>
      </c>
      <c r="C6339" s="7" t="inlineStr">
        <is>
          <t>M</t>
        </is>
      </c>
      <c r="D6339" s="7" t="n">
        <v>10</v>
      </c>
      <c r="E6339" s="7" t="n">
        <v>60</v>
      </c>
      <c r="F6339" s="7" t="n">
        <v>132000</v>
      </c>
      <c r="G6339" s="7" t="n">
        <v>11</v>
      </c>
    </row>
    <row r="6340">
      <c r="A6340" s="7" t="n">
        <v>6339</v>
      </c>
      <c r="B6340" s="7" t="n">
        <v>33</v>
      </c>
      <c r="C6340" s="7" t="inlineStr">
        <is>
          <t>M</t>
        </is>
      </c>
      <c r="D6340" s="7" t="n">
        <v>20</v>
      </c>
      <c r="E6340" s="7" t="n">
        <v>9</v>
      </c>
      <c r="F6340" s="7" t="n">
        <v>122000</v>
      </c>
      <c r="G6340" s="7" t="n">
        <v>225</v>
      </c>
    </row>
    <row r="6341">
      <c r="A6341" s="7" t="n">
        <v>6340</v>
      </c>
      <c r="B6341" s="7" t="n">
        <v>45</v>
      </c>
      <c r="C6341" s="7" t="inlineStr">
        <is>
          <t>M</t>
        </is>
      </c>
      <c r="D6341" s="7" t="n">
        <v>10</v>
      </c>
      <c r="E6341" s="7" t="n">
        <v>75</v>
      </c>
      <c r="F6341" s="7" t="n">
        <v>875000</v>
      </c>
      <c r="G6341" s="7" t="n">
        <v>49</v>
      </c>
    </row>
    <row r="6342">
      <c r="A6342" s="7" t="n">
        <v>6341</v>
      </c>
      <c r="B6342" s="7" t="n">
        <v>23</v>
      </c>
      <c r="C6342" s="7" t="inlineStr">
        <is>
          <t>F</t>
        </is>
      </c>
      <c r="D6342" s="7" t="n">
        <v>20</v>
      </c>
      <c r="E6342" s="7" t="n">
        <v>22</v>
      </c>
      <c r="F6342" s="7" t="n">
        <v>777000</v>
      </c>
      <c r="G6342" s="7" t="n">
        <v>28</v>
      </c>
    </row>
    <row r="6343">
      <c r="A6343" s="7" t="n">
        <v>6342</v>
      </c>
      <c r="B6343" s="7" t="n">
        <v>34</v>
      </c>
      <c r="C6343" s="7" t="inlineStr">
        <is>
          <t>F</t>
        </is>
      </c>
      <c r="D6343" s="7" t="n">
        <v>10</v>
      </c>
      <c r="E6343" s="7" t="n">
        <v>8</v>
      </c>
      <c r="F6343" s="7" t="n">
        <v>570000</v>
      </c>
      <c r="G6343" s="7" t="n">
        <v>96</v>
      </c>
    </row>
    <row r="6344">
      <c r="A6344" s="7" t="n">
        <v>6343</v>
      </c>
      <c r="B6344" s="7" t="n">
        <v>22</v>
      </c>
      <c r="C6344" s="7" t="inlineStr">
        <is>
          <t>F</t>
        </is>
      </c>
      <c r="D6344" s="7" t="n">
        <v>10</v>
      </c>
      <c r="E6344" s="7" t="n">
        <v>86</v>
      </c>
      <c r="F6344" s="7" t="n">
        <v>724000</v>
      </c>
      <c r="G6344" s="7" t="n">
        <v>96</v>
      </c>
    </row>
    <row r="6345">
      <c r="A6345" s="7" t="n">
        <v>6344</v>
      </c>
      <c r="B6345" s="7" t="n">
        <v>36</v>
      </c>
      <c r="C6345" s="7" t="inlineStr">
        <is>
          <t>F</t>
        </is>
      </c>
      <c r="D6345" s="7" t="n">
        <v>15</v>
      </c>
      <c r="E6345" s="7" t="n">
        <v>97</v>
      </c>
      <c r="F6345" s="7" t="n">
        <v>924000</v>
      </c>
      <c r="G6345" s="7" t="n">
        <v>64</v>
      </c>
    </row>
    <row r="6346">
      <c r="A6346" s="7" t="n">
        <v>6345</v>
      </c>
      <c r="B6346" s="7" t="n">
        <v>21</v>
      </c>
      <c r="C6346" s="7" t="inlineStr">
        <is>
          <t>M</t>
        </is>
      </c>
      <c r="D6346" s="7" t="n">
        <v>15</v>
      </c>
      <c r="E6346" s="7" t="n">
        <v>73</v>
      </c>
      <c r="F6346" s="7" t="n">
        <v>330000</v>
      </c>
      <c r="G6346" s="7" t="n">
        <v>124</v>
      </c>
    </row>
    <row r="6347">
      <c r="A6347" s="7" t="n">
        <v>6346</v>
      </c>
      <c r="B6347" s="7" t="n">
        <v>41</v>
      </c>
      <c r="C6347" s="7" t="inlineStr">
        <is>
          <t>F</t>
        </is>
      </c>
      <c r="D6347" s="7" t="n">
        <v>15</v>
      </c>
      <c r="E6347" s="7" t="n">
        <v>67</v>
      </c>
      <c r="F6347" s="7" t="n">
        <v>415000</v>
      </c>
      <c r="G6347" s="7" t="n">
        <v>14</v>
      </c>
    </row>
    <row r="6348">
      <c r="A6348" s="7" t="n">
        <v>6347</v>
      </c>
      <c r="B6348" s="7" t="n">
        <v>52</v>
      </c>
      <c r="C6348" s="7" t="inlineStr">
        <is>
          <t>M</t>
        </is>
      </c>
      <c r="D6348" s="7" t="n">
        <v>15</v>
      </c>
      <c r="E6348" s="7" t="n">
        <v>59</v>
      </c>
      <c r="F6348" s="7" t="n">
        <v>999000</v>
      </c>
      <c r="G6348" s="7" t="n">
        <v>80</v>
      </c>
    </row>
    <row r="6349">
      <c r="A6349" s="7" t="n">
        <v>6348</v>
      </c>
      <c r="B6349" s="7" t="n">
        <v>26</v>
      </c>
      <c r="C6349" s="7" t="inlineStr">
        <is>
          <t>F</t>
        </is>
      </c>
      <c r="D6349" s="7" t="n">
        <v>20</v>
      </c>
      <c r="E6349" s="7" t="n">
        <v>67</v>
      </c>
      <c r="F6349" s="7" t="n">
        <v>262000</v>
      </c>
      <c r="G6349" s="7" t="n">
        <v>177</v>
      </c>
    </row>
    <row r="6350">
      <c r="A6350" s="7" t="n">
        <v>6349</v>
      </c>
      <c r="B6350" s="7" t="n">
        <v>51</v>
      </c>
      <c r="C6350" s="7" t="inlineStr">
        <is>
          <t>F</t>
        </is>
      </c>
      <c r="D6350" s="7" t="n">
        <v>10</v>
      </c>
      <c r="E6350" s="7" t="n">
        <v>35</v>
      </c>
      <c r="F6350" s="7" t="n">
        <v>95000</v>
      </c>
      <c r="G6350" s="7" t="n">
        <v>61</v>
      </c>
    </row>
    <row r="6351">
      <c r="A6351" s="7" t="n">
        <v>6350</v>
      </c>
      <c r="B6351" s="7" t="n">
        <v>22</v>
      </c>
      <c r="C6351" s="7" t="inlineStr">
        <is>
          <t>M</t>
        </is>
      </c>
      <c r="D6351" s="7" t="n">
        <v>15</v>
      </c>
      <c r="E6351" s="7" t="n">
        <v>78</v>
      </c>
      <c r="F6351" s="7" t="n">
        <v>122000</v>
      </c>
      <c r="G6351" s="7" t="n">
        <v>5</v>
      </c>
    </row>
    <row r="6352">
      <c r="A6352" s="7" t="n">
        <v>6351</v>
      </c>
      <c r="B6352" s="7" t="n">
        <v>52</v>
      </c>
      <c r="C6352" s="7" t="inlineStr">
        <is>
          <t>M</t>
        </is>
      </c>
      <c r="D6352" s="7" t="n">
        <v>15</v>
      </c>
      <c r="E6352" s="7" t="n">
        <v>80</v>
      </c>
      <c r="F6352" s="7" t="n">
        <v>861000</v>
      </c>
      <c r="G6352" s="7" t="n">
        <v>90</v>
      </c>
    </row>
    <row r="6353">
      <c r="A6353" s="7" t="n">
        <v>6352</v>
      </c>
      <c r="B6353" s="7" t="n">
        <v>35</v>
      </c>
      <c r="C6353" s="7" t="inlineStr">
        <is>
          <t>F</t>
        </is>
      </c>
      <c r="D6353" s="7" t="n">
        <v>20</v>
      </c>
      <c r="E6353" s="7" t="n">
        <v>41</v>
      </c>
      <c r="F6353" s="7" t="n">
        <v>669000</v>
      </c>
      <c r="G6353" s="7" t="n">
        <v>40</v>
      </c>
    </row>
    <row r="6354">
      <c r="A6354" s="7" t="n">
        <v>6353</v>
      </c>
      <c r="B6354" s="7" t="n">
        <v>59</v>
      </c>
      <c r="C6354" s="7" t="inlineStr">
        <is>
          <t>M</t>
        </is>
      </c>
      <c r="D6354" s="7" t="n">
        <v>10</v>
      </c>
      <c r="E6354" s="7" t="n">
        <v>6</v>
      </c>
      <c r="F6354" s="7" t="n">
        <v>775000</v>
      </c>
      <c r="G6354" s="7" t="n">
        <v>98</v>
      </c>
    </row>
    <row r="6355">
      <c r="A6355" s="7" t="n">
        <v>6354</v>
      </c>
      <c r="B6355" s="7" t="n">
        <v>42</v>
      </c>
      <c r="C6355" s="7" t="inlineStr">
        <is>
          <t>F</t>
        </is>
      </c>
      <c r="D6355" s="7" t="n">
        <v>20</v>
      </c>
      <c r="E6355" s="7" t="n">
        <v>91</v>
      </c>
      <c r="F6355" s="7" t="n">
        <v>66000</v>
      </c>
      <c r="G6355" s="7" t="n">
        <v>58</v>
      </c>
    </row>
    <row r="6356">
      <c r="A6356" s="7" t="n">
        <v>6355</v>
      </c>
      <c r="B6356" s="7" t="n">
        <v>31</v>
      </c>
      <c r="C6356" s="7" t="inlineStr">
        <is>
          <t>F</t>
        </is>
      </c>
      <c r="D6356" s="7" t="n">
        <v>15</v>
      </c>
      <c r="E6356" s="7" t="n">
        <v>53</v>
      </c>
      <c r="F6356" s="7" t="n">
        <v>838000</v>
      </c>
      <c r="G6356" s="7" t="n">
        <v>172</v>
      </c>
    </row>
    <row r="6357">
      <c r="A6357" s="7" t="n">
        <v>6356</v>
      </c>
      <c r="B6357" s="7" t="n">
        <v>44</v>
      </c>
      <c r="C6357" s="7" t="inlineStr">
        <is>
          <t>M</t>
        </is>
      </c>
      <c r="D6357" s="7" t="n">
        <v>10</v>
      </c>
      <c r="E6357" s="7" t="n">
        <v>27</v>
      </c>
      <c r="F6357" s="7" t="n">
        <v>70000</v>
      </c>
      <c r="G6357" s="7" t="n">
        <v>-22</v>
      </c>
    </row>
    <row r="6358">
      <c r="A6358" s="7" t="n">
        <v>6357</v>
      </c>
      <c r="B6358" s="7" t="n">
        <v>49</v>
      </c>
      <c r="C6358" s="7" t="inlineStr">
        <is>
          <t>M</t>
        </is>
      </c>
      <c r="D6358" s="7" t="n">
        <v>15</v>
      </c>
      <c r="E6358" s="7" t="n">
        <v>18</v>
      </c>
      <c r="F6358" s="7" t="n">
        <v>925000</v>
      </c>
      <c r="G6358" s="7" t="n">
        <v>153</v>
      </c>
    </row>
    <row r="6359">
      <c r="A6359" s="7" t="n">
        <v>6358</v>
      </c>
      <c r="B6359" s="7" t="n">
        <v>54</v>
      </c>
      <c r="C6359" s="7" t="inlineStr">
        <is>
          <t>M</t>
        </is>
      </c>
      <c r="D6359" s="7" t="n">
        <v>15</v>
      </c>
      <c r="E6359" s="7" t="n">
        <v>13</v>
      </c>
      <c r="F6359" s="7" t="n">
        <v>41000</v>
      </c>
      <c r="G6359" s="7" t="n">
        <v>71</v>
      </c>
    </row>
    <row r="6360">
      <c r="A6360" s="7" t="n">
        <v>6359</v>
      </c>
      <c r="B6360" s="7" t="n">
        <v>59</v>
      </c>
      <c r="C6360" s="7" t="inlineStr">
        <is>
          <t>M</t>
        </is>
      </c>
      <c r="D6360" s="7" t="n">
        <v>20</v>
      </c>
      <c r="E6360" s="7" t="n">
        <v>92</v>
      </c>
      <c r="F6360" s="7" t="n">
        <v>264000</v>
      </c>
      <c r="G6360" s="7" t="n">
        <v>73</v>
      </c>
    </row>
    <row r="6361">
      <c r="A6361" s="7" t="n">
        <v>6360</v>
      </c>
      <c r="B6361" s="7" t="n">
        <v>23</v>
      </c>
      <c r="C6361" s="7" t="inlineStr">
        <is>
          <t>M</t>
        </is>
      </c>
      <c r="D6361" s="7" t="n">
        <v>10</v>
      </c>
      <c r="E6361" s="7" t="n">
        <v>40</v>
      </c>
      <c r="F6361" s="7" t="n">
        <v>938000</v>
      </c>
      <c r="G6361" s="7" t="n">
        <v>39</v>
      </c>
    </row>
    <row r="6362">
      <c r="A6362" s="7" t="n">
        <v>6361</v>
      </c>
      <c r="B6362" s="7" t="n">
        <v>43</v>
      </c>
      <c r="C6362" s="7" t="inlineStr">
        <is>
          <t>M</t>
        </is>
      </c>
      <c r="D6362" s="7" t="n">
        <v>20</v>
      </c>
      <c r="E6362" s="7" t="n">
        <v>15</v>
      </c>
      <c r="F6362" s="7" t="n">
        <v>659000</v>
      </c>
      <c r="G6362" s="7" t="n">
        <v>194</v>
      </c>
    </row>
    <row r="6363">
      <c r="A6363" s="7" t="n">
        <v>6362</v>
      </c>
      <c r="B6363" s="7" t="n">
        <v>28</v>
      </c>
      <c r="C6363" s="7" t="inlineStr">
        <is>
          <t>M</t>
        </is>
      </c>
      <c r="D6363" s="7" t="n">
        <v>15</v>
      </c>
      <c r="E6363" s="7" t="n">
        <v>7</v>
      </c>
      <c r="F6363" s="7" t="n">
        <v>281000</v>
      </c>
      <c r="G6363" s="7" t="n">
        <v>24</v>
      </c>
    </row>
    <row r="6364">
      <c r="A6364" s="7" t="n">
        <v>6363</v>
      </c>
      <c r="B6364" s="7" t="n">
        <v>32</v>
      </c>
      <c r="C6364" s="7" t="inlineStr">
        <is>
          <t>F</t>
        </is>
      </c>
      <c r="D6364" s="7" t="n">
        <v>15</v>
      </c>
      <c r="E6364" s="7" t="n">
        <v>7</v>
      </c>
      <c r="F6364" s="7" t="n">
        <v>437000</v>
      </c>
      <c r="G6364" s="7" t="n">
        <v>177</v>
      </c>
    </row>
    <row r="6365">
      <c r="A6365" s="7" t="n">
        <v>6364</v>
      </c>
      <c r="B6365" s="7" t="n">
        <v>29</v>
      </c>
      <c r="C6365" s="7" t="inlineStr">
        <is>
          <t>M</t>
        </is>
      </c>
      <c r="D6365" s="7" t="n">
        <v>10</v>
      </c>
      <c r="E6365" s="7" t="n">
        <v>45</v>
      </c>
      <c r="F6365" s="7" t="n">
        <v>260000</v>
      </c>
      <c r="G6365" s="7" t="n">
        <v>5</v>
      </c>
    </row>
    <row r="6366">
      <c r="A6366" s="7" t="n">
        <v>6365</v>
      </c>
      <c r="B6366" s="7" t="n">
        <v>56</v>
      </c>
      <c r="C6366" s="7" t="inlineStr">
        <is>
          <t>F</t>
        </is>
      </c>
      <c r="D6366" s="7" t="n">
        <v>10</v>
      </c>
      <c r="E6366" s="7" t="n">
        <v>66</v>
      </c>
      <c r="F6366" s="7" t="n">
        <v>850000</v>
      </c>
      <c r="G6366" s="7" t="n">
        <v>-21</v>
      </c>
    </row>
    <row r="6367">
      <c r="A6367" s="7" t="n">
        <v>6366</v>
      </c>
      <c r="B6367" s="7" t="n">
        <v>56</v>
      </c>
      <c r="C6367" s="7" t="inlineStr">
        <is>
          <t>F</t>
        </is>
      </c>
      <c r="D6367" s="7" t="n">
        <v>10</v>
      </c>
      <c r="E6367" s="7" t="n">
        <v>86</v>
      </c>
      <c r="F6367" s="7" t="n">
        <v>519000</v>
      </c>
      <c r="G6367" s="7" t="n">
        <v>77</v>
      </c>
    </row>
    <row r="6368">
      <c r="A6368" s="7" t="n">
        <v>6367</v>
      </c>
      <c r="B6368" s="7" t="n">
        <v>38</v>
      </c>
      <c r="C6368" s="7" t="inlineStr">
        <is>
          <t>F</t>
        </is>
      </c>
      <c r="D6368" s="7" t="n">
        <v>20</v>
      </c>
      <c r="E6368" s="7" t="n">
        <v>67</v>
      </c>
      <c r="F6368" s="7" t="n">
        <v>106000</v>
      </c>
      <c r="G6368" s="7" t="n">
        <v>118</v>
      </c>
    </row>
    <row r="6369">
      <c r="A6369" s="7" t="n">
        <v>6368</v>
      </c>
      <c r="B6369" s="7" t="n">
        <v>30</v>
      </c>
      <c r="C6369" s="7" t="inlineStr">
        <is>
          <t>M</t>
        </is>
      </c>
      <c r="D6369" s="7" t="n">
        <v>10</v>
      </c>
      <c r="E6369" s="7" t="n">
        <v>90</v>
      </c>
      <c r="F6369" s="7" t="n">
        <v>305000</v>
      </c>
      <c r="G6369" s="7" t="n">
        <v>53</v>
      </c>
    </row>
    <row r="6370">
      <c r="A6370" s="7" t="n">
        <v>6369</v>
      </c>
      <c r="B6370" s="7" t="n">
        <v>42</v>
      </c>
      <c r="C6370" s="7" t="inlineStr">
        <is>
          <t>M</t>
        </is>
      </c>
      <c r="D6370" s="7" t="n">
        <v>15</v>
      </c>
      <c r="E6370" s="7" t="n">
        <v>13</v>
      </c>
      <c r="F6370" s="7" t="n">
        <v>158000</v>
      </c>
      <c r="G6370" s="7" t="n">
        <v>83</v>
      </c>
    </row>
    <row r="6371">
      <c r="A6371" s="7" t="n">
        <v>6370</v>
      </c>
      <c r="B6371" s="7" t="n">
        <v>41</v>
      </c>
      <c r="C6371" s="7" t="inlineStr">
        <is>
          <t>M</t>
        </is>
      </c>
      <c r="D6371" s="7" t="n">
        <v>20</v>
      </c>
      <c r="E6371" s="7" t="n">
        <v>50</v>
      </c>
      <c r="F6371" s="7" t="n">
        <v>794000</v>
      </c>
      <c r="G6371" s="7" t="n">
        <v>175</v>
      </c>
    </row>
    <row r="6372">
      <c r="A6372" s="7" t="n">
        <v>6371</v>
      </c>
      <c r="B6372" s="7" t="n">
        <v>27</v>
      </c>
      <c r="C6372" s="7" t="inlineStr">
        <is>
          <t>M</t>
        </is>
      </c>
      <c r="D6372" s="7" t="n">
        <v>20</v>
      </c>
      <c r="E6372" s="7" t="n">
        <v>53</v>
      </c>
      <c r="F6372" s="7" t="n">
        <v>712000</v>
      </c>
      <c r="G6372" s="7" t="n">
        <v>-13</v>
      </c>
    </row>
    <row r="6373">
      <c r="A6373" s="7" t="n">
        <v>6372</v>
      </c>
      <c r="B6373" s="7" t="n">
        <v>39</v>
      </c>
      <c r="C6373" s="7" t="inlineStr">
        <is>
          <t>M</t>
        </is>
      </c>
      <c r="D6373" s="7" t="n">
        <v>15</v>
      </c>
      <c r="E6373" s="7" t="n">
        <v>71</v>
      </c>
      <c r="F6373" s="7" t="n">
        <v>433000</v>
      </c>
      <c r="G6373" s="7" t="n">
        <v>132</v>
      </c>
    </row>
    <row r="6374">
      <c r="A6374" s="7" t="n">
        <v>6373</v>
      </c>
      <c r="B6374" s="7" t="n">
        <v>58</v>
      </c>
      <c r="C6374" s="7" t="inlineStr">
        <is>
          <t>F</t>
        </is>
      </c>
      <c r="D6374" s="7" t="n">
        <v>15</v>
      </c>
      <c r="E6374" s="7" t="n">
        <v>60</v>
      </c>
      <c r="F6374" s="7" t="n">
        <v>166000</v>
      </c>
      <c r="G6374" s="7" t="n">
        <v>117</v>
      </c>
    </row>
    <row r="6375">
      <c r="A6375" s="7" t="n">
        <v>6374</v>
      </c>
      <c r="B6375" s="7" t="n">
        <v>35</v>
      </c>
      <c r="C6375" s="7" t="inlineStr">
        <is>
          <t>M</t>
        </is>
      </c>
      <c r="D6375" s="7" t="n">
        <v>10</v>
      </c>
      <c r="E6375" s="7" t="n">
        <v>70</v>
      </c>
      <c r="F6375" s="7" t="n">
        <v>820000</v>
      </c>
      <c r="G6375" s="7" t="n">
        <v>101</v>
      </c>
    </row>
    <row r="6376">
      <c r="A6376" s="7" t="n">
        <v>6375</v>
      </c>
      <c r="B6376" s="7" t="n">
        <v>23</v>
      </c>
      <c r="C6376" s="7" t="inlineStr">
        <is>
          <t>M</t>
        </is>
      </c>
      <c r="D6376" s="7" t="n">
        <v>10</v>
      </c>
      <c r="E6376" s="7" t="n">
        <v>75</v>
      </c>
      <c r="F6376" s="7" t="n">
        <v>300000</v>
      </c>
      <c r="G6376" s="7" t="n">
        <v>36</v>
      </c>
    </row>
    <row r="6377">
      <c r="A6377" s="7" t="n">
        <v>6376</v>
      </c>
      <c r="B6377" s="7" t="n">
        <v>42</v>
      </c>
      <c r="C6377" s="7" t="inlineStr">
        <is>
          <t>M</t>
        </is>
      </c>
      <c r="D6377" s="7" t="n">
        <v>10</v>
      </c>
      <c r="E6377" s="7" t="n">
        <v>69</v>
      </c>
      <c r="F6377" s="7" t="n">
        <v>555000</v>
      </c>
      <c r="G6377" s="7" t="n">
        <v>95</v>
      </c>
    </row>
    <row r="6378">
      <c r="A6378" s="7" t="n">
        <v>6377</v>
      </c>
      <c r="B6378" s="7" t="n">
        <v>43</v>
      </c>
      <c r="C6378" s="7" t="inlineStr">
        <is>
          <t>M</t>
        </is>
      </c>
      <c r="D6378" s="7" t="n">
        <v>15</v>
      </c>
      <c r="E6378" s="7" t="n">
        <v>80</v>
      </c>
      <c r="F6378" s="7" t="n">
        <v>617000</v>
      </c>
      <c r="G6378" s="7" t="n">
        <v>121</v>
      </c>
    </row>
    <row r="6379">
      <c r="A6379" s="7" t="n">
        <v>6378</v>
      </c>
      <c r="B6379" s="7" t="n">
        <v>53</v>
      </c>
      <c r="C6379" s="7" t="inlineStr">
        <is>
          <t>M</t>
        </is>
      </c>
      <c r="D6379" s="7" t="n">
        <v>10</v>
      </c>
      <c r="E6379" s="7" t="n">
        <v>73</v>
      </c>
      <c r="F6379" s="7" t="n">
        <v>234000</v>
      </c>
      <c r="G6379" s="7" t="n">
        <v>87</v>
      </c>
    </row>
    <row r="6380">
      <c r="A6380" s="7" t="n">
        <v>6379</v>
      </c>
      <c r="B6380" s="7" t="n">
        <v>25</v>
      </c>
      <c r="C6380" s="7" t="inlineStr">
        <is>
          <t>F</t>
        </is>
      </c>
      <c r="D6380" s="7" t="n">
        <v>10</v>
      </c>
      <c r="E6380" s="7" t="n">
        <v>6</v>
      </c>
      <c r="F6380" s="7" t="n">
        <v>538000</v>
      </c>
      <c r="G6380" s="7" t="n">
        <v>-29</v>
      </c>
    </row>
    <row r="6381">
      <c r="A6381" s="7" t="n">
        <v>6380</v>
      </c>
      <c r="B6381" s="7" t="n">
        <v>31</v>
      </c>
      <c r="C6381" s="7" t="inlineStr">
        <is>
          <t>F</t>
        </is>
      </c>
      <c r="D6381" s="7" t="n">
        <v>10</v>
      </c>
      <c r="E6381" s="7" t="n">
        <v>75</v>
      </c>
      <c r="F6381" s="7" t="n">
        <v>199000</v>
      </c>
      <c r="G6381" s="7" t="n">
        <v>89</v>
      </c>
    </row>
    <row r="6382">
      <c r="A6382" s="7" t="n">
        <v>6381</v>
      </c>
      <c r="B6382" s="7" t="n">
        <v>49</v>
      </c>
      <c r="C6382" s="7" t="inlineStr">
        <is>
          <t>M</t>
        </is>
      </c>
      <c r="D6382" s="7" t="n">
        <v>10</v>
      </c>
      <c r="E6382" s="7" t="n">
        <v>33</v>
      </c>
      <c r="F6382" s="7" t="n">
        <v>917000</v>
      </c>
      <c r="G6382" s="7" t="n">
        <v>71</v>
      </c>
    </row>
    <row r="6383">
      <c r="A6383" s="7" t="n">
        <v>6382</v>
      </c>
      <c r="B6383" s="7" t="n">
        <v>30</v>
      </c>
      <c r="C6383" s="7" t="inlineStr">
        <is>
          <t>F</t>
        </is>
      </c>
      <c r="D6383" s="7" t="n">
        <v>15</v>
      </c>
      <c r="E6383" s="7" t="n">
        <v>3</v>
      </c>
      <c r="F6383" s="7" t="n">
        <v>230000</v>
      </c>
      <c r="G6383" s="7" t="n">
        <v>146</v>
      </c>
    </row>
    <row r="6384">
      <c r="A6384" s="7" t="n">
        <v>6383</v>
      </c>
      <c r="B6384" s="7" t="n">
        <v>37</v>
      </c>
      <c r="C6384" s="7" t="inlineStr">
        <is>
          <t>F</t>
        </is>
      </c>
      <c r="D6384" s="7" t="n">
        <v>20</v>
      </c>
      <c r="E6384" s="7" t="n">
        <v>96</v>
      </c>
      <c r="F6384" s="7" t="n">
        <v>731000</v>
      </c>
      <c r="G6384" s="7" t="n">
        <v>23</v>
      </c>
    </row>
    <row r="6385">
      <c r="A6385" s="7" t="n">
        <v>6384</v>
      </c>
      <c r="B6385" s="7" t="n">
        <v>51</v>
      </c>
      <c r="C6385" s="7" t="inlineStr">
        <is>
          <t>F</t>
        </is>
      </c>
      <c r="D6385" s="7" t="n">
        <v>15</v>
      </c>
      <c r="E6385" s="7" t="n">
        <v>42</v>
      </c>
      <c r="F6385" s="7" t="n">
        <v>604000</v>
      </c>
      <c r="G6385" s="7" t="n">
        <v>26</v>
      </c>
    </row>
    <row r="6386">
      <c r="A6386" s="7" t="n">
        <v>6385</v>
      </c>
      <c r="B6386" s="7" t="n">
        <v>33</v>
      </c>
      <c r="C6386" s="7" t="inlineStr">
        <is>
          <t>M</t>
        </is>
      </c>
      <c r="D6386" s="7" t="n">
        <v>20</v>
      </c>
      <c r="E6386" s="7" t="n">
        <v>93</v>
      </c>
      <c r="F6386" s="7" t="n">
        <v>858000</v>
      </c>
      <c r="G6386" s="7" t="n">
        <v>142</v>
      </c>
    </row>
    <row r="6387">
      <c r="A6387" s="7" t="n">
        <v>6386</v>
      </c>
      <c r="B6387" s="7" t="n">
        <v>32</v>
      </c>
      <c r="C6387" s="7" t="inlineStr">
        <is>
          <t>M</t>
        </is>
      </c>
      <c r="D6387" s="7" t="n">
        <v>10</v>
      </c>
      <c r="E6387" s="7" t="n">
        <v>16</v>
      </c>
      <c r="F6387" s="7" t="n">
        <v>55000</v>
      </c>
      <c r="G6387" s="7" t="n">
        <v>21</v>
      </c>
    </row>
    <row r="6388">
      <c r="A6388" s="7" t="n">
        <v>6387</v>
      </c>
      <c r="B6388" s="7" t="n">
        <v>28</v>
      </c>
      <c r="C6388" s="7" t="inlineStr">
        <is>
          <t>M</t>
        </is>
      </c>
      <c r="D6388" s="7" t="n">
        <v>20</v>
      </c>
      <c r="E6388" s="7" t="n">
        <v>28</v>
      </c>
      <c r="F6388" s="7" t="n">
        <v>409000</v>
      </c>
      <c r="G6388" s="7" t="n">
        <v>112</v>
      </c>
    </row>
    <row r="6389">
      <c r="A6389" s="7" t="n">
        <v>6388</v>
      </c>
      <c r="B6389" s="7" t="n">
        <v>38</v>
      </c>
      <c r="C6389" s="7" t="inlineStr">
        <is>
          <t>M</t>
        </is>
      </c>
      <c r="D6389" s="7" t="n">
        <v>20</v>
      </c>
      <c r="E6389" s="7" t="n">
        <v>5</v>
      </c>
      <c r="F6389" s="7" t="n">
        <v>489000</v>
      </c>
      <c r="G6389" s="7" t="n">
        <v>-36</v>
      </c>
    </row>
    <row r="6390">
      <c r="A6390" s="7" t="n">
        <v>6389</v>
      </c>
      <c r="B6390" s="7" t="n">
        <v>29</v>
      </c>
      <c r="C6390" s="7" t="inlineStr">
        <is>
          <t>F</t>
        </is>
      </c>
      <c r="D6390" s="7" t="n">
        <v>15</v>
      </c>
      <c r="E6390" s="7" t="n">
        <v>13</v>
      </c>
      <c r="F6390" s="7" t="n">
        <v>485000</v>
      </c>
      <c r="G6390" s="7" t="n">
        <v>111</v>
      </c>
    </row>
    <row r="6391">
      <c r="A6391" s="7" t="n">
        <v>6390</v>
      </c>
      <c r="B6391" s="7" t="n">
        <v>32</v>
      </c>
      <c r="C6391" s="7" t="inlineStr">
        <is>
          <t>F</t>
        </is>
      </c>
      <c r="D6391" s="7" t="n">
        <v>15</v>
      </c>
      <c r="E6391" s="7" t="n">
        <v>56</v>
      </c>
      <c r="F6391" s="7" t="n">
        <v>814000</v>
      </c>
      <c r="G6391" s="7" t="n">
        <v>74</v>
      </c>
    </row>
    <row r="6392">
      <c r="A6392" s="7" t="n">
        <v>6391</v>
      </c>
      <c r="B6392" s="7" t="n">
        <v>51</v>
      </c>
      <c r="C6392" s="7" t="inlineStr">
        <is>
          <t>M</t>
        </is>
      </c>
      <c r="D6392" s="7" t="n">
        <v>10</v>
      </c>
      <c r="E6392" s="7" t="n">
        <v>31</v>
      </c>
      <c r="F6392" s="7" t="n">
        <v>680000</v>
      </c>
      <c r="G6392" s="7" t="n">
        <v>63</v>
      </c>
    </row>
    <row r="6393">
      <c r="A6393" s="7" t="n">
        <v>6392</v>
      </c>
      <c r="B6393" s="7" t="n">
        <v>35</v>
      </c>
      <c r="C6393" s="7" t="inlineStr">
        <is>
          <t>M</t>
        </is>
      </c>
      <c r="D6393" s="7" t="n">
        <v>15</v>
      </c>
      <c r="E6393" s="7" t="n">
        <v>33</v>
      </c>
      <c r="F6393" s="7" t="n">
        <v>860000</v>
      </c>
      <c r="G6393" s="7" t="n">
        <v>49</v>
      </c>
    </row>
    <row r="6394">
      <c r="A6394" s="7" t="n">
        <v>6393</v>
      </c>
      <c r="B6394" s="7" t="n">
        <v>30</v>
      </c>
      <c r="C6394" s="7" t="inlineStr">
        <is>
          <t>F</t>
        </is>
      </c>
      <c r="D6394" s="7" t="n">
        <v>15</v>
      </c>
      <c r="E6394" s="7" t="n">
        <v>68</v>
      </c>
      <c r="F6394" s="7" t="n">
        <v>816000</v>
      </c>
      <c r="G6394" s="7" t="n">
        <v>69</v>
      </c>
    </row>
    <row r="6395">
      <c r="A6395" s="7" t="n">
        <v>6394</v>
      </c>
      <c r="B6395" s="7" t="n">
        <v>53</v>
      </c>
      <c r="C6395" s="7" t="inlineStr">
        <is>
          <t>M</t>
        </is>
      </c>
      <c r="D6395" s="7" t="n">
        <v>10</v>
      </c>
      <c r="E6395" s="7" t="n">
        <v>64</v>
      </c>
      <c r="F6395" s="7" t="n">
        <v>190000</v>
      </c>
      <c r="G6395" s="7" t="n">
        <v>-1</v>
      </c>
    </row>
    <row r="6396">
      <c r="A6396" s="7" t="n">
        <v>6395</v>
      </c>
      <c r="B6396" s="7" t="n">
        <v>34</v>
      </c>
      <c r="C6396" s="7" t="inlineStr">
        <is>
          <t>F</t>
        </is>
      </c>
      <c r="D6396" s="7" t="n">
        <v>15</v>
      </c>
      <c r="E6396" s="7" t="n">
        <v>43</v>
      </c>
      <c r="F6396" s="7" t="n">
        <v>160000</v>
      </c>
      <c r="G6396" s="7" t="n">
        <v>-6</v>
      </c>
    </row>
    <row r="6397">
      <c r="A6397" s="7" t="n">
        <v>6396</v>
      </c>
      <c r="B6397" s="7" t="n">
        <v>49</v>
      </c>
      <c r="C6397" s="7" t="inlineStr">
        <is>
          <t>M</t>
        </is>
      </c>
      <c r="D6397" s="7" t="n">
        <v>10</v>
      </c>
      <c r="E6397" s="7" t="n">
        <v>87</v>
      </c>
      <c r="F6397" s="7" t="n">
        <v>702000</v>
      </c>
      <c r="G6397" s="7" t="n">
        <v>95</v>
      </c>
    </row>
    <row r="6398">
      <c r="A6398" s="7" t="n">
        <v>6397</v>
      </c>
      <c r="B6398" s="7" t="n">
        <v>47</v>
      </c>
      <c r="C6398" s="7" t="inlineStr">
        <is>
          <t>F</t>
        </is>
      </c>
      <c r="D6398" s="7" t="n">
        <v>20</v>
      </c>
      <c r="E6398" s="7" t="n">
        <v>52</v>
      </c>
      <c r="F6398" s="7" t="n">
        <v>994000</v>
      </c>
      <c r="G6398" s="7" t="n">
        <v>93</v>
      </c>
    </row>
    <row r="6399">
      <c r="A6399" s="7" t="n">
        <v>6398</v>
      </c>
      <c r="B6399" s="7" t="n">
        <v>34</v>
      </c>
      <c r="C6399" s="7" t="inlineStr">
        <is>
          <t>M</t>
        </is>
      </c>
      <c r="D6399" s="7" t="n">
        <v>10</v>
      </c>
      <c r="E6399" s="7" t="n">
        <v>66</v>
      </c>
      <c r="F6399" s="7" t="n">
        <v>497000</v>
      </c>
      <c r="G6399" s="7" t="n">
        <v>4</v>
      </c>
    </row>
    <row r="6400">
      <c r="A6400" s="7" t="n">
        <v>6399</v>
      </c>
      <c r="B6400" s="7" t="n">
        <v>56</v>
      </c>
      <c r="C6400" s="7" t="inlineStr">
        <is>
          <t>F</t>
        </is>
      </c>
      <c r="D6400" s="7" t="n">
        <v>10</v>
      </c>
      <c r="E6400" s="7" t="n">
        <v>6</v>
      </c>
      <c r="F6400" s="7" t="n">
        <v>52000</v>
      </c>
      <c r="G6400" s="7" t="n">
        <v>48</v>
      </c>
    </row>
    <row r="6401">
      <c r="A6401" s="7" t="n">
        <v>6400</v>
      </c>
      <c r="B6401" s="7" t="n">
        <v>26</v>
      </c>
      <c r="C6401" s="7" t="inlineStr">
        <is>
          <t>F</t>
        </is>
      </c>
      <c r="D6401" s="7" t="n">
        <v>10</v>
      </c>
      <c r="E6401" s="7" t="n">
        <v>54</v>
      </c>
      <c r="F6401" s="7" t="n">
        <v>194000</v>
      </c>
      <c r="G6401" s="7" t="n">
        <v>10</v>
      </c>
    </row>
    <row r="6402">
      <c r="A6402" s="7" t="n">
        <v>6401</v>
      </c>
      <c r="B6402" s="7" t="n">
        <v>58</v>
      </c>
      <c r="C6402" s="7" t="inlineStr">
        <is>
          <t>M</t>
        </is>
      </c>
      <c r="D6402" s="7" t="n">
        <v>10</v>
      </c>
      <c r="E6402" s="7" t="n">
        <v>74</v>
      </c>
      <c r="F6402" s="7" t="n">
        <v>989000</v>
      </c>
      <c r="G6402" s="7" t="n">
        <v>25</v>
      </c>
    </row>
    <row r="6403">
      <c r="A6403" s="7" t="n">
        <v>6402</v>
      </c>
      <c r="B6403" s="7" t="n">
        <v>57</v>
      </c>
      <c r="C6403" s="7" t="inlineStr">
        <is>
          <t>M</t>
        </is>
      </c>
      <c r="D6403" s="7" t="n">
        <v>20</v>
      </c>
      <c r="E6403" s="7" t="n">
        <v>61</v>
      </c>
      <c r="F6403" s="7" t="n">
        <v>616000</v>
      </c>
      <c r="G6403" s="7" t="n">
        <v>237</v>
      </c>
    </row>
    <row r="6404">
      <c r="A6404" s="7" t="n">
        <v>6403</v>
      </c>
      <c r="B6404" s="7" t="n">
        <v>56</v>
      </c>
      <c r="C6404" s="7" t="inlineStr">
        <is>
          <t>M</t>
        </is>
      </c>
      <c r="D6404" s="7" t="n">
        <v>10</v>
      </c>
      <c r="E6404" s="7" t="n">
        <v>37</v>
      </c>
      <c r="F6404" s="7" t="n">
        <v>234000</v>
      </c>
      <c r="G6404" s="7" t="n">
        <v>41</v>
      </c>
    </row>
    <row r="6405">
      <c r="A6405" s="7" t="n">
        <v>6404</v>
      </c>
      <c r="B6405" s="7" t="n">
        <v>25</v>
      </c>
      <c r="C6405" s="7" t="inlineStr">
        <is>
          <t>M</t>
        </is>
      </c>
      <c r="D6405" s="7" t="n">
        <v>15</v>
      </c>
      <c r="E6405" s="7" t="n">
        <v>52</v>
      </c>
      <c r="F6405" s="7" t="n">
        <v>847000</v>
      </c>
      <c r="G6405" s="7" t="n">
        <v>49</v>
      </c>
    </row>
    <row r="6406">
      <c r="A6406" s="7" t="n">
        <v>6405</v>
      </c>
      <c r="B6406" s="7" t="n">
        <v>48</v>
      </c>
      <c r="C6406" s="7" t="inlineStr">
        <is>
          <t>M</t>
        </is>
      </c>
      <c r="D6406" s="7" t="n">
        <v>20</v>
      </c>
      <c r="E6406" s="7" t="n">
        <v>95</v>
      </c>
      <c r="F6406" s="7" t="n">
        <v>295000</v>
      </c>
      <c r="G6406" s="7" t="n">
        <v>-23</v>
      </c>
    </row>
    <row r="6407">
      <c r="A6407" s="7" t="n">
        <v>6406</v>
      </c>
      <c r="B6407" s="7" t="n">
        <v>46</v>
      </c>
      <c r="C6407" s="7" t="inlineStr">
        <is>
          <t>M</t>
        </is>
      </c>
      <c r="D6407" s="7" t="n">
        <v>10</v>
      </c>
      <c r="E6407" s="7" t="n">
        <v>25</v>
      </c>
      <c r="F6407" s="7" t="n">
        <v>478000</v>
      </c>
      <c r="G6407" s="7" t="n">
        <v>107</v>
      </c>
    </row>
    <row r="6408">
      <c r="A6408" s="7" t="n">
        <v>6407</v>
      </c>
      <c r="B6408" s="7" t="n">
        <v>26</v>
      </c>
      <c r="C6408" s="7" t="inlineStr">
        <is>
          <t>M</t>
        </is>
      </c>
      <c r="D6408" s="7" t="n">
        <v>20</v>
      </c>
      <c r="E6408" s="7" t="n">
        <v>94</v>
      </c>
      <c r="F6408" s="7" t="n">
        <v>850000</v>
      </c>
      <c r="G6408" s="7" t="n">
        <v>206</v>
      </c>
    </row>
    <row r="6409">
      <c r="A6409" s="7" t="n">
        <v>6408</v>
      </c>
      <c r="B6409" s="7" t="n">
        <v>52</v>
      </c>
      <c r="C6409" s="7" t="inlineStr">
        <is>
          <t>F</t>
        </is>
      </c>
      <c r="D6409" s="7" t="n">
        <v>20</v>
      </c>
      <c r="E6409" s="7" t="n">
        <v>57</v>
      </c>
      <c r="F6409" s="7" t="n">
        <v>121000</v>
      </c>
      <c r="G6409" s="7" t="n">
        <v>160</v>
      </c>
    </row>
    <row r="6410">
      <c r="A6410" s="7" t="n">
        <v>6409</v>
      </c>
      <c r="B6410" s="7" t="n">
        <v>39</v>
      </c>
      <c r="C6410" s="7" t="inlineStr">
        <is>
          <t>F</t>
        </is>
      </c>
      <c r="D6410" s="7" t="n">
        <v>20</v>
      </c>
      <c r="E6410" s="7" t="n">
        <v>34</v>
      </c>
      <c r="F6410" s="7" t="n">
        <v>390000</v>
      </c>
      <c r="G6410" s="7" t="n">
        <v>58</v>
      </c>
    </row>
    <row r="6411">
      <c r="A6411" s="7" t="n">
        <v>6410</v>
      </c>
      <c r="B6411" s="7" t="n">
        <v>33</v>
      </c>
      <c r="C6411" s="7" t="inlineStr">
        <is>
          <t>M</t>
        </is>
      </c>
      <c r="D6411" s="7" t="n">
        <v>20</v>
      </c>
      <c r="E6411" s="7" t="n">
        <v>1</v>
      </c>
      <c r="F6411" s="7" t="n">
        <v>431000</v>
      </c>
      <c r="G6411" s="7" t="n">
        <v>3</v>
      </c>
    </row>
    <row r="6412">
      <c r="A6412" s="7" t="n">
        <v>6411</v>
      </c>
      <c r="B6412" s="7" t="n">
        <v>37</v>
      </c>
      <c r="C6412" s="7" t="inlineStr">
        <is>
          <t>F</t>
        </is>
      </c>
      <c r="D6412" s="7" t="n">
        <v>20</v>
      </c>
      <c r="E6412" s="7" t="n">
        <v>3</v>
      </c>
      <c r="F6412" s="7" t="n">
        <v>757000</v>
      </c>
      <c r="G6412" s="7" t="n">
        <v>-16</v>
      </c>
    </row>
    <row r="6413">
      <c r="A6413" s="7" t="n">
        <v>6412</v>
      </c>
      <c r="B6413" s="7" t="n">
        <v>43</v>
      </c>
      <c r="C6413" s="7" t="inlineStr">
        <is>
          <t>F</t>
        </is>
      </c>
      <c r="D6413" s="7" t="n">
        <v>15</v>
      </c>
      <c r="E6413" s="7" t="n">
        <v>44</v>
      </c>
      <c r="F6413" s="7" t="n">
        <v>436000</v>
      </c>
      <c r="G6413" s="7" t="n">
        <v>54</v>
      </c>
    </row>
    <row r="6414">
      <c r="A6414" s="7" t="n">
        <v>6413</v>
      </c>
      <c r="B6414" s="7" t="n">
        <v>50</v>
      </c>
      <c r="C6414" s="7" t="inlineStr">
        <is>
          <t>M</t>
        </is>
      </c>
      <c r="D6414" s="7" t="n">
        <v>20</v>
      </c>
      <c r="E6414" s="7" t="n">
        <v>67</v>
      </c>
      <c r="F6414" s="7" t="n">
        <v>59000</v>
      </c>
      <c r="G6414" s="7" t="n">
        <v>57</v>
      </c>
    </row>
    <row r="6415">
      <c r="A6415" s="7" t="n">
        <v>6414</v>
      </c>
      <c r="B6415" s="7" t="n">
        <v>57</v>
      </c>
      <c r="C6415" s="7" t="inlineStr">
        <is>
          <t>F</t>
        </is>
      </c>
      <c r="D6415" s="7" t="n">
        <v>15</v>
      </c>
      <c r="E6415" s="7" t="n">
        <v>64</v>
      </c>
      <c r="F6415" s="7" t="n">
        <v>523000</v>
      </c>
      <c r="G6415" s="7" t="n">
        <v>114</v>
      </c>
    </row>
    <row r="6416">
      <c r="A6416" s="7" t="n">
        <v>6415</v>
      </c>
      <c r="B6416" s="7" t="n">
        <v>27</v>
      </c>
      <c r="C6416" s="7" t="inlineStr">
        <is>
          <t>F</t>
        </is>
      </c>
      <c r="D6416" s="7" t="n">
        <v>20</v>
      </c>
      <c r="E6416" s="7" t="n">
        <v>93</v>
      </c>
      <c r="F6416" s="7" t="n">
        <v>128000</v>
      </c>
      <c r="G6416" s="7" t="n">
        <v>230</v>
      </c>
    </row>
    <row r="6417">
      <c r="A6417" s="7" t="n">
        <v>6416</v>
      </c>
      <c r="B6417" s="7" t="n">
        <v>51</v>
      </c>
      <c r="C6417" s="7" t="inlineStr">
        <is>
          <t>M</t>
        </is>
      </c>
      <c r="D6417" s="7" t="n">
        <v>15</v>
      </c>
      <c r="E6417" s="7" t="n">
        <v>85</v>
      </c>
      <c r="F6417" s="7" t="n">
        <v>498000</v>
      </c>
      <c r="G6417" s="7" t="n">
        <v>58</v>
      </c>
    </row>
    <row r="6418">
      <c r="A6418" s="7" t="n">
        <v>6417</v>
      </c>
      <c r="B6418" s="7" t="n">
        <v>57</v>
      </c>
      <c r="C6418" s="7" t="inlineStr">
        <is>
          <t>M</t>
        </is>
      </c>
      <c r="D6418" s="7" t="n">
        <v>10</v>
      </c>
      <c r="E6418" s="7" t="n">
        <v>86</v>
      </c>
      <c r="F6418" s="7" t="n">
        <v>821000</v>
      </c>
      <c r="G6418" s="7" t="n">
        <v>110</v>
      </c>
    </row>
    <row r="6419">
      <c r="A6419" s="7" t="n">
        <v>6418</v>
      </c>
      <c r="B6419" s="7" t="n">
        <v>33</v>
      </c>
      <c r="C6419" s="7" t="inlineStr">
        <is>
          <t>M</t>
        </is>
      </c>
      <c r="D6419" s="7" t="n">
        <v>20</v>
      </c>
      <c r="E6419" s="7" t="n">
        <v>50</v>
      </c>
      <c r="F6419" s="7" t="n">
        <v>795000</v>
      </c>
      <c r="G6419" s="7" t="n">
        <v>8</v>
      </c>
    </row>
    <row r="6420">
      <c r="A6420" s="7" t="n">
        <v>6419</v>
      </c>
      <c r="B6420" s="7" t="n">
        <v>28</v>
      </c>
      <c r="C6420" s="7" t="inlineStr">
        <is>
          <t>F</t>
        </is>
      </c>
      <c r="D6420" s="7" t="n">
        <v>20</v>
      </c>
      <c r="E6420" s="7" t="n">
        <v>5</v>
      </c>
      <c r="F6420" s="7" t="n">
        <v>224000</v>
      </c>
      <c r="G6420" s="7" t="n">
        <v>238</v>
      </c>
    </row>
    <row r="6421">
      <c r="A6421" s="7" t="n">
        <v>6420</v>
      </c>
      <c r="B6421" s="7" t="n">
        <v>58</v>
      </c>
      <c r="C6421" s="7" t="inlineStr">
        <is>
          <t>M</t>
        </is>
      </c>
      <c r="D6421" s="7" t="n">
        <v>15</v>
      </c>
      <c r="E6421" s="7" t="n">
        <v>48</v>
      </c>
      <c r="F6421" s="7" t="n">
        <v>102000</v>
      </c>
      <c r="G6421" s="7" t="n">
        <v>-10</v>
      </c>
    </row>
    <row r="6422">
      <c r="A6422" s="7" t="n">
        <v>6421</v>
      </c>
      <c r="B6422" s="7" t="n">
        <v>42</v>
      </c>
      <c r="C6422" s="7" t="inlineStr">
        <is>
          <t>F</t>
        </is>
      </c>
      <c r="D6422" s="7" t="n">
        <v>15</v>
      </c>
      <c r="E6422" s="7" t="n">
        <v>5</v>
      </c>
      <c r="F6422" s="7" t="n">
        <v>613000</v>
      </c>
      <c r="G6422" s="7" t="n">
        <v>79</v>
      </c>
    </row>
    <row r="6423">
      <c r="A6423" s="7" t="n">
        <v>6422</v>
      </c>
      <c r="B6423" s="7" t="n">
        <v>33</v>
      </c>
      <c r="C6423" s="7" t="inlineStr">
        <is>
          <t>F</t>
        </is>
      </c>
      <c r="D6423" s="7" t="n">
        <v>15</v>
      </c>
      <c r="E6423" s="7" t="n">
        <v>57</v>
      </c>
      <c r="F6423" s="7" t="n">
        <v>107000</v>
      </c>
      <c r="G6423" s="7" t="n">
        <v>79</v>
      </c>
    </row>
    <row r="6424">
      <c r="A6424" s="7" t="n">
        <v>6423</v>
      </c>
      <c r="B6424" s="7" t="n">
        <v>59</v>
      </c>
      <c r="C6424" s="7" t="inlineStr">
        <is>
          <t>M</t>
        </is>
      </c>
      <c r="D6424" s="7" t="n">
        <v>15</v>
      </c>
      <c r="E6424" s="7" t="n">
        <v>13</v>
      </c>
      <c r="F6424" s="7" t="n">
        <v>464000</v>
      </c>
      <c r="G6424" s="7" t="n">
        <v>113</v>
      </c>
    </row>
    <row r="6425">
      <c r="A6425" s="7" t="n">
        <v>6424</v>
      </c>
      <c r="B6425" s="7" t="n">
        <v>22</v>
      </c>
      <c r="C6425" s="7" t="inlineStr">
        <is>
          <t>M</t>
        </is>
      </c>
      <c r="D6425" s="7" t="n">
        <v>20</v>
      </c>
      <c r="E6425" s="7" t="n">
        <v>59</v>
      </c>
      <c r="F6425" s="7" t="n">
        <v>152000</v>
      </c>
      <c r="G6425" s="7" t="n">
        <v>28</v>
      </c>
    </row>
    <row r="6426">
      <c r="A6426" s="7" t="n">
        <v>6425</v>
      </c>
      <c r="B6426" s="7" t="n">
        <v>29</v>
      </c>
      <c r="C6426" s="7" t="inlineStr">
        <is>
          <t>F</t>
        </is>
      </c>
      <c r="D6426" s="7" t="n">
        <v>15</v>
      </c>
      <c r="E6426" s="7" t="n">
        <v>98</v>
      </c>
      <c r="F6426" s="7" t="n">
        <v>554000</v>
      </c>
      <c r="G6426" s="7" t="n">
        <v>-1</v>
      </c>
    </row>
    <row r="6427">
      <c r="A6427" s="7" t="n">
        <v>6426</v>
      </c>
      <c r="B6427" s="7" t="n">
        <v>41</v>
      </c>
      <c r="C6427" s="7" t="inlineStr">
        <is>
          <t>F</t>
        </is>
      </c>
      <c r="D6427" s="7" t="n">
        <v>10</v>
      </c>
      <c r="E6427" s="7" t="n">
        <v>83</v>
      </c>
      <c r="F6427" s="7" t="n">
        <v>369000</v>
      </c>
      <c r="G6427" s="7" t="n">
        <v>-33</v>
      </c>
    </row>
    <row r="6428">
      <c r="A6428" s="7" t="n">
        <v>6427</v>
      </c>
      <c r="B6428" s="7" t="n">
        <v>49</v>
      </c>
      <c r="C6428" s="7" t="inlineStr">
        <is>
          <t>M</t>
        </is>
      </c>
      <c r="D6428" s="7" t="n">
        <v>20</v>
      </c>
      <c r="E6428" s="7" t="n">
        <v>19</v>
      </c>
      <c r="F6428" s="7" t="n">
        <v>541000</v>
      </c>
      <c r="G6428" s="7" t="n">
        <v>19</v>
      </c>
    </row>
    <row r="6429">
      <c r="A6429" s="7" t="n">
        <v>6428</v>
      </c>
      <c r="B6429" s="7" t="n">
        <v>49</v>
      </c>
      <c r="C6429" s="7" t="inlineStr">
        <is>
          <t>M</t>
        </is>
      </c>
      <c r="D6429" s="7" t="n">
        <v>20</v>
      </c>
      <c r="E6429" s="7" t="n">
        <v>69</v>
      </c>
      <c r="F6429" s="7" t="n">
        <v>561000</v>
      </c>
      <c r="G6429" s="7" t="n">
        <v>220</v>
      </c>
    </row>
    <row r="6430">
      <c r="A6430" s="7" t="n">
        <v>6429</v>
      </c>
      <c r="B6430" s="7" t="n">
        <v>43</v>
      </c>
      <c r="C6430" s="7" t="inlineStr">
        <is>
          <t>M</t>
        </is>
      </c>
      <c r="D6430" s="7" t="n">
        <v>10</v>
      </c>
      <c r="E6430" s="7" t="n">
        <v>52</v>
      </c>
      <c r="F6430" s="7" t="n">
        <v>279000</v>
      </c>
      <c r="G6430" s="7" t="n">
        <v>109</v>
      </c>
    </row>
    <row r="6431">
      <c r="A6431" s="7" t="n">
        <v>6430</v>
      </c>
      <c r="B6431" s="7" t="n">
        <v>27</v>
      </c>
      <c r="C6431" s="7" t="inlineStr">
        <is>
          <t>F</t>
        </is>
      </c>
      <c r="D6431" s="7" t="n">
        <v>20</v>
      </c>
      <c r="E6431" s="7" t="n">
        <v>84</v>
      </c>
      <c r="F6431" s="7" t="n">
        <v>304000</v>
      </c>
      <c r="G6431" s="7" t="n">
        <v>122</v>
      </c>
    </row>
    <row r="6432">
      <c r="A6432" s="7" t="n">
        <v>6431</v>
      </c>
      <c r="B6432" s="7" t="n">
        <v>40</v>
      </c>
      <c r="C6432" s="7" t="inlineStr">
        <is>
          <t>F</t>
        </is>
      </c>
      <c r="D6432" s="7" t="n">
        <v>10</v>
      </c>
      <c r="E6432" s="7" t="n">
        <v>32</v>
      </c>
      <c r="F6432" s="7" t="n">
        <v>428000</v>
      </c>
      <c r="G6432" s="7" t="n">
        <v>-23</v>
      </c>
    </row>
    <row r="6433">
      <c r="A6433" s="7" t="n">
        <v>6432</v>
      </c>
      <c r="B6433" s="7" t="n">
        <v>20</v>
      </c>
      <c r="C6433" s="7" t="inlineStr">
        <is>
          <t>F</t>
        </is>
      </c>
      <c r="D6433" s="7" t="n">
        <v>15</v>
      </c>
      <c r="E6433" s="7" t="n">
        <v>64</v>
      </c>
      <c r="F6433" s="7" t="n">
        <v>175000</v>
      </c>
      <c r="G6433" s="7" t="n">
        <v>104</v>
      </c>
    </row>
    <row r="6434">
      <c r="A6434" s="7" t="n">
        <v>6433</v>
      </c>
      <c r="B6434" s="7" t="n">
        <v>27</v>
      </c>
      <c r="C6434" s="7" t="inlineStr">
        <is>
          <t>M</t>
        </is>
      </c>
      <c r="D6434" s="7" t="n">
        <v>15</v>
      </c>
      <c r="E6434" s="7" t="n">
        <v>28</v>
      </c>
      <c r="F6434" s="7" t="n">
        <v>121000</v>
      </c>
      <c r="G6434" s="7" t="n">
        <v>-23</v>
      </c>
    </row>
    <row r="6435">
      <c r="A6435" s="7" t="n">
        <v>6434</v>
      </c>
      <c r="B6435" s="7" t="n">
        <v>56</v>
      </c>
      <c r="C6435" s="7" t="inlineStr">
        <is>
          <t>F</t>
        </is>
      </c>
      <c r="D6435" s="7" t="n">
        <v>10</v>
      </c>
      <c r="E6435" s="7" t="n">
        <v>15</v>
      </c>
      <c r="F6435" s="7" t="n">
        <v>496000</v>
      </c>
      <c r="G6435" s="7" t="n">
        <v>85</v>
      </c>
    </row>
    <row r="6436">
      <c r="A6436" s="7" t="n">
        <v>6435</v>
      </c>
      <c r="B6436" s="7" t="n">
        <v>36</v>
      </c>
      <c r="C6436" s="7" t="inlineStr">
        <is>
          <t>F</t>
        </is>
      </c>
      <c r="D6436" s="7" t="n">
        <v>20</v>
      </c>
      <c r="E6436" s="7" t="n">
        <v>72</v>
      </c>
      <c r="F6436" s="7" t="n">
        <v>470000</v>
      </c>
      <c r="G6436" s="7" t="n">
        <v>81</v>
      </c>
    </row>
    <row r="6437">
      <c r="A6437" s="7" t="n">
        <v>6436</v>
      </c>
      <c r="B6437" s="7" t="n">
        <v>52</v>
      </c>
      <c r="C6437" s="7" t="inlineStr">
        <is>
          <t>M</t>
        </is>
      </c>
      <c r="D6437" s="7" t="n">
        <v>10</v>
      </c>
      <c r="E6437" s="7" t="n">
        <v>4</v>
      </c>
      <c r="F6437" s="7" t="n">
        <v>934000</v>
      </c>
      <c r="G6437" s="7" t="n">
        <v>-1</v>
      </c>
    </row>
    <row r="6438">
      <c r="A6438" s="7" t="n">
        <v>6437</v>
      </c>
      <c r="B6438" s="7" t="n">
        <v>38</v>
      </c>
      <c r="C6438" s="7" t="inlineStr">
        <is>
          <t>F</t>
        </is>
      </c>
      <c r="D6438" s="7" t="n">
        <v>20</v>
      </c>
      <c r="E6438" s="7" t="n">
        <v>67</v>
      </c>
      <c r="F6438" s="7" t="n">
        <v>17000</v>
      </c>
      <c r="G6438" s="7" t="n">
        <v>84</v>
      </c>
    </row>
    <row r="6439">
      <c r="A6439" s="7" t="n">
        <v>6438</v>
      </c>
      <c r="B6439" s="7" t="n">
        <v>50</v>
      </c>
      <c r="C6439" s="7" t="inlineStr">
        <is>
          <t>F</t>
        </is>
      </c>
      <c r="D6439" s="7" t="n">
        <v>20</v>
      </c>
      <c r="E6439" s="7" t="n">
        <v>21</v>
      </c>
      <c r="F6439" s="7" t="n">
        <v>993000</v>
      </c>
      <c r="G6439" s="7" t="n">
        <v>229</v>
      </c>
    </row>
    <row r="6440">
      <c r="A6440" s="7" t="n">
        <v>6439</v>
      </c>
      <c r="B6440" s="7" t="n">
        <v>21</v>
      </c>
      <c r="C6440" s="7" t="inlineStr">
        <is>
          <t>F</t>
        </is>
      </c>
      <c r="D6440" s="7" t="n">
        <v>20</v>
      </c>
      <c r="E6440" s="7" t="n">
        <v>100</v>
      </c>
      <c r="F6440" s="7" t="n">
        <v>711000</v>
      </c>
      <c r="G6440" s="7" t="n">
        <v>98</v>
      </c>
    </row>
    <row r="6441">
      <c r="A6441" s="7" t="n">
        <v>6440</v>
      </c>
      <c r="B6441" s="7" t="n">
        <v>52</v>
      </c>
      <c r="C6441" s="7" t="inlineStr">
        <is>
          <t>F</t>
        </is>
      </c>
      <c r="D6441" s="7" t="n">
        <v>15</v>
      </c>
      <c r="E6441" s="7" t="n">
        <v>5</v>
      </c>
      <c r="F6441" s="7" t="n">
        <v>730000</v>
      </c>
      <c r="G6441" s="7" t="n">
        <v>86</v>
      </c>
    </row>
    <row r="6442">
      <c r="A6442" s="7" t="n">
        <v>6441</v>
      </c>
      <c r="B6442" s="7" t="n">
        <v>20</v>
      </c>
      <c r="C6442" s="7" t="inlineStr">
        <is>
          <t>F</t>
        </is>
      </c>
      <c r="D6442" s="7" t="n">
        <v>10</v>
      </c>
      <c r="E6442" s="7" t="n">
        <v>54</v>
      </c>
      <c r="F6442" s="7" t="n">
        <v>423000</v>
      </c>
      <c r="G6442" s="7" t="n">
        <v>-35</v>
      </c>
    </row>
    <row r="6443">
      <c r="A6443" s="7" t="n">
        <v>6442</v>
      </c>
      <c r="B6443" s="7" t="n">
        <v>30</v>
      </c>
      <c r="C6443" s="7" t="inlineStr">
        <is>
          <t>M</t>
        </is>
      </c>
      <c r="D6443" s="7" t="n">
        <v>10</v>
      </c>
      <c r="E6443" s="7" t="n">
        <v>91</v>
      </c>
      <c r="F6443" s="7" t="n">
        <v>530000</v>
      </c>
      <c r="G6443" s="7" t="n">
        <v>19</v>
      </c>
    </row>
    <row r="6444">
      <c r="A6444" s="7" t="n">
        <v>6443</v>
      </c>
      <c r="B6444" s="7" t="n">
        <v>46</v>
      </c>
      <c r="C6444" s="7" t="inlineStr">
        <is>
          <t>M</t>
        </is>
      </c>
      <c r="D6444" s="7" t="n">
        <v>20</v>
      </c>
      <c r="E6444" s="7" t="n">
        <v>62</v>
      </c>
      <c r="F6444" s="7" t="n">
        <v>288000</v>
      </c>
      <c r="G6444" s="7" t="n">
        <v>44</v>
      </c>
    </row>
    <row r="6445">
      <c r="A6445" s="7" t="n">
        <v>6444</v>
      </c>
      <c r="B6445" s="7" t="n">
        <v>50</v>
      </c>
      <c r="C6445" s="7" t="inlineStr">
        <is>
          <t>F</t>
        </is>
      </c>
      <c r="D6445" s="7" t="n">
        <v>15</v>
      </c>
      <c r="E6445" s="7" t="n">
        <v>89</v>
      </c>
      <c r="F6445" s="7" t="n">
        <v>117000</v>
      </c>
      <c r="G6445" s="7" t="n">
        <v>86</v>
      </c>
    </row>
    <row r="6446">
      <c r="A6446" s="7" t="n">
        <v>6445</v>
      </c>
      <c r="B6446" s="7" t="n">
        <v>55</v>
      </c>
      <c r="C6446" s="7" t="inlineStr">
        <is>
          <t>F</t>
        </is>
      </c>
      <c r="D6446" s="7" t="n">
        <v>10</v>
      </c>
      <c r="E6446" s="7" t="n">
        <v>76</v>
      </c>
      <c r="F6446" s="7" t="n">
        <v>190000</v>
      </c>
      <c r="G6446" s="7" t="n">
        <v>-25</v>
      </c>
    </row>
    <row r="6447">
      <c r="A6447" s="7" t="n">
        <v>6446</v>
      </c>
      <c r="B6447" s="7" t="n">
        <v>28</v>
      </c>
      <c r="C6447" s="7" t="inlineStr">
        <is>
          <t>M</t>
        </is>
      </c>
      <c r="D6447" s="7" t="n">
        <v>15</v>
      </c>
      <c r="E6447" s="7" t="n">
        <v>89</v>
      </c>
      <c r="F6447" s="7" t="n">
        <v>406000</v>
      </c>
      <c r="G6447" s="7" t="n">
        <v>131</v>
      </c>
    </row>
    <row r="6448">
      <c r="A6448" s="7" t="n">
        <v>6447</v>
      </c>
      <c r="B6448" s="7" t="n">
        <v>59</v>
      </c>
      <c r="C6448" s="7" t="inlineStr">
        <is>
          <t>M</t>
        </is>
      </c>
      <c r="D6448" s="7" t="n">
        <v>15</v>
      </c>
      <c r="E6448" s="7" t="n">
        <v>56</v>
      </c>
      <c r="F6448" s="7" t="n">
        <v>447000</v>
      </c>
      <c r="G6448" s="7" t="n">
        <v>76</v>
      </c>
    </row>
    <row r="6449">
      <c r="A6449" s="7" t="n">
        <v>6448</v>
      </c>
      <c r="B6449" s="7" t="n">
        <v>24</v>
      </c>
      <c r="C6449" s="7" t="inlineStr">
        <is>
          <t>M</t>
        </is>
      </c>
      <c r="D6449" s="7" t="n">
        <v>20</v>
      </c>
      <c r="E6449" s="7" t="n">
        <v>96</v>
      </c>
      <c r="F6449" s="7" t="n">
        <v>216000</v>
      </c>
      <c r="G6449" s="7" t="n">
        <v>147</v>
      </c>
    </row>
    <row r="6450">
      <c r="A6450" s="7" t="n">
        <v>6449</v>
      </c>
      <c r="B6450" s="7" t="n">
        <v>40</v>
      </c>
      <c r="C6450" s="7" t="inlineStr">
        <is>
          <t>M</t>
        </is>
      </c>
      <c r="D6450" s="7" t="n">
        <v>10</v>
      </c>
      <c r="E6450" s="7" t="n">
        <v>66</v>
      </c>
      <c r="F6450" s="7" t="n">
        <v>533000</v>
      </c>
      <c r="G6450" s="7" t="n">
        <v>-20</v>
      </c>
    </row>
    <row r="6451">
      <c r="A6451" s="7" t="n">
        <v>6450</v>
      </c>
      <c r="B6451" s="7" t="n">
        <v>26</v>
      </c>
      <c r="C6451" s="7" t="inlineStr">
        <is>
          <t>F</t>
        </is>
      </c>
      <c r="D6451" s="7" t="n">
        <v>15</v>
      </c>
      <c r="E6451" s="7" t="n">
        <v>52</v>
      </c>
      <c r="F6451" s="7" t="n">
        <v>134000</v>
      </c>
      <c r="G6451" s="7" t="n">
        <v>111</v>
      </c>
    </row>
    <row r="6452">
      <c r="A6452" s="7" t="n">
        <v>6451</v>
      </c>
      <c r="B6452" s="7" t="n">
        <v>34</v>
      </c>
      <c r="C6452" s="7" t="inlineStr">
        <is>
          <t>M</t>
        </is>
      </c>
      <c r="D6452" s="7" t="n">
        <v>10</v>
      </c>
      <c r="E6452" s="7" t="n">
        <v>61</v>
      </c>
      <c r="F6452" s="7" t="n">
        <v>708000</v>
      </c>
      <c r="G6452" s="7" t="n">
        <v>46</v>
      </c>
    </row>
    <row r="6453">
      <c r="A6453" s="7" t="n">
        <v>6452</v>
      </c>
      <c r="B6453" s="7" t="n">
        <v>46</v>
      </c>
      <c r="C6453" s="7" t="inlineStr">
        <is>
          <t>M</t>
        </is>
      </c>
      <c r="D6453" s="7" t="n">
        <v>20</v>
      </c>
      <c r="E6453" s="7" t="n">
        <v>65</v>
      </c>
      <c r="F6453" s="7" t="n">
        <v>186000</v>
      </c>
      <c r="G6453" s="7" t="n">
        <v>75</v>
      </c>
    </row>
    <row r="6454">
      <c r="A6454" s="7" t="n">
        <v>6453</v>
      </c>
      <c r="B6454" s="7" t="n">
        <v>49</v>
      </c>
      <c r="C6454" s="7" t="inlineStr">
        <is>
          <t>F</t>
        </is>
      </c>
      <c r="D6454" s="7" t="n">
        <v>20</v>
      </c>
      <c r="E6454" s="7" t="n">
        <v>22</v>
      </c>
      <c r="F6454" s="7" t="n">
        <v>685000</v>
      </c>
      <c r="G6454" s="7" t="n">
        <v>72</v>
      </c>
    </row>
    <row r="6455">
      <c r="A6455" s="7" t="n">
        <v>6454</v>
      </c>
      <c r="B6455" s="7" t="n">
        <v>56</v>
      </c>
      <c r="C6455" s="7" t="inlineStr">
        <is>
          <t>F</t>
        </is>
      </c>
      <c r="D6455" s="7" t="n">
        <v>10</v>
      </c>
      <c r="E6455" s="7" t="n">
        <v>85</v>
      </c>
      <c r="F6455" s="7" t="n">
        <v>544000</v>
      </c>
      <c r="G6455" s="7" t="n">
        <v>-14</v>
      </c>
    </row>
    <row r="6456">
      <c r="A6456" s="7" t="n">
        <v>6455</v>
      </c>
      <c r="B6456" s="7" t="n">
        <v>32</v>
      </c>
      <c r="C6456" s="7" t="inlineStr">
        <is>
          <t>M</t>
        </is>
      </c>
      <c r="D6456" s="7" t="n">
        <v>15</v>
      </c>
      <c r="E6456" s="7" t="n">
        <v>94</v>
      </c>
      <c r="F6456" s="7" t="n">
        <v>892000</v>
      </c>
      <c r="G6456" s="7" t="n">
        <v>63</v>
      </c>
    </row>
    <row r="6457">
      <c r="A6457" s="7" t="n">
        <v>6456</v>
      </c>
      <c r="B6457" s="7" t="n">
        <v>55</v>
      </c>
      <c r="C6457" s="7" t="inlineStr">
        <is>
          <t>M</t>
        </is>
      </c>
      <c r="D6457" s="7" t="n">
        <v>20</v>
      </c>
      <c r="E6457" s="7" t="n">
        <v>21</v>
      </c>
      <c r="F6457" s="7" t="n">
        <v>884000</v>
      </c>
      <c r="G6457" s="7" t="n">
        <v>118</v>
      </c>
    </row>
    <row r="6458">
      <c r="A6458" s="7" t="n">
        <v>6457</v>
      </c>
      <c r="B6458" s="7" t="n">
        <v>28</v>
      </c>
      <c r="C6458" s="7" t="inlineStr">
        <is>
          <t>M</t>
        </is>
      </c>
      <c r="D6458" s="7" t="n">
        <v>20</v>
      </c>
      <c r="E6458" s="7" t="n">
        <v>46</v>
      </c>
      <c r="F6458" s="7" t="n">
        <v>584000</v>
      </c>
      <c r="G6458" s="7" t="n">
        <v>106</v>
      </c>
    </row>
    <row r="6459">
      <c r="A6459" s="7" t="n">
        <v>6458</v>
      </c>
      <c r="B6459" s="7" t="n">
        <v>37</v>
      </c>
      <c r="C6459" s="7" t="inlineStr">
        <is>
          <t>M</t>
        </is>
      </c>
      <c r="D6459" s="7" t="n">
        <v>10</v>
      </c>
      <c r="E6459" s="7" t="n">
        <v>58</v>
      </c>
      <c r="F6459" s="7" t="n">
        <v>524000</v>
      </c>
      <c r="G6459" s="7" t="n">
        <v>93</v>
      </c>
    </row>
    <row r="6460">
      <c r="A6460" s="7" t="n">
        <v>6459</v>
      </c>
      <c r="B6460" s="7" t="n">
        <v>24</v>
      </c>
      <c r="C6460" s="7" t="inlineStr">
        <is>
          <t>M</t>
        </is>
      </c>
      <c r="D6460" s="7" t="n">
        <v>10</v>
      </c>
      <c r="E6460" s="7" t="n">
        <v>24</v>
      </c>
      <c r="F6460" s="7" t="n">
        <v>717000</v>
      </c>
      <c r="G6460" s="7" t="n">
        <v>97</v>
      </c>
    </row>
    <row r="6461">
      <c r="A6461" s="7" t="n">
        <v>6460</v>
      </c>
      <c r="B6461" s="7" t="n">
        <v>24</v>
      </c>
      <c r="C6461" s="7" t="inlineStr">
        <is>
          <t>F</t>
        </is>
      </c>
      <c r="D6461" s="7" t="n">
        <v>10</v>
      </c>
      <c r="E6461" s="7" t="n">
        <v>51</v>
      </c>
      <c r="F6461" s="7" t="n">
        <v>888000</v>
      </c>
      <c r="G6461" s="7" t="n">
        <v>-18</v>
      </c>
    </row>
    <row r="6462">
      <c r="A6462" s="7" t="n">
        <v>6461</v>
      </c>
      <c r="B6462" s="7" t="n">
        <v>50</v>
      </c>
      <c r="C6462" s="7" t="inlineStr">
        <is>
          <t>F</t>
        </is>
      </c>
      <c r="D6462" s="7" t="n">
        <v>10</v>
      </c>
      <c r="E6462" s="7" t="n">
        <v>47</v>
      </c>
      <c r="F6462" s="7" t="n">
        <v>442000</v>
      </c>
      <c r="G6462" s="7" t="n">
        <v>120</v>
      </c>
    </row>
    <row r="6463">
      <c r="A6463" s="7" t="n">
        <v>6462</v>
      </c>
      <c r="B6463" s="7" t="n">
        <v>37</v>
      </c>
      <c r="C6463" s="7" t="inlineStr">
        <is>
          <t>M</t>
        </is>
      </c>
      <c r="D6463" s="7" t="n">
        <v>10</v>
      </c>
      <c r="E6463" s="7" t="n">
        <v>3</v>
      </c>
      <c r="F6463" s="7" t="n">
        <v>804000</v>
      </c>
      <c r="G6463" s="7" t="n">
        <v>118</v>
      </c>
    </row>
    <row r="6464">
      <c r="A6464" s="7" t="n">
        <v>6463</v>
      </c>
      <c r="B6464" s="7" t="n">
        <v>52</v>
      </c>
      <c r="C6464" s="7" t="inlineStr">
        <is>
          <t>M</t>
        </is>
      </c>
      <c r="D6464" s="7" t="n">
        <v>10</v>
      </c>
      <c r="E6464" s="7" t="n">
        <v>52</v>
      </c>
      <c r="F6464" s="7" t="n">
        <v>22000</v>
      </c>
      <c r="G6464" s="7" t="n">
        <v>16</v>
      </c>
    </row>
    <row r="6465">
      <c r="A6465" s="7" t="n">
        <v>6464</v>
      </c>
      <c r="B6465" s="7" t="n">
        <v>32</v>
      </c>
      <c r="C6465" s="7" t="inlineStr">
        <is>
          <t>M</t>
        </is>
      </c>
      <c r="D6465" s="7" t="n">
        <v>10</v>
      </c>
      <c r="E6465" s="7" t="n">
        <v>51</v>
      </c>
      <c r="F6465" s="7" t="n">
        <v>613000</v>
      </c>
      <c r="G6465" s="7" t="n">
        <v>26</v>
      </c>
    </row>
    <row r="6466">
      <c r="A6466" s="7" t="n">
        <v>6465</v>
      </c>
      <c r="B6466" s="7" t="n">
        <v>41</v>
      </c>
      <c r="C6466" s="7" t="inlineStr">
        <is>
          <t>M</t>
        </is>
      </c>
      <c r="D6466" s="7" t="n">
        <v>20</v>
      </c>
      <c r="E6466" s="7" t="n">
        <v>10</v>
      </c>
      <c r="F6466" s="7" t="n">
        <v>253000</v>
      </c>
      <c r="G6466" s="7" t="n">
        <v>123</v>
      </c>
    </row>
    <row r="6467">
      <c r="A6467" s="7" t="n">
        <v>6466</v>
      </c>
      <c r="B6467" s="7" t="n">
        <v>27</v>
      </c>
      <c r="C6467" s="7" t="inlineStr">
        <is>
          <t>M</t>
        </is>
      </c>
      <c r="D6467" s="7" t="n">
        <v>20</v>
      </c>
      <c r="E6467" s="7" t="n">
        <v>78</v>
      </c>
      <c r="F6467" s="7" t="n">
        <v>582000</v>
      </c>
      <c r="G6467" s="7" t="n">
        <v>203</v>
      </c>
    </row>
    <row r="6468">
      <c r="A6468" s="7" t="n">
        <v>6467</v>
      </c>
      <c r="B6468" s="7" t="n">
        <v>51</v>
      </c>
      <c r="C6468" s="7" t="inlineStr">
        <is>
          <t>F</t>
        </is>
      </c>
      <c r="D6468" s="7" t="n">
        <v>20</v>
      </c>
      <c r="E6468" s="7" t="n">
        <v>50</v>
      </c>
      <c r="F6468" s="7" t="n">
        <v>195000</v>
      </c>
      <c r="G6468" s="7" t="n">
        <v>-31</v>
      </c>
    </row>
    <row r="6469">
      <c r="A6469" s="7" t="n">
        <v>6468</v>
      </c>
      <c r="B6469" s="7" t="n">
        <v>55</v>
      </c>
      <c r="C6469" s="7" t="inlineStr">
        <is>
          <t>M</t>
        </is>
      </c>
      <c r="D6469" s="7" t="n">
        <v>15</v>
      </c>
      <c r="E6469" s="7" t="n">
        <v>23</v>
      </c>
      <c r="F6469" s="7" t="n">
        <v>647000</v>
      </c>
      <c r="G6469" s="7" t="n">
        <v>129</v>
      </c>
    </row>
    <row r="6470">
      <c r="A6470" s="7" t="n">
        <v>6469</v>
      </c>
      <c r="B6470" s="7" t="n">
        <v>56</v>
      </c>
      <c r="C6470" s="7" t="inlineStr">
        <is>
          <t>M</t>
        </is>
      </c>
      <c r="D6470" s="7" t="n">
        <v>15</v>
      </c>
      <c r="E6470" s="7" t="n">
        <v>96</v>
      </c>
      <c r="F6470" s="7" t="n">
        <v>672000</v>
      </c>
      <c r="G6470" s="7" t="n">
        <v>1</v>
      </c>
    </row>
    <row r="6471">
      <c r="A6471" s="7" t="n">
        <v>6470</v>
      </c>
      <c r="B6471" s="7" t="n">
        <v>22</v>
      </c>
      <c r="C6471" s="7" t="inlineStr">
        <is>
          <t>M</t>
        </is>
      </c>
      <c r="D6471" s="7" t="n">
        <v>20</v>
      </c>
      <c r="E6471" s="7" t="n">
        <v>99</v>
      </c>
      <c r="F6471" s="7" t="n">
        <v>229000</v>
      </c>
      <c r="G6471" s="7" t="n">
        <v>38</v>
      </c>
    </row>
    <row r="6472">
      <c r="A6472" s="7" t="n">
        <v>6471</v>
      </c>
      <c r="B6472" s="7" t="n">
        <v>45</v>
      </c>
      <c r="C6472" s="7" t="inlineStr">
        <is>
          <t>M</t>
        </is>
      </c>
      <c r="D6472" s="7" t="n">
        <v>10</v>
      </c>
      <c r="E6472" s="7" t="n">
        <v>39</v>
      </c>
      <c r="F6472" s="7" t="n">
        <v>847000</v>
      </c>
      <c r="G6472" s="7" t="n">
        <v>56</v>
      </c>
    </row>
    <row r="6473">
      <c r="A6473" s="7" t="n">
        <v>6472</v>
      </c>
      <c r="B6473" s="7" t="n">
        <v>31</v>
      </c>
      <c r="C6473" s="7" t="inlineStr">
        <is>
          <t>M</t>
        </is>
      </c>
      <c r="D6473" s="7" t="n">
        <v>20</v>
      </c>
      <c r="E6473" s="7" t="n">
        <v>8</v>
      </c>
      <c r="F6473" s="7" t="n">
        <v>835000</v>
      </c>
      <c r="G6473" s="7" t="n">
        <v>232</v>
      </c>
    </row>
    <row r="6474">
      <c r="A6474" s="7" t="n">
        <v>6473</v>
      </c>
      <c r="B6474" s="7" t="n">
        <v>34</v>
      </c>
      <c r="C6474" s="7" t="inlineStr">
        <is>
          <t>F</t>
        </is>
      </c>
      <c r="D6474" s="7" t="n">
        <v>15</v>
      </c>
      <c r="E6474" s="7" t="n">
        <v>64</v>
      </c>
      <c r="F6474" s="7" t="n">
        <v>576000</v>
      </c>
      <c r="G6474" s="7" t="n">
        <v>45</v>
      </c>
    </row>
    <row r="6475">
      <c r="A6475" s="7" t="n">
        <v>6474</v>
      </c>
      <c r="B6475" s="7" t="n">
        <v>24</v>
      </c>
      <c r="C6475" s="7" t="inlineStr">
        <is>
          <t>F</t>
        </is>
      </c>
      <c r="D6475" s="7" t="n">
        <v>15</v>
      </c>
      <c r="E6475" s="7" t="n">
        <v>61</v>
      </c>
      <c r="F6475" s="7" t="n">
        <v>693000</v>
      </c>
      <c r="G6475" s="7" t="n">
        <v>149</v>
      </c>
    </row>
    <row r="6476">
      <c r="A6476" s="7" t="n">
        <v>6475</v>
      </c>
      <c r="B6476" s="7" t="n">
        <v>58</v>
      </c>
      <c r="C6476" s="7" t="inlineStr">
        <is>
          <t>M</t>
        </is>
      </c>
      <c r="D6476" s="7" t="n">
        <v>10</v>
      </c>
      <c r="E6476" s="7" t="n">
        <v>95</v>
      </c>
      <c r="F6476" s="7" t="n">
        <v>137000</v>
      </c>
      <c r="G6476" s="7" t="n">
        <v>99</v>
      </c>
    </row>
    <row r="6477">
      <c r="A6477" s="7" t="n">
        <v>6476</v>
      </c>
      <c r="B6477" s="7" t="n">
        <v>21</v>
      </c>
      <c r="C6477" s="7" t="inlineStr">
        <is>
          <t>M</t>
        </is>
      </c>
      <c r="D6477" s="7" t="n">
        <v>10</v>
      </c>
      <c r="E6477" s="7" t="n">
        <v>98</v>
      </c>
      <c r="F6477" s="7" t="n">
        <v>616000</v>
      </c>
      <c r="G6477" s="7" t="n">
        <v>108</v>
      </c>
    </row>
    <row r="6478">
      <c r="A6478" s="7" t="n">
        <v>6477</v>
      </c>
      <c r="B6478" s="7" t="n">
        <v>42</v>
      </c>
      <c r="C6478" s="7" t="inlineStr">
        <is>
          <t>M</t>
        </is>
      </c>
      <c r="D6478" s="7" t="n">
        <v>15</v>
      </c>
      <c r="E6478" s="7" t="n">
        <v>45</v>
      </c>
      <c r="F6478" s="7" t="n">
        <v>841000</v>
      </c>
      <c r="G6478" s="7" t="n">
        <v>138</v>
      </c>
    </row>
    <row r="6479">
      <c r="A6479" s="7" t="n">
        <v>6478</v>
      </c>
      <c r="B6479" s="7" t="n">
        <v>21</v>
      </c>
      <c r="C6479" s="7" t="inlineStr">
        <is>
          <t>F</t>
        </is>
      </c>
      <c r="D6479" s="7" t="n">
        <v>10</v>
      </c>
      <c r="E6479" s="7" t="n">
        <v>91</v>
      </c>
      <c r="F6479" s="7" t="n">
        <v>511000</v>
      </c>
      <c r="G6479" s="7" t="n">
        <v>62</v>
      </c>
    </row>
    <row r="6480">
      <c r="A6480" s="7" t="n">
        <v>6479</v>
      </c>
      <c r="B6480" s="7" t="n">
        <v>43</v>
      </c>
      <c r="C6480" s="7" t="inlineStr">
        <is>
          <t>M</t>
        </is>
      </c>
      <c r="D6480" s="7" t="n">
        <v>10</v>
      </c>
      <c r="E6480" s="7" t="n">
        <v>72</v>
      </c>
      <c r="F6480" s="7" t="n">
        <v>649000</v>
      </c>
      <c r="G6480" s="7" t="n">
        <v>118</v>
      </c>
    </row>
    <row r="6481">
      <c r="A6481" s="7" t="n">
        <v>6480</v>
      </c>
      <c r="B6481" s="7" t="n">
        <v>57</v>
      </c>
      <c r="C6481" s="7" t="inlineStr">
        <is>
          <t>F</t>
        </is>
      </c>
      <c r="D6481" s="7" t="n">
        <v>20</v>
      </c>
      <c r="E6481" s="7" t="n">
        <v>16</v>
      </c>
      <c r="F6481" s="7" t="n">
        <v>527000</v>
      </c>
      <c r="G6481" s="7" t="n">
        <v>141</v>
      </c>
    </row>
    <row r="6482">
      <c r="A6482" s="7" t="n">
        <v>6481</v>
      </c>
      <c r="B6482" s="7" t="n">
        <v>27</v>
      </c>
      <c r="C6482" s="7" t="inlineStr">
        <is>
          <t>M</t>
        </is>
      </c>
      <c r="D6482" s="7" t="n">
        <v>10</v>
      </c>
      <c r="E6482" s="7" t="n">
        <v>21</v>
      </c>
      <c r="F6482" s="7" t="n">
        <v>306000</v>
      </c>
      <c r="G6482" s="7" t="n">
        <v>42</v>
      </c>
    </row>
    <row r="6483">
      <c r="A6483" s="7" t="n">
        <v>6482</v>
      </c>
      <c r="B6483" s="7" t="n">
        <v>38</v>
      </c>
      <c r="C6483" s="7" t="inlineStr">
        <is>
          <t>M</t>
        </is>
      </c>
      <c r="D6483" s="7" t="n">
        <v>10</v>
      </c>
      <c r="E6483" s="7" t="n">
        <v>36</v>
      </c>
      <c r="F6483" s="7" t="n">
        <v>949000</v>
      </c>
      <c r="G6483" s="7" t="n">
        <v>30</v>
      </c>
    </row>
    <row r="6484">
      <c r="A6484" s="7" t="n">
        <v>6483</v>
      </c>
      <c r="B6484" s="7" t="n">
        <v>57</v>
      </c>
      <c r="C6484" s="7" t="inlineStr">
        <is>
          <t>M</t>
        </is>
      </c>
      <c r="D6484" s="7" t="n">
        <v>15</v>
      </c>
      <c r="E6484" s="7" t="n">
        <v>4</v>
      </c>
      <c r="F6484" s="7" t="n">
        <v>142000</v>
      </c>
      <c r="G6484" s="7" t="n">
        <v>178</v>
      </c>
    </row>
    <row r="6485">
      <c r="A6485" s="7" t="n">
        <v>6484</v>
      </c>
      <c r="B6485" s="7" t="n">
        <v>31</v>
      </c>
      <c r="C6485" s="7" t="inlineStr">
        <is>
          <t>M</t>
        </is>
      </c>
      <c r="D6485" s="7" t="n">
        <v>15</v>
      </c>
      <c r="E6485" s="7" t="n">
        <v>10</v>
      </c>
      <c r="F6485" s="7" t="n">
        <v>681000</v>
      </c>
      <c r="G6485" s="7" t="n">
        <v>44</v>
      </c>
    </row>
    <row r="6486">
      <c r="A6486" s="7" t="n">
        <v>6485</v>
      </c>
      <c r="B6486" s="7" t="n">
        <v>27</v>
      </c>
      <c r="C6486" s="7" t="inlineStr">
        <is>
          <t>F</t>
        </is>
      </c>
      <c r="D6486" s="7" t="n">
        <v>10</v>
      </c>
      <c r="E6486" s="7" t="n">
        <v>35</v>
      </c>
      <c r="F6486" s="7" t="n">
        <v>835000</v>
      </c>
      <c r="G6486" s="7" t="n">
        <v>-7</v>
      </c>
    </row>
    <row r="6487">
      <c r="A6487" s="7" t="n">
        <v>6486</v>
      </c>
      <c r="B6487" s="7" t="n">
        <v>53</v>
      </c>
      <c r="C6487" s="7" t="inlineStr">
        <is>
          <t>M</t>
        </is>
      </c>
      <c r="D6487" s="7" t="n">
        <v>15</v>
      </c>
      <c r="E6487" s="7" t="n">
        <v>53</v>
      </c>
      <c r="F6487" s="7" t="n">
        <v>612000</v>
      </c>
      <c r="G6487" s="7" t="n">
        <v>27</v>
      </c>
    </row>
    <row r="6488">
      <c r="A6488" s="7" t="n">
        <v>6487</v>
      </c>
      <c r="B6488" s="7" t="n">
        <v>37</v>
      </c>
      <c r="C6488" s="7" t="inlineStr">
        <is>
          <t>M</t>
        </is>
      </c>
      <c r="D6488" s="7" t="n">
        <v>20</v>
      </c>
      <c r="E6488" s="7" t="n">
        <v>64</v>
      </c>
      <c r="F6488" s="7" t="n">
        <v>500000</v>
      </c>
      <c r="G6488" s="7" t="n">
        <v>44</v>
      </c>
    </row>
    <row r="6489">
      <c r="A6489" s="7" t="n">
        <v>6488</v>
      </c>
      <c r="B6489" s="7" t="n">
        <v>54</v>
      </c>
      <c r="C6489" s="7" t="inlineStr">
        <is>
          <t>M</t>
        </is>
      </c>
      <c r="D6489" s="7" t="n">
        <v>15</v>
      </c>
      <c r="E6489" s="7" t="n">
        <v>46</v>
      </c>
      <c r="F6489" s="7" t="n">
        <v>131000</v>
      </c>
      <c r="G6489" s="7" t="n">
        <v>128</v>
      </c>
    </row>
    <row r="6490">
      <c r="A6490" s="7" t="n">
        <v>6489</v>
      </c>
      <c r="B6490" s="7" t="n">
        <v>36</v>
      </c>
      <c r="C6490" s="7" t="inlineStr">
        <is>
          <t>M</t>
        </is>
      </c>
      <c r="D6490" s="7" t="n">
        <v>10</v>
      </c>
      <c r="E6490" s="7" t="n">
        <v>17</v>
      </c>
      <c r="F6490" s="7" t="n">
        <v>148000</v>
      </c>
      <c r="G6490" s="7" t="n">
        <v>-28</v>
      </c>
    </row>
    <row r="6491">
      <c r="A6491" s="7" t="n">
        <v>6490</v>
      </c>
      <c r="B6491" s="7" t="n">
        <v>22</v>
      </c>
      <c r="C6491" s="7" t="inlineStr">
        <is>
          <t>F</t>
        </is>
      </c>
      <c r="D6491" s="7" t="n">
        <v>15</v>
      </c>
      <c r="E6491" s="7" t="n">
        <v>31</v>
      </c>
      <c r="F6491" s="7" t="n">
        <v>684000</v>
      </c>
      <c r="G6491" s="7" t="n">
        <v>78</v>
      </c>
    </row>
    <row r="6492">
      <c r="A6492" s="7" t="n">
        <v>6491</v>
      </c>
      <c r="B6492" s="7" t="n">
        <v>55</v>
      </c>
      <c r="C6492" s="7" t="inlineStr">
        <is>
          <t>M</t>
        </is>
      </c>
      <c r="D6492" s="7" t="n">
        <v>10</v>
      </c>
      <c r="E6492" s="7" t="n">
        <v>79</v>
      </c>
      <c r="F6492" s="7" t="n">
        <v>375000</v>
      </c>
      <c r="G6492" s="7" t="n">
        <v>69</v>
      </c>
    </row>
    <row r="6493">
      <c r="A6493" s="7" t="n">
        <v>6492</v>
      </c>
      <c r="B6493" s="7" t="n">
        <v>25</v>
      </c>
      <c r="C6493" s="7" t="inlineStr">
        <is>
          <t>F</t>
        </is>
      </c>
      <c r="D6493" s="7" t="n">
        <v>20</v>
      </c>
      <c r="E6493" s="7" t="n">
        <v>43</v>
      </c>
      <c r="F6493" s="7" t="n">
        <v>977000</v>
      </c>
      <c r="G6493" s="7" t="n">
        <v>80</v>
      </c>
    </row>
    <row r="6494">
      <c r="A6494" s="7" t="n">
        <v>6493</v>
      </c>
      <c r="B6494" s="7" t="n">
        <v>22</v>
      </c>
      <c r="C6494" s="7" t="inlineStr">
        <is>
          <t>F</t>
        </is>
      </c>
      <c r="D6494" s="7" t="n">
        <v>20</v>
      </c>
      <c r="E6494" s="7" t="n">
        <v>4</v>
      </c>
      <c r="F6494" s="7" t="n">
        <v>148000</v>
      </c>
      <c r="G6494" s="7" t="n">
        <v>123</v>
      </c>
    </row>
    <row r="6495">
      <c r="A6495" s="7" t="n">
        <v>6494</v>
      </c>
      <c r="B6495" s="7" t="n">
        <v>51</v>
      </c>
      <c r="C6495" s="7" t="inlineStr">
        <is>
          <t>M</t>
        </is>
      </c>
      <c r="D6495" s="7" t="n">
        <v>15</v>
      </c>
      <c r="E6495" s="7" t="n">
        <v>15</v>
      </c>
      <c r="F6495" s="7" t="n">
        <v>131000</v>
      </c>
      <c r="G6495" s="7" t="n">
        <v>130</v>
      </c>
    </row>
    <row r="6496">
      <c r="A6496" s="7" t="n">
        <v>6495</v>
      </c>
      <c r="B6496" s="7" t="n">
        <v>32</v>
      </c>
      <c r="C6496" s="7" t="inlineStr">
        <is>
          <t>M</t>
        </is>
      </c>
      <c r="D6496" s="7" t="n">
        <v>20</v>
      </c>
      <c r="E6496" s="7" t="n">
        <v>86</v>
      </c>
      <c r="F6496" s="7" t="n">
        <v>664000</v>
      </c>
      <c r="G6496" s="7" t="n">
        <v>-21</v>
      </c>
    </row>
    <row r="6497">
      <c r="A6497" s="7" t="n">
        <v>6496</v>
      </c>
      <c r="B6497" s="7" t="n">
        <v>48</v>
      </c>
      <c r="C6497" s="7" t="inlineStr">
        <is>
          <t>M</t>
        </is>
      </c>
      <c r="D6497" s="7" t="n">
        <v>20</v>
      </c>
      <c r="E6497" s="7" t="n">
        <v>20</v>
      </c>
      <c r="F6497" s="7" t="n">
        <v>193000</v>
      </c>
      <c r="G6497" s="7" t="n">
        <v>30</v>
      </c>
    </row>
    <row r="6498">
      <c r="A6498" s="7" t="n">
        <v>6497</v>
      </c>
      <c r="B6498" s="7" t="n">
        <v>29</v>
      </c>
      <c r="C6498" s="7" t="inlineStr">
        <is>
          <t>F</t>
        </is>
      </c>
      <c r="D6498" s="7" t="n">
        <v>20</v>
      </c>
      <c r="E6498" s="7" t="n">
        <v>48</v>
      </c>
      <c r="F6498" s="7" t="n">
        <v>257000</v>
      </c>
      <c r="G6498" s="7" t="n">
        <v>136</v>
      </c>
    </row>
    <row r="6499">
      <c r="A6499" s="7" t="n">
        <v>6498</v>
      </c>
      <c r="B6499" s="7" t="n">
        <v>56</v>
      </c>
      <c r="C6499" s="7" t="inlineStr">
        <is>
          <t>F</t>
        </is>
      </c>
      <c r="D6499" s="7" t="n">
        <v>20</v>
      </c>
      <c r="E6499" s="7" t="n">
        <v>15</v>
      </c>
      <c r="F6499" s="7" t="n">
        <v>209000</v>
      </c>
      <c r="G6499" s="7" t="n">
        <v>95</v>
      </c>
    </row>
    <row r="6500">
      <c r="A6500" s="7" t="n">
        <v>6499</v>
      </c>
      <c r="B6500" s="7" t="n">
        <v>54</v>
      </c>
      <c r="C6500" s="7" t="inlineStr">
        <is>
          <t>F</t>
        </is>
      </c>
      <c r="D6500" s="7" t="n">
        <v>10</v>
      </c>
      <c r="E6500" s="7" t="n">
        <v>39</v>
      </c>
      <c r="F6500" s="7" t="n">
        <v>525000</v>
      </c>
      <c r="G6500" s="7" t="n">
        <v>-16</v>
      </c>
    </row>
    <row r="6501">
      <c r="A6501" s="7" t="n">
        <v>6500</v>
      </c>
      <c r="B6501" s="7" t="n">
        <v>51</v>
      </c>
      <c r="C6501" s="7" t="inlineStr">
        <is>
          <t>F</t>
        </is>
      </c>
      <c r="D6501" s="7" t="n">
        <v>10</v>
      </c>
      <c r="E6501" s="7" t="n">
        <v>67</v>
      </c>
      <c r="F6501" s="7" t="n">
        <v>599000</v>
      </c>
      <c r="G6501" s="7" t="n">
        <v>2</v>
      </c>
    </row>
    <row r="6502">
      <c r="A6502" s="7" t="n">
        <v>6501</v>
      </c>
      <c r="B6502" s="7" t="n">
        <v>39</v>
      </c>
      <c r="C6502" s="7" t="inlineStr">
        <is>
          <t>F</t>
        </is>
      </c>
      <c r="D6502" s="7" t="n">
        <v>15</v>
      </c>
      <c r="E6502" s="7" t="n">
        <v>11</v>
      </c>
      <c r="F6502" s="7" t="n">
        <v>982000</v>
      </c>
      <c r="G6502" s="7" t="n">
        <v>136</v>
      </c>
    </row>
    <row r="6503">
      <c r="A6503" s="7" t="n">
        <v>6502</v>
      </c>
      <c r="B6503" s="7" t="n">
        <v>47</v>
      </c>
      <c r="C6503" s="7" t="inlineStr">
        <is>
          <t>M</t>
        </is>
      </c>
      <c r="D6503" s="7" t="n">
        <v>20</v>
      </c>
      <c r="E6503" s="7" t="n">
        <v>40</v>
      </c>
      <c r="F6503" s="7" t="n">
        <v>263000</v>
      </c>
      <c r="G6503" s="7" t="n">
        <v>96</v>
      </c>
    </row>
    <row r="6504">
      <c r="A6504" s="7" t="n">
        <v>6503</v>
      </c>
      <c r="B6504" s="7" t="n">
        <v>22</v>
      </c>
      <c r="C6504" s="7" t="inlineStr">
        <is>
          <t>F</t>
        </is>
      </c>
      <c r="D6504" s="7" t="n">
        <v>10</v>
      </c>
      <c r="E6504" s="7" t="n">
        <v>89</v>
      </c>
      <c r="F6504" s="7" t="n">
        <v>952000</v>
      </c>
      <c r="G6504" s="7" t="n">
        <v>37</v>
      </c>
    </row>
    <row r="6505">
      <c r="A6505" s="7" t="n">
        <v>6504</v>
      </c>
      <c r="B6505" s="7" t="n">
        <v>28</v>
      </c>
      <c r="C6505" s="7" t="inlineStr">
        <is>
          <t>F</t>
        </is>
      </c>
      <c r="D6505" s="7" t="n">
        <v>20</v>
      </c>
      <c r="E6505" s="7" t="n">
        <v>47</v>
      </c>
      <c r="F6505" s="7" t="n">
        <v>950000</v>
      </c>
      <c r="G6505" s="7" t="n">
        <v>50</v>
      </c>
    </row>
    <row r="6506">
      <c r="A6506" s="7" t="n">
        <v>6505</v>
      </c>
      <c r="B6506" s="7" t="n">
        <v>52</v>
      </c>
      <c r="C6506" s="7" t="inlineStr">
        <is>
          <t>M</t>
        </is>
      </c>
      <c r="D6506" s="7" t="n">
        <v>20</v>
      </c>
      <c r="E6506" s="7" t="n">
        <v>66</v>
      </c>
      <c r="F6506" s="7" t="n">
        <v>909000</v>
      </c>
      <c r="G6506" s="7" t="n">
        <v>113</v>
      </c>
    </row>
    <row r="6507">
      <c r="A6507" s="7" t="n">
        <v>6506</v>
      </c>
      <c r="B6507" s="7" t="n">
        <v>25</v>
      </c>
      <c r="C6507" s="7" t="inlineStr">
        <is>
          <t>F</t>
        </is>
      </c>
      <c r="D6507" s="7" t="n">
        <v>10</v>
      </c>
      <c r="E6507" s="7" t="n">
        <v>84</v>
      </c>
      <c r="F6507" s="7" t="n">
        <v>398000</v>
      </c>
      <c r="G6507" s="7" t="n">
        <v>-7</v>
      </c>
    </row>
    <row r="6508">
      <c r="A6508" s="7" t="n">
        <v>6507</v>
      </c>
      <c r="B6508" s="7" t="n">
        <v>48</v>
      </c>
      <c r="C6508" s="7" t="inlineStr">
        <is>
          <t>F</t>
        </is>
      </c>
      <c r="D6508" s="7" t="n">
        <v>10</v>
      </c>
      <c r="E6508" s="7" t="n">
        <v>96</v>
      </c>
      <c r="F6508" s="7" t="n">
        <v>777000</v>
      </c>
      <c r="G6508" s="7" t="n">
        <v>-19</v>
      </c>
    </row>
    <row r="6509">
      <c r="A6509" s="7" t="n">
        <v>6508</v>
      </c>
      <c r="B6509" s="7" t="n">
        <v>31</v>
      </c>
      <c r="C6509" s="7" t="inlineStr">
        <is>
          <t>F</t>
        </is>
      </c>
      <c r="D6509" s="7" t="n">
        <v>15</v>
      </c>
      <c r="E6509" s="7" t="n">
        <v>70</v>
      </c>
      <c r="F6509" s="7" t="n">
        <v>274000</v>
      </c>
      <c r="G6509" s="7" t="n">
        <v>29</v>
      </c>
    </row>
    <row r="6510">
      <c r="A6510" s="7" t="n">
        <v>6509</v>
      </c>
      <c r="B6510" s="7" t="n">
        <v>27</v>
      </c>
      <c r="C6510" s="7" t="inlineStr">
        <is>
          <t>M</t>
        </is>
      </c>
      <c r="D6510" s="7" t="n">
        <v>20</v>
      </c>
      <c r="E6510" s="7" t="n">
        <v>98</v>
      </c>
      <c r="F6510" s="7" t="n">
        <v>496000</v>
      </c>
      <c r="G6510" s="7" t="n">
        <v>224</v>
      </c>
    </row>
    <row r="6511">
      <c r="A6511" s="7" t="n">
        <v>6510</v>
      </c>
      <c r="B6511" s="7" t="n">
        <v>22</v>
      </c>
      <c r="C6511" s="7" t="inlineStr">
        <is>
          <t>F</t>
        </is>
      </c>
      <c r="D6511" s="7" t="n">
        <v>20</v>
      </c>
      <c r="E6511" s="7" t="n">
        <v>22</v>
      </c>
      <c r="F6511" s="7" t="n">
        <v>933000</v>
      </c>
      <c r="G6511" s="7" t="n">
        <v>65</v>
      </c>
    </row>
    <row r="6512">
      <c r="A6512" s="7" t="n">
        <v>6511</v>
      </c>
      <c r="B6512" s="7" t="n">
        <v>39</v>
      </c>
      <c r="C6512" s="7" t="inlineStr">
        <is>
          <t>F</t>
        </is>
      </c>
      <c r="D6512" s="7" t="n">
        <v>10</v>
      </c>
      <c r="E6512" s="7" t="n">
        <v>70</v>
      </c>
      <c r="F6512" s="7" t="n">
        <v>549000</v>
      </c>
      <c r="G6512" s="7" t="n">
        <v>55</v>
      </c>
    </row>
    <row r="6513">
      <c r="A6513" s="7" t="n">
        <v>6512</v>
      </c>
      <c r="B6513" s="7" t="n">
        <v>32</v>
      </c>
      <c r="C6513" s="7" t="inlineStr">
        <is>
          <t>F</t>
        </is>
      </c>
      <c r="D6513" s="7" t="n">
        <v>20</v>
      </c>
      <c r="E6513" s="7" t="n">
        <v>93</v>
      </c>
      <c r="F6513" s="7" t="n">
        <v>427000</v>
      </c>
      <c r="G6513" s="7" t="n">
        <v>129</v>
      </c>
    </row>
    <row r="6514">
      <c r="A6514" s="7" t="n">
        <v>6513</v>
      </c>
      <c r="B6514" s="7" t="n">
        <v>36</v>
      </c>
      <c r="C6514" s="7" t="inlineStr">
        <is>
          <t>F</t>
        </is>
      </c>
      <c r="D6514" s="7" t="n">
        <v>10</v>
      </c>
      <c r="E6514" s="7" t="n">
        <v>60</v>
      </c>
      <c r="F6514" s="7" t="n">
        <v>594000</v>
      </c>
      <c r="G6514" s="7" t="n">
        <v>19</v>
      </c>
    </row>
    <row r="6515">
      <c r="A6515" s="7" t="n">
        <v>6514</v>
      </c>
      <c r="B6515" s="7" t="n">
        <v>28</v>
      </c>
      <c r="C6515" s="7" t="inlineStr">
        <is>
          <t>F</t>
        </is>
      </c>
      <c r="D6515" s="7" t="n">
        <v>20</v>
      </c>
      <c r="E6515" s="7" t="n">
        <v>72</v>
      </c>
      <c r="F6515" s="7" t="n">
        <v>232000</v>
      </c>
      <c r="G6515" s="7" t="n">
        <v>161</v>
      </c>
    </row>
    <row r="6516">
      <c r="A6516" s="7" t="n">
        <v>6515</v>
      </c>
      <c r="B6516" s="7" t="n">
        <v>53</v>
      </c>
      <c r="C6516" s="7" t="inlineStr">
        <is>
          <t>M</t>
        </is>
      </c>
      <c r="D6516" s="7" t="n">
        <v>20</v>
      </c>
      <c r="E6516" s="7" t="n">
        <v>60</v>
      </c>
      <c r="F6516" s="7" t="n">
        <v>778000</v>
      </c>
      <c r="G6516" s="7" t="n">
        <v>178</v>
      </c>
    </row>
    <row r="6517">
      <c r="A6517" s="7" t="n">
        <v>6516</v>
      </c>
      <c r="B6517" s="7" t="n">
        <v>57</v>
      </c>
      <c r="C6517" s="7" t="inlineStr">
        <is>
          <t>M</t>
        </is>
      </c>
      <c r="D6517" s="7" t="n">
        <v>20</v>
      </c>
      <c r="E6517" s="7" t="n">
        <v>95</v>
      </c>
      <c r="F6517" s="7" t="n">
        <v>142000</v>
      </c>
      <c r="G6517" s="7" t="n">
        <v>121</v>
      </c>
    </row>
    <row r="6518">
      <c r="A6518" s="7" t="n">
        <v>6517</v>
      </c>
      <c r="B6518" s="7" t="n">
        <v>35</v>
      </c>
      <c r="C6518" s="7" t="inlineStr">
        <is>
          <t>F</t>
        </is>
      </c>
      <c r="D6518" s="7" t="n">
        <v>10</v>
      </c>
      <c r="E6518" s="7" t="n">
        <v>58</v>
      </c>
      <c r="F6518" s="7" t="n">
        <v>522000</v>
      </c>
      <c r="G6518" s="7" t="n">
        <v>56</v>
      </c>
    </row>
    <row r="6519">
      <c r="A6519" s="7" t="n">
        <v>6518</v>
      </c>
      <c r="B6519" s="7" t="n">
        <v>27</v>
      </c>
      <c r="C6519" s="7" t="inlineStr">
        <is>
          <t>F</t>
        </is>
      </c>
      <c r="D6519" s="7" t="n">
        <v>20</v>
      </c>
      <c r="E6519" s="7" t="n">
        <v>40</v>
      </c>
      <c r="F6519" s="7" t="n">
        <v>287000</v>
      </c>
      <c r="G6519" s="7" t="n">
        <v>135</v>
      </c>
    </row>
    <row r="6520">
      <c r="A6520" s="7" t="n">
        <v>6519</v>
      </c>
      <c r="B6520" s="7" t="n">
        <v>29</v>
      </c>
      <c r="C6520" s="7" t="inlineStr">
        <is>
          <t>F</t>
        </is>
      </c>
      <c r="D6520" s="7" t="n">
        <v>20</v>
      </c>
      <c r="E6520" s="7" t="n">
        <v>59</v>
      </c>
      <c r="F6520" s="7" t="n">
        <v>749000</v>
      </c>
      <c r="G6520" s="7" t="n">
        <v>235</v>
      </c>
    </row>
    <row r="6521">
      <c r="A6521" s="7" t="n">
        <v>6520</v>
      </c>
      <c r="B6521" s="7" t="n">
        <v>54</v>
      </c>
      <c r="C6521" s="7" t="inlineStr">
        <is>
          <t>M</t>
        </is>
      </c>
      <c r="D6521" s="7" t="n">
        <v>20</v>
      </c>
      <c r="E6521" s="7" t="n">
        <v>13</v>
      </c>
      <c r="F6521" s="7" t="n">
        <v>863000</v>
      </c>
      <c r="G6521" s="7" t="n">
        <v>-31</v>
      </c>
    </row>
    <row r="6522">
      <c r="A6522" s="7" t="n">
        <v>6521</v>
      </c>
      <c r="B6522" s="7" t="n">
        <v>57</v>
      </c>
      <c r="C6522" s="7" t="inlineStr">
        <is>
          <t>M</t>
        </is>
      </c>
      <c r="D6522" s="7" t="n">
        <v>15</v>
      </c>
      <c r="E6522" s="7" t="n">
        <v>51</v>
      </c>
      <c r="F6522" s="7" t="n">
        <v>467000</v>
      </c>
      <c r="G6522" s="7" t="n">
        <v>-7</v>
      </c>
    </row>
    <row r="6523">
      <c r="A6523" s="7" t="n">
        <v>6522</v>
      </c>
      <c r="B6523" s="7" t="n">
        <v>55</v>
      </c>
      <c r="C6523" s="7" t="inlineStr">
        <is>
          <t>F</t>
        </is>
      </c>
      <c r="D6523" s="7" t="n">
        <v>10</v>
      </c>
      <c r="E6523" s="7" t="n">
        <v>35</v>
      </c>
      <c r="F6523" s="7" t="n">
        <v>192000</v>
      </c>
      <c r="G6523" s="7" t="n">
        <v>66</v>
      </c>
    </row>
    <row r="6524">
      <c r="A6524" s="7" t="n">
        <v>6523</v>
      </c>
      <c r="B6524" s="7" t="n">
        <v>38</v>
      </c>
      <c r="C6524" s="7" t="inlineStr">
        <is>
          <t>M</t>
        </is>
      </c>
      <c r="D6524" s="7" t="n">
        <v>10</v>
      </c>
      <c r="E6524" s="7" t="n">
        <v>14</v>
      </c>
      <c r="F6524" s="7" t="n">
        <v>503000</v>
      </c>
      <c r="G6524" s="7" t="n">
        <v>58</v>
      </c>
    </row>
    <row r="6525">
      <c r="A6525" s="7" t="n">
        <v>6524</v>
      </c>
      <c r="B6525" s="7" t="n">
        <v>51</v>
      </c>
      <c r="C6525" s="7" t="inlineStr">
        <is>
          <t>F</t>
        </is>
      </c>
      <c r="D6525" s="7" t="n">
        <v>20</v>
      </c>
      <c r="E6525" s="7" t="n">
        <v>13</v>
      </c>
      <c r="F6525" s="7" t="n">
        <v>497000</v>
      </c>
      <c r="G6525" s="7" t="n">
        <v>180</v>
      </c>
    </row>
    <row r="6526">
      <c r="A6526" s="7" t="n">
        <v>6525</v>
      </c>
      <c r="B6526" s="7" t="n">
        <v>36</v>
      </c>
      <c r="C6526" s="7" t="inlineStr">
        <is>
          <t>F</t>
        </is>
      </c>
      <c r="D6526" s="7" t="n">
        <v>15</v>
      </c>
      <c r="E6526" s="7" t="n">
        <v>38</v>
      </c>
      <c r="F6526" s="7" t="n">
        <v>405000</v>
      </c>
      <c r="G6526" s="7" t="n">
        <v>113</v>
      </c>
    </row>
    <row r="6527">
      <c r="A6527" s="7" t="n">
        <v>6526</v>
      </c>
      <c r="B6527" s="7" t="n">
        <v>51</v>
      </c>
      <c r="C6527" s="7" t="inlineStr">
        <is>
          <t>F</t>
        </is>
      </c>
      <c r="D6527" s="7" t="n">
        <v>15</v>
      </c>
      <c r="E6527" s="7" t="n">
        <v>25</v>
      </c>
      <c r="F6527" s="7" t="n">
        <v>575000</v>
      </c>
      <c r="G6527" s="7" t="n">
        <v>28</v>
      </c>
    </row>
    <row r="6528">
      <c r="A6528" s="7" t="n">
        <v>6527</v>
      </c>
      <c r="B6528" s="7" t="n">
        <v>24</v>
      </c>
      <c r="C6528" s="7" t="inlineStr">
        <is>
          <t>F</t>
        </is>
      </c>
      <c r="D6528" s="7" t="n">
        <v>20</v>
      </c>
      <c r="E6528" s="7" t="n">
        <v>69</v>
      </c>
      <c r="F6528" s="7" t="n">
        <v>492000</v>
      </c>
      <c r="G6528" s="7" t="n">
        <v>61</v>
      </c>
    </row>
    <row r="6529">
      <c r="A6529" s="7" t="n">
        <v>6528</v>
      </c>
      <c r="B6529" s="7" t="n">
        <v>41</v>
      </c>
      <c r="C6529" s="7" t="inlineStr">
        <is>
          <t>M</t>
        </is>
      </c>
      <c r="D6529" s="7" t="n">
        <v>10</v>
      </c>
      <c r="E6529" s="7" t="n">
        <v>98</v>
      </c>
      <c r="F6529" s="7" t="n">
        <v>988000</v>
      </c>
      <c r="G6529" s="7" t="n">
        <v>-15</v>
      </c>
    </row>
    <row r="6530">
      <c r="A6530" s="7" t="n">
        <v>6529</v>
      </c>
      <c r="B6530" s="7" t="n">
        <v>41</v>
      </c>
      <c r="C6530" s="7" t="inlineStr">
        <is>
          <t>M</t>
        </is>
      </c>
      <c r="D6530" s="7" t="n">
        <v>20</v>
      </c>
      <c r="E6530" s="7" t="n">
        <v>19</v>
      </c>
      <c r="F6530" s="7" t="n">
        <v>635000</v>
      </c>
      <c r="G6530" s="7" t="n">
        <v>198</v>
      </c>
    </row>
    <row r="6531">
      <c r="A6531" s="7" t="n">
        <v>6530</v>
      </c>
      <c r="B6531" s="7" t="n">
        <v>49</v>
      </c>
      <c r="C6531" s="7" t="inlineStr">
        <is>
          <t>M</t>
        </is>
      </c>
      <c r="D6531" s="7" t="n">
        <v>20</v>
      </c>
      <c r="E6531" s="7" t="n">
        <v>19</v>
      </c>
      <c r="F6531" s="7" t="n">
        <v>346000</v>
      </c>
      <c r="G6531" s="7" t="n">
        <v>-16</v>
      </c>
    </row>
    <row r="6532">
      <c r="A6532" s="7" t="n">
        <v>6531</v>
      </c>
      <c r="B6532" s="7" t="n">
        <v>27</v>
      </c>
      <c r="C6532" s="7" t="inlineStr">
        <is>
          <t>M</t>
        </is>
      </c>
      <c r="D6532" s="7" t="n">
        <v>10</v>
      </c>
      <c r="E6532" s="7" t="n">
        <v>32</v>
      </c>
      <c r="F6532" s="7" t="n">
        <v>493000</v>
      </c>
      <c r="G6532" s="7" t="n">
        <v>7</v>
      </c>
    </row>
    <row r="6533">
      <c r="A6533" s="7" t="n">
        <v>6532</v>
      </c>
      <c r="B6533" s="7" t="n">
        <v>26</v>
      </c>
      <c r="C6533" s="7" t="inlineStr">
        <is>
          <t>M</t>
        </is>
      </c>
      <c r="D6533" s="7" t="n">
        <v>15</v>
      </c>
      <c r="E6533" s="7" t="n">
        <v>66</v>
      </c>
      <c r="F6533" s="7" t="n">
        <v>767000</v>
      </c>
      <c r="G6533" s="7" t="n">
        <v>30</v>
      </c>
    </row>
    <row r="6534">
      <c r="A6534" s="7" t="n">
        <v>6533</v>
      </c>
      <c r="B6534" s="7" t="n">
        <v>37</v>
      </c>
      <c r="C6534" s="7" t="inlineStr">
        <is>
          <t>F</t>
        </is>
      </c>
      <c r="D6534" s="7" t="n">
        <v>15</v>
      </c>
      <c r="E6534" s="7" t="n">
        <v>1</v>
      </c>
      <c r="F6534" s="7" t="n">
        <v>912000</v>
      </c>
      <c r="G6534" s="7" t="n">
        <v>24</v>
      </c>
    </row>
    <row r="6535">
      <c r="A6535" s="7" t="n">
        <v>6534</v>
      </c>
      <c r="B6535" s="7" t="n">
        <v>22</v>
      </c>
      <c r="C6535" s="7" t="inlineStr">
        <is>
          <t>M</t>
        </is>
      </c>
      <c r="D6535" s="7" t="n">
        <v>20</v>
      </c>
      <c r="E6535" s="7" t="n">
        <v>45</v>
      </c>
      <c r="F6535" s="7" t="n">
        <v>13000</v>
      </c>
      <c r="G6535" s="7" t="n">
        <v>-19</v>
      </c>
    </row>
    <row r="6536">
      <c r="A6536" s="7" t="n">
        <v>6535</v>
      </c>
      <c r="B6536" s="7" t="n">
        <v>26</v>
      </c>
      <c r="C6536" s="7" t="inlineStr">
        <is>
          <t>F</t>
        </is>
      </c>
      <c r="D6536" s="7" t="n">
        <v>20</v>
      </c>
      <c r="E6536" s="7" t="n">
        <v>34</v>
      </c>
      <c r="F6536" s="7" t="n">
        <v>762000</v>
      </c>
      <c r="G6536" s="7" t="n">
        <v>193</v>
      </c>
    </row>
    <row r="6537">
      <c r="A6537" s="7" t="n">
        <v>6536</v>
      </c>
      <c r="B6537" s="7" t="n">
        <v>36</v>
      </c>
      <c r="C6537" s="7" t="inlineStr">
        <is>
          <t>F</t>
        </is>
      </c>
      <c r="D6537" s="7" t="n">
        <v>20</v>
      </c>
      <c r="E6537" s="7" t="n">
        <v>8</v>
      </c>
      <c r="F6537" s="7" t="n">
        <v>430000</v>
      </c>
      <c r="G6537" s="7" t="n">
        <v>150</v>
      </c>
    </row>
    <row r="6538">
      <c r="A6538" s="7" t="n">
        <v>6537</v>
      </c>
      <c r="B6538" s="7" t="n">
        <v>59</v>
      </c>
      <c r="C6538" s="7" t="inlineStr">
        <is>
          <t>M</t>
        </is>
      </c>
      <c r="D6538" s="7" t="n">
        <v>10</v>
      </c>
      <c r="E6538" s="7" t="n">
        <v>11</v>
      </c>
      <c r="F6538" s="7" t="n">
        <v>812000</v>
      </c>
      <c r="G6538" s="7" t="n">
        <v>70</v>
      </c>
    </row>
    <row r="6539">
      <c r="A6539" s="7" t="n">
        <v>6538</v>
      </c>
      <c r="B6539" s="7" t="n">
        <v>56</v>
      </c>
      <c r="C6539" s="7" t="inlineStr">
        <is>
          <t>M</t>
        </is>
      </c>
      <c r="D6539" s="7" t="n">
        <v>10</v>
      </c>
      <c r="E6539" s="7" t="n">
        <v>52</v>
      </c>
      <c r="F6539" s="7" t="n">
        <v>714000</v>
      </c>
      <c r="G6539" s="7" t="n">
        <v>66</v>
      </c>
    </row>
    <row r="6540">
      <c r="A6540" s="7" t="n">
        <v>6539</v>
      </c>
      <c r="B6540" s="7" t="n">
        <v>52</v>
      </c>
      <c r="C6540" s="7" t="inlineStr">
        <is>
          <t>M</t>
        </is>
      </c>
      <c r="D6540" s="7" t="n">
        <v>20</v>
      </c>
      <c r="E6540" s="7" t="n">
        <v>45</v>
      </c>
      <c r="F6540" s="7" t="n">
        <v>686000</v>
      </c>
      <c r="G6540" s="7" t="n">
        <v>60</v>
      </c>
    </row>
    <row r="6541">
      <c r="A6541" s="7" t="n">
        <v>6540</v>
      </c>
      <c r="B6541" s="7" t="n">
        <v>39</v>
      </c>
      <c r="C6541" s="7" t="inlineStr">
        <is>
          <t>F</t>
        </is>
      </c>
      <c r="D6541" s="7" t="n">
        <v>15</v>
      </c>
      <c r="E6541" s="7" t="n">
        <v>60</v>
      </c>
      <c r="F6541" s="7" t="n">
        <v>980000</v>
      </c>
      <c r="G6541" s="7" t="n">
        <v>142</v>
      </c>
    </row>
    <row r="6542">
      <c r="A6542" s="7" t="n">
        <v>6541</v>
      </c>
      <c r="B6542" s="7" t="n">
        <v>53</v>
      </c>
      <c r="C6542" s="7" t="inlineStr">
        <is>
          <t>F</t>
        </is>
      </c>
      <c r="D6542" s="7" t="n">
        <v>15</v>
      </c>
      <c r="E6542" s="7" t="n">
        <v>85</v>
      </c>
      <c r="F6542" s="7" t="n">
        <v>701000</v>
      </c>
      <c r="G6542" s="7" t="n">
        <v>84</v>
      </c>
    </row>
    <row r="6543">
      <c r="A6543" s="7" t="n">
        <v>6542</v>
      </c>
      <c r="B6543" s="7" t="n">
        <v>37</v>
      </c>
      <c r="C6543" s="7" t="inlineStr">
        <is>
          <t>M</t>
        </is>
      </c>
      <c r="D6543" s="7" t="n">
        <v>10</v>
      </c>
      <c r="E6543" s="7" t="n">
        <v>37</v>
      </c>
      <c r="F6543" s="7" t="n">
        <v>792000</v>
      </c>
      <c r="G6543" s="7" t="n">
        <v>29</v>
      </c>
    </row>
    <row r="6544">
      <c r="A6544" s="7" t="n">
        <v>6543</v>
      </c>
      <c r="B6544" s="7" t="n">
        <v>31</v>
      </c>
      <c r="C6544" s="7" t="inlineStr">
        <is>
          <t>M</t>
        </is>
      </c>
      <c r="D6544" s="7" t="n">
        <v>15</v>
      </c>
      <c r="E6544" s="7" t="n">
        <v>35</v>
      </c>
      <c r="F6544" s="7" t="n">
        <v>198000</v>
      </c>
      <c r="G6544" s="7" t="n">
        <v>117</v>
      </c>
    </row>
    <row r="6545">
      <c r="A6545" s="7" t="n">
        <v>6544</v>
      </c>
      <c r="B6545" s="7" t="n">
        <v>46</v>
      </c>
      <c r="C6545" s="7" t="inlineStr">
        <is>
          <t>M</t>
        </is>
      </c>
      <c r="D6545" s="7" t="n">
        <v>20</v>
      </c>
      <c r="E6545" s="7" t="n">
        <v>21</v>
      </c>
      <c r="F6545" s="7" t="n">
        <v>122000</v>
      </c>
      <c r="G6545" s="7" t="n">
        <v>95</v>
      </c>
    </row>
    <row r="6546">
      <c r="A6546" s="7" t="n">
        <v>6545</v>
      </c>
      <c r="B6546" s="7" t="n">
        <v>43</v>
      </c>
      <c r="C6546" s="7" t="inlineStr">
        <is>
          <t>M</t>
        </is>
      </c>
      <c r="D6546" s="7" t="n">
        <v>15</v>
      </c>
      <c r="E6546" s="7" t="n">
        <v>47</v>
      </c>
      <c r="F6546" s="7" t="n">
        <v>69000</v>
      </c>
      <c r="G6546" s="7" t="n">
        <v>-27</v>
      </c>
    </row>
    <row r="6547">
      <c r="A6547" s="7" t="n">
        <v>6546</v>
      </c>
      <c r="B6547" s="7" t="n">
        <v>50</v>
      </c>
      <c r="C6547" s="7" t="inlineStr">
        <is>
          <t>F</t>
        </is>
      </c>
      <c r="D6547" s="7" t="n">
        <v>20</v>
      </c>
      <c r="E6547" s="7" t="n">
        <v>87</v>
      </c>
      <c r="F6547" s="7" t="n">
        <v>238000</v>
      </c>
      <c r="G6547" s="7" t="n">
        <v>22</v>
      </c>
    </row>
    <row r="6548">
      <c r="A6548" s="7" t="n">
        <v>6547</v>
      </c>
      <c r="B6548" s="7" t="n">
        <v>43</v>
      </c>
      <c r="C6548" s="7" t="inlineStr">
        <is>
          <t>M</t>
        </is>
      </c>
      <c r="D6548" s="7" t="n">
        <v>10</v>
      </c>
      <c r="E6548" s="7" t="n">
        <v>37</v>
      </c>
      <c r="F6548" s="7" t="n">
        <v>601000</v>
      </c>
      <c r="G6548" s="7" t="n">
        <v>28</v>
      </c>
    </row>
    <row r="6549">
      <c r="A6549" s="7" t="n">
        <v>6548</v>
      </c>
      <c r="B6549" s="7" t="n">
        <v>32</v>
      </c>
      <c r="C6549" s="7" t="inlineStr">
        <is>
          <t>M</t>
        </is>
      </c>
      <c r="D6549" s="7" t="n">
        <v>10</v>
      </c>
      <c r="E6549" s="7" t="n">
        <v>24</v>
      </c>
      <c r="F6549" s="7" t="n">
        <v>194000</v>
      </c>
      <c r="G6549" s="7" t="n">
        <v>33</v>
      </c>
    </row>
    <row r="6550">
      <c r="A6550" s="7" t="n">
        <v>6549</v>
      </c>
      <c r="B6550" s="7" t="n">
        <v>57</v>
      </c>
      <c r="C6550" s="7" t="inlineStr">
        <is>
          <t>M</t>
        </is>
      </c>
      <c r="D6550" s="7" t="n">
        <v>10</v>
      </c>
      <c r="E6550" s="7" t="n">
        <v>69</v>
      </c>
      <c r="F6550" s="7" t="n">
        <v>422000</v>
      </c>
      <c r="G6550" s="7" t="n">
        <v>97</v>
      </c>
    </row>
    <row r="6551">
      <c r="A6551" s="7" t="n">
        <v>6550</v>
      </c>
      <c r="B6551" s="7" t="n">
        <v>34</v>
      </c>
      <c r="C6551" s="7" t="inlineStr">
        <is>
          <t>M</t>
        </is>
      </c>
      <c r="D6551" s="7" t="n">
        <v>20</v>
      </c>
      <c r="E6551" s="7" t="n">
        <v>99</v>
      </c>
      <c r="F6551" s="7" t="n">
        <v>788000</v>
      </c>
      <c r="G6551" s="7" t="n">
        <v>150</v>
      </c>
    </row>
    <row r="6552">
      <c r="A6552" s="7" t="n">
        <v>6551</v>
      </c>
      <c r="B6552" s="7" t="n">
        <v>42</v>
      </c>
      <c r="C6552" s="7" t="inlineStr">
        <is>
          <t>F</t>
        </is>
      </c>
      <c r="D6552" s="7" t="n">
        <v>20</v>
      </c>
      <c r="E6552" s="7" t="n">
        <v>66</v>
      </c>
      <c r="F6552" s="7" t="n">
        <v>789000</v>
      </c>
      <c r="G6552" s="7" t="n">
        <v>-8</v>
      </c>
    </row>
    <row r="6553">
      <c r="A6553" s="7" t="n">
        <v>6552</v>
      </c>
      <c r="B6553" s="7" t="n">
        <v>31</v>
      </c>
      <c r="C6553" s="7" t="inlineStr">
        <is>
          <t>F</t>
        </is>
      </c>
      <c r="D6553" s="7" t="n">
        <v>15</v>
      </c>
      <c r="E6553" s="7" t="n">
        <v>75</v>
      </c>
      <c r="F6553" s="7" t="n">
        <v>704000</v>
      </c>
      <c r="G6553" s="7" t="n">
        <v>14</v>
      </c>
    </row>
    <row r="6554">
      <c r="A6554" s="7" t="n">
        <v>6553</v>
      </c>
      <c r="B6554" s="7" t="n">
        <v>50</v>
      </c>
      <c r="C6554" s="7" t="inlineStr">
        <is>
          <t>F</t>
        </is>
      </c>
      <c r="D6554" s="7" t="n">
        <v>20</v>
      </c>
      <c r="E6554" s="7" t="n">
        <v>95</v>
      </c>
      <c r="F6554" s="7" t="n">
        <v>832000</v>
      </c>
      <c r="G6554" s="7" t="n">
        <v>181</v>
      </c>
    </row>
    <row r="6555">
      <c r="A6555" s="7" t="n">
        <v>6554</v>
      </c>
      <c r="B6555" s="7" t="n">
        <v>54</v>
      </c>
      <c r="C6555" s="7" t="inlineStr">
        <is>
          <t>F</t>
        </is>
      </c>
      <c r="D6555" s="7" t="n">
        <v>20</v>
      </c>
      <c r="E6555" s="7" t="n">
        <v>20</v>
      </c>
      <c r="F6555" s="7" t="n">
        <v>749000</v>
      </c>
      <c r="G6555" s="7" t="n">
        <v>151</v>
      </c>
    </row>
    <row r="6556">
      <c r="A6556" s="7" t="n">
        <v>6555</v>
      </c>
      <c r="B6556" s="7" t="n">
        <v>47</v>
      </c>
      <c r="C6556" s="7" t="inlineStr">
        <is>
          <t>M</t>
        </is>
      </c>
      <c r="D6556" s="7" t="n">
        <v>20</v>
      </c>
      <c r="E6556" s="7" t="n">
        <v>57</v>
      </c>
      <c r="F6556" s="7" t="n">
        <v>861000</v>
      </c>
      <c r="G6556" s="7" t="n">
        <v>216</v>
      </c>
    </row>
    <row r="6557">
      <c r="A6557" s="7" t="n">
        <v>6556</v>
      </c>
      <c r="B6557" s="7" t="n">
        <v>39</v>
      </c>
      <c r="C6557" s="7" t="inlineStr">
        <is>
          <t>F</t>
        </is>
      </c>
      <c r="D6557" s="7" t="n">
        <v>10</v>
      </c>
      <c r="E6557" s="7" t="n">
        <v>80</v>
      </c>
      <c r="F6557" s="7" t="n">
        <v>267000</v>
      </c>
      <c r="G6557" s="7" t="n">
        <v>-24</v>
      </c>
    </row>
    <row r="6558">
      <c r="A6558" s="7" t="n">
        <v>6557</v>
      </c>
      <c r="B6558" s="7" t="n">
        <v>21</v>
      </c>
      <c r="C6558" s="7" t="inlineStr">
        <is>
          <t>M</t>
        </is>
      </c>
      <c r="D6558" s="7" t="n">
        <v>10</v>
      </c>
      <c r="E6558" s="7" t="n">
        <v>82</v>
      </c>
      <c r="F6558" s="7" t="n">
        <v>496000</v>
      </c>
      <c r="G6558" s="7" t="n">
        <v>95</v>
      </c>
    </row>
    <row r="6559">
      <c r="A6559" s="7" t="n">
        <v>6558</v>
      </c>
      <c r="B6559" s="7" t="n">
        <v>20</v>
      </c>
      <c r="C6559" s="7" t="inlineStr">
        <is>
          <t>M</t>
        </is>
      </c>
      <c r="D6559" s="7" t="n">
        <v>15</v>
      </c>
      <c r="E6559" s="7" t="n">
        <v>34</v>
      </c>
      <c r="F6559" s="7" t="n">
        <v>777000</v>
      </c>
      <c r="G6559" s="7" t="n">
        <v>-9</v>
      </c>
    </row>
    <row r="6560">
      <c r="A6560" s="7" t="n">
        <v>6559</v>
      </c>
      <c r="B6560" s="7" t="n">
        <v>42</v>
      </c>
      <c r="C6560" s="7" t="inlineStr">
        <is>
          <t>M</t>
        </is>
      </c>
      <c r="D6560" s="7" t="n">
        <v>20</v>
      </c>
      <c r="E6560" s="7" t="n">
        <v>42</v>
      </c>
      <c r="F6560" s="7" t="n">
        <v>869000</v>
      </c>
      <c r="G6560" s="7" t="n">
        <v>76</v>
      </c>
    </row>
    <row r="6561">
      <c r="A6561" s="7" t="n">
        <v>6560</v>
      </c>
      <c r="B6561" s="7" t="n">
        <v>47</v>
      </c>
      <c r="C6561" s="7" t="inlineStr">
        <is>
          <t>F</t>
        </is>
      </c>
      <c r="D6561" s="7" t="n">
        <v>10</v>
      </c>
      <c r="E6561" s="7" t="n">
        <v>5</v>
      </c>
      <c r="F6561" s="7" t="n">
        <v>272000</v>
      </c>
      <c r="G6561" s="7" t="n">
        <v>-9</v>
      </c>
    </row>
    <row r="6562">
      <c r="A6562" s="7" t="n">
        <v>6561</v>
      </c>
      <c r="B6562" s="7" t="n">
        <v>44</v>
      </c>
      <c r="C6562" s="7" t="inlineStr">
        <is>
          <t>F</t>
        </is>
      </c>
      <c r="D6562" s="7" t="n">
        <v>10</v>
      </c>
      <c r="E6562" s="7" t="n">
        <v>75</v>
      </c>
      <c r="F6562" s="7" t="n">
        <v>389000</v>
      </c>
      <c r="G6562" s="7" t="n">
        <v>105</v>
      </c>
    </row>
    <row r="6563">
      <c r="A6563" s="7" t="n">
        <v>6562</v>
      </c>
      <c r="B6563" s="7" t="n">
        <v>35</v>
      </c>
      <c r="C6563" s="7" t="inlineStr">
        <is>
          <t>M</t>
        </is>
      </c>
      <c r="D6563" s="7" t="n">
        <v>15</v>
      </c>
      <c r="E6563" s="7" t="n">
        <v>58</v>
      </c>
      <c r="F6563" s="7" t="n">
        <v>303000</v>
      </c>
      <c r="G6563" s="7" t="n">
        <v>152</v>
      </c>
    </row>
    <row r="6564">
      <c r="A6564" s="7" t="n">
        <v>6563</v>
      </c>
      <c r="B6564" s="7" t="n">
        <v>59</v>
      </c>
      <c r="C6564" s="7" t="inlineStr">
        <is>
          <t>F</t>
        </is>
      </c>
      <c r="D6564" s="7" t="n">
        <v>20</v>
      </c>
      <c r="E6564" s="7" t="n">
        <v>23</v>
      </c>
      <c r="F6564" s="7" t="n">
        <v>803000</v>
      </c>
      <c r="G6564" s="7" t="n">
        <v>95</v>
      </c>
    </row>
    <row r="6565">
      <c r="A6565" s="7" t="n">
        <v>6564</v>
      </c>
      <c r="B6565" s="7" t="n">
        <v>29</v>
      </c>
      <c r="C6565" s="7" t="inlineStr">
        <is>
          <t>F</t>
        </is>
      </c>
      <c r="D6565" s="7" t="n">
        <v>15</v>
      </c>
      <c r="E6565" s="7" t="n">
        <v>39</v>
      </c>
      <c r="F6565" s="7" t="n">
        <v>225000</v>
      </c>
      <c r="G6565" s="7" t="n">
        <v>68</v>
      </c>
    </row>
    <row r="6566">
      <c r="A6566" s="7" t="n">
        <v>6565</v>
      </c>
      <c r="B6566" s="7" t="n">
        <v>47</v>
      </c>
      <c r="C6566" s="7" t="inlineStr">
        <is>
          <t>M</t>
        </is>
      </c>
      <c r="D6566" s="7" t="n">
        <v>20</v>
      </c>
      <c r="E6566" s="7" t="n">
        <v>14</v>
      </c>
      <c r="F6566" s="7" t="n">
        <v>353000</v>
      </c>
      <c r="G6566" s="7" t="n">
        <v>95</v>
      </c>
    </row>
    <row r="6567">
      <c r="A6567" s="7" t="n">
        <v>6566</v>
      </c>
      <c r="B6567" s="7" t="n">
        <v>55</v>
      </c>
      <c r="C6567" s="7" t="inlineStr">
        <is>
          <t>F</t>
        </is>
      </c>
      <c r="D6567" s="7" t="n">
        <v>10</v>
      </c>
      <c r="E6567" s="7" t="n">
        <v>91</v>
      </c>
      <c r="F6567" s="7" t="n">
        <v>254000</v>
      </c>
      <c r="G6567" s="7" t="n">
        <v>79</v>
      </c>
    </row>
    <row r="6568">
      <c r="A6568" s="7" t="n">
        <v>6567</v>
      </c>
      <c r="B6568" s="7" t="n">
        <v>27</v>
      </c>
      <c r="C6568" s="7" t="inlineStr">
        <is>
          <t>F</t>
        </is>
      </c>
      <c r="D6568" s="7" t="n">
        <v>10</v>
      </c>
      <c r="E6568" s="7" t="n">
        <v>75</v>
      </c>
      <c r="F6568" s="7" t="n">
        <v>392000</v>
      </c>
      <c r="G6568" s="7" t="n">
        <v>-12</v>
      </c>
    </row>
    <row r="6569">
      <c r="A6569" s="7" t="n">
        <v>6568</v>
      </c>
      <c r="B6569" s="7" t="n">
        <v>29</v>
      </c>
      <c r="C6569" s="7" t="inlineStr">
        <is>
          <t>F</t>
        </is>
      </c>
      <c r="D6569" s="7" t="n">
        <v>20</v>
      </c>
      <c r="E6569" s="7" t="n">
        <v>51</v>
      </c>
      <c r="F6569" s="7" t="n">
        <v>629000</v>
      </c>
      <c r="G6569" s="7" t="n">
        <v>154</v>
      </c>
    </row>
    <row r="6570">
      <c r="A6570" s="7" t="n">
        <v>6569</v>
      </c>
      <c r="B6570" s="7" t="n">
        <v>51</v>
      </c>
      <c r="C6570" s="7" t="inlineStr">
        <is>
          <t>M</t>
        </is>
      </c>
      <c r="D6570" s="7" t="n">
        <v>20</v>
      </c>
      <c r="E6570" s="7" t="n">
        <v>22</v>
      </c>
      <c r="F6570" s="7" t="n">
        <v>609000</v>
      </c>
      <c r="G6570" s="7" t="n">
        <v>138</v>
      </c>
    </row>
    <row r="6571">
      <c r="A6571" s="7" t="n">
        <v>6570</v>
      </c>
      <c r="B6571" s="7" t="n">
        <v>59</v>
      </c>
      <c r="C6571" s="7" t="inlineStr">
        <is>
          <t>F</t>
        </is>
      </c>
      <c r="D6571" s="7" t="n">
        <v>20</v>
      </c>
      <c r="E6571" s="7" t="n">
        <v>70</v>
      </c>
      <c r="F6571" s="7" t="n">
        <v>746000</v>
      </c>
      <c r="G6571" s="7" t="n">
        <v>18</v>
      </c>
    </row>
    <row r="6572">
      <c r="A6572" s="7" t="n">
        <v>6571</v>
      </c>
      <c r="B6572" s="7" t="n">
        <v>49</v>
      </c>
      <c r="C6572" s="7" t="inlineStr">
        <is>
          <t>F</t>
        </is>
      </c>
      <c r="D6572" s="7" t="n">
        <v>20</v>
      </c>
      <c r="E6572" s="7" t="n">
        <v>44</v>
      </c>
      <c r="F6572" s="7" t="n">
        <v>360000</v>
      </c>
      <c r="G6572" s="7" t="n">
        <v>145</v>
      </c>
    </row>
    <row r="6573">
      <c r="A6573" s="7" t="n">
        <v>6572</v>
      </c>
      <c r="B6573" s="7" t="n">
        <v>46</v>
      </c>
      <c r="C6573" s="7" t="inlineStr">
        <is>
          <t>F</t>
        </is>
      </c>
      <c r="D6573" s="7" t="n">
        <v>20</v>
      </c>
      <c r="E6573" s="7" t="n">
        <v>41</v>
      </c>
      <c r="F6573" s="7" t="n">
        <v>839000</v>
      </c>
      <c r="G6573" s="7" t="n">
        <v>35</v>
      </c>
    </row>
    <row r="6574">
      <c r="A6574" s="7" t="n">
        <v>6573</v>
      </c>
      <c r="B6574" s="7" t="n">
        <v>24</v>
      </c>
      <c r="C6574" s="7" t="inlineStr">
        <is>
          <t>F</t>
        </is>
      </c>
      <c r="D6574" s="7" t="n">
        <v>15</v>
      </c>
      <c r="E6574" s="7" t="n">
        <v>22</v>
      </c>
      <c r="F6574" s="7" t="n">
        <v>494000</v>
      </c>
      <c r="G6574" s="7" t="n">
        <v>81</v>
      </c>
    </row>
    <row r="6575">
      <c r="A6575" s="7" t="n">
        <v>6574</v>
      </c>
      <c r="B6575" s="7" t="n">
        <v>55</v>
      </c>
      <c r="C6575" s="7" t="inlineStr">
        <is>
          <t>F</t>
        </is>
      </c>
      <c r="D6575" s="7" t="n">
        <v>10</v>
      </c>
      <c r="E6575" s="7" t="n">
        <v>61</v>
      </c>
      <c r="F6575" s="7" t="n">
        <v>449000</v>
      </c>
      <c r="G6575" s="7" t="n">
        <v>58</v>
      </c>
    </row>
    <row r="6576">
      <c r="A6576" s="7" t="n">
        <v>6575</v>
      </c>
      <c r="B6576" s="7" t="n">
        <v>52</v>
      </c>
      <c r="C6576" s="7" t="inlineStr">
        <is>
          <t>M</t>
        </is>
      </c>
      <c r="D6576" s="7" t="n">
        <v>20</v>
      </c>
      <c r="E6576" s="7" t="n">
        <v>48</v>
      </c>
      <c r="F6576" s="7" t="n">
        <v>847000</v>
      </c>
      <c r="G6576" s="7" t="n">
        <v>181</v>
      </c>
    </row>
    <row r="6577">
      <c r="A6577" s="7" t="n">
        <v>6576</v>
      </c>
      <c r="B6577" s="7" t="n">
        <v>51</v>
      </c>
      <c r="C6577" s="7" t="inlineStr">
        <is>
          <t>M</t>
        </is>
      </c>
      <c r="D6577" s="7" t="n">
        <v>20</v>
      </c>
      <c r="E6577" s="7" t="n">
        <v>82</v>
      </c>
      <c r="F6577" s="7" t="n">
        <v>925000</v>
      </c>
      <c r="G6577" s="7" t="n">
        <v>219</v>
      </c>
    </row>
    <row r="6578">
      <c r="A6578" s="7" t="n">
        <v>6577</v>
      </c>
      <c r="B6578" s="7" t="n">
        <v>36</v>
      </c>
      <c r="C6578" s="7" t="inlineStr">
        <is>
          <t>M</t>
        </is>
      </c>
      <c r="D6578" s="7" t="n">
        <v>20</v>
      </c>
      <c r="E6578" s="7" t="n">
        <v>72</v>
      </c>
      <c r="F6578" s="7" t="n">
        <v>127000</v>
      </c>
      <c r="G6578" s="7" t="n">
        <v>158</v>
      </c>
    </row>
    <row r="6579">
      <c r="A6579" s="7" t="n">
        <v>6578</v>
      </c>
      <c r="B6579" s="7" t="n">
        <v>21</v>
      </c>
      <c r="C6579" s="7" t="inlineStr">
        <is>
          <t>F</t>
        </is>
      </c>
      <c r="D6579" s="7" t="n">
        <v>20</v>
      </c>
      <c r="E6579" s="7" t="n">
        <v>66</v>
      </c>
      <c r="F6579" s="7" t="n">
        <v>960000</v>
      </c>
      <c r="G6579" s="7" t="n">
        <v>-28</v>
      </c>
    </row>
    <row r="6580">
      <c r="A6580" s="7" t="n">
        <v>6579</v>
      </c>
      <c r="B6580" s="7" t="n">
        <v>23</v>
      </c>
      <c r="C6580" s="7" t="inlineStr">
        <is>
          <t>F</t>
        </is>
      </c>
      <c r="D6580" s="7" t="n">
        <v>20</v>
      </c>
      <c r="E6580" s="7" t="n">
        <v>12</v>
      </c>
      <c r="F6580" s="7" t="n">
        <v>49000</v>
      </c>
      <c r="G6580" s="7" t="n">
        <v>144</v>
      </c>
    </row>
    <row r="6581">
      <c r="A6581" s="7" t="n">
        <v>6580</v>
      </c>
      <c r="B6581" s="7" t="n">
        <v>58</v>
      </c>
      <c r="C6581" s="7" t="inlineStr">
        <is>
          <t>M</t>
        </is>
      </c>
      <c r="D6581" s="7" t="n">
        <v>10</v>
      </c>
      <c r="E6581" s="7" t="n">
        <v>56</v>
      </c>
      <c r="F6581" s="7" t="n">
        <v>107000</v>
      </c>
      <c r="G6581" s="7" t="n">
        <v>-18</v>
      </c>
    </row>
    <row r="6582">
      <c r="A6582" s="7" t="n">
        <v>6581</v>
      </c>
      <c r="B6582" s="7" t="n">
        <v>41</v>
      </c>
      <c r="C6582" s="7" t="inlineStr">
        <is>
          <t>M</t>
        </is>
      </c>
      <c r="D6582" s="7" t="n">
        <v>20</v>
      </c>
      <c r="E6582" s="7" t="n">
        <v>95</v>
      </c>
      <c r="F6582" s="7" t="n">
        <v>210000</v>
      </c>
      <c r="G6582" s="7" t="n">
        <v>-24</v>
      </c>
    </row>
    <row r="6583">
      <c r="A6583" s="7" t="n">
        <v>6582</v>
      </c>
      <c r="B6583" s="7" t="n">
        <v>39</v>
      </c>
      <c r="C6583" s="7" t="inlineStr">
        <is>
          <t>F</t>
        </is>
      </c>
      <c r="D6583" s="7" t="n">
        <v>20</v>
      </c>
      <c r="E6583" s="7" t="n">
        <v>44</v>
      </c>
      <c r="F6583" s="7" t="n">
        <v>932000</v>
      </c>
      <c r="G6583" s="7" t="n">
        <v>171</v>
      </c>
    </row>
    <row r="6584">
      <c r="A6584" s="7" t="n">
        <v>6583</v>
      </c>
      <c r="B6584" s="7" t="n">
        <v>41</v>
      </c>
      <c r="C6584" s="7" t="inlineStr">
        <is>
          <t>M</t>
        </is>
      </c>
      <c r="D6584" s="7" t="n">
        <v>20</v>
      </c>
      <c r="E6584" s="7" t="n">
        <v>59</v>
      </c>
      <c r="F6584" s="7" t="n">
        <v>385000</v>
      </c>
      <c r="G6584" s="7" t="n">
        <v>149</v>
      </c>
    </row>
    <row r="6585">
      <c r="A6585" s="7" t="n">
        <v>6584</v>
      </c>
      <c r="B6585" s="7" t="n">
        <v>23</v>
      </c>
      <c r="C6585" s="7" t="inlineStr">
        <is>
          <t>M</t>
        </is>
      </c>
      <c r="D6585" s="7" t="n">
        <v>15</v>
      </c>
      <c r="E6585" s="7" t="n">
        <v>76</v>
      </c>
      <c r="F6585" s="7" t="n">
        <v>935000</v>
      </c>
      <c r="G6585" s="7" t="n">
        <v>116</v>
      </c>
    </row>
    <row r="6586">
      <c r="A6586" s="7" t="n">
        <v>6585</v>
      </c>
      <c r="B6586" s="7" t="n">
        <v>29</v>
      </c>
      <c r="C6586" s="7" t="inlineStr">
        <is>
          <t>F</t>
        </is>
      </c>
      <c r="D6586" s="7" t="n">
        <v>15</v>
      </c>
      <c r="E6586" s="7" t="n">
        <v>14</v>
      </c>
      <c r="F6586" s="7" t="n">
        <v>134000</v>
      </c>
      <c r="G6586" s="7" t="n">
        <v>-19</v>
      </c>
    </row>
    <row r="6587">
      <c r="A6587" s="7" t="n">
        <v>6586</v>
      </c>
      <c r="B6587" s="7" t="n">
        <v>29</v>
      </c>
      <c r="C6587" s="7" t="inlineStr">
        <is>
          <t>F</t>
        </is>
      </c>
      <c r="D6587" s="7" t="n">
        <v>20</v>
      </c>
      <c r="E6587" s="7" t="n">
        <v>79</v>
      </c>
      <c r="F6587" s="7" t="n">
        <v>589000</v>
      </c>
      <c r="G6587" s="7" t="n">
        <v>105</v>
      </c>
    </row>
    <row r="6588">
      <c r="A6588" s="7" t="n">
        <v>6587</v>
      </c>
      <c r="B6588" s="7" t="n">
        <v>57</v>
      </c>
      <c r="C6588" s="7" t="inlineStr">
        <is>
          <t>F</t>
        </is>
      </c>
      <c r="D6588" s="7" t="n">
        <v>20</v>
      </c>
      <c r="E6588" s="7" t="n">
        <v>95</v>
      </c>
      <c r="F6588" s="7" t="n">
        <v>788000</v>
      </c>
      <c r="G6588" s="7" t="n">
        <v>53</v>
      </c>
    </row>
    <row r="6589">
      <c r="A6589" s="7" t="n">
        <v>6588</v>
      </c>
      <c r="B6589" s="7" t="n">
        <v>29</v>
      </c>
      <c r="C6589" s="7" t="inlineStr">
        <is>
          <t>M</t>
        </is>
      </c>
      <c r="D6589" s="7" t="n">
        <v>10</v>
      </c>
      <c r="E6589" s="7" t="n">
        <v>87</v>
      </c>
      <c r="F6589" s="7" t="n">
        <v>603000</v>
      </c>
      <c r="G6589" s="7" t="n">
        <v>45</v>
      </c>
    </row>
    <row r="6590">
      <c r="A6590" s="7" t="n">
        <v>6589</v>
      </c>
      <c r="B6590" s="7" t="n">
        <v>23</v>
      </c>
      <c r="C6590" s="7" t="inlineStr">
        <is>
          <t>F</t>
        </is>
      </c>
      <c r="D6590" s="7" t="n">
        <v>20</v>
      </c>
      <c r="E6590" s="7" t="n">
        <v>57</v>
      </c>
      <c r="F6590" s="7" t="n">
        <v>505000</v>
      </c>
      <c r="G6590" s="7" t="n">
        <v>-16</v>
      </c>
    </row>
    <row r="6591">
      <c r="A6591" s="7" t="n">
        <v>6590</v>
      </c>
      <c r="B6591" s="7" t="n">
        <v>35</v>
      </c>
      <c r="C6591" s="7" t="inlineStr">
        <is>
          <t>F</t>
        </is>
      </c>
      <c r="D6591" s="7" t="n">
        <v>10</v>
      </c>
      <c r="E6591" s="7" t="n">
        <v>26</v>
      </c>
      <c r="F6591" s="7" t="n">
        <v>212000</v>
      </c>
      <c r="G6591" s="7" t="n">
        <v>31</v>
      </c>
    </row>
    <row r="6592">
      <c r="A6592" s="7" t="n">
        <v>6591</v>
      </c>
      <c r="B6592" s="7" t="n">
        <v>46</v>
      </c>
      <c r="C6592" s="7" t="inlineStr">
        <is>
          <t>M</t>
        </is>
      </c>
      <c r="D6592" s="7" t="n">
        <v>10</v>
      </c>
      <c r="E6592" s="7" t="n">
        <v>85</v>
      </c>
      <c r="F6592" s="7" t="n">
        <v>534000</v>
      </c>
      <c r="G6592" s="7" t="n">
        <v>1</v>
      </c>
    </row>
    <row r="6593">
      <c r="A6593" s="7" t="n">
        <v>6592</v>
      </c>
      <c r="B6593" s="7" t="n">
        <v>50</v>
      </c>
      <c r="C6593" s="7" t="inlineStr">
        <is>
          <t>M</t>
        </is>
      </c>
      <c r="D6593" s="7" t="n">
        <v>10</v>
      </c>
      <c r="E6593" s="7" t="n">
        <v>20</v>
      </c>
      <c r="F6593" s="7" t="n">
        <v>980000</v>
      </c>
      <c r="G6593" s="7" t="n">
        <v>40</v>
      </c>
    </row>
    <row r="6594">
      <c r="A6594" s="7" t="n">
        <v>6593</v>
      </c>
      <c r="B6594" s="7" t="n">
        <v>51</v>
      </c>
      <c r="C6594" s="7" t="inlineStr">
        <is>
          <t>M</t>
        </is>
      </c>
      <c r="D6594" s="7" t="n">
        <v>15</v>
      </c>
      <c r="E6594" s="7" t="n">
        <v>92</v>
      </c>
      <c r="F6594" s="7" t="n">
        <v>67000</v>
      </c>
      <c r="G6594" s="7" t="n">
        <v>155</v>
      </c>
    </row>
    <row r="6595">
      <c r="A6595" s="7" t="n">
        <v>6594</v>
      </c>
      <c r="B6595" s="7" t="n">
        <v>56</v>
      </c>
      <c r="C6595" s="7" t="inlineStr">
        <is>
          <t>M</t>
        </is>
      </c>
      <c r="D6595" s="7" t="n">
        <v>10</v>
      </c>
      <c r="E6595" s="7" t="n">
        <v>88</v>
      </c>
      <c r="F6595" s="7" t="n">
        <v>500000</v>
      </c>
      <c r="G6595" s="7" t="n">
        <v>96</v>
      </c>
    </row>
    <row r="6596">
      <c r="A6596" s="7" t="n">
        <v>6595</v>
      </c>
      <c r="B6596" s="7" t="n">
        <v>23</v>
      </c>
      <c r="C6596" s="7" t="inlineStr">
        <is>
          <t>F</t>
        </is>
      </c>
      <c r="D6596" s="7" t="n">
        <v>20</v>
      </c>
      <c r="E6596" s="7" t="n">
        <v>22</v>
      </c>
      <c r="F6596" s="7" t="n">
        <v>148000</v>
      </c>
      <c r="G6596" s="7" t="n">
        <v>135</v>
      </c>
    </row>
    <row r="6597">
      <c r="A6597" s="7" t="n">
        <v>6596</v>
      </c>
      <c r="B6597" s="7" t="n">
        <v>36</v>
      </c>
      <c r="C6597" s="7" t="inlineStr">
        <is>
          <t>F</t>
        </is>
      </c>
      <c r="D6597" s="7" t="n">
        <v>10</v>
      </c>
      <c r="E6597" s="7" t="n">
        <v>50</v>
      </c>
      <c r="F6597" s="7" t="n">
        <v>226000</v>
      </c>
      <c r="G6597" s="7" t="n">
        <v>74</v>
      </c>
    </row>
    <row r="6598">
      <c r="A6598" s="7" t="n">
        <v>6597</v>
      </c>
      <c r="B6598" s="7" t="n">
        <v>24</v>
      </c>
      <c r="C6598" s="7" t="inlineStr">
        <is>
          <t>F</t>
        </is>
      </c>
      <c r="D6598" s="7" t="n">
        <v>15</v>
      </c>
      <c r="E6598" s="7" t="n">
        <v>81</v>
      </c>
      <c r="F6598" s="7" t="n">
        <v>749000</v>
      </c>
      <c r="G6598" s="7" t="n">
        <v>-24</v>
      </c>
    </row>
    <row r="6599">
      <c r="A6599" s="7" t="n">
        <v>6598</v>
      </c>
      <c r="B6599" s="7" t="n">
        <v>33</v>
      </c>
      <c r="C6599" s="7" t="inlineStr">
        <is>
          <t>F</t>
        </is>
      </c>
      <c r="D6599" s="7" t="n">
        <v>20</v>
      </c>
      <c r="E6599" s="7" t="n">
        <v>94</v>
      </c>
      <c r="F6599" s="7" t="n">
        <v>376000</v>
      </c>
      <c r="G6599" s="7" t="n">
        <v>-11</v>
      </c>
    </row>
    <row r="6600">
      <c r="A6600" s="7" t="n">
        <v>6599</v>
      </c>
      <c r="B6600" s="7" t="n">
        <v>27</v>
      </c>
      <c r="C6600" s="7" t="inlineStr">
        <is>
          <t>M</t>
        </is>
      </c>
      <c r="D6600" s="7" t="n">
        <v>15</v>
      </c>
      <c r="E6600" s="7" t="n">
        <v>77</v>
      </c>
      <c r="F6600" s="7" t="n">
        <v>476000</v>
      </c>
      <c r="G6600" s="7" t="n">
        <v>-12</v>
      </c>
    </row>
    <row r="6601">
      <c r="A6601" s="7" t="n">
        <v>6600</v>
      </c>
      <c r="B6601" s="7" t="n">
        <v>29</v>
      </c>
      <c r="C6601" s="7" t="inlineStr">
        <is>
          <t>M</t>
        </is>
      </c>
      <c r="D6601" s="7" t="n">
        <v>15</v>
      </c>
      <c r="E6601" s="7" t="n">
        <v>64</v>
      </c>
      <c r="F6601" s="7" t="n">
        <v>733000</v>
      </c>
      <c r="G6601" s="7" t="n">
        <v>112</v>
      </c>
    </row>
    <row r="6602">
      <c r="A6602" s="7" t="n">
        <v>6601</v>
      </c>
      <c r="B6602" s="7" t="n">
        <v>36</v>
      </c>
      <c r="C6602" s="7" t="inlineStr">
        <is>
          <t>M</t>
        </is>
      </c>
      <c r="D6602" s="7" t="n">
        <v>20</v>
      </c>
      <c r="E6602" s="7" t="n">
        <v>19</v>
      </c>
      <c r="F6602" s="7" t="n">
        <v>773000</v>
      </c>
      <c r="G6602" s="7" t="n">
        <v>73</v>
      </c>
    </row>
    <row r="6603">
      <c r="A6603" s="7" t="n">
        <v>6602</v>
      </c>
      <c r="B6603" s="7" t="n">
        <v>48</v>
      </c>
      <c r="C6603" s="7" t="inlineStr">
        <is>
          <t>M</t>
        </is>
      </c>
      <c r="D6603" s="7" t="n">
        <v>10</v>
      </c>
      <c r="E6603" s="7" t="n">
        <v>23</v>
      </c>
      <c r="F6603" s="7" t="n">
        <v>231000</v>
      </c>
      <c r="G6603" s="7" t="n">
        <v>-15</v>
      </c>
    </row>
    <row r="6604">
      <c r="A6604" s="7" t="n">
        <v>6603</v>
      </c>
      <c r="B6604" s="7" t="n">
        <v>43</v>
      </c>
      <c r="C6604" s="7" t="inlineStr">
        <is>
          <t>F</t>
        </is>
      </c>
      <c r="D6604" s="7" t="n">
        <v>15</v>
      </c>
      <c r="E6604" s="7" t="n">
        <v>7</v>
      </c>
      <c r="F6604" s="7" t="n">
        <v>612000</v>
      </c>
      <c r="G6604" s="7" t="n">
        <v>74</v>
      </c>
    </row>
    <row r="6605">
      <c r="A6605" s="7" t="n">
        <v>6604</v>
      </c>
      <c r="B6605" s="7" t="n">
        <v>31</v>
      </c>
      <c r="C6605" s="7" t="inlineStr">
        <is>
          <t>F</t>
        </is>
      </c>
      <c r="D6605" s="7" t="n">
        <v>10</v>
      </c>
      <c r="E6605" s="7" t="n">
        <v>92</v>
      </c>
      <c r="F6605" s="7" t="n">
        <v>76000</v>
      </c>
      <c r="G6605" s="7" t="n">
        <v>111</v>
      </c>
    </row>
    <row r="6606">
      <c r="A6606" s="7" t="n">
        <v>6605</v>
      </c>
      <c r="B6606" s="7" t="n">
        <v>24</v>
      </c>
      <c r="C6606" s="7" t="inlineStr">
        <is>
          <t>F</t>
        </is>
      </c>
      <c r="D6606" s="7" t="n">
        <v>10</v>
      </c>
      <c r="E6606" s="7" t="n">
        <v>26</v>
      </c>
      <c r="F6606" s="7" t="n">
        <v>725000</v>
      </c>
      <c r="G6606" s="7" t="n">
        <v>-15</v>
      </c>
    </row>
    <row r="6607">
      <c r="A6607" s="7" t="n">
        <v>6606</v>
      </c>
      <c r="B6607" s="7" t="n">
        <v>49</v>
      </c>
      <c r="C6607" s="7" t="inlineStr">
        <is>
          <t>F</t>
        </is>
      </c>
      <c r="D6607" s="7" t="n">
        <v>10</v>
      </c>
      <c r="E6607" s="7" t="n">
        <v>39</v>
      </c>
      <c r="F6607" s="7" t="n">
        <v>455000</v>
      </c>
      <c r="G6607" s="7" t="n">
        <v>-8</v>
      </c>
    </row>
    <row r="6608">
      <c r="A6608" s="7" t="n">
        <v>6607</v>
      </c>
      <c r="B6608" s="7" t="n">
        <v>22</v>
      </c>
      <c r="C6608" s="7" t="inlineStr">
        <is>
          <t>M</t>
        </is>
      </c>
      <c r="D6608" s="7" t="n">
        <v>15</v>
      </c>
      <c r="E6608" s="7" t="n">
        <v>79</v>
      </c>
      <c r="F6608" s="7" t="n">
        <v>302000</v>
      </c>
      <c r="G6608" s="7" t="n">
        <v>135</v>
      </c>
    </row>
    <row r="6609">
      <c r="A6609" s="7" t="n">
        <v>6608</v>
      </c>
      <c r="B6609" s="7" t="n">
        <v>47</v>
      </c>
      <c r="C6609" s="7" t="inlineStr">
        <is>
          <t>M</t>
        </is>
      </c>
      <c r="D6609" s="7" t="n">
        <v>10</v>
      </c>
      <c r="E6609" s="7" t="n">
        <v>54</v>
      </c>
      <c r="F6609" s="7" t="n">
        <v>901000</v>
      </c>
      <c r="G6609" s="7" t="n">
        <v>9</v>
      </c>
    </row>
    <row r="6610">
      <c r="A6610" s="7" t="n">
        <v>6609</v>
      </c>
      <c r="B6610" s="7" t="n">
        <v>39</v>
      </c>
      <c r="C6610" s="7" t="inlineStr">
        <is>
          <t>F</t>
        </is>
      </c>
      <c r="D6610" s="7" t="n">
        <v>10</v>
      </c>
      <c r="E6610" s="7" t="n">
        <v>72</v>
      </c>
      <c r="F6610" s="7" t="n">
        <v>390000</v>
      </c>
      <c r="G6610" s="7" t="n">
        <v>61</v>
      </c>
    </row>
    <row r="6611">
      <c r="A6611" s="7" t="n">
        <v>6610</v>
      </c>
      <c r="B6611" s="7" t="n">
        <v>42</v>
      </c>
      <c r="C6611" s="7" t="inlineStr">
        <is>
          <t>F</t>
        </is>
      </c>
      <c r="D6611" s="7" t="n">
        <v>10</v>
      </c>
      <c r="E6611" s="7" t="n">
        <v>60</v>
      </c>
      <c r="F6611" s="7" t="n">
        <v>100000</v>
      </c>
      <c r="G6611" s="7" t="n">
        <v>-1</v>
      </c>
    </row>
    <row r="6612">
      <c r="A6612" s="7" t="n">
        <v>6611</v>
      </c>
      <c r="B6612" s="7" t="n">
        <v>55</v>
      </c>
      <c r="C6612" s="7" t="inlineStr">
        <is>
          <t>F</t>
        </is>
      </c>
      <c r="D6612" s="7" t="n">
        <v>20</v>
      </c>
      <c r="E6612" s="7" t="n">
        <v>31</v>
      </c>
      <c r="F6612" s="7" t="n">
        <v>410000</v>
      </c>
      <c r="G6612" s="7" t="n">
        <v>-10</v>
      </c>
    </row>
    <row r="6613">
      <c r="A6613" s="7" t="n">
        <v>6612</v>
      </c>
      <c r="B6613" s="7" t="n">
        <v>35</v>
      </c>
      <c r="C6613" s="7" t="inlineStr">
        <is>
          <t>M</t>
        </is>
      </c>
      <c r="D6613" s="7" t="n">
        <v>15</v>
      </c>
      <c r="E6613" s="7" t="n">
        <v>22</v>
      </c>
      <c r="F6613" s="7" t="n">
        <v>791000</v>
      </c>
      <c r="G6613" s="7" t="n">
        <v>-30</v>
      </c>
    </row>
    <row r="6614">
      <c r="A6614" s="7" t="n">
        <v>6613</v>
      </c>
      <c r="B6614" s="7" t="n">
        <v>54</v>
      </c>
      <c r="C6614" s="7" t="inlineStr">
        <is>
          <t>M</t>
        </is>
      </c>
      <c r="D6614" s="7" t="n">
        <v>15</v>
      </c>
      <c r="E6614" s="7" t="n">
        <v>40</v>
      </c>
      <c r="F6614" s="7" t="n">
        <v>638000</v>
      </c>
      <c r="G6614" s="7" t="n">
        <v>79</v>
      </c>
    </row>
    <row r="6615">
      <c r="A6615" s="7" t="n">
        <v>6614</v>
      </c>
      <c r="B6615" s="7" t="n">
        <v>30</v>
      </c>
      <c r="C6615" s="7" t="inlineStr">
        <is>
          <t>M</t>
        </is>
      </c>
      <c r="D6615" s="7" t="n">
        <v>15</v>
      </c>
      <c r="E6615" s="7" t="n">
        <v>1</v>
      </c>
      <c r="F6615" s="7" t="n">
        <v>166000</v>
      </c>
      <c r="G6615" s="7" t="n">
        <v>43</v>
      </c>
    </row>
    <row r="6616">
      <c r="A6616" s="7" t="n">
        <v>6615</v>
      </c>
      <c r="B6616" s="7" t="n">
        <v>30</v>
      </c>
      <c r="C6616" s="7" t="inlineStr">
        <is>
          <t>F</t>
        </is>
      </c>
      <c r="D6616" s="7" t="n">
        <v>20</v>
      </c>
      <c r="E6616" s="7" t="n">
        <v>14</v>
      </c>
      <c r="F6616" s="7" t="n">
        <v>946000</v>
      </c>
      <c r="G6616" s="7" t="n">
        <v>60</v>
      </c>
    </row>
    <row r="6617">
      <c r="A6617" s="7" t="n">
        <v>6616</v>
      </c>
      <c r="B6617" s="7" t="n">
        <v>38</v>
      </c>
      <c r="C6617" s="7" t="inlineStr">
        <is>
          <t>F</t>
        </is>
      </c>
      <c r="D6617" s="7" t="n">
        <v>10</v>
      </c>
      <c r="E6617" s="7" t="n">
        <v>53</v>
      </c>
      <c r="F6617" s="7" t="n">
        <v>451000</v>
      </c>
      <c r="G6617" s="7" t="n">
        <v>1</v>
      </c>
    </row>
    <row r="6618">
      <c r="A6618" s="7" t="n">
        <v>6617</v>
      </c>
      <c r="B6618" s="7" t="n">
        <v>28</v>
      </c>
      <c r="C6618" s="7" t="inlineStr">
        <is>
          <t>F</t>
        </is>
      </c>
      <c r="D6618" s="7" t="n">
        <v>15</v>
      </c>
      <c r="E6618" s="7" t="n">
        <v>45</v>
      </c>
      <c r="F6618" s="7" t="n">
        <v>702000</v>
      </c>
      <c r="G6618" s="7" t="n">
        <v>99</v>
      </c>
    </row>
    <row r="6619">
      <c r="A6619" s="7" t="n">
        <v>6618</v>
      </c>
      <c r="B6619" s="7" t="n">
        <v>36</v>
      </c>
      <c r="C6619" s="7" t="inlineStr">
        <is>
          <t>M</t>
        </is>
      </c>
      <c r="D6619" s="7" t="n">
        <v>20</v>
      </c>
      <c r="E6619" s="7" t="n">
        <v>63</v>
      </c>
      <c r="F6619" s="7" t="n">
        <v>203000</v>
      </c>
      <c r="G6619" s="7" t="n">
        <v>194</v>
      </c>
    </row>
    <row r="6620">
      <c r="A6620" s="7" t="n">
        <v>6619</v>
      </c>
      <c r="B6620" s="7" t="n">
        <v>23</v>
      </c>
      <c r="C6620" s="7" t="inlineStr">
        <is>
          <t>M</t>
        </is>
      </c>
      <c r="D6620" s="7" t="n">
        <v>10</v>
      </c>
      <c r="E6620" s="7" t="n">
        <v>32</v>
      </c>
      <c r="F6620" s="7" t="n">
        <v>879000</v>
      </c>
      <c r="G6620" s="7" t="n">
        <v>115</v>
      </c>
    </row>
    <row r="6621">
      <c r="A6621" s="7" t="n">
        <v>6620</v>
      </c>
      <c r="B6621" s="7" t="n">
        <v>41</v>
      </c>
      <c r="C6621" s="7" t="inlineStr">
        <is>
          <t>F</t>
        </is>
      </c>
      <c r="D6621" s="7" t="n">
        <v>15</v>
      </c>
      <c r="E6621" s="7" t="n">
        <v>46</v>
      </c>
      <c r="F6621" s="7" t="n">
        <v>187000</v>
      </c>
      <c r="G6621" s="7" t="n">
        <v>144</v>
      </c>
    </row>
    <row r="6622">
      <c r="A6622" s="7" t="n">
        <v>6621</v>
      </c>
      <c r="B6622" s="7" t="n">
        <v>25</v>
      </c>
      <c r="C6622" s="7" t="inlineStr">
        <is>
          <t>M</t>
        </is>
      </c>
      <c r="D6622" s="7" t="n">
        <v>10</v>
      </c>
      <c r="E6622" s="7" t="n">
        <v>67</v>
      </c>
      <c r="F6622" s="7" t="n">
        <v>949000</v>
      </c>
      <c r="G6622" s="7" t="n">
        <v>99</v>
      </c>
    </row>
    <row r="6623">
      <c r="A6623" s="7" t="n">
        <v>6622</v>
      </c>
      <c r="B6623" s="7" t="n">
        <v>54</v>
      </c>
      <c r="C6623" s="7" t="inlineStr">
        <is>
          <t>M</t>
        </is>
      </c>
      <c r="D6623" s="7" t="n">
        <v>10</v>
      </c>
      <c r="E6623" s="7" t="n">
        <v>92</v>
      </c>
      <c r="F6623" s="7" t="n">
        <v>904000</v>
      </c>
      <c r="G6623" s="7" t="n">
        <v>112</v>
      </c>
    </row>
    <row r="6624">
      <c r="A6624" s="7" t="n">
        <v>6623</v>
      </c>
      <c r="B6624" s="7" t="n">
        <v>34</v>
      </c>
      <c r="C6624" s="7" t="inlineStr">
        <is>
          <t>F</t>
        </is>
      </c>
      <c r="D6624" s="7" t="n">
        <v>20</v>
      </c>
      <c r="E6624" s="7" t="n">
        <v>32</v>
      </c>
      <c r="F6624" s="7" t="n">
        <v>444000</v>
      </c>
      <c r="G6624" s="7" t="n">
        <v>-29</v>
      </c>
    </row>
    <row r="6625">
      <c r="A6625" s="7" t="n">
        <v>6624</v>
      </c>
      <c r="B6625" s="7" t="n">
        <v>39</v>
      </c>
      <c r="C6625" s="7" t="inlineStr">
        <is>
          <t>M</t>
        </is>
      </c>
      <c r="D6625" s="7" t="n">
        <v>20</v>
      </c>
      <c r="E6625" s="7" t="n">
        <v>88</v>
      </c>
      <c r="F6625" s="7" t="n">
        <v>794000</v>
      </c>
      <c r="G6625" s="7" t="n">
        <v>204</v>
      </c>
    </row>
    <row r="6626">
      <c r="A6626" s="7" t="n">
        <v>6625</v>
      </c>
      <c r="B6626" s="7" t="n">
        <v>40</v>
      </c>
      <c r="C6626" s="7" t="inlineStr">
        <is>
          <t>F</t>
        </is>
      </c>
      <c r="D6626" s="7" t="n">
        <v>15</v>
      </c>
      <c r="E6626" s="7" t="n">
        <v>12</v>
      </c>
      <c r="F6626" s="7" t="n">
        <v>371000</v>
      </c>
      <c r="G6626" s="7" t="n">
        <v>175</v>
      </c>
    </row>
    <row r="6627">
      <c r="A6627" s="7" t="n">
        <v>6626</v>
      </c>
      <c r="B6627" s="7" t="n">
        <v>22</v>
      </c>
      <c r="C6627" s="7" t="inlineStr">
        <is>
          <t>F</t>
        </is>
      </c>
      <c r="D6627" s="7" t="n">
        <v>20</v>
      </c>
      <c r="E6627" s="7" t="n">
        <v>33</v>
      </c>
      <c r="F6627" s="7" t="n">
        <v>270000</v>
      </c>
      <c r="G6627" s="7" t="n">
        <v>38</v>
      </c>
    </row>
    <row r="6628">
      <c r="A6628" s="7" t="n">
        <v>6627</v>
      </c>
      <c r="B6628" s="7" t="n">
        <v>42</v>
      </c>
      <c r="C6628" s="7" t="inlineStr">
        <is>
          <t>M</t>
        </is>
      </c>
      <c r="D6628" s="7" t="n">
        <v>15</v>
      </c>
      <c r="E6628" s="7" t="n">
        <v>12</v>
      </c>
      <c r="F6628" s="7" t="n">
        <v>11000</v>
      </c>
      <c r="G6628" s="7" t="n">
        <v>38</v>
      </c>
    </row>
    <row r="6629">
      <c r="A6629" s="7" t="n">
        <v>6628</v>
      </c>
      <c r="B6629" s="7" t="n">
        <v>36</v>
      </c>
      <c r="C6629" s="7" t="inlineStr">
        <is>
          <t>M</t>
        </is>
      </c>
      <c r="D6629" s="7" t="n">
        <v>10</v>
      </c>
      <c r="E6629" s="7" t="n">
        <v>35</v>
      </c>
      <c r="F6629" s="7" t="n">
        <v>320000</v>
      </c>
      <c r="G6629" s="7" t="n">
        <v>-12</v>
      </c>
    </row>
    <row r="6630">
      <c r="A6630" s="7" t="n">
        <v>6629</v>
      </c>
      <c r="B6630" s="7" t="n">
        <v>34</v>
      </c>
      <c r="C6630" s="7" t="inlineStr">
        <is>
          <t>F</t>
        </is>
      </c>
      <c r="D6630" s="7" t="n">
        <v>15</v>
      </c>
      <c r="E6630" s="7" t="n">
        <v>30</v>
      </c>
      <c r="F6630" s="7" t="n">
        <v>999000</v>
      </c>
      <c r="G6630" s="7" t="n">
        <v>136</v>
      </c>
    </row>
    <row r="6631">
      <c r="A6631" s="7" t="n">
        <v>6630</v>
      </c>
      <c r="B6631" s="7" t="n">
        <v>40</v>
      </c>
      <c r="C6631" s="7" t="inlineStr">
        <is>
          <t>F</t>
        </is>
      </c>
      <c r="D6631" s="7" t="n">
        <v>10</v>
      </c>
      <c r="E6631" s="7" t="n">
        <v>42</v>
      </c>
      <c r="F6631" s="7" t="n">
        <v>607000</v>
      </c>
      <c r="G6631" s="7" t="n">
        <v>-4</v>
      </c>
    </row>
    <row r="6632">
      <c r="A6632" s="7" t="n">
        <v>6631</v>
      </c>
      <c r="B6632" s="7" t="n">
        <v>45</v>
      </c>
      <c r="C6632" s="7" t="inlineStr">
        <is>
          <t>F</t>
        </is>
      </c>
      <c r="D6632" s="7" t="n">
        <v>15</v>
      </c>
      <c r="E6632" s="7" t="n">
        <v>52</v>
      </c>
      <c r="F6632" s="7" t="n">
        <v>368000</v>
      </c>
      <c r="G6632" s="7" t="n">
        <v>101</v>
      </c>
    </row>
    <row r="6633">
      <c r="A6633" s="7" t="n">
        <v>6632</v>
      </c>
      <c r="B6633" s="7" t="n">
        <v>56</v>
      </c>
      <c r="C6633" s="7" t="inlineStr">
        <is>
          <t>F</t>
        </is>
      </c>
      <c r="D6633" s="7" t="n">
        <v>20</v>
      </c>
      <c r="E6633" s="7" t="n">
        <v>13</v>
      </c>
      <c r="F6633" s="7" t="n">
        <v>617000</v>
      </c>
      <c r="G6633" s="7" t="n">
        <v>187</v>
      </c>
    </row>
    <row r="6634">
      <c r="A6634" s="7" t="n">
        <v>6633</v>
      </c>
      <c r="B6634" s="7" t="n">
        <v>50</v>
      </c>
      <c r="C6634" s="7" t="inlineStr">
        <is>
          <t>M</t>
        </is>
      </c>
      <c r="D6634" s="7" t="n">
        <v>20</v>
      </c>
      <c r="E6634" s="7" t="n">
        <v>99</v>
      </c>
      <c r="F6634" s="7" t="n">
        <v>456000</v>
      </c>
      <c r="G6634" s="7" t="n">
        <v>35</v>
      </c>
    </row>
    <row r="6635">
      <c r="A6635" s="7" t="n">
        <v>6634</v>
      </c>
      <c r="B6635" s="7" t="n">
        <v>46</v>
      </c>
      <c r="C6635" s="7" t="inlineStr">
        <is>
          <t>F</t>
        </is>
      </c>
      <c r="D6635" s="7" t="n">
        <v>20</v>
      </c>
      <c r="E6635" s="7" t="n">
        <v>48</v>
      </c>
      <c r="F6635" s="7" t="n">
        <v>689000</v>
      </c>
      <c r="G6635" s="7" t="n">
        <v>183</v>
      </c>
    </row>
    <row r="6636">
      <c r="A6636" s="7" t="n">
        <v>6635</v>
      </c>
      <c r="B6636" s="7" t="n">
        <v>57</v>
      </c>
      <c r="C6636" s="7" t="inlineStr">
        <is>
          <t>F</t>
        </is>
      </c>
      <c r="D6636" s="7" t="n">
        <v>10</v>
      </c>
      <c r="E6636" s="7" t="n">
        <v>7</v>
      </c>
      <c r="F6636" s="7" t="n">
        <v>865000</v>
      </c>
      <c r="G6636" s="7" t="n">
        <v>68</v>
      </c>
    </row>
    <row r="6637">
      <c r="A6637" s="7" t="n">
        <v>6636</v>
      </c>
      <c r="B6637" s="7" t="n">
        <v>40</v>
      </c>
      <c r="C6637" s="7" t="inlineStr">
        <is>
          <t>F</t>
        </is>
      </c>
      <c r="D6637" s="7" t="n">
        <v>20</v>
      </c>
      <c r="E6637" s="7" t="n">
        <v>46</v>
      </c>
      <c r="F6637" s="7" t="n">
        <v>175000</v>
      </c>
      <c r="G6637" s="7" t="n">
        <v>-28</v>
      </c>
    </row>
    <row r="6638">
      <c r="A6638" s="7" t="n">
        <v>6637</v>
      </c>
      <c r="B6638" s="7" t="n">
        <v>31</v>
      </c>
      <c r="C6638" s="7" t="inlineStr">
        <is>
          <t>M</t>
        </is>
      </c>
      <c r="D6638" s="7" t="n">
        <v>20</v>
      </c>
      <c r="E6638" s="7" t="n">
        <v>20</v>
      </c>
      <c r="F6638" s="7" t="n">
        <v>759000</v>
      </c>
      <c r="G6638" s="7" t="n">
        <v>57</v>
      </c>
    </row>
    <row r="6639">
      <c r="A6639" s="7" t="n">
        <v>6638</v>
      </c>
      <c r="B6639" s="7" t="n">
        <v>39</v>
      </c>
      <c r="C6639" s="7" t="inlineStr">
        <is>
          <t>F</t>
        </is>
      </c>
      <c r="D6639" s="7" t="n">
        <v>10</v>
      </c>
      <c r="E6639" s="7" t="n">
        <v>48</v>
      </c>
      <c r="F6639" s="7" t="n">
        <v>536000</v>
      </c>
      <c r="G6639" s="7" t="n">
        <v>-27</v>
      </c>
    </row>
    <row r="6640">
      <c r="A6640" s="7" t="n">
        <v>6639</v>
      </c>
      <c r="B6640" s="7" t="n">
        <v>44</v>
      </c>
      <c r="C6640" s="7" t="inlineStr">
        <is>
          <t>M</t>
        </is>
      </c>
      <c r="D6640" s="7" t="n">
        <v>20</v>
      </c>
      <c r="E6640" s="7" t="n">
        <v>26</v>
      </c>
      <c r="F6640" s="7" t="n">
        <v>37000</v>
      </c>
      <c r="G6640" s="7" t="n">
        <v>73</v>
      </c>
    </row>
    <row r="6641">
      <c r="A6641" s="7" t="n">
        <v>6640</v>
      </c>
      <c r="B6641" s="7" t="n">
        <v>24</v>
      </c>
      <c r="C6641" s="7" t="inlineStr">
        <is>
          <t>F</t>
        </is>
      </c>
      <c r="D6641" s="7" t="n">
        <v>10</v>
      </c>
      <c r="E6641" s="7" t="n">
        <v>38</v>
      </c>
      <c r="F6641" s="7" t="n">
        <v>658000</v>
      </c>
      <c r="G6641" s="7" t="n">
        <v>73</v>
      </c>
    </row>
    <row r="6642">
      <c r="A6642" s="7" t="n">
        <v>6641</v>
      </c>
      <c r="B6642" s="7" t="n">
        <v>51</v>
      </c>
      <c r="C6642" s="7" t="inlineStr">
        <is>
          <t>F</t>
        </is>
      </c>
      <c r="D6642" s="7" t="n">
        <v>20</v>
      </c>
      <c r="E6642" s="7" t="n">
        <v>56</v>
      </c>
      <c r="F6642" s="7" t="n">
        <v>980000</v>
      </c>
      <c r="G6642" s="7" t="n">
        <v>207</v>
      </c>
    </row>
    <row r="6643">
      <c r="A6643" s="7" t="n">
        <v>6642</v>
      </c>
      <c r="B6643" s="7" t="n">
        <v>24</v>
      </c>
      <c r="C6643" s="7" t="inlineStr">
        <is>
          <t>M</t>
        </is>
      </c>
      <c r="D6643" s="7" t="n">
        <v>10</v>
      </c>
      <c r="E6643" s="7" t="n">
        <v>94</v>
      </c>
      <c r="F6643" s="7" t="n">
        <v>997000</v>
      </c>
      <c r="G6643" s="7" t="n">
        <v>84</v>
      </c>
    </row>
    <row r="6644">
      <c r="A6644" s="7" t="n">
        <v>6643</v>
      </c>
      <c r="B6644" s="7" t="n">
        <v>58</v>
      </c>
      <c r="C6644" s="7" t="inlineStr">
        <is>
          <t>M</t>
        </is>
      </c>
      <c r="D6644" s="7" t="n">
        <v>10</v>
      </c>
      <c r="E6644" s="7" t="n">
        <v>13</v>
      </c>
      <c r="F6644" s="7" t="n">
        <v>642000</v>
      </c>
      <c r="G6644" s="7" t="n">
        <v>103</v>
      </c>
    </row>
    <row r="6645">
      <c r="A6645" s="7" t="n">
        <v>6644</v>
      </c>
      <c r="B6645" s="7" t="n">
        <v>54</v>
      </c>
      <c r="C6645" s="7" t="inlineStr">
        <is>
          <t>F</t>
        </is>
      </c>
      <c r="D6645" s="7" t="n">
        <v>10</v>
      </c>
      <c r="E6645" s="7" t="n">
        <v>59</v>
      </c>
      <c r="F6645" s="7" t="n">
        <v>22000</v>
      </c>
      <c r="G6645" s="7" t="n">
        <v>111</v>
      </c>
    </row>
    <row r="6646">
      <c r="A6646" s="7" t="n">
        <v>6645</v>
      </c>
      <c r="B6646" s="7" t="n">
        <v>39</v>
      </c>
      <c r="C6646" s="7" t="inlineStr">
        <is>
          <t>F</t>
        </is>
      </c>
      <c r="D6646" s="7" t="n">
        <v>20</v>
      </c>
      <c r="E6646" s="7" t="n">
        <v>91</v>
      </c>
      <c r="F6646" s="7" t="n">
        <v>395000</v>
      </c>
      <c r="G6646" s="7" t="n">
        <v>85</v>
      </c>
    </row>
    <row r="6647">
      <c r="A6647" s="7" t="n">
        <v>6646</v>
      </c>
      <c r="B6647" s="7" t="n">
        <v>37</v>
      </c>
      <c r="C6647" s="7" t="inlineStr">
        <is>
          <t>F</t>
        </is>
      </c>
      <c r="D6647" s="7" t="n">
        <v>15</v>
      </c>
      <c r="E6647" s="7" t="n">
        <v>44</v>
      </c>
      <c r="F6647" s="7" t="n">
        <v>501000</v>
      </c>
      <c r="G6647" s="7" t="n">
        <v>172</v>
      </c>
    </row>
    <row r="6648">
      <c r="A6648" s="7" t="n">
        <v>6647</v>
      </c>
      <c r="B6648" s="7" t="n">
        <v>42</v>
      </c>
      <c r="C6648" s="7" t="inlineStr">
        <is>
          <t>M</t>
        </is>
      </c>
      <c r="D6648" s="7" t="n">
        <v>15</v>
      </c>
      <c r="E6648" s="7" t="n">
        <v>77</v>
      </c>
      <c r="F6648" s="7" t="n">
        <v>369000</v>
      </c>
      <c r="G6648" s="7" t="n">
        <v>139</v>
      </c>
    </row>
    <row r="6649">
      <c r="A6649" s="7" t="n">
        <v>6648</v>
      </c>
      <c r="B6649" s="7" t="n">
        <v>30</v>
      </c>
      <c r="C6649" s="7" t="inlineStr">
        <is>
          <t>M</t>
        </is>
      </c>
      <c r="D6649" s="7" t="n">
        <v>10</v>
      </c>
      <c r="E6649" s="7" t="n">
        <v>29</v>
      </c>
      <c r="F6649" s="7" t="n">
        <v>913000</v>
      </c>
      <c r="G6649" s="7" t="n">
        <v>85</v>
      </c>
    </row>
    <row r="6650">
      <c r="A6650" s="7" t="n">
        <v>6649</v>
      </c>
      <c r="B6650" s="7" t="n">
        <v>54</v>
      </c>
      <c r="C6650" s="7" t="inlineStr">
        <is>
          <t>M</t>
        </is>
      </c>
      <c r="D6650" s="7" t="n">
        <v>15</v>
      </c>
      <c r="E6650" s="7" t="n">
        <v>66</v>
      </c>
      <c r="F6650" s="7" t="n">
        <v>887000</v>
      </c>
      <c r="G6650" s="7" t="n">
        <v>-27</v>
      </c>
    </row>
    <row r="6651">
      <c r="A6651" s="7" t="n">
        <v>6650</v>
      </c>
      <c r="B6651" s="7" t="n">
        <v>49</v>
      </c>
      <c r="C6651" s="7" t="inlineStr">
        <is>
          <t>F</t>
        </is>
      </c>
      <c r="D6651" s="7" t="n">
        <v>15</v>
      </c>
      <c r="E6651" s="7" t="n">
        <v>88</v>
      </c>
      <c r="F6651" s="7" t="n">
        <v>283000</v>
      </c>
      <c r="G6651" s="7" t="n">
        <v>-33</v>
      </c>
    </row>
    <row r="6652">
      <c r="A6652" s="7" t="n">
        <v>6651</v>
      </c>
      <c r="B6652" s="7" t="n">
        <v>35</v>
      </c>
      <c r="C6652" s="7" t="inlineStr">
        <is>
          <t>F</t>
        </is>
      </c>
      <c r="D6652" s="7" t="n">
        <v>20</v>
      </c>
      <c r="E6652" s="7" t="n">
        <v>78</v>
      </c>
      <c r="F6652" s="7" t="n">
        <v>895000</v>
      </c>
      <c r="G6652" s="7" t="n">
        <v>130</v>
      </c>
    </row>
    <row r="6653">
      <c r="A6653" s="7" t="n">
        <v>6652</v>
      </c>
      <c r="B6653" s="7" t="n">
        <v>36</v>
      </c>
      <c r="C6653" s="7" t="inlineStr">
        <is>
          <t>F</t>
        </is>
      </c>
      <c r="D6653" s="7" t="n">
        <v>15</v>
      </c>
      <c r="E6653" s="7" t="n">
        <v>37</v>
      </c>
      <c r="F6653" s="7" t="n">
        <v>212000</v>
      </c>
      <c r="G6653" s="7" t="n">
        <v>123</v>
      </c>
    </row>
    <row r="6654">
      <c r="A6654" s="7" t="n">
        <v>6653</v>
      </c>
      <c r="B6654" s="7" t="n">
        <v>36</v>
      </c>
      <c r="C6654" s="7" t="inlineStr">
        <is>
          <t>F</t>
        </is>
      </c>
      <c r="D6654" s="7" t="n">
        <v>15</v>
      </c>
      <c r="E6654" s="7" t="n">
        <v>88</v>
      </c>
      <c r="F6654" s="7" t="n">
        <v>634000</v>
      </c>
      <c r="G6654" s="7" t="n">
        <v>-25</v>
      </c>
    </row>
    <row r="6655">
      <c r="A6655" s="7" t="n">
        <v>6654</v>
      </c>
      <c r="B6655" s="7" t="n">
        <v>30</v>
      </c>
      <c r="C6655" s="7" t="inlineStr">
        <is>
          <t>M</t>
        </is>
      </c>
      <c r="D6655" s="7" t="n">
        <v>20</v>
      </c>
      <c r="E6655" s="7" t="n">
        <v>90</v>
      </c>
      <c r="F6655" s="7" t="n">
        <v>894000</v>
      </c>
      <c r="G6655" s="7" t="n">
        <v>82</v>
      </c>
    </row>
    <row r="6656">
      <c r="A6656" s="7" t="n">
        <v>6655</v>
      </c>
      <c r="B6656" s="7" t="n">
        <v>50</v>
      </c>
      <c r="C6656" s="7" t="inlineStr">
        <is>
          <t>M</t>
        </is>
      </c>
      <c r="D6656" s="7" t="n">
        <v>20</v>
      </c>
      <c r="E6656" s="7" t="n">
        <v>67</v>
      </c>
      <c r="F6656" s="7" t="n">
        <v>458000</v>
      </c>
      <c r="G6656" s="7" t="n">
        <v>123</v>
      </c>
    </row>
    <row r="6657">
      <c r="A6657" s="7" t="n">
        <v>6656</v>
      </c>
      <c r="B6657" s="7" t="n">
        <v>46</v>
      </c>
      <c r="C6657" s="7" t="inlineStr">
        <is>
          <t>M</t>
        </is>
      </c>
      <c r="D6657" s="7" t="n">
        <v>20</v>
      </c>
      <c r="E6657" s="7" t="n">
        <v>3</v>
      </c>
      <c r="F6657" s="7" t="n">
        <v>88000</v>
      </c>
      <c r="G6657" s="7" t="n">
        <v>42</v>
      </c>
    </row>
    <row r="6658">
      <c r="A6658" s="7" t="n">
        <v>6657</v>
      </c>
      <c r="B6658" s="7" t="n">
        <v>45</v>
      </c>
      <c r="C6658" s="7" t="inlineStr">
        <is>
          <t>F</t>
        </is>
      </c>
      <c r="D6658" s="7" t="n">
        <v>20</v>
      </c>
      <c r="E6658" s="7" t="n">
        <v>62</v>
      </c>
      <c r="F6658" s="7" t="n">
        <v>985000</v>
      </c>
      <c r="G6658" s="7" t="n">
        <v>130</v>
      </c>
    </row>
    <row r="6659">
      <c r="A6659" s="7" t="n">
        <v>6658</v>
      </c>
      <c r="B6659" s="7" t="n">
        <v>28</v>
      </c>
      <c r="C6659" s="7" t="inlineStr">
        <is>
          <t>F</t>
        </is>
      </c>
      <c r="D6659" s="7" t="n">
        <v>10</v>
      </c>
      <c r="E6659" s="7" t="n">
        <v>37</v>
      </c>
      <c r="F6659" s="7" t="n">
        <v>828000</v>
      </c>
      <c r="G6659" s="7" t="n">
        <v>-26</v>
      </c>
    </row>
    <row r="6660">
      <c r="A6660" s="7" t="n">
        <v>6659</v>
      </c>
      <c r="B6660" s="7" t="n">
        <v>21</v>
      </c>
      <c r="C6660" s="7" t="inlineStr">
        <is>
          <t>F</t>
        </is>
      </c>
      <c r="D6660" s="7" t="n">
        <v>20</v>
      </c>
      <c r="E6660" s="7" t="n">
        <v>0</v>
      </c>
      <c r="F6660" s="7" t="n">
        <v>630000</v>
      </c>
      <c r="G6660" s="7" t="n">
        <v>-14</v>
      </c>
    </row>
    <row r="6661">
      <c r="A6661" s="7" t="n">
        <v>6660</v>
      </c>
      <c r="B6661" s="7" t="n">
        <v>47</v>
      </c>
      <c r="C6661" s="7" t="inlineStr">
        <is>
          <t>M</t>
        </is>
      </c>
      <c r="D6661" s="7" t="n">
        <v>10</v>
      </c>
      <c r="E6661" s="7" t="n">
        <v>27</v>
      </c>
      <c r="F6661" s="7" t="n">
        <v>906000</v>
      </c>
      <c r="G6661" s="7" t="n">
        <v>19</v>
      </c>
    </row>
    <row r="6662">
      <c r="A6662" s="7" t="n">
        <v>6661</v>
      </c>
      <c r="B6662" s="7" t="n">
        <v>49</v>
      </c>
      <c r="C6662" s="7" t="inlineStr">
        <is>
          <t>M</t>
        </is>
      </c>
      <c r="D6662" s="7" t="n">
        <v>10</v>
      </c>
      <c r="E6662" s="7" t="n">
        <v>54</v>
      </c>
      <c r="F6662" s="7" t="n">
        <v>265000</v>
      </c>
      <c r="G6662" s="7" t="n">
        <v>10</v>
      </c>
    </row>
    <row r="6663">
      <c r="A6663" s="7" t="n">
        <v>6662</v>
      </c>
      <c r="B6663" s="7" t="n">
        <v>28</v>
      </c>
      <c r="C6663" s="7" t="inlineStr">
        <is>
          <t>F</t>
        </is>
      </c>
      <c r="D6663" s="7" t="n">
        <v>10</v>
      </c>
      <c r="E6663" s="7" t="n">
        <v>94</v>
      </c>
      <c r="F6663" s="7" t="n">
        <v>709000</v>
      </c>
      <c r="G6663" s="7" t="n">
        <v>-24</v>
      </c>
    </row>
    <row r="6664">
      <c r="A6664" s="7" t="n">
        <v>6663</v>
      </c>
      <c r="B6664" s="7" t="n">
        <v>47</v>
      </c>
      <c r="C6664" s="7" t="inlineStr">
        <is>
          <t>F</t>
        </is>
      </c>
      <c r="D6664" s="7" t="n">
        <v>10</v>
      </c>
      <c r="E6664" s="7" t="n">
        <v>34</v>
      </c>
      <c r="F6664" s="7" t="n">
        <v>138000</v>
      </c>
      <c r="G6664" s="7" t="n">
        <v>119</v>
      </c>
    </row>
    <row r="6665">
      <c r="A6665" s="7" t="n">
        <v>6664</v>
      </c>
      <c r="B6665" s="7" t="n">
        <v>43</v>
      </c>
      <c r="C6665" s="7" t="inlineStr">
        <is>
          <t>M</t>
        </is>
      </c>
      <c r="D6665" s="7" t="n">
        <v>15</v>
      </c>
      <c r="E6665" s="7" t="n">
        <v>75</v>
      </c>
      <c r="F6665" s="7" t="n">
        <v>993000</v>
      </c>
      <c r="G6665" s="7" t="n">
        <v>124</v>
      </c>
    </row>
    <row r="6666">
      <c r="A6666" s="7" t="n">
        <v>6665</v>
      </c>
      <c r="B6666" s="7" t="n">
        <v>40</v>
      </c>
      <c r="C6666" s="7" t="inlineStr">
        <is>
          <t>M</t>
        </is>
      </c>
      <c r="D6666" s="7" t="n">
        <v>15</v>
      </c>
      <c r="E6666" s="7" t="n">
        <v>51</v>
      </c>
      <c r="F6666" s="7" t="n">
        <v>157000</v>
      </c>
      <c r="G6666" s="7" t="n">
        <v>18</v>
      </c>
    </row>
    <row r="6667">
      <c r="A6667" s="7" t="n">
        <v>6666</v>
      </c>
      <c r="B6667" s="7" t="n">
        <v>48</v>
      </c>
      <c r="C6667" s="7" t="inlineStr">
        <is>
          <t>F</t>
        </is>
      </c>
      <c r="D6667" s="7" t="n">
        <v>20</v>
      </c>
      <c r="E6667" s="7" t="n">
        <v>33</v>
      </c>
      <c r="F6667" s="7" t="n">
        <v>780000</v>
      </c>
      <c r="G6667" s="7" t="n">
        <v>89</v>
      </c>
    </row>
    <row r="6668">
      <c r="A6668" s="7" t="n">
        <v>6667</v>
      </c>
      <c r="B6668" s="7" t="n">
        <v>27</v>
      </c>
      <c r="C6668" s="7" t="inlineStr">
        <is>
          <t>F</t>
        </is>
      </c>
      <c r="D6668" s="7" t="n">
        <v>20</v>
      </c>
      <c r="E6668" s="7" t="n">
        <v>76</v>
      </c>
      <c r="F6668" s="7" t="n">
        <v>222000</v>
      </c>
      <c r="G6668" s="7" t="n">
        <v>30</v>
      </c>
    </row>
    <row r="6669">
      <c r="A6669" s="7" t="n">
        <v>6668</v>
      </c>
      <c r="B6669" s="7" t="n">
        <v>37</v>
      </c>
      <c r="C6669" s="7" t="inlineStr">
        <is>
          <t>M</t>
        </is>
      </c>
      <c r="D6669" s="7" t="n">
        <v>15</v>
      </c>
      <c r="E6669" s="7" t="n">
        <v>9</v>
      </c>
      <c r="F6669" s="7" t="n">
        <v>274000</v>
      </c>
      <c r="G6669" s="7" t="n">
        <v>146</v>
      </c>
    </row>
    <row r="6670">
      <c r="A6670" s="7" t="n">
        <v>6669</v>
      </c>
      <c r="B6670" s="7" t="n">
        <v>23</v>
      </c>
      <c r="C6670" s="7" t="inlineStr">
        <is>
          <t>M</t>
        </is>
      </c>
      <c r="D6670" s="7" t="n">
        <v>15</v>
      </c>
      <c r="E6670" s="7" t="n">
        <v>70</v>
      </c>
      <c r="F6670" s="7" t="n">
        <v>428000</v>
      </c>
      <c r="G6670" s="7" t="n">
        <v>75</v>
      </c>
    </row>
    <row r="6671">
      <c r="A6671" s="7" t="n">
        <v>6670</v>
      </c>
      <c r="B6671" s="7" t="n">
        <v>40</v>
      </c>
      <c r="C6671" s="7" t="inlineStr">
        <is>
          <t>F</t>
        </is>
      </c>
      <c r="D6671" s="7" t="n">
        <v>15</v>
      </c>
      <c r="E6671" s="7" t="n">
        <v>50</v>
      </c>
      <c r="F6671" s="7" t="n">
        <v>782000</v>
      </c>
      <c r="G6671" s="7" t="n">
        <v>3</v>
      </c>
    </row>
    <row r="6672">
      <c r="A6672" s="7" t="n">
        <v>6671</v>
      </c>
      <c r="B6672" s="7" t="n">
        <v>44</v>
      </c>
      <c r="C6672" s="7" t="inlineStr">
        <is>
          <t>F</t>
        </is>
      </c>
      <c r="D6672" s="7" t="n">
        <v>20</v>
      </c>
      <c r="E6672" s="7" t="n">
        <v>18</v>
      </c>
      <c r="F6672" s="7" t="n">
        <v>374000</v>
      </c>
      <c r="G6672" s="7" t="n">
        <v>223</v>
      </c>
    </row>
    <row r="6673">
      <c r="A6673" s="7" t="n">
        <v>6672</v>
      </c>
      <c r="B6673" s="7" t="n">
        <v>57</v>
      </c>
      <c r="C6673" s="7" t="inlineStr">
        <is>
          <t>F</t>
        </is>
      </c>
      <c r="D6673" s="7" t="n">
        <v>15</v>
      </c>
      <c r="E6673" s="7" t="n">
        <v>75</v>
      </c>
      <c r="F6673" s="7" t="n">
        <v>247000</v>
      </c>
      <c r="G6673" s="7" t="n">
        <v>10</v>
      </c>
    </row>
    <row r="6674">
      <c r="A6674" s="7" t="n">
        <v>6673</v>
      </c>
      <c r="B6674" s="7" t="n">
        <v>38</v>
      </c>
      <c r="C6674" s="7" t="inlineStr">
        <is>
          <t>M</t>
        </is>
      </c>
      <c r="D6674" s="7" t="n">
        <v>15</v>
      </c>
      <c r="E6674" s="7" t="n">
        <v>6</v>
      </c>
      <c r="F6674" s="7" t="n">
        <v>533000</v>
      </c>
      <c r="G6674" s="7" t="n">
        <v>-20</v>
      </c>
    </row>
    <row r="6675">
      <c r="A6675" s="7" t="n">
        <v>6674</v>
      </c>
      <c r="B6675" s="7" t="n">
        <v>36</v>
      </c>
      <c r="C6675" s="7" t="inlineStr">
        <is>
          <t>M</t>
        </is>
      </c>
      <c r="D6675" s="7" t="n">
        <v>15</v>
      </c>
      <c r="E6675" s="7" t="n">
        <v>55</v>
      </c>
      <c r="F6675" s="7" t="n">
        <v>416000</v>
      </c>
      <c r="G6675" s="7" t="n">
        <v>30</v>
      </c>
    </row>
    <row r="6676">
      <c r="A6676" s="7" t="n">
        <v>6675</v>
      </c>
      <c r="B6676" s="7" t="n">
        <v>59</v>
      </c>
      <c r="C6676" s="7" t="inlineStr">
        <is>
          <t>F</t>
        </is>
      </c>
      <c r="D6676" s="7" t="n">
        <v>20</v>
      </c>
      <c r="E6676" s="7" t="n">
        <v>12</v>
      </c>
      <c r="F6676" s="7" t="n">
        <v>62000</v>
      </c>
      <c r="G6676" s="7" t="n">
        <v>213</v>
      </c>
    </row>
    <row r="6677">
      <c r="A6677" s="7" t="n">
        <v>6676</v>
      </c>
      <c r="B6677" s="7" t="n">
        <v>42</v>
      </c>
      <c r="C6677" s="7" t="inlineStr">
        <is>
          <t>M</t>
        </is>
      </c>
      <c r="D6677" s="7" t="n">
        <v>10</v>
      </c>
      <c r="E6677" s="7" t="n">
        <v>3</v>
      </c>
      <c r="F6677" s="7" t="n">
        <v>663000</v>
      </c>
      <c r="G6677" s="7" t="n">
        <v>-22</v>
      </c>
    </row>
    <row r="6678">
      <c r="A6678" s="7" t="n">
        <v>6677</v>
      </c>
      <c r="B6678" s="7" t="n">
        <v>28</v>
      </c>
      <c r="C6678" s="7" t="inlineStr">
        <is>
          <t>F</t>
        </is>
      </c>
      <c r="D6678" s="7" t="n">
        <v>10</v>
      </c>
      <c r="E6678" s="7" t="n">
        <v>56</v>
      </c>
      <c r="F6678" s="7" t="n">
        <v>369000</v>
      </c>
      <c r="G6678" s="7" t="n">
        <v>110</v>
      </c>
    </row>
    <row r="6679">
      <c r="A6679" s="7" t="n">
        <v>6678</v>
      </c>
      <c r="B6679" s="7" t="n">
        <v>57</v>
      </c>
      <c r="C6679" s="7" t="inlineStr">
        <is>
          <t>M</t>
        </is>
      </c>
      <c r="D6679" s="7" t="n">
        <v>20</v>
      </c>
      <c r="E6679" s="7" t="n">
        <v>89</v>
      </c>
      <c r="F6679" s="7" t="n">
        <v>779000</v>
      </c>
      <c r="G6679" s="7" t="n">
        <v>-30</v>
      </c>
    </row>
    <row r="6680">
      <c r="A6680" s="7" t="n">
        <v>6679</v>
      </c>
      <c r="B6680" s="7" t="n">
        <v>37</v>
      </c>
      <c r="C6680" s="7" t="inlineStr">
        <is>
          <t>F</t>
        </is>
      </c>
      <c r="D6680" s="7" t="n">
        <v>15</v>
      </c>
      <c r="E6680" s="7" t="n">
        <v>68</v>
      </c>
      <c r="F6680" s="7" t="n">
        <v>56000</v>
      </c>
      <c r="G6680" s="7" t="n">
        <v>111</v>
      </c>
    </row>
    <row r="6681">
      <c r="A6681" s="7" t="n">
        <v>6680</v>
      </c>
      <c r="B6681" s="7" t="n">
        <v>23</v>
      </c>
      <c r="C6681" s="7" t="inlineStr">
        <is>
          <t>F</t>
        </is>
      </c>
      <c r="D6681" s="7" t="n">
        <v>15</v>
      </c>
      <c r="E6681" s="7" t="n">
        <v>17</v>
      </c>
      <c r="F6681" s="7" t="n">
        <v>325000</v>
      </c>
      <c r="G6681" s="7" t="n">
        <v>77</v>
      </c>
    </row>
    <row r="6682">
      <c r="A6682" s="7" t="n">
        <v>6681</v>
      </c>
      <c r="B6682" s="7" t="n">
        <v>42</v>
      </c>
      <c r="C6682" s="7" t="inlineStr">
        <is>
          <t>F</t>
        </is>
      </c>
      <c r="D6682" s="7" t="n">
        <v>15</v>
      </c>
      <c r="E6682" s="7" t="n">
        <v>97</v>
      </c>
      <c r="F6682" s="7" t="n">
        <v>929000</v>
      </c>
      <c r="G6682" s="7" t="n">
        <v>5</v>
      </c>
    </row>
    <row r="6683">
      <c r="A6683" s="7" t="n">
        <v>6682</v>
      </c>
      <c r="B6683" s="7" t="n">
        <v>32</v>
      </c>
      <c r="C6683" s="7" t="inlineStr">
        <is>
          <t>M</t>
        </is>
      </c>
      <c r="D6683" s="7" t="n">
        <v>10</v>
      </c>
      <c r="E6683" s="7" t="n">
        <v>70</v>
      </c>
      <c r="F6683" s="7" t="n">
        <v>793000</v>
      </c>
      <c r="G6683" s="7" t="n">
        <v>19</v>
      </c>
    </row>
    <row r="6684">
      <c r="A6684" s="7" t="n">
        <v>6683</v>
      </c>
      <c r="B6684" s="7" t="n">
        <v>30</v>
      </c>
      <c r="C6684" s="7" t="inlineStr">
        <is>
          <t>F</t>
        </is>
      </c>
      <c r="D6684" s="7" t="n">
        <v>15</v>
      </c>
      <c r="E6684" s="7" t="n">
        <v>98</v>
      </c>
      <c r="F6684" s="7" t="n">
        <v>598000</v>
      </c>
      <c r="G6684" s="7" t="n">
        <v>38</v>
      </c>
    </row>
    <row r="6685">
      <c r="A6685" s="7" t="n">
        <v>6684</v>
      </c>
      <c r="B6685" s="7" t="n">
        <v>26</v>
      </c>
      <c r="C6685" s="7" t="inlineStr">
        <is>
          <t>F</t>
        </is>
      </c>
      <c r="D6685" s="7" t="n">
        <v>15</v>
      </c>
      <c r="E6685" s="7" t="n">
        <v>71</v>
      </c>
      <c r="F6685" s="7" t="n">
        <v>518000</v>
      </c>
      <c r="G6685" s="7" t="n">
        <v>93</v>
      </c>
    </row>
    <row r="6686">
      <c r="A6686" s="7" t="n">
        <v>6685</v>
      </c>
      <c r="B6686" s="7" t="n">
        <v>41</v>
      </c>
      <c r="C6686" s="7" t="inlineStr">
        <is>
          <t>M</t>
        </is>
      </c>
      <c r="D6686" s="7" t="n">
        <v>20</v>
      </c>
      <c r="E6686" s="7" t="n">
        <v>95</v>
      </c>
      <c r="F6686" s="7" t="n">
        <v>23000</v>
      </c>
      <c r="G6686" s="7" t="n">
        <v>165</v>
      </c>
    </row>
    <row r="6687">
      <c r="A6687" s="7" t="n">
        <v>6686</v>
      </c>
      <c r="B6687" s="7" t="n">
        <v>46</v>
      </c>
      <c r="C6687" s="7" t="inlineStr">
        <is>
          <t>M</t>
        </is>
      </c>
      <c r="D6687" s="7" t="n">
        <v>10</v>
      </c>
      <c r="E6687" s="7" t="n">
        <v>71</v>
      </c>
      <c r="F6687" s="7" t="n">
        <v>837000</v>
      </c>
      <c r="G6687" s="7" t="n">
        <v>109</v>
      </c>
    </row>
    <row r="6688">
      <c r="A6688" s="7" t="n">
        <v>6687</v>
      </c>
      <c r="B6688" s="7" t="n">
        <v>26</v>
      </c>
      <c r="C6688" s="7" t="inlineStr">
        <is>
          <t>M</t>
        </is>
      </c>
      <c r="D6688" s="7" t="n">
        <v>15</v>
      </c>
      <c r="E6688" s="7" t="n">
        <v>20</v>
      </c>
      <c r="F6688" s="7" t="n">
        <v>309000</v>
      </c>
      <c r="G6688" s="7" t="n">
        <v>24</v>
      </c>
    </row>
    <row r="6689">
      <c r="A6689" s="7" t="n">
        <v>6688</v>
      </c>
      <c r="B6689" s="7" t="n">
        <v>28</v>
      </c>
      <c r="C6689" s="7" t="inlineStr">
        <is>
          <t>M</t>
        </is>
      </c>
      <c r="D6689" s="7" t="n">
        <v>15</v>
      </c>
      <c r="E6689" s="7" t="n">
        <v>72</v>
      </c>
      <c r="F6689" s="7" t="n">
        <v>395000</v>
      </c>
      <c r="G6689" s="7" t="n">
        <v>42</v>
      </c>
    </row>
    <row r="6690">
      <c r="A6690" s="7" t="n">
        <v>6689</v>
      </c>
      <c r="B6690" s="7" t="n">
        <v>25</v>
      </c>
      <c r="C6690" s="7" t="inlineStr">
        <is>
          <t>F</t>
        </is>
      </c>
      <c r="D6690" s="7" t="n">
        <v>20</v>
      </c>
      <c r="E6690" s="7" t="n">
        <v>9</v>
      </c>
      <c r="F6690" s="7" t="n">
        <v>601000</v>
      </c>
      <c r="G6690" s="7" t="n">
        <v>1</v>
      </c>
    </row>
    <row r="6691">
      <c r="A6691" s="7" t="n">
        <v>6690</v>
      </c>
      <c r="B6691" s="7" t="n">
        <v>42</v>
      </c>
      <c r="C6691" s="7" t="inlineStr">
        <is>
          <t>M</t>
        </is>
      </c>
      <c r="D6691" s="7" t="n">
        <v>15</v>
      </c>
      <c r="E6691" s="7" t="n">
        <v>66</v>
      </c>
      <c r="F6691" s="7" t="n">
        <v>619000</v>
      </c>
      <c r="G6691" s="7" t="n">
        <v>160</v>
      </c>
    </row>
    <row r="6692">
      <c r="A6692" s="7" t="n">
        <v>6691</v>
      </c>
      <c r="B6692" s="7" t="n">
        <v>50</v>
      </c>
      <c r="C6692" s="7" t="inlineStr">
        <is>
          <t>F</t>
        </is>
      </c>
      <c r="D6692" s="7" t="n">
        <v>20</v>
      </c>
      <c r="E6692" s="7" t="n">
        <v>23</v>
      </c>
      <c r="F6692" s="7" t="n">
        <v>965000</v>
      </c>
      <c r="G6692" s="7" t="n">
        <v>31</v>
      </c>
    </row>
    <row r="6693">
      <c r="A6693" s="7" t="n">
        <v>6692</v>
      </c>
      <c r="B6693" s="7" t="n">
        <v>48</v>
      </c>
      <c r="C6693" s="7" t="inlineStr">
        <is>
          <t>F</t>
        </is>
      </c>
      <c r="D6693" s="7" t="n">
        <v>10</v>
      </c>
      <c r="E6693" s="7" t="n">
        <v>82</v>
      </c>
      <c r="F6693" s="7" t="n">
        <v>324000</v>
      </c>
      <c r="G6693" s="7" t="n">
        <v>74</v>
      </c>
    </row>
    <row r="6694">
      <c r="A6694" s="7" t="n">
        <v>6693</v>
      </c>
      <c r="B6694" s="7" t="n">
        <v>25</v>
      </c>
      <c r="C6694" s="7" t="inlineStr">
        <is>
          <t>F</t>
        </is>
      </c>
      <c r="D6694" s="7" t="n">
        <v>20</v>
      </c>
      <c r="E6694" s="7" t="n">
        <v>97</v>
      </c>
      <c r="F6694" s="7" t="n">
        <v>218000</v>
      </c>
      <c r="G6694" s="7" t="n">
        <v>-28</v>
      </c>
    </row>
    <row r="6695">
      <c r="A6695" s="7" t="n">
        <v>6694</v>
      </c>
      <c r="B6695" s="7" t="n">
        <v>53</v>
      </c>
      <c r="C6695" s="7" t="inlineStr">
        <is>
          <t>F</t>
        </is>
      </c>
      <c r="D6695" s="7" t="n">
        <v>20</v>
      </c>
      <c r="E6695" s="7" t="n">
        <v>4</v>
      </c>
      <c r="F6695" s="7" t="n">
        <v>427000</v>
      </c>
      <c r="G6695" s="7" t="n">
        <v>-24</v>
      </c>
    </row>
    <row r="6696">
      <c r="A6696" s="7" t="n">
        <v>6695</v>
      </c>
      <c r="B6696" s="7" t="n">
        <v>37</v>
      </c>
      <c r="C6696" s="7" t="inlineStr">
        <is>
          <t>M</t>
        </is>
      </c>
      <c r="D6696" s="7" t="n">
        <v>20</v>
      </c>
      <c r="E6696" s="7" t="n">
        <v>11</v>
      </c>
      <c r="F6696" s="7" t="n">
        <v>598000</v>
      </c>
      <c r="G6696" s="7" t="n">
        <v>199</v>
      </c>
    </row>
    <row r="6697">
      <c r="A6697" s="7" t="n">
        <v>6696</v>
      </c>
      <c r="B6697" s="7" t="n">
        <v>42</v>
      </c>
      <c r="C6697" s="7" t="inlineStr">
        <is>
          <t>F</t>
        </is>
      </c>
      <c r="D6697" s="7" t="n">
        <v>10</v>
      </c>
      <c r="E6697" s="7" t="n">
        <v>52</v>
      </c>
      <c r="F6697" s="7" t="n">
        <v>396000</v>
      </c>
      <c r="G6697" s="7" t="n">
        <v>-16</v>
      </c>
    </row>
    <row r="6698">
      <c r="A6698" s="7" t="n">
        <v>6697</v>
      </c>
      <c r="B6698" s="7" t="n">
        <v>50</v>
      </c>
      <c r="C6698" s="7" t="inlineStr">
        <is>
          <t>F</t>
        </is>
      </c>
      <c r="D6698" s="7" t="n">
        <v>10</v>
      </c>
      <c r="E6698" s="7" t="n">
        <v>22</v>
      </c>
      <c r="F6698" s="7" t="n">
        <v>301000</v>
      </c>
      <c r="G6698" s="7" t="n">
        <v>18</v>
      </c>
    </row>
    <row r="6699">
      <c r="A6699" s="7" t="n">
        <v>6698</v>
      </c>
      <c r="B6699" s="7" t="n">
        <v>43</v>
      </c>
      <c r="C6699" s="7" t="inlineStr">
        <is>
          <t>M</t>
        </is>
      </c>
      <c r="D6699" s="7" t="n">
        <v>10</v>
      </c>
      <c r="E6699" s="7" t="n">
        <v>44</v>
      </c>
      <c r="F6699" s="7" t="n">
        <v>170000</v>
      </c>
      <c r="G6699" s="7" t="n">
        <v>32</v>
      </c>
    </row>
    <row r="6700">
      <c r="A6700" s="7" t="n">
        <v>6699</v>
      </c>
      <c r="B6700" s="7" t="n">
        <v>47</v>
      </c>
      <c r="C6700" s="7" t="inlineStr">
        <is>
          <t>M</t>
        </is>
      </c>
      <c r="D6700" s="7" t="n">
        <v>20</v>
      </c>
      <c r="E6700" s="7" t="n">
        <v>13</v>
      </c>
      <c r="F6700" s="7" t="n">
        <v>802000</v>
      </c>
      <c r="G6700" s="7" t="n">
        <v>185</v>
      </c>
    </row>
    <row r="6701">
      <c r="A6701" s="7" t="n">
        <v>6700</v>
      </c>
      <c r="B6701" s="7" t="n">
        <v>30</v>
      </c>
      <c r="C6701" s="7" t="inlineStr">
        <is>
          <t>F</t>
        </is>
      </c>
      <c r="D6701" s="7" t="n">
        <v>20</v>
      </c>
      <c r="E6701" s="7" t="n">
        <v>41</v>
      </c>
      <c r="F6701" s="7" t="n">
        <v>174000</v>
      </c>
      <c r="G6701" s="7" t="n">
        <v>0</v>
      </c>
    </row>
    <row r="6702">
      <c r="A6702" s="7" t="n">
        <v>6701</v>
      </c>
      <c r="B6702" s="7" t="n">
        <v>41</v>
      </c>
      <c r="C6702" s="7" t="inlineStr">
        <is>
          <t>F</t>
        </is>
      </c>
      <c r="D6702" s="7" t="n">
        <v>15</v>
      </c>
      <c r="E6702" s="7" t="n">
        <v>16</v>
      </c>
      <c r="F6702" s="7" t="n">
        <v>778000</v>
      </c>
      <c r="G6702" s="7" t="n">
        <v>-9</v>
      </c>
    </row>
    <row r="6703">
      <c r="A6703" s="7" t="n">
        <v>6702</v>
      </c>
      <c r="B6703" s="7" t="n">
        <v>34</v>
      </c>
      <c r="C6703" s="7" t="inlineStr">
        <is>
          <t>M</t>
        </is>
      </c>
      <c r="D6703" s="7" t="n">
        <v>15</v>
      </c>
      <c r="E6703" s="7" t="n">
        <v>64</v>
      </c>
      <c r="F6703" s="7" t="n">
        <v>976000</v>
      </c>
      <c r="G6703" s="7" t="n">
        <v>106</v>
      </c>
    </row>
    <row r="6704">
      <c r="A6704" s="7" t="n">
        <v>6703</v>
      </c>
      <c r="B6704" s="7" t="n">
        <v>50</v>
      </c>
      <c r="C6704" s="7" t="inlineStr">
        <is>
          <t>M</t>
        </is>
      </c>
      <c r="D6704" s="7" t="n">
        <v>15</v>
      </c>
      <c r="E6704" s="7" t="n">
        <v>82</v>
      </c>
      <c r="F6704" s="7" t="n">
        <v>33000</v>
      </c>
      <c r="G6704" s="7" t="n">
        <v>97</v>
      </c>
    </row>
    <row r="6705">
      <c r="A6705" s="7" t="n">
        <v>6704</v>
      </c>
      <c r="B6705" s="7" t="n">
        <v>29</v>
      </c>
      <c r="C6705" s="7" t="inlineStr">
        <is>
          <t>M</t>
        </is>
      </c>
      <c r="D6705" s="7" t="n">
        <v>15</v>
      </c>
      <c r="E6705" s="7" t="n">
        <v>15</v>
      </c>
      <c r="F6705" s="7" t="n">
        <v>618000</v>
      </c>
      <c r="G6705" s="7" t="n">
        <v>141</v>
      </c>
    </row>
    <row r="6706">
      <c r="A6706" s="7" t="n">
        <v>6705</v>
      </c>
      <c r="B6706" s="7" t="n">
        <v>51</v>
      </c>
      <c r="C6706" s="7" t="inlineStr">
        <is>
          <t>M</t>
        </is>
      </c>
      <c r="D6706" s="7" t="n">
        <v>20</v>
      </c>
      <c r="E6706" s="7" t="n">
        <v>25</v>
      </c>
      <c r="F6706" s="7" t="n">
        <v>645000</v>
      </c>
      <c r="G6706" s="7" t="n">
        <v>209</v>
      </c>
    </row>
    <row r="6707">
      <c r="A6707" s="7" t="n">
        <v>6706</v>
      </c>
      <c r="B6707" s="7" t="n">
        <v>36</v>
      </c>
      <c r="C6707" s="7" t="inlineStr">
        <is>
          <t>F</t>
        </is>
      </c>
      <c r="D6707" s="7" t="n">
        <v>20</v>
      </c>
      <c r="E6707" s="7" t="n">
        <v>32</v>
      </c>
      <c r="F6707" s="7" t="n">
        <v>284000</v>
      </c>
      <c r="G6707" s="7" t="n">
        <v>15</v>
      </c>
    </row>
    <row r="6708">
      <c r="A6708" s="7" t="n">
        <v>6707</v>
      </c>
      <c r="B6708" s="7" t="n">
        <v>47</v>
      </c>
      <c r="C6708" s="7" t="inlineStr">
        <is>
          <t>M</t>
        </is>
      </c>
      <c r="D6708" s="7" t="n">
        <v>15</v>
      </c>
      <c r="E6708" s="7" t="n">
        <v>43</v>
      </c>
      <c r="F6708" s="7" t="n">
        <v>180000</v>
      </c>
      <c r="G6708" s="7" t="n">
        <v>14</v>
      </c>
    </row>
    <row r="6709">
      <c r="A6709" s="7" t="n">
        <v>6708</v>
      </c>
      <c r="B6709" s="7" t="n">
        <v>40</v>
      </c>
      <c r="C6709" s="7" t="inlineStr">
        <is>
          <t>F</t>
        </is>
      </c>
      <c r="D6709" s="7" t="n">
        <v>20</v>
      </c>
      <c r="E6709" s="7" t="n">
        <v>53</v>
      </c>
      <c r="F6709" s="7" t="n">
        <v>639000</v>
      </c>
      <c r="G6709" s="7" t="n">
        <v>146</v>
      </c>
    </row>
    <row r="6710">
      <c r="A6710" s="7" t="n">
        <v>6709</v>
      </c>
      <c r="B6710" s="7" t="n">
        <v>34</v>
      </c>
      <c r="C6710" s="7" t="inlineStr">
        <is>
          <t>F</t>
        </is>
      </c>
      <c r="D6710" s="7" t="n">
        <v>10</v>
      </c>
      <c r="E6710" s="7" t="n">
        <v>7</v>
      </c>
      <c r="F6710" s="7" t="n">
        <v>478000</v>
      </c>
      <c r="G6710" s="7" t="n">
        <v>116</v>
      </c>
    </row>
    <row r="6711">
      <c r="A6711" s="7" t="n">
        <v>6710</v>
      </c>
      <c r="B6711" s="7" t="n">
        <v>32</v>
      </c>
      <c r="C6711" s="7" t="inlineStr">
        <is>
          <t>M</t>
        </is>
      </c>
      <c r="D6711" s="7" t="n">
        <v>10</v>
      </c>
      <c r="E6711" s="7" t="n">
        <v>78</v>
      </c>
      <c r="F6711" s="7" t="n">
        <v>832000</v>
      </c>
      <c r="G6711" s="7" t="n">
        <v>-15</v>
      </c>
    </row>
    <row r="6712">
      <c r="A6712" s="7" t="n">
        <v>6711</v>
      </c>
      <c r="B6712" s="7" t="n">
        <v>34</v>
      </c>
      <c r="C6712" s="7" t="inlineStr">
        <is>
          <t>M</t>
        </is>
      </c>
      <c r="D6712" s="7" t="n">
        <v>20</v>
      </c>
      <c r="E6712" s="7" t="n">
        <v>68</v>
      </c>
      <c r="F6712" s="7" t="n">
        <v>333000</v>
      </c>
      <c r="G6712" s="7" t="n">
        <v>205</v>
      </c>
    </row>
    <row r="6713">
      <c r="A6713" s="7" t="n">
        <v>6712</v>
      </c>
      <c r="B6713" s="7" t="n">
        <v>37</v>
      </c>
      <c r="C6713" s="7" t="inlineStr">
        <is>
          <t>M</t>
        </is>
      </c>
      <c r="D6713" s="7" t="n">
        <v>15</v>
      </c>
      <c r="E6713" s="7" t="n">
        <v>86</v>
      </c>
      <c r="F6713" s="7" t="n">
        <v>38000</v>
      </c>
      <c r="G6713" s="7" t="n">
        <v>94</v>
      </c>
    </row>
    <row r="6714">
      <c r="A6714" s="7" t="n">
        <v>6713</v>
      </c>
      <c r="B6714" s="7" t="n">
        <v>20</v>
      </c>
      <c r="C6714" s="7" t="inlineStr">
        <is>
          <t>F</t>
        </is>
      </c>
      <c r="D6714" s="7" t="n">
        <v>10</v>
      </c>
      <c r="E6714" s="7" t="n">
        <v>9</v>
      </c>
      <c r="F6714" s="7" t="n">
        <v>108000</v>
      </c>
      <c r="G6714" s="7" t="n">
        <v>45</v>
      </c>
    </row>
    <row r="6715">
      <c r="A6715" s="7" t="n">
        <v>6714</v>
      </c>
      <c r="B6715" s="7" t="n">
        <v>20</v>
      </c>
      <c r="C6715" s="7" t="inlineStr">
        <is>
          <t>F</t>
        </is>
      </c>
      <c r="D6715" s="7" t="n">
        <v>10</v>
      </c>
      <c r="E6715" s="7" t="n">
        <v>33</v>
      </c>
      <c r="F6715" s="7" t="n">
        <v>859000</v>
      </c>
      <c r="G6715" s="7" t="n">
        <v>-34</v>
      </c>
    </row>
    <row r="6716">
      <c r="A6716" s="7" t="n">
        <v>6715</v>
      </c>
      <c r="B6716" s="7" t="n">
        <v>48</v>
      </c>
      <c r="C6716" s="7" t="inlineStr">
        <is>
          <t>M</t>
        </is>
      </c>
      <c r="D6716" s="7" t="n">
        <v>20</v>
      </c>
      <c r="E6716" s="7" t="n">
        <v>87</v>
      </c>
      <c r="F6716" s="7" t="n">
        <v>464000</v>
      </c>
      <c r="G6716" s="7" t="n">
        <v>79</v>
      </c>
    </row>
    <row r="6717">
      <c r="A6717" s="7" t="n">
        <v>6716</v>
      </c>
      <c r="B6717" s="7" t="n">
        <v>24</v>
      </c>
      <c r="C6717" s="7" t="inlineStr">
        <is>
          <t>F</t>
        </is>
      </c>
      <c r="D6717" s="7" t="n">
        <v>20</v>
      </c>
      <c r="E6717" s="7" t="n">
        <v>17</v>
      </c>
      <c r="F6717" s="7" t="n">
        <v>806000</v>
      </c>
      <c r="G6717" s="7" t="n">
        <v>71</v>
      </c>
    </row>
    <row r="6718">
      <c r="A6718" s="7" t="n">
        <v>6717</v>
      </c>
      <c r="B6718" s="7" t="n">
        <v>25</v>
      </c>
      <c r="C6718" s="7" t="inlineStr">
        <is>
          <t>F</t>
        </is>
      </c>
      <c r="D6718" s="7" t="n">
        <v>10</v>
      </c>
      <c r="E6718" s="7" t="n">
        <v>93</v>
      </c>
      <c r="F6718" s="7" t="n">
        <v>553000</v>
      </c>
      <c r="G6718" s="7" t="n">
        <v>-11</v>
      </c>
    </row>
    <row r="6719">
      <c r="A6719" s="7" t="n">
        <v>6718</v>
      </c>
      <c r="B6719" s="7" t="n">
        <v>42</v>
      </c>
      <c r="C6719" s="7" t="inlineStr">
        <is>
          <t>M</t>
        </is>
      </c>
      <c r="D6719" s="7" t="n">
        <v>20</v>
      </c>
      <c r="E6719" s="7" t="n">
        <v>83</v>
      </c>
      <c r="F6719" s="7" t="n">
        <v>370000</v>
      </c>
      <c r="G6719" s="7" t="n">
        <v>22</v>
      </c>
    </row>
    <row r="6720">
      <c r="A6720" s="7" t="n">
        <v>6719</v>
      </c>
      <c r="B6720" s="7" t="n">
        <v>50</v>
      </c>
      <c r="C6720" s="7" t="inlineStr">
        <is>
          <t>F</t>
        </is>
      </c>
      <c r="D6720" s="7" t="n">
        <v>20</v>
      </c>
      <c r="E6720" s="7" t="n">
        <v>91</v>
      </c>
      <c r="F6720" s="7" t="n">
        <v>467000</v>
      </c>
      <c r="G6720" s="7" t="n">
        <v>207</v>
      </c>
    </row>
    <row r="6721">
      <c r="A6721" s="7" t="n">
        <v>6720</v>
      </c>
      <c r="B6721" s="7" t="n">
        <v>35</v>
      </c>
      <c r="C6721" s="7" t="inlineStr">
        <is>
          <t>M</t>
        </is>
      </c>
      <c r="D6721" s="7" t="n">
        <v>10</v>
      </c>
      <c r="E6721" s="7" t="n">
        <v>55</v>
      </c>
      <c r="F6721" s="7" t="n">
        <v>43000</v>
      </c>
      <c r="G6721" s="7" t="n">
        <v>64</v>
      </c>
    </row>
    <row r="6722">
      <c r="A6722" s="7" t="n">
        <v>6721</v>
      </c>
      <c r="B6722" s="7" t="n">
        <v>58</v>
      </c>
      <c r="C6722" s="7" t="inlineStr">
        <is>
          <t>F</t>
        </is>
      </c>
      <c r="D6722" s="7" t="n">
        <v>20</v>
      </c>
      <c r="E6722" s="7" t="n">
        <v>8</v>
      </c>
      <c r="F6722" s="7" t="n">
        <v>602000</v>
      </c>
      <c r="G6722" s="7" t="n">
        <v>216</v>
      </c>
    </row>
    <row r="6723">
      <c r="A6723" s="7" t="n">
        <v>6722</v>
      </c>
      <c r="B6723" s="7" t="n">
        <v>39</v>
      </c>
      <c r="C6723" s="7" t="inlineStr">
        <is>
          <t>F</t>
        </is>
      </c>
      <c r="D6723" s="7" t="n">
        <v>20</v>
      </c>
      <c r="E6723" s="7" t="n">
        <v>15</v>
      </c>
      <c r="F6723" s="7" t="n">
        <v>253000</v>
      </c>
      <c r="G6723" s="7" t="n">
        <v>-4</v>
      </c>
    </row>
    <row r="6724">
      <c r="A6724" s="7" t="n">
        <v>6723</v>
      </c>
      <c r="B6724" s="7" t="n">
        <v>36</v>
      </c>
      <c r="C6724" s="7" t="inlineStr">
        <is>
          <t>F</t>
        </is>
      </c>
      <c r="D6724" s="7" t="n">
        <v>20</v>
      </c>
      <c r="E6724" s="7" t="n">
        <v>5</v>
      </c>
      <c r="F6724" s="7" t="n">
        <v>127000</v>
      </c>
      <c r="G6724" s="7" t="n">
        <v>102</v>
      </c>
    </row>
    <row r="6725">
      <c r="A6725" s="7" t="n">
        <v>6724</v>
      </c>
      <c r="B6725" s="7" t="n">
        <v>45</v>
      </c>
      <c r="C6725" s="7" t="inlineStr">
        <is>
          <t>F</t>
        </is>
      </c>
      <c r="D6725" s="7" t="n">
        <v>10</v>
      </c>
      <c r="E6725" s="7" t="n">
        <v>22</v>
      </c>
      <c r="F6725" s="7" t="n">
        <v>438000</v>
      </c>
      <c r="G6725" s="7" t="n">
        <v>26</v>
      </c>
    </row>
    <row r="6726">
      <c r="A6726" s="7" t="n">
        <v>6725</v>
      </c>
      <c r="B6726" s="7" t="n">
        <v>25</v>
      </c>
      <c r="C6726" s="7" t="inlineStr">
        <is>
          <t>M</t>
        </is>
      </c>
      <c r="D6726" s="7" t="n">
        <v>10</v>
      </c>
      <c r="E6726" s="7" t="n">
        <v>10</v>
      </c>
      <c r="F6726" s="7" t="n">
        <v>677000</v>
      </c>
      <c r="G6726" s="7" t="n">
        <v>93</v>
      </c>
    </row>
    <row r="6727">
      <c r="A6727" s="7" t="n">
        <v>6726</v>
      </c>
      <c r="B6727" s="7" t="n">
        <v>40</v>
      </c>
      <c r="C6727" s="7" t="inlineStr">
        <is>
          <t>F</t>
        </is>
      </c>
      <c r="D6727" s="7" t="n">
        <v>15</v>
      </c>
      <c r="E6727" s="7" t="n">
        <v>83</v>
      </c>
      <c r="F6727" s="7" t="n">
        <v>750000</v>
      </c>
      <c r="G6727" s="7" t="n">
        <v>4</v>
      </c>
    </row>
    <row r="6728">
      <c r="A6728" s="7" t="n">
        <v>6727</v>
      </c>
      <c r="B6728" s="7" t="n">
        <v>24</v>
      </c>
      <c r="C6728" s="7" t="inlineStr">
        <is>
          <t>M</t>
        </is>
      </c>
      <c r="D6728" s="7" t="n">
        <v>15</v>
      </c>
      <c r="E6728" s="7" t="n">
        <v>66</v>
      </c>
      <c r="F6728" s="7" t="n">
        <v>313000</v>
      </c>
      <c r="G6728" s="7" t="n">
        <v>164</v>
      </c>
    </row>
    <row r="6729">
      <c r="A6729" s="7" t="n">
        <v>6728</v>
      </c>
      <c r="B6729" s="7" t="n">
        <v>37</v>
      </c>
      <c r="C6729" s="7" t="inlineStr">
        <is>
          <t>F</t>
        </is>
      </c>
      <c r="D6729" s="7" t="n">
        <v>10</v>
      </c>
      <c r="E6729" s="7" t="n">
        <v>49</v>
      </c>
      <c r="F6729" s="7" t="n">
        <v>494000</v>
      </c>
      <c r="G6729" s="7" t="n">
        <v>64</v>
      </c>
    </row>
    <row r="6730">
      <c r="A6730" s="7" t="n">
        <v>6729</v>
      </c>
      <c r="B6730" s="7" t="n">
        <v>45</v>
      </c>
      <c r="C6730" s="7" t="inlineStr">
        <is>
          <t>F</t>
        </is>
      </c>
      <c r="D6730" s="7" t="n">
        <v>20</v>
      </c>
      <c r="E6730" s="7" t="n">
        <v>32</v>
      </c>
      <c r="F6730" s="7" t="n">
        <v>133000</v>
      </c>
      <c r="G6730" s="7" t="n">
        <v>-15</v>
      </c>
    </row>
    <row r="6731">
      <c r="A6731" s="7" t="n">
        <v>6730</v>
      </c>
      <c r="B6731" s="7" t="n">
        <v>20</v>
      </c>
      <c r="C6731" s="7" t="inlineStr">
        <is>
          <t>M</t>
        </is>
      </c>
      <c r="D6731" s="7" t="n">
        <v>20</v>
      </c>
      <c r="E6731" s="7" t="n">
        <v>91</v>
      </c>
      <c r="F6731" s="7" t="n">
        <v>863000</v>
      </c>
      <c r="G6731" s="7" t="n">
        <v>74</v>
      </c>
    </row>
    <row r="6732">
      <c r="A6732" s="7" t="n">
        <v>6731</v>
      </c>
      <c r="B6732" s="7" t="n">
        <v>43</v>
      </c>
      <c r="C6732" s="7" t="inlineStr">
        <is>
          <t>M</t>
        </is>
      </c>
      <c r="D6732" s="7" t="n">
        <v>15</v>
      </c>
      <c r="E6732" s="7" t="n">
        <v>3</v>
      </c>
      <c r="F6732" s="7" t="n">
        <v>640000</v>
      </c>
      <c r="G6732" s="7" t="n">
        <v>39</v>
      </c>
    </row>
    <row r="6733">
      <c r="A6733" s="7" t="n">
        <v>6732</v>
      </c>
      <c r="B6733" s="7" t="n">
        <v>52</v>
      </c>
      <c r="C6733" s="7" t="inlineStr">
        <is>
          <t>F</t>
        </is>
      </c>
      <c r="D6733" s="7" t="n">
        <v>15</v>
      </c>
      <c r="E6733" s="7" t="n">
        <v>20</v>
      </c>
      <c r="F6733" s="7" t="n">
        <v>828000</v>
      </c>
      <c r="G6733" s="7" t="n">
        <v>23</v>
      </c>
    </row>
    <row r="6734">
      <c r="A6734" s="7" t="n">
        <v>6733</v>
      </c>
      <c r="B6734" s="7" t="n">
        <v>50</v>
      </c>
      <c r="C6734" s="7" t="inlineStr">
        <is>
          <t>F</t>
        </is>
      </c>
      <c r="D6734" s="7" t="n">
        <v>10</v>
      </c>
      <c r="E6734" s="7" t="n">
        <v>78</v>
      </c>
      <c r="F6734" s="7" t="n">
        <v>375000</v>
      </c>
      <c r="G6734" s="7" t="n">
        <v>-14</v>
      </c>
    </row>
    <row r="6735">
      <c r="A6735" s="7" t="n">
        <v>6734</v>
      </c>
      <c r="B6735" s="7" t="n">
        <v>41</v>
      </c>
      <c r="C6735" s="7" t="inlineStr">
        <is>
          <t>M</t>
        </is>
      </c>
      <c r="D6735" s="7" t="n">
        <v>20</v>
      </c>
      <c r="E6735" s="7" t="n">
        <v>50</v>
      </c>
      <c r="F6735" s="7" t="n">
        <v>477000</v>
      </c>
      <c r="G6735" s="7" t="n">
        <v>44</v>
      </c>
    </row>
    <row r="6736">
      <c r="A6736" s="7" t="n">
        <v>6735</v>
      </c>
      <c r="B6736" s="7" t="n">
        <v>34</v>
      </c>
      <c r="C6736" s="7" t="inlineStr">
        <is>
          <t>F</t>
        </is>
      </c>
      <c r="D6736" s="7" t="n">
        <v>10</v>
      </c>
      <c r="E6736" s="7" t="n">
        <v>8</v>
      </c>
      <c r="F6736" s="7" t="n">
        <v>835000</v>
      </c>
      <c r="G6736" s="7" t="n">
        <v>-8</v>
      </c>
    </row>
    <row r="6737">
      <c r="A6737" s="7" t="n">
        <v>6736</v>
      </c>
      <c r="B6737" s="7" t="n">
        <v>26</v>
      </c>
      <c r="C6737" s="7" t="inlineStr">
        <is>
          <t>F</t>
        </is>
      </c>
      <c r="D6737" s="7" t="n">
        <v>10</v>
      </c>
      <c r="E6737" s="7" t="n">
        <v>77</v>
      </c>
      <c r="F6737" s="7" t="n">
        <v>630000</v>
      </c>
      <c r="G6737" s="7" t="n">
        <v>-3</v>
      </c>
    </row>
    <row r="6738">
      <c r="A6738" s="7" t="n">
        <v>6737</v>
      </c>
      <c r="B6738" s="7" t="n">
        <v>45</v>
      </c>
      <c r="C6738" s="7" t="inlineStr">
        <is>
          <t>M</t>
        </is>
      </c>
      <c r="D6738" s="7" t="n">
        <v>15</v>
      </c>
      <c r="E6738" s="7" t="n">
        <v>11</v>
      </c>
      <c r="F6738" s="7" t="n">
        <v>767000</v>
      </c>
      <c r="G6738" s="7" t="n">
        <v>50</v>
      </c>
    </row>
    <row r="6739">
      <c r="A6739" s="7" t="n">
        <v>6738</v>
      </c>
      <c r="B6739" s="7" t="n">
        <v>29</v>
      </c>
      <c r="C6739" s="7" t="inlineStr">
        <is>
          <t>F</t>
        </is>
      </c>
      <c r="D6739" s="7" t="n">
        <v>10</v>
      </c>
      <c r="E6739" s="7" t="n">
        <v>47</v>
      </c>
      <c r="F6739" s="7" t="n">
        <v>102000</v>
      </c>
      <c r="G6739" s="7" t="n">
        <v>80</v>
      </c>
    </row>
    <row r="6740">
      <c r="A6740" s="7" t="n">
        <v>6739</v>
      </c>
      <c r="B6740" s="7" t="n">
        <v>53</v>
      </c>
      <c r="C6740" s="7" t="inlineStr">
        <is>
          <t>F</t>
        </is>
      </c>
      <c r="D6740" s="7" t="n">
        <v>20</v>
      </c>
      <c r="E6740" s="7" t="n">
        <v>90</v>
      </c>
      <c r="F6740" s="7" t="n">
        <v>365000</v>
      </c>
      <c r="G6740" s="7" t="n">
        <v>152</v>
      </c>
    </row>
    <row r="6741">
      <c r="A6741" s="7" t="n">
        <v>6740</v>
      </c>
      <c r="B6741" s="7" t="n">
        <v>57</v>
      </c>
      <c r="C6741" s="7" t="inlineStr">
        <is>
          <t>M</t>
        </is>
      </c>
      <c r="D6741" s="7" t="n">
        <v>20</v>
      </c>
      <c r="E6741" s="7" t="n">
        <v>99</v>
      </c>
      <c r="F6741" s="7" t="n">
        <v>727000</v>
      </c>
      <c r="G6741" s="7" t="n">
        <v>168</v>
      </c>
    </row>
    <row r="6742">
      <c r="A6742" s="7" t="n">
        <v>6741</v>
      </c>
      <c r="B6742" s="7" t="n">
        <v>36</v>
      </c>
      <c r="C6742" s="7" t="inlineStr">
        <is>
          <t>M</t>
        </is>
      </c>
      <c r="D6742" s="7" t="n">
        <v>20</v>
      </c>
      <c r="E6742" s="7" t="n">
        <v>89</v>
      </c>
      <c r="F6742" s="7" t="n">
        <v>272000</v>
      </c>
      <c r="G6742" s="7" t="n">
        <v>32</v>
      </c>
    </row>
    <row r="6743">
      <c r="A6743" s="7" t="n">
        <v>6742</v>
      </c>
      <c r="B6743" s="7" t="n">
        <v>48</v>
      </c>
      <c r="C6743" s="7" t="inlineStr">
        <is>
          <t>M</t>
        </is>
      </c>
      <c r="D6743" s="7" t="n">
        <v>15</v>
      </c>
      <c r="E6743" s="7" t="n">
        <v>55</v>
      </c>
      <c r="F6743" s="7" t="n">
        <v>515000</v>
      </c>
      <c r="G6743" s="7" t="n">
        <v>33</v>
      </c>
    </row>
    <row r="6744">
      <c r="A6744" s="7" t="n">
        <v>6743</v>
      </c>
      <c r="B6744" s="7" t="n">
        <v>46</v>
      </c>
      <c r="C6744" s="7" t="inlineStr">
        <is>
          <t>M</t>
        </is>
      </c>
      <c r="D6744" s="7" t="n">
        <v>10</v>
      </c>
      <c r="E6744" s="7" t="n">
        <v>35</v>
      </c>
      <c r="F6744" s="7" t="n">
        <v>879000</v>
      </c>
      <c r="G6744" s="7" t="n">
        <v>1</v>
      </c>
    </row>
    <row r="6745">
      <c r="A6745" s="7" t="n">
        <v>6744</v>
      </c>
      <c r="B6745" s="7" t="n">
        <v>50</v>
      </c>
      <c r="C6745" s="7" t="inlineStr">
        <is>
          <t>F</t>
        </is>
      </c>
      <c r="D6745" s="7" t="n">
        <v>10</v>
      </c>
      <c r="E6745" s="7" t="n">
        <v>57</v>
      </c>
      <c r="F6745" s="7" t="n">
        <v>811000</v>
      </c>
      <c r="G6745" s="7" t="n">
        <v>-21</v>
      </c>
    </row>
    <row r="6746">
      <c r="A6746" s="7" t="n">
        <v>6745</v>
      </c>
      <c r="B6746" s="7" t="n">
        <v>25</v>
      </c>
      <c r="C6746" s="7" t="inlineStr">
        <is>
          <t>M</t>
        </is>
      </c>
      <c r="D6746" s="7" t="n">
        <v>15</v>
      </c>
      <c r="E6746" s="7" t="n">
        <v>25</v>
      </c>
      <c r="F6746" s="7" t="n">
        <v>964000</v>
      </c>
      <c r="G6746" s="7" t="n">
        <v>81</v>
      </c>
    </row>
    <row r="6747">
      <c r="A6747" s="7" t="n">
        <v>6746</v>
      </c>
      <c r="B6747" s="7" t="n">
        <v>39</v>
      </c>
      <c r="C6747" s="7" t="inlineStr">
        <is>
          <t>M</t>
        </is>
      </c>
      <c r="D6747" s="7" t="n">
        <v>15</v>
      </c>
      <c r="E6747" s="7" t="n">
        <v>37</v>
      </c>
      <c r="F6747" s="7" t="n">
        <v>374000</v>
      </c>
      <c r="G6747" s="7" t="n">
        <v>151</v>
      </c>
    </row>
    <row r="6748">
      <c r="A6748" s="7" t="n">
        <v>6747</v>
      </c>
      <c r="B6748" s="7" t="n">
        <v>40</v>
      </c>
      <c r="C6748" s="7" t="inlineStr">
        <is>
          <t>F</t>
        </is>
      </c>
      <c r="D6748" s="7" t="n">
        <v>20</v>
      </c>
      <c r="E6748" s="7" t="n">
        <v>72</v>
      </c>
      <c r="F6748" s="7" t="n">
        <v>685000</v>
      </c>
      <c r="G6748" s="7" t="n">
        <v>38</v>
      </c>
    </row>
    <row r="6749">
      <c r="A6749" s="7" t="n">
        <v>6748</v>
      </c>
      <c r="B6749" s="7" t="n">
        <v>32</v>
      </c>
      <c r="C6749" s="7" t="inlineStr">
        <is>
          <t>M</t>
        </is>
      </c>
      <c r="D6749" s="7" t="n">
        <v>10</v>
      </c>
      <c r="E6749" s="7" t="n">
        <v>98</v>
      </c>
      <c r="F6749" s="7" t="n">
        <v>372000</v>
      </c>
      <c r="G6749" s="7" t="n">
        <v>-12</v>
      </c>
    </row>
    <row r="6750">
      <c r="A6750" s="7" t="n">
        <v>6749</v>
      </c>
      <c r="B6750" s="7" t="n">
        <v>34</v>
      </c>
      <c r="C6750" s="7" t="inlineStr">
        <is>
          <t>M</t>
        </is>
      </c>
      <c r="D6750" s="7" t="n">
        <v>15</v>
      </c>
      <c r="E6750" s="7" t="n">
        <v>91</v>
      </c>
      <c r="F6750" s="7" t="n">
        <v>416000</v>
      </c>
      <c r="G6750" s="7" t="n">
        <v>-5</v>
      </c>
    </row>
    <row r="6751">
      <c r="A6751" s="7" t="n">
        <v>6750</v>
      </c>
      <c r="B6751" s="7" t="n">
        <v>44</v>
      </c>
      <c r="C6751" s="7" t="inlineStr">
        <is>
          <t>F</t>
        </is>
      </c>
      <c r="D6751" s="7" t="n">
        <v>10</v>
      </c>
      <c r="E6751" s="7" t="n">
        <v>94</v>
      </c>
      <c r="F6751" s="7" t="n">
        <v>268000</v>
      </c>
      <c r="G6751" s="7" t="n">
        <v>81</v>
      </c>
    </row>
    <row r="6752">
      <c r="A6752" s="7" t="n">
        <v>6751</v>
      </c>
      <c r="B6752" s="7" t="n">
        <v>39</v>
      </c>
      <c r="C6752" s="7" t="inlineStr">
        <is>
          <t>M</t>
        </is>
      </c>
      <c r="D6752" s="7" t="n">
        <v>10</v>
      </c>
      <c r="E6752" s="7" t="n">
        <v>1</v>
      </c>
      <c r="F6752" s="7" t="n">
        <v>768000</v>
      </c>
      <c r="G6752" s="7" t="n">
        <v>-28</v>
      </c>
    </row>
    <row r="6753">
      <c r="A6753" s="7" t="n">
        <v>6752</v>
      </c>
      <c r="B6753" s="7" t="n">
        <v>24</v>
      </c>
      <c r="C6753" s="7" t="inlineStr">
        <is>
          <t>F</t>
        </is>
      </c>
      <c r="D6753" s="7" t="n">
        <v>10</v>
      </c>
      <c r="E6753" s="7" t="n">
        <v>29</v>
      </c>
      <c r="F6753" s="7" t="n">
        <v>587000</v>
      </c>
      <c r="G6753" s="7" t="n">
        <v>-36</v>
      </c>
    </row>
    <row r="6754">
      <c r="A6754" s="7" t="n">
        <v>6753</v>
      </c>
      <c r="B6754" s="7" t="n">
        <v>49</v>
      </c>
      <c r="C6754" s="7" t="inlineStr">
        <is>
          <t>M</t>
        </is>
      </c>
      <c r="D6754" s="7" t="n">
        <v>20</v>
      </c>
      <c r="E6754" s="7" t="n">
        <v>79</v>
      </c>
      <c r="F6754" s="7" t="n">
        <v>718000</v>
      </c>
      <c r="G6754" s="7" t="n">
        <v>129</v>
      </c>
    </row>
    <row r="6755">
      <c r="A6755" s="7" t="n">
        <v>6754</v>
      </c>
      <c r="B6755" s="7" t="n">
        <v>56</v>
      </c>
      <c r="C6755" s="7" t="inlineStr">
        <is>
          <t>F</t>
        </is>
      </c>
      <c r="D6755" s="7" t="n">
        <v>10</v>
      </c>
      <c r="E6755" s="7" t="n">
        <v>96</v>
      </c>
      <c r="F6755" s="7" t="n">
        <v>15000</v>
      </c>
      <c r="G6755" s="7" t="n">
        <v>104</v>
      </c>
    </row>
    <row r="6756">
      <c r="A6756" s="7" t="n">
        <v>6755</v>
      </c>
      <c r="B6756" s="7" t="n">
        <v>42</v>
      </c>
      <c r="C6756" s="7" t="inlineStr">
        <is>
          <t>F</t>
        </is>
      </c>
      <c r="D6756" s="7" t="n">
        <v>10</v>
      </c>
      <c r="E6756" s="7" t="n">
        <v>82</v>
      </c>
      <c r="F6756" s="7" t="n">
        <v>833000</v>
      </c>
      <c r="G6756" s="7" t="n">
        <v>38</v>
      </c>
    </row>
    <row r="6757">
      <c r="A6757" s="7" t="n">
        <v>6756</v>
      </c>
      <c r="B6757" s="7" t="n">
        <v>51</v>
      </c>
      <c r="C6757" s="7" t="inlineStr">
        <is>
          <t>F</t>
        </is>
      </c>
      <c r="D6757" s="7" t="n">
        <v>10</v>
      </c>
      <c r="E6757" s="7" t="n">
        <v>99</v>
      </c>
      <c r="F6757" s="7" t="n">
        <v>562000</v>
      </c>
      <c r="G6757" s="7" t="n">
        <v>12</v>
      </c>
    </row>
    <row r="6758">
      <c r="A6758" s="7" t="n">
        <v>6757</v>
      </c>
      <c r="B6758" s="7" t="n">
        <v>22</v>
      </c>
      <c r="C6758" s="7" t="inlineStr">
        <is>
          <t>M</t>
        </is>
      </c>
      <c r="D6758" s="7" t="n">
        <v>20</v>
      </c>
      <c r="E6758" s="7" t="n">
        <v>50</v>
      </c>
      <c r="F6758" s="7" t="n">
        <v>550000</v>
      </c>
      <c r="G6758" s="7" t="n">
        <v>73</v>
      </c>
    </row>
    <row r="6759">
      <c r="A6759" s="7" t="n">
        <v>6758</v>
      </c>
      <c r="B6759" s="7" t="n">
        <v>37</v>
      </c>
      <c r="C6759" s="7" t="inlineStr">
        <is>
          <t>F</t>
        </is>
      </c>
      <c r="D6759" s="7" t="n">
        <v>15</v>
      </c>
      <c r="E6759" s="7" t="n">
        <v>89</v>
      </c>
      <c r="F6759" s="7" t="n">
        <v>186000</v>
      </c>
      <c r="G6759" s="7" t="n">
        <v>96</v>
      </c>
    </row>
    <row r="6760">
      <c r="A6760" s="7" t="n">
        <v>6759</v>
      </c>
      <c r="B6760" s="7" t="n">
        <v>30</v>
      </c>
      <c r="C6760" s="7" t="inlineStr">
        <is>
          <t>M</t>
        </is>
      </c>
      <c r="D6760" s="7" t="n">
        <v>15</v>
      </c>
      <c r="E6760" s="7" t="n">
        <v>13</v>
      </c>
      <c r="F6760" s="7" t="n">
        <v>639000</v>
      </c>
      <c r="G6760" s="7" t="n">
        <v>39</v>
      </c>
    </row>
    <row r="6761">
      <c r="A6761" s="7" t="n">
        <v>6760</v>
      </c>
      <c r="B6761" s="7" t="n">
        <v>42</v>
      </c>
      <c r="C6761" s="7" t="inlineStr">
        <is>
          <t>M</t>
        </is>
      </c>
      <c r="D6761" s="7" t="n">
        <v>10</v>
      </c>
      <c r="E6761" s="7" t="n">
        <v>78</v>
      </c>
      <c r="F6761" s="7" t="n">
        <v>807000</v>
      </c>
      <c r="G6761" s="7" t="n">
        <v>108</v>
      </c>
    </row>
    <row r="6762">
      <c r="A6762" s="7" t="n">
        <v>6761</v>
      </c>
      <c r="B6762" s="7" t="n">
        <v>57</v>
      </c>
      <c r="C6762" s="7" t="inlineStr">
        <is>
          <t>F</t>
        </is>
      </c>
      <c r="D6762" s="7" t="n">
        <v>10</v>
      </c>
      <c r="E6762" s="7" t="n">
        <v>5</v>
      </c>
      <c r="F6762" s="7" t="n">
        <v>137000</v>
      </c>
      <c r="G6762" s="7" t="n">
        <v>116</v>
      </c>
    </row>
    <row r="6763">
      <c r="A6763" s="7" t="n">
        <v>6762</v>
      </c>
      <c r="B6763" s="7" t="n">
        <v>32</v>
      </c>
      <c r="C6763" s="7" t="inlineStr">
        <is>
          <t>F</t>
        </is>
      </c>
      <c r="D6763" s="7" t="n">
        <v>10</v>
      </c>
      <c r="E6763" s="7" t="n">
        <v>15</v>
      </c>
      <c r="F6763" s="7" t="n">
        <v>953000</v>
      </c>
      <c r="G6763" s="7" t="n">
        <v>-23</v>
      </c>
    </row>
    <row r="6764">
      <c r="A6764" s="7" t="n">
        <v>6763</v>
      </c>
      <c r="B6764" s="7" t="n">
        <v>30</v>
      </c>
      <c r="C6764" s="7" t="inlineStr">
        <is>
          <t>M</t>
        </is>
      </c>
      <c r="D6764" s="7" t="n">
        <v>15</v>
      </c>
      <c r="E6764" s="7" t="n">
        <v>42</v>
      </c>
      <c r="F6764" s="7" t="n">
        <v>399000</v>
      </c>
      <c r="G6764" s="7" t="n">
        <v>-22</v>
      </c>
    </row>
    <row r="6765">
      <c r="A6765" s="7" t="n">
        <v>6764</v>
      </c>
      <c r="B6765" s="7" t="n">
        <v>59</v>
      </c>
      <c r="C6765" s="7" t="inlineStr">
        <is>
          <t>F</t>
        </is>
      </c>
      <c r="D6765" s="7" t="n">
        <v>10</v>
      </c>
      <c r="E6765" s="7" t="n">
        <v>58</v>
      </c>
      <c r="F6765" s="7" t="n">
        <v>140000</v>
      </c>
      <c r="G6765" s="7" t="n">
        <v>30</v>
      </c>
    </row>
    <row r="6766">
      <c r="A6766" s="7" t="n">
        <v>6765</v>
      </c>
      <c r="B6766" s="7" t="n">
        <v>56</v>
      </c>
      <c r="C6766" s="7" t="inlineStr">
        <is>
          <t>F</t>
        </is>
      </c>
      <c r="D6766" s="7" t="n">
        <v>10</v>
      </c>
      <c r="E6766" s="7" t="n">
        <v>69</v>
      </c>
      <c r="F6766" s="7" t="n">
        <v>429000</v>
      </c>
      <c r="G6766" s="7" t="n">
        <v>114</v>
      </c>
    </row>
    <row r="6767">
      <c r="A6767" s="7" t="n">
        <v>6766</v>
      </c>
      <c r="B6767" s="7" t="n">
        <v>36</v>
      </c>
      <c r="C6767" s="7" t="inlineStr">
        <is>
          <t>F</t>
        </is>
      </c>
      <c r="D6767" s="7" t="n">
        <v>15</v>
      </c>
      <c r="E6767" s="7" t="n">
        <v>50</v>
      </c>
      <c r="F6767" s="7" t="n">
        <v>498000</v>
      </c>
      <c r="G6767" s="7" t="n">
        <v>-28</v>
      </c>
    </row>
    <row r="6768">
      <c r="A6768" s="7" t="n">
        <v>6767</v>
      </c>
      <c r="B6768" s="7" t="n">
        <v>55</v>
      </c>
      <c r="C6768" s="7" t="inlineStr">
        <is>
          <t>F</t>
        </is>
      </c>
      <c r="D6768" s="7" t="n">
        <v>15</v>
      </c>
      <c r="E6768" s="7" t="n">
        <v>76</v>
      </c>
      <c r="F6768" s="7" t="n">
        <v>571000</v>
      </c>
      <c r="G6768" s="7" t="n">
        <v>105</v>
      </c>
    </row>
    <row r="6769">
      <c r="A6769" s="7" t="n">
        <v>6768</v>
      </c>
      <c r="B6769" s="7" t="n">
        <v>43</v>
      </c>
      <c r="C6769" s="7" t="inlineStr">
        <is>
          <t>F</t>
        </is>
      </c>
      <c r="D6769" s="7" t="n">
        <v>15</v>
      </c>
      <c r="E6769" s="7" t="n">
        <v>59</v>
      </c>
      <c r="F6769" s="7" t="n">
        <v>650000</v>
      </c>
      <c r="G6769" s="7" t="n">
        <v>147</v>
      </c>
    </row>
    <row r="6770">
      <c r="A6770" s="7" t="n">
        <v>6769</v>
      </c>
      <c r="B6770" s="7" t="n">
        <v>23</v>
      </c>
      <c r="C6770" s="7" t="inlineStr">
        <is>
          <t>M</t>
        </is>
      </c>
      <c r="D6770" s="7" t="n">
        <v>10</v>
      </c>
      <c r="E6770" s="7" t="n">
        <v>92</v>
      </c>
      <c r="F6770" s="7" t="n">
        <v>917000</v>
      </c>
      <c r="G6770" s="7" t="n">
        <v>94</v>
      </c>
    </row>
    <row r="6771">
      <c r="A6771" s="7" t="n">
        <v>6770</v>
      </c>
      <c r="B6771" s="7" t="n">
        <v>39</v>
      </c>
      <c r="C6771" s="7" t="inlineStr">
        <is>
          <t>M</t>
        </is>
      </c>
      <c r="D6771" s="7" t="n">
        <v>15</v>
      </c>
      <c r="E6771" s="7" t="n">
        <v>72</v>
      </c>
      <c r="F6771" s="7" t="n">
        <v>186000</v>
      </c>
      <c r="G6771" s="7" t="n">
        <v>175</v>
      </c>
    </row>
    <row r="6772">
      <c r="A6772" s="7" t="n">
        <v>6771</v>
      </c>
      <c r="B6772" s="7" t="n">
        <v>30</v>
      </c>
      <c r="C6772" s="7" t="inlineStr">
        <is>
          <t>M</t>
        </is>
      </c>
      <c r="D6772" s="7" t="n">
        <v>15</v>
      </c>
      <c r="E6772" s="7" t="n">
        <v>82</v>
      </c>
      <c r="F6772" s="7" t="n">
        <v>644000</v>
      </c>
      <c r="G6772" s="7" t="n">
        <v>161</v>
      </c>
    </row>
    <row r="6773">
      <c r="A6773" s="7" t="n">
        <v>6772</v>
      </c>
      <c r="B6773" s="7" t="n">
        <v>33</v>
      </c>
      <c r="C6773" s="7" t="inlineStr">
        <is>
          <t>F</t>
        </is>
      </c>
      <c r="D6773" s="7" t="n">
        <v>10</v>
      </c>
      <c r="E6773" s="7" t="n">
        <v>70</v>
      </c>
      <c r="F6773" s="7" t="n">
        <v>565000</v>
      </c>
      <c r="G6773" s="7" t="n">
        <v>23</v>
      </c>
    </row>
    <row r="6774">
      <c r="A6774" s="7" t="n">
        <v>6773</v>
      </c>
      <c r="B6774" s="7" t="n">
        <v>35</v>
      </c>
      <c r="C6774" s="7" t="inlineStr">
        <is>
          <t>M</t>
        </is>
      </c>
      <c r="D6774" s="7" t="n">
        <v>10</v>
      </c>
      <c r="E6774" s="7" t="n">
        <v>17</v>
      </c>
      <c r="F6774" s="7" t="n">
        <v>516000</v>
      </c>
      <c r="G6774" s="7" t="n">
        <v>-8</v>
      </c>
    </row>
    <row r="6775">
      <c r="A6775" s="7" t="n">
        <v>6774</v>
      </c>
      <c r="B6775" s="7" t="n">
        <v>43</v>
      </c>
      <c r="C6775" s="7" t="inlineStr">
        <is>
          <t>M</t>
        </is>
      </c>
      <c r="D6775" s="7" t="n">
        <v>10</v>
      </c>
      <c r="E6775" s="7" t="n">
        <v>44</v>
      </c>
      <c r="F6775" s="7" t="n">
        <v>983000</v>
      </c>
      <c r="G6775" s="7" t="n">
        <v>64</v>
      </c>
    </row>
    <row r="6776">
      <c r="A6776" s="7" t="n">
        <v>6775</v>
      </c>
      <c r="B6776" s="7" t="n">
        <v>33</v>
      </c>
      <c r="C6776" s="7" t="inlineStr">
        <is>
          <t>M</t>
        </is>
      </c>
      <c r="D6776" s="7" t="n">
        <v>10</v>
      </c>
      <c r="E6776" s="7" t="n">
        <v>84</v>
      </c>
      <c r="F6776" s="7" t="n">
        <v>719000</v>
      </c>
      <c r="G6776" s="7" t="n">
        <v>61</v>
      </c>
    </row>
    <row r="6777">
      <c r="A6777" s="7" t="n">
        <v>6776</v>
      </c>
      <c r="B6777" s="7" t="n">
        <v>22</v>
      </c>
      <c r="C6777" s="7" t="inlineStr">
        <is>
          <t>M</t>
        </is>
      </c>
      <c r="D6777" s="7" t="n">
        <v>15</v>
      </c>
      <c r="E6777" s="7" t="n">
        <v>41</v>
      </c>
      <c r="F6777" s="7" t="n">
        <v>778000</v>
      </c>
      <c r="G6777" s="7" t="n">
        <v>27</v>
      </c>
    </row>
    <row r="6778">
      <c r="A6778" s="7" t="n">
        <v>6777</v>
      </c>
      <c r="B6778" s="7" t="n">
        <v>59</v>
      </c>
      <c r="C6778" s="7" t="inlineStr">
        <is>
          <t>M</t>
        </is>
      </c>
      <c r="D6778" s="7" t="n">
        <v>10</v>
      </c>
      <c r="E6778" s="7" t="n">
        <v>5</v>
      </c>
      <c r="F6778" s="7" t="n">
        <v>881000</v>
      </c>
      <c r="G6778" s="7" t="n">
        <v>32</v>
      </c>
    </row>
    <row r="6779">
      <c r="A6779" s="7" t="n">
        <v>6778</v>
      </c>
      <c r="B6779" s="7" t="n">
        <v>50</v>
      </c>
      <c r="C6779" s="7" t="inlineStr">
        <is>
          <t>M</t>
        </is>
      </c>
      <c r="D6779" s="7" t="n">
        <v>10</v>
      </c>
      <c r="E6779" s="7" t="n">
        <v>20</v>
      </c>
      <c r="F6779" s="7" t="n">
        <v>425000</v>
      </c>
      <c r="G6779" s="7" t="n">
        <v>57</v>
      </c>
    </row>
    <row r="6780">
      <c r="A6780" s="7" t="n">
        <v>6779</v>
      </c>
      <c r="B6780" s="7" t="n">
        <v>49</v>
      </c>
      <c r="C6780" s="7" t="inlineStr">
        <is>
          <t>F</t>
        </is>
      </c>
      <c r="D6780" s="7" t="n">
        <v>15</v>
      </c>
      <c r="E6780" s="7" t="n">
        <v>40</v>
      </c>
      <c r="F6780" s="7" t="n">
        <v>936000</v>
      </c>
      <c r="G6780" s="7" t="n">
        <v>-17</v>
      </c>
    </row>
    <row r="6781">
      <c r="A6781" s="7" t="n">
        <v>6780</v>
      </c>
      <c r="B6781" s="7" t="n">
        <v>23</v>
      </c>
      <c r="C6781" s="7" t="inlineStr">
        <is>
          <t>M</t>
        </is>
      </c>
      <c r="D6781" s="7" t="n">
        <v>15</v>
      </c>
      <c r="E6781" s="7" t="n">
        <v>64</v>
      </c>
      <c r="F6781" s="7" t="n">
        <v>680000</v>
      </c>
      <c r="G6781" s="7" t="n">
        <v>106</v>
      </c>
    </row>
    <row r="6782">
      <c r="A6782" s="7" t="n">
        <v>6781</v>
      </c>
      <c r="B6782" s="7" t="n">
        <v>27</v>
      </c>
      <c r="C6782" s="7" t="inlineStr">
        <is>
          <t>F</t>
        </is>
      </c>
      <c r="D6782" s="7" t="n">
        <v>15</v>
      </c>
      <c r="E6782" s="7" t="n">
        <v>60</v>
      </c>
      <c r="F6782" s="7" t="n">
        <v>174000</v>
      </c>
      <c r="G6782" s="7" t="n">
        <v>118</v>
      </c>
    </row>
    <row r="6783">
      <c r="A6783" s="7" t="n">
        <v>6782</v>
      </c>
      <c r="B6783" s="7" t="n">
        <v>37</v>
      </c>
      <c r="C6783" s="7" t="inlineStr">
        <is>
          <t>M</t>
        </is>
      </c>
      <c r="D6783" s="7" t="n">
        <v>20</v>
      </c>
      <c r="E6783" s="7" t="n">
        <v>41</v>
      </c>
      <c r="F6783" s="7" t="n">
        <v>614000</v>
      </c>
      <c r="G6783" s="7" t="n">
        <v>70</v>
      </c>
    </row>
    <row r="6784">
      <c r="A6784" s="7" t="n">
        <v>6783</v>
      </c>
      <c r="B6784" s="7" t="n">
        <v>32</v>
      </c>
      <c r="C6784" s="7" t="inlineStr">
        <is>
          <t>M</t>
        </is>
      </c>
      <c r="D6784" s="7" t="n">
        <v>10</v>
      </c>
      <c r="E6784" s="7" t="n">
        <v>64</v>
      </c>
      <c r="F6784" s="7" t="n">
        <v>367000</v>
      </c>
      <c r="G6784" s="7" t="n">
        <v>82</v>
      </c>
    </row>
    <row r="6785">
      <c r="A6785" s="7" t="n">
        <v>6784</v>
      </c>
      <c r="B6785" s="7" t="n">
        <v>58</v>
      </c>
      <c r="C6785" s="7" t="inlineStr">
        <is>
          <t>M</t>
        </is>
      </c>
      <c r="D6785" s="7" t="n">
        <v>10</v>
      </c>
      <c r="E6785" s="7" t="n">
        <v>33</v>
      </c>
      <c r="F6785" s="7" t="n">
        <v>297000</v>
      </c>
      <c r="G6785" s="7" t="n">
        <v>55</v>
      </c>
    </row>
    <row r="6786">
      <c r="A6786" s="7" t="n">
        <v>6785</v>
      </c>
      <c r="B6786" s="7" t="n">
        <v>57</v>
      </c>
      <c r="C6786" s="7" t="inlineStr">
        <is>
          <t>F</t>
        </is>
      </c>
      <c r="D6786" s="7" t="n">
        <v>20</v>
      </c>
      <c r="E6786" s="7" t="n">
        <v>58</v>
      </c>
      <c r="F6786" s="7" t="n">
        <v>273000</v>
      </c>
      <c r="G6786" s="7" t="n">
        <v>106</v>
      </c>
    </row>
    <row r="6787">
      <c r="A6787" s="7" t="n">
        <v>6786</v>
      </c>
      <c r="B6787" s="7" t="n">
        <v>43</v>
      </c>
      <c r="C6787" s="7" t="inlineStr">
        <is>
          <t>F</t>
        </is>
      </c>
      <c r="D6787" s="7" t="n">
        <v>15</v>
      </c>
      <c r="E6787" s="7" t="n">
        <v>17</v>
      </c>
      <c r="F6787" s="7" t="n">
        <v>730000</v>
      </c>
      <c r="G6787" s="7" t="n">
        <v>134</v>
      </c>
    </row>
    <row r="6788">
      <c r="A6788" s="7" t="n">
        <v>6787</v>
      </c>
      <c r="B6788" s="7" t="n">
        <v>38</v>
      </c>
      <c r="C6788" s="7" t="inlineStr">
        <is>
          <t>M</t>
        </is>
      </c>
      <c r="D6788" s="7" t="n">
        <v>20</v>
      </c>
      <c r="E6788" s="7" t="n">
        <v>33</v>
      </c>
      <c r="F6788" s="7" t="n">
        <v>64000</v>
      </c>
      <c r="G6788" s="7" t="n">
        <v>98</v>
      </c>
    </row>
    <row r="6789">
      <c r="A6789" s="7" t="n">
        <v>6788</v>
      </c>
      <c r="B6789" s="7" t="n">
        <v>55</v>
      </c>
      <c r="C6789" s="7" t="inlineStr">
        <is>
          <t>M</t>
        </is>
      </c>
      <c r="D6789" s="7" t="n">
        <v>15</v>
      </c>
      <c r="E6789" s="7" t="n">
        <v>0</v>
      </c>
      <c r="F6789" s="7" t="n">
        <v>714000</v>
      </c>
      <c r="G6789" s="7" t="n">
        <v>63</v>
      </c>
    </row>
    <row r="6790">
      <c r="A6790" s="7" t="n">
        <v>6789</v>
      </c>
      <c r="B6790" s="7" t="n">
        <v>26</v>
      </c>
      <c r="C6790" s="7" t="inlineStr">
        <is>
          <t>M</t>
        </is>
      </c>
      <c r="D6790" s="7" t="n">
        <v>15</v>
      </c>
      <c r="E6790" s="7" t="n">
        <v>1</v>
      </c>
      <c r="F6790" s="7" t="n">
        <v>850000</v>
      </c>
      <c r="G6790" s="7" t="n">
        <v>137</v>
      </c>
    </row>
    <row r="6791">
      <c r="A6791" s="7" t="n">
        <v>6790</v>
      </c>
      <c r="B6791" s="7" t="n">
        <v>26</v>
      </c>
      <c r="C6791" s="7" t="inlineStr">
        <is>
          <t>M</t>
        </is>
      </c>
      <c r="D6791" s="7" t="n">
        <v>20</v>
      </c>
      <c r="E6791" s="7" t="n">
        <v>2</v>
      </c>
      <c r="F6791" s="7" t="n">
        <v>881000</v>
      </c>
      <c r="G6791" s="7" t="n">
        <v>191</v>
      </c>
    </row>
    <row r="6792">
      <c r="A6792" s="7" t="n">
        <v>6791</v>
      </c>
      <c r="B6792" s="7" t="n">
        <v>44</v>
      </c>
      <c r="C6792" s="7" t="inlineStr">
        <is>
          <t>F</t>
        </is>
      </c>
      <c r="D6792" s="7" t="n">
        <v>20</v>
      </c>
      <c r="E6792" s="7" t="n">
        <v>86</v>
      </c>
      <c r="F6792" s="7" t="n">
        <v>378000</v>
      </c>
      <c r="G6792" s="7" t="n">
        <v>-21</v>
      </c>
    </row>
    <row r="6793">
      <c r="A6793" s="7" t="n">
        <v>6792</v>
      </c>
      <c r="B6793" s="7" t="n">
        <v>21</v>
      </c>
      <c r="C6793" s="7" t="inlineStr">
        <is>
          <t>F</t>
        </is>
      </c>
      <c r="D6793" s="7" t="n">
        <v>20</v>
      </c>
      <c r="E6793" s="7" t="n">
        <v>88</v>
      </c>
      <c r="F6793" s="7" t="n">
        <v>539000</v>
      </c>
      <c r="G6793" s="7" t="n">
        <v>231</v>
      </c>
    </row>
    <row r="6794">
      <c r="A6794" s="7" t="n">
        <v>6793</v>
      </c>
      <c r="B6794" s="7" t="n">
        <v>23</v>
      </c>
      <c r="C6794" s="7" t="inlineStr">
        <is>
          <t>F</t>
        </is>
      </c>
      <c r="D6794" s="7" t="n">
        <v>15</v>
      </c>
      <c r="E6794" s="7" t="n">
        <v>3</v>
      </c>
      <c r="F6794" s="7" t="n">
        <v>745000</v>
      </c>
      <c r="G6794" s="7" t="n">
        <v>47</v>
      </c>
    </row>
    <row r="6795">
      <c r="A6795" s="7" t="n">
        <v>6794</v>
      </c>
      <c r="B6795" s="7" t="n">
        <v>52</v>
      </c>
      <c r="C6795" s="7" t="inlineStr">
        <is>
          <t>F</t>
        </is>
      </c>
      <c r="D6795" s="7" t="n">
        <v>10</v>
      </c>
      <c r="E6795" s="7" t="n">
        <v>39</v>
      </c>
      <c r="F6795" s="7" t="n">
        <v>547000</v>
      </c>
      <c r="G6795" s="7" t="n">
        <v>-31</v>
      </c>
    </row>
    <row r="6796">
      <c r="A6796" s="7" t="n">
        <v>6795</v>
      </c>
      <c r="B6796" s="7" t="n">
        <v>45</v>
      </c>
      <c r="C6796" s="7" t="inlineStr">
        <is>
          <t>F</t>
        </is>
      </c>
      <c r="D6796" s="7" t="n">
        <v>10</v>
      </c>
      <c r="E6796" s="7" t="n">
        <v>56</v>
      </c>
      <c r="F6796" s="7" t="n">
        <v>996000</v>
      </c>
      <c r="G6796" s="7" t="n">
        <v>2</v>
      </c>
    </row>
    <row r="6797">
      <c r="A6797" s="7" t="n">
        <v>6796</v>
      </c>
      <c r="B6797" s="7" t="n">
        <v>58</v>
      </c>
      <c r="C6797" s="7" t="inlineStr">
        <is>
          <t>M</t>
        </is>
      </c>
      <c r="D6797" s="7" t="n">
        <v>10</v>
      </c>
      <c r="E6797" s="7" t="n">
        <v>59</v>
      </c>
      <c r="F6797" s="7" t="n">
        <v>956000</v>
      </c>
      <c r="G6797" s="7" t="n">
        <v>59</v>
      </c>
    </row>
    <row r="6798">
      <c r="A6798" s="7" t="n">
        <v>6797</v>
      </c>
      <c r="B6798" s="7" t="n">
        <v>46</v>
      </c>
      <c r="C6798" s="7" t="inlineStr">
        <is>
          <t>M</t>
        </is>
      </c>
      <c r="D6798" s="7" t="n">
        <v>10</v>
      </c>
      <c r="E6798" s="7" t="n">
        <v>34</v>
      </c>
      <c r="F6798" s="7" t="n">
        <v>235000</v>
      </c>
      <c r="G6798" s="7" t="n">
        <v>-11</v>
      </c>
    </row>
    <row r="6799">
      <c r="A6799" s="7" t="n">
        <v>6798</v>
      </c>
      <c r="B6799" s="7" t="n">
        <v>46</v>
      </c>
      <c r="C6799" s="7" t="inlineStr">
        <is>
          <t>F</t>
        </is>
      </c>
      <c r="D6799" s="7" t="n">
        <v>20</v>
      </c>
      <c r="E6799" s="7" t="n">
        <v>62</v>
      </c>
      <c r="F6799" s="7" t="n">
        <v>298000</v>
      </c>
      <c r="G6799" s="7" t="n">
        <v>54</v>
      </c>
    </row>
    <row r="6800">
      <c r="A6800" s="7" t="n">
        <v>6799</v>
      </c>
      <c r="B6800" s="7" t="n">
        <v>21</v>
      </c>
      <c r="C6800" s="7" t="inlineStr">
        <is>
          <t>M</t>
        </is>
      </c>
      <c r="D6800" s="7" t="n">
        <v>10</v>
      </c>
      <c r="E6800" s="7" t="n">
        <v>25</v>
      </c>
      <c r="F6800" s="7" t="n">
        <v>161000</v>
      </c>
      <c r="G6800" s="7" t="n">
        <v>93</v>
      </c>
    </row>
    <row r="6801">
      <c r="A6801" s="7" t="n">
        <v>6800</v>
      </c>
      <c r="B6801" s="7" t="n">
        <v>49</v>
      </c>
      <c r="C6801" s="7" t="inlineStr">
        <is>
          <t>F</t>
        </is>
      </c>
      <c r="D6801" s="7" t="n">
        <v>20</v>
      </c>
      <c r="E6801" s="7" t="n">
        <v>23</v>
      </c>
      <c r="F6801" s="7" t="n">
        <v>638000</v>
      </c>
      <c r="G6801" s="7" t="n">
        <v>175</v>
      </c>
    </row>
    <row r="6802">
      <c r="A6802" s="7" t="n">
        <v>6801</v>
      </c>
      <c r="B6802" s="7" t="n">
        <v>50</v>
      </c>
      <c r="C6802" s="7" t="inlineStr">
        <is>
          <t>M</t>
        </is>
      </c>
      <c r="D6802" s="7" t="n">
        <v>20</v>
      </c>
      <c r="E6802" s="7" t="n">
        <v>17</v>
      </c>
      <c r="F6802" s="7" t="n">
        <v>911000</v>
      </c>
      <c r="G6802" s="7" t="n">
        <v>-17</v>
      </c>
    </row>
    <row r="6803">
      <c r="A6803" s="7" t="n">
        <v>6802</v>
      </c>
      <c r="B6803" s="7" t="n">
        <v>49</v>
      </c>
      <c r="C6803" s="7" t="inlineStr">
        <is>
          <t>F</t>
        </is>
      </c>
      <c r="D6803" s="7" t="n">
        <v>15</v>
      </c>
      <c r="E6803" s="7" t="n">
        <v>80</v>
      </c>
      <c r="F6803" s="7" t="n">
        <v>591000</v>
      </c>
      <c r="G6803" s="7" t="n">
        <v>-3</v>
      </c>
    </row>
    <row r="6804">
      <c r="A6804" s="7" t="n">
        <v>6803</v>
      </c>
      <c r="B6804" s="7" t="n">
        <v>43</v>
      </c>
      <c r="C6804" s="7" t="inlineStr">
        <is>
          <t>M</t>
        </is>
      </c>
      <c r="D6804" s="7" t="n">
        <v>10</v>
      </c>
      <c r="E6804" s="7" t="n">
        <v>89</v>
      </c>
      <c r="F6804" s="7" t="n">
        <v>121000</v>
      </c>
      <c r="G6804" s="7" t="n">
        <v>75</v>
      </c>
    </row>
    <row r="6805">
      <c r="A6805" s="7" t="n">
        <v>6804</v>
      </c>
      <c r="B6805" s="7" t="n">
        <v>48</v>
      </c>
      <c r="C6805" s="7" t="inlineStr">
        <is>
          <t>F</t>
        </is>
      </c>
      <c r="D6805" s="7" t="n">
        <v>10</v>
      </c>
      <c r="E6805" s="7" t="n">
        <v>5</v>
      </c>
      <c r="F6805" s="7" t="n">
        <v>904000</v>
      </c>
      <c r="G6805" s="7" t="n">
        <v>-28</v>
      </c>
    </row>
    <row r="6806">
      <c r="A6806" s="7" t="n">
        <v>6805</v>
      </c>
      <c r="B6806" s="7" t="n">
        <v>20</v>
      </c>
      <c r="C6806" s="7" t="inlineStr">
        <is>
          <t>F</t>
        </is>
      </c>
      <c r="D6806" s="7" t="n">
        <v>15</v>
      </c>
      <c r="E6806" s="7" t="n">
        <v>47</v>
      </c>
      <c r="F6806" s="7" t="n">
        <v>497000</v>
      </c>
      <c r="G6806" s="7" t="n">
        <v>-12</v>
      </c>
    </row>
    <row r="6807">
      <c r="A6807" s="7" t="n">
        <v>6806</v>
      </c>
      <c r="B6807" s="7" t="n">
        <v>41</v>
      </c>
      <c r="C6807" s="7" t="inlineStr">
        <is>
          <t>M</t>
        </is>
      </c>
      <c r="D6807" s="7" t="n">
        <v>15</v>
      </c>
      <c r="E6807" s="7" t="n">
        <v>70</v>
      </c>
      <c r="F6807" s="7" t="n">
        <v>125000</v>
      </c>
      <c r="G6807" s="7" t="n">
        <v>90</v>
      </c>
    </row>
    <row r="6808">
      <c r="A6808" s="7" t="n">
        <v>6807</v>
      </c>
      <c r="B6808" s="7" t="n">
        <v>44</v>
      </c>
      <c r="C6808" s="7" t="inlineStr">
        <is>
          <t>M</t>
        </is>
      </c>
      <c r="D6808" s="7" t="n">
        <v>15</v>
      </c>
      <c r="E6808" s="7" t="n">
        <v>9</v>
      </c>
      <c r="F6808" s="7" t="n">
        <v>272000</v>
      </c>
      <c r="G6808" s="7" t="n">
        <v>66</v>
      </c>
    </row>
    <row r="6809">
      <c r="A6809" s="7" t="n">
        <v>6808</v>
      </c>
      <c r="B6809" s="7" t="n">
        <v>33</v>
      </c>
      <c r="C6809" s="7" t="inlineStr">
        <is>
          <t>M</t>
        </is>
      </c>
      <c r="D6809" s="7" t="n">
        <v>20</v>
      </c>
      <c r="E6809" s="7" t="n">
        <v>84</v>
      </c>
      <c r="F6809" s="7" t="n">
        <v>611000</v>
      </c>
      <c r="G6809" s="7" t="n">
        <v>43</v>
      </c>
    </row>
    <row r="6810">
      <c r="A6810" s="7" t="n">
        <v>6809</v>
      </c>
      <c r="B6810" s="7" t="n">
        <v>55</v>
      </c>
      <c r="C6810" s="7" t="inlineStr">
        <is>
          <t>F</t>
        </is>
      </c>
      <c r="D6810" s="7" t="n">
        <v>15</v>
      </c>
      <c r="E6810" s="7" t="n">
        <v>11</v>
      </c>
      <c r="F6810" s="7" t="n">
        <v>863000</v>
      </c>
      <c r="G6810" s="7" t="n">
        <v>46</v>
      </c>
    </row>
    <row r="6811">
      <c r="A6811" s="7" t="n">
        <v>6810</v>
      </c>
      <c r="B6811" s="7" t="n">
        <v>36</v>
      </c>
      <c r="C6811" s="7" t="inlineStr">
        <is>
          <t>F</t>
        </is>
      </c>
      <c r="D6811" s="7" t="n">
        <v>15</v>
      </c>
      <c r="E6811" s="7" t="n">
        <v>70</v>
      </c>
      <c r="F6811" s="7" t="n">
        <v>946000</v>
      </c>
      <c r="G6811" s="7" t="n">
        <v>-30</v>
      </c>
    </row>
    <row r="6812">
      <c r="A6812" s="7" t="n">
        <v>6811</v>
      </c>
      <c r="B6812" s="7" t="n">
        <v>32</v>
      </c>
      <c r="C6812" s="7" t="inlineStr">
        <is>
          <t>M</t>
        </is>
      </c>
      <c r="D6812" s="7" t="n">
        <v>20</v>
      </c>
      <c r="E6812" s="7" t="n">
        <v>81</v>
      </c>
      <c r="F6812" s="7" t="n">
        <v>672000</v>
      </c>
      <c r="G6812" s="7" t="n">
        <v>167</v>
      </c>
    </row>
    <row r="6813">
      <c r="A6813" s="7" t="n">
        <v>6812</v>
      </c>
      <c r="B6813" s="7" t="n">
        <v>52</v>
      </c>
      <c r="C6813" s="7" t="inlineStr">
        <is>
          <t>M</t>
        </is>
      </c>
      <c r="D6813" s="7" t="n">
        <v>20</v>
      </c>
      <c r="E6813" s="7" t="n">
        <v>67</v>
      </c>
      <c r="F6813" s="7" t="n">
        <v>902000</v>
      </c>
      <c r="G6813" s="7" t="n">
        <v>-18</v>
      </c>
    </row>
    <row r="6814">
      <c r="A6814" s="7" t="n">
        <v>6813</v>
      </c>
      <c r="B6814" s="7" t="n">
        <v>30</v>
      </c>
      <c r="C6814" s="7" t="inlineStr">
        <is>
          <t>M</t>
        </is>
      </c>
      <c r="D6814" s="7" t="n">
        <v>20</v>
      </c>
      <c r="E6814" s="7" t="n">
        <v>97</v>
      </c>
      <c r="F6814" s="7" t="n">
        <v>248000</v>
      </c>
      <c r="G6814" s="7" t="n">
        <v>-29</v>
      </c>
    </row>
    <row r="6815">
      <c r="A6815" s="7" t="n">
        <v>6814</v>
      </c>
      <c r="B6815" s="7" t="n">
        <v>49</v>
      </c>
      <c r="C6815" s="7" t="inlineStr">
        <is>
          <t>F</t>
        </is>
      </c>
      <c r="D6815" s="7" t="n">
        <v>10</v>
      </c>
      <c r="E6815" s="7" t="n">
        <v>89</v>
      </c>
      <c r="F6815" s="7" t="n">
        <v>336000</v>
      </c>
      <c r="G6815" s="7" t="n">
        <v>10</v>
      </c>
    </row>
    <row r="6816">
      <c r="A6816" s="7" t="n">
        <v>6815</v>
      </c>
      <c r="B6816" s="7" t="n">
        <v>29</v>
      </c>
      <c r="C6816" s="7" t="inlineStr">
        <is>
          <t>M</t>
        </is>
      </c>
      <c r="D6816" s="7" t="n">
        <v>10</v>
      </c>
      <c r="E6816" s="7" t="n">
        <v>78</v>
      </c>
      <c r="F6816" s="7" t="n">
        <v>498000</v>
      </c>
      <c r="G6816" s="7" t="n">
        <v>3</v>
      </c>
    </row>
    <row r="6817">
      <c r="A6817" s="7" t="n">
        <v>6816</v>
      </c>
      <c r="B6817" s="7" t="n">
        <v>20</v>
      </c>
      <c r="C6817" s="7" t="inlineStr">
        <is>
          <t>F</t>
        </is>
      </c>
      <c r="D6817" s="7" t="n">
        <v>10</v>
      </c>
      <c r="E6817" s="7" t="n">
        <v>82</v>
      </c>
      <c r="F6817" s="7" t="n">
        <v>898000</v>
      </c>
      <c r="G6817" s="7" t="n">
        <v>92</v>
      </c>
    </row>
    <row r="6818">
      <c r="A6818" s="7" t="n">
        <v>6817</v>
      </c>
      <c r="B6818" s="7" t="n">
        <v>58</v>
      </c>
      <c r="C6818" s="7" t="inlineStr">
        <is>
          <t>F</t>
        </is>
      </c>
      <c r="D6818" s="7" t="n">
        <v>20</v>
      </c>
      <c r="E6818" s="7" t="n">
        <v>67</v>
      </c>
      <c r="F6818" s="7" t="n">
        <v>270000</v>
      </c>
      <c r="G6818" s="7" t="n">
        <v>138</v>
      </c>
    </row>
    <row r="6819">
      <c r="A6819" s="7" t="n">
        <v>6818</v>
      </c>
      <c r="B6819" s="7" t="n">
        <v>34</v>
      </c>
      <c r="C6819" s="7" t="inlineStr">
        <is>
          <t>M</t>
        </is>
      </c>
      <c r="D6819" s="7" t="n">
        <v>20</v>
      </c>
      <c r="E6819" s="7" t="n">
        <v>29</v>
      </c>
      <c r="F6819" s="7" t="n">
        <v>533000</v>
      </c>
      <c r="G6819" s="7" t="n">
        <v>157</v>
      </c>
    </row>
    <row r="6820">
      <c r="A6820" s="7" t="n">
        <v>6819</v>
      </c>
      <c r="B6820" s="7" t="n">
        <v>32</v>
      </c>
      <c r="C6820" s="7" t="inlineStr">
        <is>
          <t>F</t>
        </is>
      </c>
      <c r="D6820" s="7" t="n">
        <v>10</v>
      </c>
      <c r="E6820" s="7" t="n">
        <v>1</v>
      </c>
      <c r="F6820" s="7" t="n">
        <v>234000</v>
      </c>
      <c r="G6820" s="7" t="n">
        <v>91</v>
      </c>
    </row>
    <row r="6821">
      <c r="A6821" s="7" t="n">
        <v>6820</v>
      </c>
      <c r="B6821" s="7" t="n">
        <v>35</v>
      </c>
      <c r="C6821" s="7" t="inlineStr">
        <is>
          <t>F</t>
        </is>
      </c>
      <c r="D6821" s="7" t="n">
        <v>20</v>
      </c>
      <c r="E6821" s="7" t="n">
        <v>72</v>
      </c>
      <c r="F6821" s="7" t="n">
        <v>356000</v>
      </c>
      <c r="G6821" s="7" t="n">
        <v>79</v>
      </c>
    </row>
    <row r="6822">
      <c r="A6822" s="7" t="n">
        <v>6821</v>
      </c>
      <c r="B6822" s="7" t="n">
        <v>33</v>
      </c>
      <c r="C6822" s="7" t="inlineStr">
        <is>
          <t>F</t>
        </is>
      </c>
      <c r="D6822" s="7" t="n">
        <v>10</v>
      </c>
      <c r="E6822" s="7" t="n">
        <v>45</v>
      </c>
      <c r="F6822" s="7" t="n">
        <v>17000</v>
      </c>
      <c r="G6822" s="7" t="n">
        <v>52</v>
      </c>
    </row>
    <row r="6823">
      <c r="A6823" s="7" t="n">
        <v>6822</v>
      </c>
      <c r="B6823" s="7" t="n">
        <v>34</v>
      </c>
      <c r="C6823" s="7" t="inlineStr">
        <is>
          <t>F</t>
        </is>
      </c>
      <c r="D6823" s="7" t="n">
        <v>15</v>
      </c>
      <c r="E6823" s="7" t="n">
        <v>59</v>
      </c>
      <c r="F6823" s="7" t="n">
        <v>337000</v>
      </c>
      <c r="G6823" s="7" t="n">
        <v>21</v>
      </c>
    </row>
    <row r="6824">
      <c r="A6824" s="7" t="n">
        <v>6823</v>
      </c>
      <c r="B6824" s="7" t="n">
        <v>55</v>
      </c>
      <c r="C6824" s="7" t="inlineStr">
        <is>
          <t>F</t>
        </is>
      </c>
      <c r="D6824" s="7" t="n">
        <v>10</v>
      </c>
      <c r="E6824" s="7" t="n">
        <v>6</v>
      </c>
      <c r="F6824" s="7" t="n">
        <v>808000</v>
      </c>
      <c r="G6824" s="7" t="n">
        <v>-24</v>
      </c>
    </row>
    <row r="6825">
      <c r="A6825" s="7" t="n">
        <v>6824</v>
      </c>
      <c r="B6825" s="7" t="n">
        <v>25</v>
      </c>
      <c r="C6825" s="7" t="inlineStr">
        <is>
          <t>M</t>
        </is>
      </c>
      <c r="D6825" s="7" t="n">
        <v>20</v>
      </c>
      <c r="E6825" s="7" t="n">
        <v>69</v>
      </c>
      <c r="F6825" s="7" t="n">
        <v>564000</v>
      </c>
      <c r="G6825" s="7" t="n">
        <v>201</v>
      </c>
    </row>
    <row r="6826">
      <c r="A6826" s="7" t="n">
        <v>6825</v>
      </c>
      <c r="B6826" s="7" t="n">
        <v>32</v>
      </c>
      <c r="C6826" s="7" t="inlineStr">
        <is>
          <t>F</t>
        </is>
      </c>
      <c r="D6826" s="7" t="n">
        <v>20</v>
      </c>
      <c r="E6826" s="7" t="n">
        <v>37</v>
      </c>
      <c r="F6826" s="7" t="n">
        <v>853000</v>
      </c>
      <c r="G6826" s="7" t="n">
        <v>83</v>
      </c>
    </row>
    <row r="6827">
      <c r="A6827" s="7" t="n">
        <v>6826</v>
      </c>
      <c r="B6827" s="7" t="n">
        <v>30</v>
      </c>
      <c r="C6827" s="7" t="inlineStr">
        <is>
          <t>F</t>
        </is>
      </c>
      <c r="D6827" s="7" t="n">
        <v>20</v>
      </c>
      <c r="E6827" s="7" t="n">
        <v>89</v>
      </c>
      <c r="F6827" s="7" t="n">
        <v>606000</v>
      </c>
      <c r="G6827" s="7" t="n">
        <v>126</v>
      </c>
    </row>
    <row r="6828">
      <c r="A6828" s="7" t="n">
        <v>6827</v>
      </c>
      <c r="B6828" s="7" t="n">
        <v>29</v>
      </c>
      <c r="C6828" s="7" t="inlineStr">
        <is>
          <t>M</t>
        </is>
      </c>
      <c r="D6828" s="7" t="n">
        <v>20</v>
      </c>
      <c r="E6828" s="7" t="n">
        <v>97</v>
      </c>
      <c r="F6828" s="7" t="n">
        <v>307000</v>
      </c>
      <c r="G6828" s="7" t="n">
        <v>221</v>
      </c>
    </row>
    <row r="6829">
      <c r="A6829" s="7" t="n">
        <v>6828</v>
      </c>
      <c r="B6829" s="7" t="n">
        <v>43</v>
      </c>
      <c r="C6829" s="7" t="inlineStr">
        <is>
          <t>M</t>
        </is>
      </c>
      <c r="D6829" s="7" t="n">
        <v>15</v>
      </c>
      <c r="E6829" s="7" t="n">
        <v>16</v>
      </c>
      <c r="F6829" s="7" t="n">
        <v>692000</v>
      </c>
      <c r="G6829" s="7" t="n">
        <v>149</v>
      </c>
    </row>
    <row r="6830">
      <c r="A6830" s="7" t="n">
        <v>6829</v>
      </c>
      <c r="B6830" s="7" t="n">
        <v>48</v>
      </c>
      <c r="C6830" s="7" t="inlineStr">
        <is>
          <t>F</t>
        </is>
      </c>
      <c r="D6830" s="7" t="n">
        <v>15</v>
      </c>
      <c r="E6830" s="7" t="n">
        <v>42</v>
      </c>
      <c r="F6830" s="7" t="n">
        <v>278000</v>
      </c>
      <c r="G6830" s="7" t="n">
        <v>141</v>
      </c>
    </row>
    <row r="6831">
      <c r="A6831" s="7" t="n">
        <v>6830</v>
      </c>
      <c r="B6831" s="7" t="n">
        <v>28</v>
      </c>
      <c r="C6831" s="7" t="inlineStr">
        <is>
          <t>F</t>
        </is>
      </c>
      <c r="D6831" s="7" t="n">
        <v>15</v>
      </c>
      <c r="E6831" s="7" t="n">
        <v>26</v>
      </c>
      <c r="F6831" s="7" t="n">
        <v>56000</v>
      </c>
      <c r="G6831" s="7" t="n">
        <v>129</v>
      </c>
    </row>
    <row r="6832">
      <c r="A6832" s="7" t="n">
        <v>6831</v>
      </c>
      <c r="B6832" s="7" t="n">
        <v>44</v>
      </c>
      <c r="C6832" s="7" t="inlineStr">
        <is>
          <t>M</t>
        </is>
      </c>
      <c r="D6832" s="7" t="n">
        <v>10</v>
      </c>
      <c r="E6832" s="7" t="n">
        <v>43</v>
      </c>
      <c r="F6832" s="7" t="n">
        <v>586000</v>
      </c>
      <c r="G6832" s="7" t="n">
        <v>104</v>
      </c>
    </row>
    <row r="6833">
      <c r="A6833" s="7" t="n">
        <v>6832</v>
      </c>
      <c r="B6833" s="7" t="n">
        <v>25</v>
      </c>
      <c r="C6833" s="7" t="inlineStr">
        <is>
          <t>M</t>
        </is>
      </c>
      <c r="D6833" s="7" t="n">
        <v>15</v>
      </c>
      <c r="E6833" s="7" t="n">
        <v>73</v>
      </c>
      <c r="F6833" s="7" t="n">
        <v>82000</v>
      </c>
      <c r="G6833" s="7" t="n">
        <v>33</v>
      </c>
    </row>
    <row r="6834">
      <c r="A6834" s="7" t="n">
        <v>6833</v>
      </c>
      <c r="B6834" s="7" t="n">
        <v>34</v>
      </c>
      <c r="C6834" s="7" t="inlineStr">
        <is>
          <t>M</t>
        </is>
      </c>
      <c r="D6834" s="7" t="n">
        <v>15</v>
      </c>
      <c r="E6834" s="7" t="n">
        <v>2</v>
      </c>
      <c r="F6834" s="7" t="n">
        <v>57000</v>
      </c>
      <c r="G6834" s="7" t="n">
        <v>142</v>
      </c>
    </row>
    <row r="6835">
      <c r="A6835" s="7" t="n">
        <v>6834</v>
      </c>
      <c r="B6835" s="7" t="n">
        <v>24</v>
      </c>
      <c r="C6835" s="7" t="inlineStr">
        <is>
          <t>M</t>
        </is>
      </c>
      <c r="D6835" s="7" t="n">
        <v>20</v>
      </c>
      <c r="E6835" s="7" t="n">
        <v>29</v>
      </c>
      <c r="F6835" s="7" t="n">
        <v>701000</v>
      </c>
      <c r="G6835" s="7" t="n">
        <v>8</v>
      </c>
    </row>
    <row r="6836">
      <c r="A6836" s="7" t="n">
        <v>6835</v>
      </c>
      <c r="B6836" s="7" t="n">
        <v>44</v>
      </c>
      <c r="C6836" s="7" t="inlineStr">
        <is>
          <t>F</t>
        </is>
      </c>
      <c r="D6836" s="7" t="n">
        <v>15</v>
      </c>
      <c r="E6836" s="7" t="n">
        <v>19</v>
      </c>
      <c r="F6836" s="7" t="n">
        <v>990000</v>
      </c>
      <c r="G6836" s="7" t="n">
        <v>22</v>
      </c>
    </row>
    <row r="6837">
      <c r="A6837" s="7" t="n">
        <v>6836</v>
      </c>
      <c r="B6837" s="7" t="n">
        <v>54</v>
      </c>
      <c r="C6837" s="7" t="inlineStr">
        <is>
          <t>F</t>
        </is>
      </c>
      <c r="D6837" s="7" t="n">
        <v>10</v>
      </c>
      <c r="E6837" s="7" t="n">
        <v>39</v>
      </c>
      <c r="F6837" s="7" t="n">
        <v>721000</v>
      </c>
      <c r="G6837" s="7" t="n">
        <v>-30</v>
      </c>
    </row>
    <row r="6838">
      <c r="A6838" s="7" t="n">
        <v>6837</v>
      </c>
      <c r="B6838" s="7" t="n">
        <v>51</v>
      </c>
      <c r="C6838" s="7" t="inlineStr">
        <is>
          <t>M</t>
        </is>
      </c>
      <c r="D6838" s="7" t="n">
        <v>10</v>
      </c>
      <c r="E6838" s="7" t="n">
        <v>95</v>
      </c>
      <c r="F6838" s="7" t="n">
        <v>434000</v>
      </c>
      <c r="G6838" s="7" t="n">
        <v>92</v>
      </c>
    </row>
    <row r="6839">
      <c r="A6839" s="7" t="n">
        <v>6838</v>
      </c>
      <c r="B6839" s="7" t="n">
        <v>44</v>
      </c>
      <c r="C6839" s="7" t="inlineStr">
        <is>
          <t>M</t>
        </is>
      </c>
      <c r="D6839" s="7" t="n">
        <v>10</v>
      </c>
      <c r="E6839" s="7" t="n">
        <v>27</v>
      </c>
      <c r="F6839" s="7" t="n">
        <v>471000</v>
      </c>
      <c r="G6839" s="7" t="n">
        <v>-34</v>
      </c>
    </row>
    <row r="6840">
      <c r="A6840" s="7" t="n">
        <v>6839</v>
      </c>
      <c r="B6840" s="7" t="n">
        <v>53</v>
      </c>
      <c r="C6840" s="7" t="inlineStr">
        <is>
          <t>M</t>
        </is>
      </c>
      <c r="D6840" s="7" t="n">
        <v>10</v>
      </c>
      <c r="E6840" s="7" t="n">
        <v>79</v>
      </c>
      <c r="F6840" s="7" t="n">
        <v>724000</v>
      </c>
      <c r="G6840" s="7" t="n">
        <v>102</v>
      </c>
    </row>
    <row r="6841">
      <c r="A6841" s="7" t="n">
        <v>6840</v>
      </c>
      <c r="B6841" s="7" t="n">
        <v>37</v>
      </c>
      <c r="C6841" s="7" t="inlineStr">
        <is>
          <t>M</t>
        </is>
      </c>
      <c r="D6841" s="7" t="n">
        <v>10</v>
      </c>
      <c r="E6841" s="7" t="n">
        <v>52</v>
      </c>
      <c r="F6841" s="7" t="n">
        <v>670000</v>
      </c>
      <c r="G6841" s="7" t="n">
        <v>-22</v>
      </c>
    </row>
    <row r="6842">
      <c r="A6842" s="7" t="n">
        <v>6841</v>
      </c>
      <c r="B6842" s="7" t="n">
        <v>37</v>
      </c>
      <c r="C6842" s="7" t="inlineStr">
        <is>
          <t>F</t>
        </is>
      </c>
      <c r="D6842" s="7" t="n">
        <v>10</v>
      </c>
      <c r="E6842" s="7" t="n">
        <v>40</v>
      </c>
      <c r="F6842" s="7" t="n">
        <v>382000</v>
      </c>
      <c r="G6842" s="7" t="n">
        <v>37</v>
      </c>
    </row>
    <row r="6843">
      <c r="A6843" s="7" t="n">
        <v>6842</v>
      </c>
      <c r="B6843" s="7" t="n">
        <v>35</v>
      </c>
      <c r="C6843" s="7" t="inlineStr">
        <is>
          <t>F</t>
        </is>
      </c>
      <c r="D6843" s="7" t="n">
        <v>20</v>
      </c>
      <c r="E6843" s="7" t="n">
        <v>24</v>
      </c>
      <c r="F6843" s="7" t="n">
        <v>243000</v>
      </c>
      <c r="G6843" s="7" t="n">
        <v>194</v>
      </c>
    </row>
    <row r="6844">
      <c r="A6844" s="7" t="n">
        <v>6843</v>
      </c>
      <c r="B6844" s="7" t="n">
        <v>42</v>
      </c>
      <c r="C6844" s="7" t="inlineStr">
        <is>
          <t>M</t>
        </is>
      </c>
      <c r="D6844" s="7" t="n">
        <v>20</v>
      </c>
      <c r="E6844" s="7" t="n">
        <v>46</v>
      </c>
      <c r="F6844" s="7" t="n">
        <v>919000</v>
      </c>
      <c r="G6844" s="7" t="n">
        <v>176</v>
      </c>
    </row>
    <row r="6845">
      <c r="A6845" s="7" t="n">
        <v>6844</v>
      </c>
      <c r="B6845" s="7" t="n">
        <v>48</v>
      </c>
      <c r="C6845" s="7" t="inlineStr">
        <is>
          <t>F</t>
        </is>
      </c>
      <c r="D6845" s="7" t="n">
        <v>15</v>
      </c>
      <c r="E6845" s="7" t="n">
        <v>21</v>
      </c>
      <c r="F6845" s="7" t="n">
        <v>853000</v>
      </c>
      <c r="G6845" s="7" t="n">
        <v>31</v>
      </c>
    </row>
    <row r="6846">
      <c r="A6846" s="7" t="n">
        <v>6845</v>
      </c>
      <c r="B6846" s="7" t="n">
        <v>46</v>
      </c>
      <c r="C6846" s="7" t="inlineStr">
        <is>
          <t>F</t>
        </is>
      </c>
      <c r="D6846" s="7" t="n">
        <v>20</v>
      </c>
      <c r="E6846" s="7" t="n">
        <v>8</v>
      </c>
      <c r="F6846" s="7" t="n">
        <v>460000</v>
      </c>
      <c r="G6846" s="7" t="n">
        <v>29</v>
      </c>
    </row>
    <row r="6847">
      <c r="A6847" s="7" t="n">
        <v>6846</v>
      </c>
      <c r="B6847" s="7" t="n">
        <v>28</v>
      </c>
      <c r="C6847" s="7" t="inlineStr">
        <is>
          <t>F</t>
        </is>
      </c>
      <c r="D6847" s="7" t="n">
        <v>10</v>
      </c>
      <c r="E6847" s="7" t="n">
        <v>50</v>
      </c>
      <c r="F6847" s="7" t="n">
        <v>82000</v>
      </c>
      <c r="G6847" s="7" t="n">
        <v>-11</v>
      </c>
    </row>
    <row r="6848">
      <c r="A6848" s="7" t="n">
        <v>6847</v>
      </c>
      <c r="B6848" s="7" t="n">
        <v>55</v>
      </c>
      <c r="C6848" s="7" t="inlineStr">
        <is>
          <t>F</t>
        </is>
      </c>
      <c r="D6848" s="7" t="n">
        <v>15</v>
      </c>
      <c r="E6848" s="7" t="n">
        <v>92</v>
      </c>
      <c r="F6848" s="7" t="n">
        <v>269000</v>
      </c>
      <c r="G6848" s="7" t="n">
        <v>127</v>
      </c>
    </row>
    <row r="6849">
      <c r="A6849" s="7" t="n">
        <v>6848</v>
      </c>
      <c r="B6849" s="7" t="n">
        <v>38</v>
      </c>
      <c r="C6849" s="7" t="inlineStr">
        <is>
          <t>F</t>
        </is>
      </c>
      <c r="D6849" s="7" t="n">
        <v>15</v>
      </c>
      <c r="E6849" s="7" t="n">
        <v>9</v>
      </c>
      <c r="F6849" s="7" t="n">
        <v>461000</v>
      </c>
      <c r="G6849" s="7" t="n">
        <v>113</v>
      </c>
    </row>
    <row r="6850">
      <c r="A6850" s="7" t="n">
        <v>6849</v>
      </c>
      <c r="B6850" s="7" t="n">
        <v>43</v>
      </c>
      <c r="C6850" s="7" t="inlineStr">
        <is>
          <t>M</t>
        </is>
      </c>
      <c r="D6850" s="7" t="n">
        <v>15</v>
      </c>
      <c r="E6850" s="7" t="n">
        <v>71</v>
      </c>
      <c r="F6850" s="7" t="n">
        <v>949000</v>
      </c>
      <c r="G6850" s="7" t="n">
        <v>168</v>
      </c>
    </row>
    <row r="6851">
      <c r="A6851" s="7" t="n">
        <v>6850</v>
      </c>
      <c r="B6851" s="7" t="n">
        <v>38</v>
      </c>
      <c r="C6851" s="7" t="inlineStr">
        <is>
          <t>M</t>
        </is>
      </c>
      <c r="D6851" s="7" t="n">
        <v>10</v>
      </c>
      <c r="E6851" s="7" t="n">
        <v>50</v>
      </c>
      <c r="F6851" s="7" t="n">
        <v>534000</v>
      </c>
      <c r="G6851" s="7" t="n">
        <v>45</v>
      </c>
    </row>
    <row r="6852">
      <c r="A6852" s="7" t="n">
        <v>6851</v>
      </c>
      <c r="B6852" s="7" t="n">
        <v>47</v>
      </c>
      <c r="C6852" s="7" t="inlineStr">
        <is>
          <t>M</t>
        </is>
      </c>
      <c r="D6852" s="7" t="n">
        <v>10</v>
      </c>
      <c r="E6852" s="7" t="n">
        <v>4</v>
      </c>
      <c r="F6852" s="7" t="n">
        <v>871000</v>
      </c>
      <c r="G6852" s="7" t="n">
        <v>-9</v>
      </c>
    </row>
    <row r="6853">
      <c r="A6853" s="7" t="n">
        <v>6852</v>
      </c>
      <c r="B6853" s="7" t="n">
        <v>30</v>
      </c>
      <c r="C6853" s="7" t="inlineStr">
        <is>
          <t>M</t>
        </is>
      </c>
      <c r="D6853" s="7" t="n">
        <v>15</v>
      </c>
      <c r="E6853" s="7" t="n">
        <v>31</v>
      </c>
      <c r="F6853" s="7" t="n">
        <v>398000</v>
      </c>
      <c r="G6853" s="7" t="n">
        <v>42</v>
      </c>
    </row>
    <row r="6854">
      <c r="A6854" s="7" t="n">
        <v>6853</v>
      </c>
      <c r="B6854" s="7" t="n">
        <v>27</v>
      </c>
      <c r="C6854" s="7" t="inlineStr">
        <is>
          <t>M</t>
        </is>
      </c>
      <c r="D6854" s="7" t="n">
        <v>15</v>
      </c>
      <c r="E6854" s="7" t="n">
        <v>63</v>
      </c>
      <c r="F6854" s="7" t="n">
        <v>757000</v>
      </c>
      <c r="G6854" s="7" t="n">
        <v>114</v>
      </c>
    </row>
    <row r="6855">
      <c r="A6855" s="7" t="n">
        <v>6854</v>
      </c>
      <c r="B6855" s="7" t="n">
        <v>29</v>
      </c>
      <c r="C6855" s="7" t="inlineStr">
        <is>
          <t>F</t>
        </is>
      </c>
      <c r="D6855" s="7" t="n">
        <v>15</v>
      </c>
      <c r="E6855" s="7" t="n">
        <v>43</v>
      </c>
      <c r="F6855" s="7" t="n">
        <v>549000</v>
      </c>
      <c r="G6855" s="7" t="n">
        <v>74</v>
      </c>
    </row>
    <row r="6856">
      <c r="A6856" s="7" t="n">
        <v>6855</v>
      </c>
      <c r="B6856" s="7" t="n">
        <v>38</v>
      </c>
      <c r="C6856" s="7" t="inlineStr">
        <is>
          <t>F</t>
        </is>
      </c>
      <c r="D6856" s="7" t="n">
        <v>10</v>
      </c>
      <c r="E6856" s="7" t="n">
        <v>62</v>
      </c>
      <c r="F6856" s="7" t="n">
        <v>39000</v>
      </c>
      <c r="G6856" s="7" t="n">
        <v>47</v>
      </c>
    </row>
    <row r="6857">
      <c r="A6857" s="7" t="n">
        <v>6856</v>
      </c>
      <c r="B6857" s="7" t="n">
        <v>49</v>
      </c>
      <c r="C6857" s="7" t="inlineStr">
        <is>
          <t>F</t>
        </is>
      </c>
      <c r="D6857" s="7" t="n">
        <v>15</v>
      </c>
      <c r="E6857" s="7" t="n">
        <v>94</v>
      </c>
      <c r="F6857" s="7" t="n">
        <v>707000</v>
      </c>
      <c r="G6857" s="7" t="n">
        <v>127</v>
      </c>
    </row>
    <row r="6858">
      <c r="A6858" s="7" t="n">
        <v>6857</v>
      </c>
      <c r="B6858" s="7" t="n">
        <v>56</v>
      </c>
      <c r="C6858" s="7" t="inlineStr">
        <is>
          <t>M</t>
        </is>
      </c>
      <c r="D6858" s="7" t="n">
        <v>15</v>
      </c>
      <c r="E6858" s="7" t="n">
        <v>64</v>
      </c>
      <c r="F6858" s="7" t="n">
        <v>995000</v>
      </c>
      <c r="G6858" s="7" t="n">
        <v>84</v>
      </c>
    </row>
    <row r="6859">
      <c r="A6859" s="7" t="n">
        <v>6858</v>
      </c>
      <c r="B6859" s="7" t="n">
        <v>52</v>
      </c>
      <c r="C6859" s="7" t="inlineStr">
        <is>
          <t>M</t>
        </is>
      </c>
      <c r="D6859" s="7" t="n">
        <v>10</v>
      </c>
      <c r="E6859" s="7" t="n">
        <v>68</v>
      </c>
      <c r="F6859" s="7" t="n">
        <v>806000</v>
      </c>
      <c r="G6859" s="7" t="n">
        <v>11</v>
      </c>
    </row>
    <row r="6860">
      <c r="A6860" s="7" t="n">
        <v>6859</v>
      </c>
      <c r="B6860" s="7" t="n">
        <v>57</v>
      </c>
      <c r="C6860" s="7" t="inlineStr">
        <is>
          <t>M</t>
        </is>
      </c>
      <c r="D6860" s="7" t="n">
        <v>10</v>
      </c>
      <c r="E6860" s="7" t="n">
        <v>75</v>
      </c>
      <c r="F6860" s="7" t="n">
        <v>996000</v>
      </c>
      <c r="G6860" s="7" t="n">
        <v>87</v>
      </c>
    </row>
    <row r="6861">
      <c r="A6861" s="7" t="n">
        <v>6860</v>
      </c>
      <c r="B6861" s="7" t="n">
        <v>53</v>
      </c>
      <c r="C6861" s="7" t="inlineStr">
        <is>
          <t>F</t>
        </is>
      </c>
      <c r="D6861" s="7" t="n">
        <v>10</v>
      </c>
      <c r="E6861" s="7" t="n">
        <v>2</v>
      </c>
      <c r="F6861" s="7" t="n">
        <v>958000</v>
      </c>
      <c r="G6861" s="7" t="n">
        <v>89</v>
      </c>
    </row>
    <row r="6862">
      <c r="A6862" s="7" t="n">
        <v>6861</v>
      </c>
      <c r="B6862" s="7" t="n">
        <v>38</v>
      </c>
      <c r="C6862" s="7" t="inlineStr">
        <is>
          <t>F</t>
        </is>
      </c>
      <c r="D6862" s="7" t="n">
        <v>10</v>
      </c>
      <c r="E6862" s="7" t="n">
        <v>94</v>
      </c>
      <c r="F6862" s="7" t="n">
        <v>249000</v>
      </c>
      <c r="G6862" s="7" t="n">
        <v>9</v>
      </c>
    </row>
    <row r="6863">
      <c r="A6863" s="7" t="n">
        <v>6862</v>
      </c>
      <c r="B6863" s="7" t="n">
        <v>25</v>
      </c>
      <c r="C6863" s="7" t="inlineStr">
        <is>
          <t>F</t>
        </is>
      </c>
      <c r="D6863" s="7" t="n">
        <v>15</v>
      </c>
      <c r="E6863" s="7" t="n">
        <v>71</v>
      </c>
      <c r="F6863" s="7" t="n">
        <v>264000</v>
      </c>
      <c r="G6863" s="7" t="n">
        <v>-21</v>
      </c>
    </row>
    <row r="6864">
      <c r="A6864" s="7" t="n">
        <v>6863</v>
      </c>
      <c r="B6864" s="7" t="n">
        <v>42</v>
      </c>
      <c r="C6864" s="7" t="inlineStr">
        <is>
          <t>M</t>
        </is>
      </c>
      <c r="D6864" s="7" t="n">
        <v>20</v>
      </c>
      <c r="E6864" s="7" t="n">
        <v>62</v>
      </c>
      <c r="F6864" s="7" t="n">
        <v>905000</v>
      </c>
      <c r="G6864" s="7" t="n">
        <v>66</v>
      </c>
    </row>
    <row r="6865">
      <c r="A6865" s="7" t="n">
        <v>6864</v>
      </c>
      <c r="B6865" s="7" t="n">
        <v>37</v>
      </c>
      <c r="C6865" s="7" t="inlineStr">
        <is>
          <t>F</t>
        </is>
      </c>
      <c r="D6865" s="7" t="n">
        <v>10</v>
      </c>
      <c r="E6865" s="7" t="n">
        <v>21</v>
      </c>
      <c r="F6865" s="7" t="n">
        <v>965000</v>
      </c>
      <c r="G6865" s="7" t="n">
        <v>87</v>
      </c>
    </row>
    <row r="6866">
      <c r="A6866" s="7" t="n">
        <v>6865</v>
      </c>
      <c r="B6866" s="7" t="n">
        <v>51</v>
      </c>
      <c r="C6866" s="7" t="inlineStr">
        <is>
          <t>M</t>
        </is>
      </c>
      <c r="D6866" s="7" t="n">
        <v>15</v>
      </c>
      <c r="E6866" s="7" t="n">
        <v>79</v>
      </c>
      <c r="F6866" s="7" t="n">
        <v>356000</v>
      </c>
      <c r="G6866" s="7" t="n">
        <v>91</v>
      </c>
    </row>
    <row r="6867">
      <c r="A6867" s="7" t="n">
        <v>6866</v>
      </c>
      <c r="B6867" s="7" t="n">
        <v>22</v>
      </c>
      <c r="C6867" s="7" t="inlineStr">
        <is>
          <t>F</t>
        </is>
      </c>
      <c r="D6867" s="7" t="n">
        <v>10</v>
      </c>
      <c r="E6867" s="7" t="n">
        <v>56</v>
      </c>
      <c r="F6867" s="7" t="n">
        <v>719000</v>
      </c>
      <c r="G6867" s="7" t="n">
        <v>74</v>
      </c>
    </row>
    <row r="6868">
      <c r="A6868" s="7" t="n">
        <v>6867</v>
      </c>
      <c r="B6868" s="7" t="n">
        <v>23</v>
      </c>
      <c r="C6868" s="7" t="inlineStr">
        <is>
          <t>F</t>
        </is>
      </c>
      <c r="D6868" s="7" t="n">
        <v>20</v>
      </c>
      <c r="E6868" s="7" t="n">
        <v>5</v>
      </c>
      <c r="F6868" s="7" t="n">
        <v>557000</v>
      </c>
      <c r="G6868" s="7" t="n">
        <v>106</v>
      </c>
    </row>
    <row r="6869">
      <c r="A6869" s="7" t="n">
        <v>6868</v>
      </c>
      <c r="B6869" s="7" t="n">
        <v>23</v>
      </c>
      <c r="C6869" s="7" t="inlineStr">
        <is>
          <t>M</t>
        </is>
      </c>
      <c r="D6869" s="7" t="n">
        <v>10</v>
      </c>
      <c r="E6869" s="7" t="n">
        <v>57</v>
      </c>
      <c r="F6869" s="7" t="n">
        <v>86000</v>
      </c>
      <c r="G6869" s="7" t="n">
        <v>8</v>
      </c>
    </row>
    <row r="6870">
      <c r="A6870" s="7" t="n">
        <v>6869</v>
      </c>
      <c r="B6870" s="7" t="n">
        <v>24</v>
      </c>
      <c r="C6870" s="7" t="inlineStr">
        <is>
          <t>M</t>
        </is>
      </c>
      <c r="D6870" s="7" t="n">
        <v>10</v>
      </c>
      <c r="E6870" s="7" t="n">
        <v>69</v>
      </c>
      <c r="F6870" s="7" t="n">
        <v>569000</v>
      </c>
      <c r="G6870" s="7" t="n">
        <v>13</v>
      </c>
    </row>
    <row r="6871">
      <c r="A6871" s="7" t="n">
        <v>6870</v>
      </c>
      <c r="B6871" s="7" t="n">
        <v>28</v>
      </c>
      <c r="C6871" s="7" t="inlineStr">
        <is>
          <t>F</t>
        </is>
      </c>
      <c r="D6871" s="7" t="n">
        <v>15</v>
      </c>
      <c r="E6871" s="7" t="n">
        <v>91</v>
      </c>
      <c r="F6871" s="7" t="n">
        <v>641000</v>
      </c>
      <c r="G6871" s="7" t="n">
        <v>-3</v>
      </c>
    </row>
    <row r="6872">
      <c r="A6872" s="7" t="n">
        <v>6871</v>
      </c>
      <c r="B6872" s="7" t="n">
        <v>23</v>
      </c>
      <c r="C6872" s="7" t="inlineStr">
        <is>
          <t>M</t>
        </is>
      </c>
      <c r="D6872" s="7" t="n">
        <v>10</v>
      </c>
      <c r="E6872" s="7" t="n">
        <v>41</v>
      </c>
      <c r="F6872" s="7" t="n">
        <v>308000</v>
      </c>
      <c r="G6872" s="7" t="n">
        <v>10</v>
      </c>
    </row>
    <row r="6873">
      <c r="A6873" s="7" t="n">
        <v>6872</v>
      </c>
      <c r="B6873" s="7" t="n">
        <v>43</v>
      </c>
      <c r="C6873" s="7" t="inlineStr">
        <is>
          <t>M</t>
        </is>
      </c>
      <c r="D6873" s="7" t="n">
        <v>20</v>
      </c>
      <c r="E6873" s="7" t="n">
        <v>40</v>
      </c>
      <c r="F6873" s="7" t="n">
        <v>533000</v>
      </c>
      <c r="G6873" s="7" t="n">
        <v>45</v>
      </c>
    </row>
    <row r="6874">
      <c r="A6874" s="7" t="n">
        <v>6873</v>
      </c>
      <c r="B6874" s="7" t="n">
        <v>48</v>
      </c>
      <c r="C6874" s="7" t="inlineStr">
        <is>
          <t>F</t>
        </is>
      </c>
      <c r="D6874" s="7" t="n">
        <v>20</v>
      </c>
      <c r="E6874" s="7" t="n">
        <v>55</v>
      </c>
      <c r="F6874" s="7" t="n">
        <v>648000</v>
      </c>
      <c r="G6874" s="7" t="n">
        <v>123</v>
      </c>
    </row>
    <row r="6875">
      <c r="A6875" s="7" t="n">
        <v>6874</v>
      </c>
      <c r="B6875" s="7" t="n">
        <v>20</v>
      </c>
      <c r="C6875" s="7" t="inlineStr">
        <is>
          <t>F</t>
        </is>
      </c>
      <c r="D6875" s="7" t="n">
        <v>15</v>
      </c>
      <c r="E6875" s="7" t="n">
        <v>97</v>
      </c>
      <c r="F6875" s="7" t="n">
        <v>555000</v>
      </c>
      <c r="G6875" s="7" t="n">
        <v>173</v>
      </c>
    </row>
    <row r="6876">
      <c r="A6876" s="7" t="n">
        <v>6875</v>
      </c>
      <c r="B6876" s="7" t="n">
        <v>47</v>
      </c>
      <c r="C6876" s="7" t="inlineStr">
        <is>
          <t>F</t>
        </is>
      </c>
      <c r="D6876" s="7" t="n">
        <v>10</v>
      </c>
      <c r="E6876" s="7" t="n">
        <v>54</v>
      </c>
      <c r="F6876" s="7" t="n">
        <v>497000</v>
      </c>
      <c r="G6876" s="7" t="n">
        <v>17</v>
      </c>
    </row>
    <row r="6877">
      <c r="A6877" s="7" t="n">
        <v>6876</v>
      </c>
      <c r="B6877" s="7" t="n">
        <v>57</v>
      </c>
      <c r="C6877" s="7" t="inlineStr">
        <is>
          <t>M</t>
        </is>
      </c>
      <c r="D6877" s="7" t="n">
        <v>10</v>
      </c>
      <c r="E6877" s="7" t="n">
        <v>50</v>
      </c>
      <c r="F6877" s="7" t="n">
        <v>897000</v>
      </c>
      <c r="G6877" s="7" t="n">
        <v>-24</v>
      </c>
    </row>
    <row r="6878">
      <c r="A6878" s="7" t="n">
        <v>6877</v>
      </c>
      <c r="B6878" s="7" t="n">
        <v>38</v>
      </c>
      <c r="C6878" s="7" t="inlineStr">
        <is>
          <t>F</t>
        </is>
      </c>
      <c r="D6878" s="7" t="n">
        <v>15</v>
      </c>
      <c r="E6878" s="7" t="n">
        <v>45</v>
      </c>
      <c r="F6878" s="7" t="n">
        <v>153000</v>
      </c>
      <c r="G6878" s="7" t="n">
        <v>156</v>
      </c>
    </row>
    <row r="6879">
      <c r="A6879" s="7" t="n">
        <v>6878</v>
      </c>
      <c r="B6879" s="7" t="n">
        <v>23</v>
      </c>
      <c r="C6879" s="7" t="inlineStr">
        <is>
          <t>F</t>
        </is>
      </c>
      <c r="D6879" s="7" t="n">
        <v>10</v>
      </c>
      <c r="E6879" s="7" t="n">
        <v>23</v>
      </c>
      <c r="F6879" s="7" t="n">
        <v>139000</v>
      </c>
      <c r="G6879" s="7" t="n">
        <v>86</v>
      </c>
    </row>
    <row r="6880">
      <c r="A6880" s="7" t="n">
        <v>6879</v>
      </c>
      <c r="B6880" s="7" t="n">
        <v>42</v>
      </c>
      <c r="C6880" s="7" t="inlineStr">
        <is>
          <t>M</t>
        </is>
      </c>
      <c r="D6880" s="7" t="n">
        <v>10</v>
      </c>
      <c r="E6880" s="7" t="n">
        <v>55</v>
      </c>
      <c r="F6880" s="7" t="n">
        <v>858000</v>
      </c>
      <c r="G6880" s="7" t="n">
        <v>-14</v>
      </c>
    </row>
    <row r="6881">
      <c r="A6881" s="7" t="n">
        <v>6880</v>
      </c>
      <c r="B6881" s="7" t="n">
        <v>57</v>
      </c>
      <c r="C6881" s="7" t="inlineStr">
        <is>
          <t>M</t>
        </is>
      </c>
      <c r="D6881" s="7" t="n">
        <v>20</v>
      </c>
      <c r="E6881" s="7" t="n">
        <v>53</v>
      </c>
      <c r="F6881" s="7" t="n">
        <v>62000</v>
      </c>
      <c r="G6881" s="7" t="n">
        <v>36</v>
      </c>
    </row>
    <row r="6882">
      <c r="A6882" s="7" t="n">
        <v>6881</v>
      </c>
      <c r="B6882" s="7" t="n">
        <v>39</v>
      </c>
      <c r="C6882" s="7" t="inlineStr">
        <is>
          <t>M</t>
        </is>
      </c>
      <c r="D6882" s="7" t="n">
        <v>15</v>
      </c>
      <c r="E6882" s="7" t="n">
        <v>96</v>
      </c>
      <c r="F6882" s="7" t="n">
        <v>158000</v>
      </c>
      <c r="G6882" s="7" t="n">
        <v>125</v>
      </c>
    </row>
    <row r="6883">
      <c r="A6883" s="7" t="n">
        <v>6882</v>
      </c>
      <c r="B6883" s="7" t="n">
        <v>44</v>
      </c>
      <c r="C6883" s="7" t="inlineStr">
        <is>
          <t>M</t>
        </is>
      </c>
      <c r="D6883" s="7" t="n">
        <v>20</v>
      </c>
      <c r="E6883" s="7" t="n">
        <v>62</v>
      </c>
      <c r="F6883" s="7" t="n">
        <v>326000</v>
      </c>
      <c r="G6883" s="7" t="n">
        <v>97</v>
      </c>
    </row>
    <row r="6884">
      <c r="A6884" s="7" t="n">
        <v>6883</v>
      </c>
      <c r="B6884" s="7" t="n">
        <v>28</v>
      </c>
      <c r="C6884" s="7" t="inlineStr">
        <is>
          <t>M</t>
        </is>
      </c>
      <c r="D6884" s="7" t="n">
        <v>20</v>
      </c>
      <c r="E6884" s="7" t="n">
        <v>97</v>
      </c>
      <c r="F6884" s="7" t="n">
        <v>382000</v>
      </c>
      <c r="G6884" s="7" t="n">
        <v>236</v>
      </c>
    </row>
    <row r="6885">
      <c r="A6885" s="7" t="n">
        <v>6884</v>
      </c>
      <c r="B6885" s="7" t="n">
        <v>23</v>
      </c>
      <c r="C6885" s="7" t="inlineStr">
        <is>
          <t>F</t>
        </is>
      </c>
      <c r="D6885" s="7" t="n">
        <v>15</v>
      </c>
      <c r="E6885" s="7" t="n">
        <v>97</v>
      </c>
      <c r="F6885" s="7" t="n">
        <v>932000</v>
      </c>
      <c r="G6885" s="7" t="n">
        <v>139</v>
      </c>
    </row>
    <row r="6886">
      <c r="A6886" s="7" t="n">
        <v>6885</v>
      </c>
      <c r="B6886" s="7" t="n">
        <v>20</v>
      </c>
      <c r="C6886" s="7" t="inlineStr">
        <is>
          <t>F</t>
        </is>
      </c>
      <c r="D6886" s="7" t="n">
        <v>20</v>
      </c>
      <c r="E6886" s="7" t="n">
        <v>94</v>
      </c>
      <c r="F6886" s="7" t="n">
        <v>402000</v>
      </c>
      <c r="G6886" s="7" t="n">
        <v>2</v>
      </c>
    </row>
    <row r="6887">
      <c r="A6887" s="7" t="n">
        <v>6886</v>
      </c>
      <c r="B6887" s="7" t="n">
        <v>50</v>
      </c>
      <c r="C6887" s="7" t="inlineStr">
        <is>
          <t>F</t>
        </is>
      </c>
      <c r="D6887" s="7" t="n">
        <v>10</v>
      </c>
      <c r="E6887" s="7" t="n">
        <v>28</v>
      </c>
      <c r="F6887" s="7" t="n">
        <v>920000</v>
      </c>
      <c r="G6887" s="7" t="n">
        <v>16</v>
      </c>
    </row>
    <row r="6888">
      <c r="A6888" s="7" t="n">
        <v>6887</v>
      </c>
      <c r="B6888" s="7" t="n">
        <v>46</v>
      </c>
      <c r="C6888" s="7" t="inlineStr">
        <is>
          <t>M</t>
        </is>
      </c>
      <c r="D6888" s="7" t="n">
        <v>15</v>
      </c>
      <c r="E6888" s="7" t="n">
        <v>42</v>
      </c>
      <c r="F6888" s="7" t="n">
        <v>461000</v>
      </c>
      <c r="G6888" s="7" t="n">
        <v>164</v>
      </c>
    </row>
    <row r="6889">
      <c r="A6889" s="7" t="n">
        <v>6888</v>
      </c>
      <c r="B6889" s="7" t="n">
        <v>34</v>
      </c>
      <c r="C6889" s="7" t="inlineStr">
        <is>
          <t>M</t>
        </is>
      </c>
      <c r="D6889" s="7" t="n">
        <v>15</v>
      </c>
      <c r="E6889" s="7" t="n">
        <v>76</v>
      </c>
      <c r="F6889" s="7" t="n">
        <v>768000</v>
      </c>
      <c r="G6889" s="7" t="n">
        <v>123</v>
      </c>
    </row>
    <row r="6890">
      <c r="A6890" s="7" t="n">
        <v>6889</v>
      </c>
      <c r="B6890" s="7" t="n">
        <v>42</v>
      </c>
      <c r="C6890" s="7" t="inlineStr">
        <is>
          <t>M</t>
        </is>
      </c>
      <c r="D6890" s="7" t="n">
        <v>10</v>
      </c>
      <c r="E6890" s="7" t="n">
        <v>98</v>
      </c>
      <c r="F6890" s="7" t="n">
        <v>254000</v>
      </c>
      <c r="G6890" s="7" t="n">
        <v>60</v>
      </c>
    </row>
    <row r="6891">
      <c r="A6891" s="7" t="n">
        <v>6890</v>
      </c>
      <c r="B6891" s="7" t="n">
        <v>51</v>
      </c>
      <c r="C6891" s="7" t="inlineStr">
        <is>
          <t>M</t>
        </is>
      </c>
      <c r="D6891" s="7" t="n">
        <v>15</v>
      </c>
      <c r="E6891" s="7" t="n">
        <v>20</v>
      </c>
      <c r="F6891" s="7" t="n">
        <v>483000</v>
      </c>
      <c r="G6891" s="7" t="n">
        <v>93</v>
      </c>
    </row>
    <row r="6892">
      <c r="A6892" s="7" t="n">
        <v>6891</v>
      </c>
      <c r="B6892" s="7" t="n">
        <v>27</v>
      </c>
      <c r="C6892" s="7" t="inlineStr">
        <is>
          <t>F</t>
        </is>
      </c>
      <c r="D6892" s="7" t="n">
        <v>10</v>
      </c>
      <c r="E6892" s="7" t="n">
        <v>87</v>
      </c>
      <c r="F6892" s="7" t="n">
        <v>836000</v>
      </c>
      <c r="G6892" s="7" t="n">
        <v>-2</v>
      </c>
    </row>
    <row r="6893">
      <c r="A6893" s="7" t="n">
        <v>6892</v>
      </c>
      <c r="B6893" s="7" t="n">
        <v>45</v>
      </c>
      <c r="C6893" s="7" t="inlineStr">
        <is>
          <t>M</t>
        </is>
      </c>
      <c r="D6893" s="7" t="n">
        <v>20</v>
      </c>
      <c r="E6893" s="7" t="n">
        <v>91</v>
      </c>
      <c r="F6893" s="7" t="n">
        <v>43000</v>
      </c>
      <c r="G6893" s="7" t="n">
        <v>152</v>
      </c>
    </row>
    <row r="6894">
      <c r="A6894" s="7" t="n">
        <v>6893</v>
      </c>
      <c r="B6894" s="7" t="n">
        <v>55</v>
      </c>
      <c r="C6894" s="7" t="inlineStr">
        <is>
          <t>M</t>
        </is>
      </c>
      <c r="D6894" s="7" t="n">
        <v>20</v>
      </c>
      <c r="E6894" s="7" t="n">
        <v>30</v>
      </c>
      <c r="F6894" s="7" t="n">
        <v>257000</v>
      </c>
      <c r="G6894" s="7" t="n">
        <v>205</v>
      </c>
    </row>
    <row r="6895">
      <c r="A6895" s="7" t="n">
        <v>6894</v>
      </c>
      <c r="B6895" s="7" t="n">
        <v>41</v>
      </c>
      <c r="C6895" s="7" t="inlineStr">
        <is>
          <t>F</t>
        </is>
      </c>
      <c r="D6895" s="7" t="n">
        <v>15</v>
      </c>
      <c r="E6895" s="7" t="n">
        <v>98</v>
      </c>
      <c r="F6895" s="7" t="n">
        <v>706000</v>
      </c>
      <c r="G6895" s="7" t="n">
        <v>149</v>
      </c>
    </row>
    <row r="6896">
      <c r="A6896" s="7" t="n">
        <v>6895</v>
      </c>
      <c r="B6896" s="7" t="n">
        <v>21</v>
      </c>
      <c r="C6896" s="7" t="inlineStr">
        <is>
          <t>M</t>
        </is>
      </c>
      <c r="D6896" s="7" t="n">
        <v>10</v>
      </c>
      <c r="E6896" s="7" t="n">
        <v>28</v>
      </c>
      <c r="F6896" s="7" t="n">
        <v>193000</v>
      </c>
      <c r="G6896" s="7" t="n">
        <v>108</v>
      </c>
    </row>
    <row r="6897">
      <c r="A6897" s="7" t="n">
        <v>6896</v>
      </c>
      <c r="B6897" s="7" t="n">
        <v>42</v>
      </c>
      <c r="C6897" s="7" t="inlineStr">
        <is>
          <t>F</t>
        </is>
      </c>
      <c r="D6897" s="7" t="n">
        <v>15</v>
      </c>
      <c r="E6897" s="7" t="n">
        <v>73</v>
      </c>
      <c r="F6897" s="7" t="n">
        <v>333000</v>
      </c>
      <c r="G6897" s="7" t="n">
        <v>177</v>
      </c>
    </row>
    <row r="6898">
      <c r="A6898" s="7" t="n">
        <v>6897</v>
      </c>
      <c r="B6898" s="7" t="n">
        <v>25</v>
      </c>
      <c r="C6898" s="7" t="inlineStr">
        <is>
          <t>M</t>
        </is>
      </c>
      <c r="D6898" s="7" t="n">
        <v>20</v>
      </c>
      <c r="E6898" s="7" t="n">
        <v>57</v>
      </c>
      <c r="F6898" s="7" t="n">
        <v>572000</v>
      </c>
      <c r="G6898" s="7" t="n">
        <v>1</v>
      </c>
    </row>
    <row r="6899">
      <c r="A6899" s="7" t="n">
        <v>6898</v>
      </c>
      <c r="B6899" s="7" t="n">
        <v>57</v>
      </c>
      <c r="C6899" s="7" t="inlineStr">
        <is>
          <t>F</t>
        </is>
      </c>
      <c r="D6899" s="7" t="n">
        <v>20</v>
      </c>
      <c r="E6899" s="7" t="n">
        <v>38</v>
      </c>
      <c r="F6899" s="7" t="n">
        <v>694000</v>
      </c>
      <c r="G6899" s="7" t="n">
        <v>3</v>
      </c>
    </row>
    <row r="6900">
      <c r="A6900" s="7" t="n">
        <v>6899</v>
      </c>
      <c r="B6900" s="7" t="n">
        <v>23</v>
      </c>
      <c r="C6900" s="7" t="inlineStr">
        <is>
          <t>M</t>
        </is>
      </c>
      <c r="D6900" s="7" t="n">
        <v>10</v>
      </c>
      <c r="E6900" s="7" t="n">
        <v>45</v>
      </c>
      <c r="F6900" s="7" t="n">
        <v>288000</v>
      </c>
      <c r="G6900" s="7" t="n">
        <v>25</v>
      </c>
    </row>
    <row r="6901">
      <c r="A6901" s="7" t="n">
        <v>6900</v>
      </c>
      <c r="B6901" s="7" t="n">
        <v>45</v>
      </c>
      <c r="C6901" s="7" t="inlineStr">
        <is>
          <t>F</t>
        </is>
      </c>
      <c r="D6901" s="7" t="n">
        <v>15</v>
      </c>
      <c r="E6901" s="7" t="n">
        <v>53</v>
      </c>
      <c r="F6901" s="7" t="n">
        <v>431000</v>
      </c>
      <c r="G6901" s="7" t="n">
        <v>17</v>
      </c>
    </row>
    <row r="6902">
      <c r="A6902" s="7" t="n">
        <v>6901</v>
      </c>
      <c r="B6902" s="7" t="n">
        <v>47</v>
      </c>
      <c r="C6902" s="7" t="inlineStr">
        <is>
          <t>M</t>
        </is>
      </c>
      <c r="D6902" s="7" t="n">
        <v>15</v>
      </c>
      <c r="E6902" s="7" t="n">
        <v>1</v>
      </c>
      <c r="F6902" s="7" t="n">
        <v>661000</v>
      </c>
      <c r="G6902" s="7" t="n">
        <v>58</v>
      </c>
    </row>
    <row r="6903">
      <c r="A6903" s="7" t="n">
        <v>6902</v>
      </c>
      <c r="B6903" s="7" t="n">
        <v>41</v>
      </c>
      <c r="C6903" s="7" t="inlineStr">
        <is>
          <t>F</t>
        </is>
      </c>
      <c r="D6903" s="7" t="n">
        <v>15</v>
      </c>
      <c r="E6903" s="7" t="n">
        <v>37</v>
      </c>
      <c r="F6903" s="7" t="n">
        <v>243000</v>
      </c>
      <c r="G6903" s="7" t="n">
        <v>55</v>
      </c>
    </row>
    <row r="6904">
      <c r="A6904" s="7" t="n">
        <v>6903</v>
      </c>
      <c r="B6904" s="7" t="n">
        <v>50</v>
      </c>
      <c r="C6904" s="7" t="inlineStr">
        <is>
          <t>F</t>
        </is>
      </c>
      <c r="D6904" s="7" t="n">
        <v>10</v>
      </c>
      <c r="E6904" s="7" t="n">
        <v>26</v>
      </c>
      <c r="F6904" s="7" t="n">
        <v>81000</v>
      </c>
      <c r="G6904" s="7" t="n">
        <v>52</v>
      </c>
    </row>
    <row r="6905">
      <c r="A6905" s="7" t="n">
        <v>6904</v>
      </c>
      <c r="B6905" s="7" t="n">
        <v>59</v>
      </c>
      <c r="C6905" s="7" t="inlineStr">
        <is>
          <t>F</t>
        </is>
      </c>
      <c r="D6905" s="7" t="n">
        <v>15</v>
      </c>
      <c r="E6905" s="7" t="n">
        <v>74</v>
      </c>
      <c r="F6905" s="7" t="n">
        <v>612000</v>
      </c>
      <c r="G6905" s="7" t="n">
        <v>-10</v>
      </c>
    </row>
    <row r="6906">
      <c r="A6906" s="7" t="n">
        <v>6905</v>
      </c>
      <c r="B6906" s="7" t="n">
        <v>52</v>
      </c>
      <c r="C6906" s="7" t="inlineStr">
        <is>
          <t>F</t>
        </is>
      </c>
      <c r="D6906" s="7" t="n">
        <v>20</v>
      </c>
      <c r="E6906" s="7" t="n">
        <v>9</v>
      </c>
      <c r="F6906" s="7" t="n">
        <v>898000</v>
      </c>
      <c r="G6906" s="7" t="n">
        <v>124</v>
      </c>
    </row>
    <row r="6907">
      <c r="A6907" s="7" t="n">
        <v>6906</v>
      </c>
      <c r="B6907" s="7" t="n">
        <v>59</v>
      </c>
      <c r="C6907" s="7" t="inlineStr">
        <is>
          <t>F</t>
        </is>
      </c>
      <c r="D6907" s="7" t="n">
        <v>10</v>
      </c>
      <c r="E6907" s="7" t="n">
        <v>72</v>
      </c>
      <c r="F6907" s="7" t="n">
        <v>450000</v>
      </c>
      <c r="G6907" s="7" t="n">
        <v>119</v>
      </c>
    </row>
    <row r="6908">
      <c r="A6908" s="7" t="n">
        <v>6907</v>
      </c>
      <c r="B6908" s="7" t="n">
        <v>41</v>
      </c>
      <c r="C6908" s="7" t="inlineStr">
        <is>
          <t>F</t>
        </is>
      </c>
      <c r="D6908" s="7" t="n">
        <v>10</v>
      </c>
      <c r="E6908" s="7" t="n">
        <v>69</v>
      </c>
      <c r="F6908" s="7" t="n">
        <v>204000</v>
      </c>
      <c r="G6908" s="7" t="n">
        <v>36</v>
      </c>
    </row>
    <row r="6909">
      <c r="A6909" s="7" t="n">
        <v>6908</v>
      </c>
      <c r="B6909" s="7" t="n">
        <v>27</v>
      </c>
      <c r="C6909" s="7" t="inlineStr">
        <is>
          <t>M</t>
        </is>
      </c>
      <c r="D6909" s="7" t="n">
        <v>10</v>
      </c>
      <c r="E6909" s="7" t="n">
        <v>90</v>
      </c>
      <c r="F6909" s="7" t="n">
        <v>146000</v>
      </c>
      <c r="G6909" s="7" t="n">
        <v>73</v>
      </c>
    </row>
    <row r="6910">
      <c r="A6910" s="7" t="n">
        <v>6909</v>
      </c>
      <c r="B6910" s="7" t="n">
        <v>28</v>
      </c>
      <c r="C6910" s="7" t="inlineStr">
        <is>
          <t>F</t>
        </is>
      </c>
      <c r="D6910" s="7" t="n">
        <v>20</v>
      </c>
      <c r="E6910" s="7" t="n">
        <v>43</v>
      </c>
      <c r="F6910" s="7" t="n">
        <v>806000</v>
      </c>
      <c r="G6910" s="7" t="n">
        <v>-22</v>
      </c>
    </row>
    <row r="6911">
      <c r="A6911" s="7" t="n">
        <v>6910</v>
      </c>
      <c r="B6911" s="7" t="n">
        <v>42</v>
      </c>
      <c r="C6911" s="7" t="inlineStr">
        <is>
          <t>F</t>
        </is>
      </c>
      <c r="D6911" s="7" t="n">
        <v>20</v>
      </c>
      <c r="E6911" s="7" t="n">
        <v>56</v>
      </c>
      <c r="F6911" s="7" t="n">
        <v>643000</v>
      </c>
      <c r="G6911" s="7" t="n">
        <v>170</v>
      </c>
    </row>
    <row r="6912">
      <c r="A6912" s="7" t="n">
        <v>6911</v>
      </c>
      <c r="B6912" s="7" t="n">
        <v>29</v>
      </c>
      <c r="C6912" s="7" t="inlineStr">
        <is>
          <t>M</t>
        </is>
      </c>
      <c r="D6912" s="7" t="n">
        <v>10</v>
      </c>
      <c r="E6912" s="7" t="n">
        <v>73</v>
      </c>
      <c r="F6912" s="7" t="n">
        <v>325000</v>
      </c>
      <c r="G6912" s="7" t="n">
        <v>-17</v>
      </c>
    </row>
    <row r="6913">
      <c r="A6913" s="7" t="n">
        <v>6912</v>
      </c>
      <c r="B6913" s="7" t="n">
        <v>59</v>
      </c>
      <c r="C6913" s="7" t="inlineStr">
        <is>
          <t>M</t>
        </is>
      </c>
      <c r="D6913" s="7" t="n">
        <v>20</v>
      </c>
      <c r="E6913" s="7" t="n">
        <v>63</v>
      </c>
      <c r="F6913" s="7" t="n">
        <v>129000</v>
      </c>
      <c r="G6913" s="7" t="n">
        <v>17</v>
      </c>
    </row>
    <row r="6914">
      <c r="A6914" s="7" t="n">
        <v>6913</v>
      </c>
      <c r="B6914" s="7" t="n">
        <v>20</v>
      </c>
      <c r="C6914" s="7" t="inlineStr">
        <is>
          <t>M</t>
        </is>
      </c>
      <c r="D6914" s="7" t="n">
        <v>10</v>
      </c>
      <c r="E6914" s="7" t="n">
        <v>33</v>
      </c>
      <c r="F6914" s="7" t="n">
        <v>650000</v>
      </c>
      <c r="G6914" s="7" t="n">
        <v>96</v>
      </c>
    </row>
    <row r="6915">
      <c r="A6915" s="7" t="n">
        <v>6914</v>
      </c>
      <c r="B6915" s="7" t="n">
        <v>49</v>
      </c>
      <c r="C6915" s="7" t="inlineStr">
        <is>
          <t>F</t>
        </is>
      </c>
      <c r="D6915" s="7" t="n">
        <v>10</v>
      </c>
      <c r="E6915" s="7" t="n">
        <v>78</v>
      </c>
      <c r="F6915" s="7" t="n">
        <v>999000</v>
      </c>
      <c r="G6915" s="7" t="n">
        <v>57</v>
      </c>
    </row>
    <row r="6916">
      <c r="A6916" s="7" t="n">
        <v>6915</v>
      </c>
      <c r="B6916" s="7" t="n">
        <v>46</v>
      </c>
      <c r="C6916" s="7" t="inlineStr">
        <is>
          <t>F</t>
        </is>
      </c>
      <c r="D6916" s="7" t="n">
        <v>10</v>
      </c>
      <c r="E6916" s="7" t="n">
        <v>78</v>
      </c>
      <c r="F6916" s="7" t="n">
        <v>449000</v>
      </c>
      <c r="G6916" s="7" t="n">
        <v>37</v>
      </c>
    </row>
    <row r="6917">
      <c r="A6917" s="7" t="n">
        <v>6916</v>
      </c>
      <c r="B6917" s="7" t="n">
        <v>25</v>
      </c>
      <c r="C6917" s="7" t="inlineStr">
        <is>
          <t>F</t>
        </is>
      </c>
      <c r="D6917" s="7" t="n">
        <v>10</v>
      </c>
      <c r="E6917" s="7" t="n">
        <v>61</v>
      </c>
      <c r="F6917" s="7" t="n">
        <v>899000</v>
      </c>
      <c r="G6917" s="7" t="n">
        <v>95</v>
      </c>
    </row>
    <row r="6918">
      <c r="A6918" s="7" t="n">
        <v>6917</v>
      </c>
      <c r="B6918" s="7" t="n">
        <v>31</v>
      </c>
      <c r="C6918" s="7" t="inlineStr">
        <is>
          <t>F</t>
        </is>
      </c>
      <c r="D6918" s="7" t="n">
        <v>10</v>
      </c>
      <c r="E6918" s="7" t="n">
        <v>89</v>
      </c>
      <c r="F6918" s="7" t="n">
        <v>138000</v>
      </c>
      <c r="G6918" s="7" t="n">
        <v>23</v>
      </c>
    </row>
    <row r="6919">
      <c r="A6919" s="7" t="n">
        <v>6918</v>
      </c>
      <c r="B6919" s="7" t="n">
        <v>43</v>
      </c>
      <c r="C6919" s="7" t="inlineStr">
        <is>
          <t>F</t>
        </is>
      </c>
      <c r="D6919" s="7" t="n">
        <v>15</v>
      </c>
      <c r="E6919" s="7" t="n">
        <v>51</v>
      </c>
      <c r="F6919" s="7" t="n">
        <v>387000</v>
      </c>
      <c r="G6919" s="7" t="n">
        <v>108</v>
      </c>
    </row>
    <row r="6920">
      <c r="A6920" s="7" t="n">
        <v>6919</v>
      </c>
      <c r="B6920" s="7" t="n">
        <v>21</v>
      </c>
      <c r="C6920" s="7" t="inlineStr">
        <is>
          <t>F</t>
        </is>
      </c>
      <c r="D6920" s="7" t="n">
        <v>10</v>
      </c>
      <c r="E6920" s="7" t="n">
        <v>51</v>
      </c>
      <c r="F6920" s="7" t="n">
        <v>497000</v>
      </c>
      <c r="G6920" s="7" t="n">
        <v>3</v>
      </c>
    </row>
    <row r="6921">
      <c r="A6921" s="7" t="n">
        <v>6920</v>
      </c>
      <c r="B6921" s="7" t="n">
        <v>50</v>
      </c>
      <c r="C6921" s="7" t="inlineStr">
        <is>
          <t>F</t>
        </is>
      </c>
      <c r="D6921" s="7" t="n">
        <v>15</v>
      </c>
      <c r="E6921" s="7" t="n">
        <v>16</v>
      </c>
      <c r="F6921" s="7" t="n">
        <v>925000</v>
      </c>
      <c r="G6921" s="7" t="n">
        <v>-10</v>
      </c>
    </row>
    <row r="6922">
      <c r="A6922" s="7" t="n">
        <v>6921</v>
      </c>
      <c r="B6922" s="7" t="n">
        <v>40</v>
      </c>
      <c r="C6922" s="7" t="inlineStr">
        <is>
          <t>M</t>
        </is>
      </c>
      <c r="D6922" s="7" t="n">
        <v>15</v>
      </c>
      <c r="E6922" s="7" t="n">
        <v>63</v>
      </c>
      <c r="F6922" s="7" t="n">
        <v>68000</v>
      </c>
      <c r="G6922" s="7" t="n">
        <v>15</v>
      </c>
    </row>
    <row r="6923">
      <c r="A6923" s="7" t="n">
        <v>6922</v>
      </c>
      <c r="B6923" s="7" t="n">
        <v>52</v>
      </c>
      <c r="C6923" s="7" t="inlineStr">
        <is>
          <t>F</t>
        </is>
      </c>
      <c r="D6923" s="7" t="n">
        <v>15</v>
      </c>
      <c r="E6923" s="7" t="n">
        <v>0</v>
      </c>
      <c r="F6923" s="7" t="n">
        <v>999000</v>
      </c>
      <c r="G6923" s="7" t="n">
        <v>-1</v>
      </c>
    </row>
    <row r="6924">
      <c r="A6924" s="7" t="n">
        <v>6923</v>
      </c>
      <c r="B6924" s="7" t="n">
        <v>25</v>
      </c>
      <c r="C6924" s="7" t="inlineStr">
        <is>
          <t>F</t>
        </is>
      </c>
      <c r="D6924" s="7" t="n">
        <v>20</v>
      </c>
      <c r="E6924" s="7" t="n">
        <v>61</v>
      </c>
      <c r="F6924" s="7" t="n">
        <v>198000</v>
      </c>
      <c r="G6924" s="7" t="n">
        <v>60</v>
      </c>
    </row>
    <row r="6925">
      <c r="A6925" s="7" t="n">
        <v>6924</v>
      </c>
      <c r="B6925" s="7" t="n">
        <v>21</v>
      </c>
      <c r="C6925" s="7" t="inlineStr">
        <is>
          <t>M</t>
        </is>
      </c>
      <c r="D6925" s="7" t="n">
        <v>10</v>
      </c>
      <c r="E6925" s="7" t="n">
        <v>75</v>
      </c>
      <c r="F6925" s="7" t="n">
        <v>210000</v>
      </c>
      <c r="G6925" s="7" t="n">
        <v>116</v>
      </c>
    </row>
    <row r="6926">
      <c r="A6926" s="7" t="n">
        <v>6925</v>
      </c>
      <c r="B6926" s="7" t="n">
        <v>29</v>
      </c>
      <c r="C6926" s="7" t="inlineStr">
        <is>
          <t>M</t>
        </is>
      </c>
      <c r="D6926" s="7" t="n">
        <v>20</v>
      </c>
      <c r="E6926" s="7" t="n">
        <v>68</v>
      </c>
      <c r="F6926" s="7" t="n">
        <v>573000</v>
      </c>
      <c r="G6926" s="7" t="n">
        <v>191</v>
      </c>
    </row>
    <row r="6927">
      <c r="A6927" s="7" t="n">
        <v>6926</v>
      </c>
      <c r="B6927" s="7" t="n">
        <v>21</v>
      </c>
      <c r="C6927" s="7" t="inlineStr">
        <is>
          <t>M</t>
        </is>
      </c>
      <c r="D6927" s="7" t="n">
        <v>15</v>
      </c>
      <c r="E6927" s="7" t="n">
        <v>89</v>
      </c>
      <c r="F6927" s="7" t="n">
        <v>859000</v>
      </c>
      <c r="G6927" s="7" t="n">
        <v>151</v>
      </c>
    </row>
    <row r="6928">
      <c r="A6928" s="7" t="n">
        <v>6927</v>
      </c>
      <c r="B6928" s="7" t="n">
        <v>57</v>
      </c>
      <c r="C6928" s="7" t="inlineStr">
        <is>
          <t>M</t>
        </is>
      </c>
      <c r="D6928" s="7" t="n">
        <v>20</v>
      </c>
      <c r="E6928" s="7" t="n">
        <v>21</v>
      </c>
      <c r="F6928" s="7" t="n">
        <v>884000</v>
      </c>
      <c r="G6928" s="7" t="n">
        <v>206</v>
      </c>
    </row>
    <row r="6929">
      <c r="A6929" s="7" t="n">
        <v>6928</v>
      </c>
      <c r="B6929" s="7" t="n">
        <v>29</v>
      </c>
      <c r="C6929" s="7" t="inlineStr">
        <is>
          <t>M</t>
        </is>
      </c>
      <c r="D6929" s="7" t="n">
        <v>20</v>
      </c>
      <c r="E6929" s="7" t="n">
        <v>86</v>
      </c>
      <c r="F6929" s="7" t="n">
        <v>166000</v>
      </c>
      <c r="G6929" s="7" t="n">
        <v>158</v>
      </c>
    </row>
    <row r="6930">
      <c r="A6930" s="7" t="n">
        <v>6929</v>
      </c>
      <c r="B6930" s="7" t="n">
        <v>44</v>
      </c>
      <c r="C6930" s="7" t="inlineStr">
        <is>
          <t>F</t>
        </is>
      </c>
      <c r="D6930" s="7" t="n">
        <v>15</v>
      </c>
      <c r="E6930" s="7" t="n">
        <v>82</v>
      </c>
      <c r="F6930" s="7" t="n">
        <v>973000</v>
      </c>
      <c r="G6930" s="7" t="n">
        <v>117</v>
      </c>
    </row>
    <row r="6931">
      <c r="A6931" s="7" t="n">
        <v>6930</v>
      </c>
      <c r="B6931" s="7" t="n">
        <v>34</v>
      </c>
      <c r="C6931" s="7" t="inlineStr">
        <is>
          <t>M</t>
        </is>
      </c>
      <c r="D6931" s="7" t="n">
        <v>10</v>
      </c>
      <c r="E6931" s="7" t="n">
        <v>68</v>
      </c>
      <c r="F6931" s="7" t="n">
        <v>317000</v>
      </c>
      <c r="G6931" s="7" t="n">
        <v>-35</v>
      </c>
    </row>
    <row r="6932">
      <c r="A6932" s="7" t="n">
        <v>6931</v>
      </c>
      <c r="B6932" s="7" t="n">
        <v>52</v>
      </c>
      <c r="C6932" s="7" t="inlineStr">
        <is>
          <t>F</t>
        </is>
      </c>
      <c r="D6932" s="7" t="n">
        <v>20</v>
      </c>
      <c r="E6932" s="7" t="n">
        <v>100</v>
      </c>
      <c r="F6932" s="7" t="n">
        <v>969000</v>
      </c>
      <c r="G6932" s="7" t="n">
        <v>147</v>
      </c>
    </row>
    <row r="6933">
      <c r="A6933" s="7" t="n">
        <v>6932</v>
      </c>
      <c r="B6933" s="7" t="n">
        <v>33</v>
      </c>
      <c r="C6933" s="7" t="inlineStr">
        <is>
          <t>M</t>
        </is>
      </c>
      <c r="D6933" s="7" t="n">
        <v>20</v>
      </c>
      <c r="E6933" s="7" t="n">
        <v>74</v>
      </c>
      <c r="F6933" s="7" t="n">
        <v>202000</v>
      </c>
      <c r="G6933" s="7" t="n">
        <v>197</v>
      </c>
    </row>
    <row r="6934">
      <c r="A6934" s="7" t="n">
        <v>6933</v>
      </c>
      <c r="B6934" s="7" t="n">
        <v>39</v>
      </c>
      <c r="C6934" s="7" t="inlineStr">
        <is>
          <t>F</t>
        </is>
      </c>
      <c r="D6934" s="7" t="n">
        <v>15</v>
      </c>
      <c r="E6934" s="7" t="n">
        <v>27</v>
      </c>
      <c r="F6934" s="7" t="n">
        <v>281000</v>
      </c>
      <c r="G6934" s="7" t="n">
        <v>-21</v>
      </c>
    </row>
    <row r="6935">
      <c r="A6935" s="7" t="n">
        <v>6934</v>
      </c>
      <c r="B6935" s="7" t="n">
        <v>49</v>
      </c>
      <c r="C6935" s="7" t="inlineStr">
        <is>
          <t>F</t>
        </is>
      </c>
      <c r="D6935" s="7" t="n">
        <v>10</v>
      </c>
      <c r="E6935" s="7" t="n">
        <v>76</v>
      </c>
      <c r="F6935" s="7" t="n">
        <v>562000</v>
      </c>
      <c r="G6935" s="7" t="n">
        <v>83</v>
      </c>
    </row>
    <row r="6936">
      <c r="A6936" s="7" t="n">
        <v>6935</v>
      </c>
      <c r="B6936" s="7" t="n">
        <v>36</v>
      </c>
      <c r="C6936" s="7" t="inlineStr">
        <is>
          <t>F</t>
        </is>
      </c>
      <c r="D6936" s="7" t="n">
        <v>10</v>
      </c>
      <c r="E6936" s="7" t="n">
        <v>15</v>
      </c>
      <c r="F6936" s="7" t="n">
        <v>460000</v>
      </c>
      <c r="G6936" s="7" t="n">
        <v>115</v>
      </c>
    </row>
    <row r="6937">
      <c r="A6937" s="7" t="n">
        <v>6936</v>
      </c>
      <c r="B6937" s="7" t="n">
        <v>35</v>
      </c>
      <c r="C6937" s="7" t="inlineStr">
        <is>
          <t>M</t>
        </is>
      </c>
      <c r="D6937" s="7" t="n">
        <v>15</v>
      </c>
      <c r="E6937" s="7" t="n">
        <v>3</v>
      </c>
      <c r="F6937" s="7" t="n">
        <v>759000</v>
      </c>
      <c r="G6937" s="7" t="n">
        <v>66</v>
      </c>
    </row>
    <row r="6938">
      <c r="A6938" s="7" t="n">
        <v>6937</v>
      </c>
      <c r="B6938" s="7" t="n">
        <v>47</v>
      </c>
      <c r="C6938" s="7" t="inlineStr">
        <is>
          <t>F</t>
        </is>
      </c>
      <c r="D6938" s="7" t="n">
        <v>20</v>
      </c>
      <c r="E6938" s="7" t="n">
        <v>10</v>
      </c>
      <c r="F6938" s="7" t="n">
        <v>654000</v>
      </c>
      <c r="G6938" s="7" t="n">
        <v>-22</v>
      </c>
    </row>
    <row r="6939">
      <c r="A6939" s="7" t="n">
        <v>6938</v>
      </c>
      <c r="B6939" s="7" t="n">
        <v>42</v>
      </c>
      <c r="C6939" s="7" t="inlineStr">
        <is>
          <t>F</t>
        </is>
      </c>
      <c r="D6939" s="7" t="n">
        <v>10</v>
      </c>
      <c r="E6939" s="7" t="n">
        <v>63</v>
      </c>
      <c r="F6939" s="7" t="n">
        <v>939000</v>
      </c>
      <c r="G6939" s="7" t="n">
        <v>70</v>
      </c>
    </row>
    <row r="6940">
      <c r="A6940" s="7" t="n">
        <v>6939</v>
      </c>
      <c r="B6940" s="7" t="n">
        <v>24</v>
      </c>
      <c r="C6940" s="7" t="inlineStr">
        <is>
          <t>F</t>
        </is>
      </c>
      <c r="D6940" s="7" t="n">
        <v>10</v>
      </c>
      <c r="E6940" s="7" t="n">
        <v>20</v>
      </c>
      <c r="F6940" s="7" t="n">
        <v>831000</v>
      </c>
      <c r="G6940" s="7" t="n">
        <v>49</v>
      </c>
    </row>
    <row r="6941">
      <c r="A6941" s="7" t="n">
        <v>6940</v>
      </c>
      <c r="B6941" s="7" t="n">
        <v>51</v>
      </c>
      <c r="C6941" s="7" t="inlineStr">
        <is>
          <t>F</t>
        </is>
      </c>
      <c r="D6941" s="7" t="n">
        <v>20</v>
      </c>
      <c r="E6941" s="7" t="n">
        <v>12</v>
      </c>
      <c r="F6941" s="7" t="n">
        <v>76000</v>
      </c>
      <c r="G6941" s="7" t="n">
        <v>162</v>
      </c>
    </row>
    <row r="6942">
      <c r="A6942" s="7" t="n">
        <v>6941</v>
      </c>
      <c r="B6942" s="7" t="n">
        <v>29</v>
      </c>
      <c r="C6942" s="7" t="inlineStr">
        <is>
          <t>F</t>
        </is>
      </c>
      <c r="D6942" s="7" t="n">
        <v>20</v>
      </c>
      <c r="E6942" s="7" t="n">
        <v>67</v>
      </c>
      <c r="F6942" s="7" t="n">
        <v>735000</v>
      </c>
      <c r="G6942" s="7" t="n">
        <v>128</v>
      </c>
    </row>
    <row r="6943">
      <c r="A6943" s="7" t="n">
        <v>6942</v>
      </c>
      <c r="B6943" s="7" t="n">
        <v>45</v>
      </c>
      <c r="C6943" s="7" t="inlineStr">
        <is>
          <t>M</t>
        </is>
      </c>
      <c r="D6943" s="7" t="n">
        <v>20</v>
      </c>
      <c r="E6943" s="7" t="n">
        <v>64</v>
      </c>
      <c r="F6943" s="7" t="n">
        <v>27000</v>
      </c>
      <c r="G6943" s="7" t="n">
        <v>14</v>
      </c>
    </row>
    <row r="6944">
      <c r="A6944" s="7" t="n">
        <v>6943</v>
      </c>
      <c r="B6944" s="7" t="n">
        <v>26</v>
      </c>
      <c r="C6944" s="7" t="inlineStr">
        <is>
          <t>M</t>
        </is>
      </c>
      <c r="D6944" s="7" t="n">
        <v>10</v>
      </c>
      <c r="E6944" s="7" t="n">
        <v>57</v>
      </c>
      <c r="F6944" s="7" t="n">
        <v>388000</v>
      </c>
      <c r="G6944" s="7" t="n">
        <v>-28</v>
      </c>
    </row>
    <row r="6945">
      <c r="A6945" s="7" t="n">
        <v>6944</v>
      </c>
      <c r="B6945" s="7" t="n">
        <v>54</v>
      </c>
      <c r="C6945" s="7" t="inlineStr">
        <is>
          <t>M</t>
        </is>
      </c>
      <c r="D6945" s="7" t="n">
        <v>10</v>
      </c>
      <c r="E6945" s="7" t="n">
        <v>65</v>
      </c>
      <c r="F6945" s="7" t="n">
        <v>667000</v>
      </c>
      <c r="G6945" s="7" t="n">
        <v>57</v>
      </c>
    </row>
    <row r="6946">
      <c r="A6946" s="7" t="n">
        <v>6945</v>
      </c>
      <c r="B6946" s="7" t="n">
        <v>21</v>
      </c>
      <c r="C6946" s="7" t="inlineStr">
        <is>
          <t>F</t>
        </is>
      </c>
      <c r="D6946" s="7" t="n">
        <v>15</v>
      </c>
      <c r="E6946" s="7" t="n">
        <v>31</v>
      </c>
      <c r="F6946" s="7" t="n">
        <v>639000</v>
      </c>
      <c r="G6946" s="7" t="n">
        <v>142</v>
      </c>
    </row>
    <row r="6947">
      <c r="A6947" s="7" t="n">
        <v>6946</v>
      </c>
      <c r="B6947" s="7" t="n">
        <v>39</v>
      </c>
      <c r="C6947" s="7" t="inlineStr">
        <is>
          <t>M</t>
        </is>
      </c>
      <c r="D6947" s="7" t="n">
        <v>20</v>
      </c>
      <c r="E6947" s="7" t="n">
        <v>97</v>
      </c>
      <c r="F6947" s="7" t="n">
        <v>117000</v>
      </c>
      <c r="G6947" s="7" t="n">
        <v>69</v>
      </c>
    </row>
    <row r="6948">
      <c r="A6948" s="7" t="n">
        <v>6947</v>
      </c>
      <c r="B6948" s="7" t="n">
        <v>57</v>
      </c>
      <c r="C6948" s="7" t="inlineStr">
        <is>
          <t>M</t>
        </is>
      </c>
      <c r="D6948" s="7" t="n">
        <v>20</v>
      </c>
      <c r="E6948" s="7" t="n">
        <v>52</v>
      </c>
      <c r="F6948" s="7" t="n">
        <v>771000</v>
      </c>
      <c r="G6948" s="7" t="n">
        <v>225</v>
      </c>
    </row>
    <row r="6949">
      <c r="A6949" s="7" t="n">
        <v>6948</v>
      </c>
      <c r="B6949" s="7" t="n">
        <v>40</v>
      </c>
      <c r="C6949" s="7" t="inlineStr">
        <is>
          <t>F</t>
        </is>
      </c>
      <c r="D6949" s="7" t="n">
        <v>15</v>
      </c>
      <c r="E6949" s="7" t="n">
        <v>6</v>
      </c>
      <c r="F6949" s="7" t="n">
        <v>324000</v>
      </c>
      <c r="G6949" s="7" t="n">
        <v>3</v>
      </c>
    </row>
    <row r="6950">
      <c r="A6950" s="7" t="n">
        <v>6949</v>
      </c>
      <c r="B6950" s="7" t="n">
        <v>55</v>
      </c>
      <c r="C6950" s="7" t="inlineStr">
        <is>
          <t>F</t>
        </is>
      </c>
      <c r="D6950" s="7" t="n">
        <v>20</v>
      </c>
      <c r="E6950" s="7" t="n">
        <v>33</v>
      </c>
      <c r="F6950" s="7" t="n">
        <v>667000</v>
      </c>
      <c r="G6950" s="7" t="n">
        <v>109</v>
      </c>
    </row>
    <row r="6951">
      <c r="A6951" s="7" t="n">
        <v>6950</v>
      </c>
      <c r="B6951" s="7" t="n">
        <v>56</v>
      </c>
      <c r="C6951" s="7" t="inlineStr">
        <is>
          <t>M</t>
        </is>
      </c>
      <c r="D6951" s="7" t="n">
        <v>15</v>
      </c>
      <c r="E6951" s="7" t="n">
        <v>1</v>
      </c>
      <c r="F6951" s="7" t="n">
        <v>344000</v>
      </c>
      <c r="G6951" s="7" t="n">
        <v>97</v>
      </c>
    </row>
    <row r="6952">
      <c r="A6952" s="7" t="n">
        <v>6951</v>
      </c>
      <c r="B6952" s="7" t="n">
        <v>56</v>
      </c>
      <c r="C6952" s="7" t="inlineStr">
        <is>
          <t>M</t>
        </is>
      </c>
      <c r="D6952" s="7" t="n">
        <v>15</v>
      </c>
      <c r="E6952" s="7" t="n">
        <v>79</v>
      </c>
      <c r="F6952" s="7" t="n">
        <v>403000</v>
      </c>
      <c r="G6952" s="7" t="n">
        <v>38</v>
      </c>
    </row>
    <row r="6953">
      <c r="A6953" s="7" t="n">
        <v>6952</v>
      </c>
      <c r="B6953" s="7" t="n">
        <v>29</v>
      </c>
      <c r="C6953" s="7" t="inlineStr">
        <is>
          <t>F</t>
        </is>
      </c>
      <c r="D6953" s="7" t="n">
        <v>10</v>
      </c>
      <c r="E6953" s="7" t="n">
        <v>4</v>
      </c>
      <c r="F6953" s="7" t="n">
        <v>828000</v>
      </c>
      <c r="G6953" s="7" t="n">
        <v>42</v>
      </c>
    </row>
    <row r="6954">
      <c r="A6954" s="7" t="n">
        <v>6953</v>
      </c>
      <c r="B6954" s="7" t="n">
        <v>37</v>
      </c>
      <c r="C6954" s="7" t="inlineStr">
        <is>
          <t>M</t>
        </is>
      </c>
      <c r="D6954" s="7" t="n">
        <v>15</v>
      </c>
      <c r="E6954" s="7" t="n">
        <v>11</v>
      </c>
      <c r="F6954" s="7" t="n">
        <v>670000</v>
      </c>
      <c r="G6954" s="7" t="n">
        <v>31</v>
      </c>
    </row>
    <row r="6955">
      <c r="A6955" s="7" t="n">
        <v>6954</v>
      </c>
      <c r="B6955" s="7" t="n">
        <v>29</v>
      </c>
      <c r="C6955" s="7" t="inlineStr">
        <is>
          <t>M</t>
        </is>
      </c>
      <c r="D6955" s="7" t="n">
        <v>15</v>
      </c>
      <c r="E6955" s="7" t="n">
        <v>51</v>
      </c>
      <c r="F6955" s="7" t="n">
        <v>260000</v>
      </c>
      <c r="G6955" s="7" t="n">
        <v>-9</v>
      </c>
    </row>
    <row r="6956">
      <c r="A6956" s="7" t="n">
        <v>6955</v>
      </c>
      <c r="B6956" s="7" t="n">
        <v>23</v>
      </c>
      <c r="C6956" s="7" t="inlineStr">
        <is>
          <t>F</t>
        </is>
      </c>
      <c r="D6956" s="7" t="n">
        <v>10</v>
      </c>
      <c r="E6956" s="7" t="n">
        <v>30</v>
      </c>
      <c r="F6956" s="7" t="n">
        <v>567000</v>
      </c>
      <c r="G6956" s="7" t="n">
        <v>118</v>
      </c>
    </row>
    <row r="6957">
      <c r="A6957" s="7" t="n">
        <v>6956</v>
      </c>
      <c r="B6957" s="7" t="n">
        <v>29</v>
      </c>
      <c r="C6957" s="7" t="inlineStr">
        <is>
          <t>F</t>
        </is>
      </c>
      <c r="D6957" s="7" t="n">
        <v>20</v>
      </c>
      <c r="E6957" s="7" t="n">
        <v>86</v>
      </c>
      <c r="F6957" s="7" t="n">
        <v>758000</v>
      </c>
      <c r="G6957" s="7" t="n">
        <v>178</v>
      </c>
    </row>
    <row r="6958">
      <c r="A6958" s="7" t="n">
        <v>6957</v>
      </c>
      <c r="B6958" s="7" t="n">
        <v>36</v>
      </c>
      <c r="C6958" s="7" t="inlineStr">
        <is>
          <t>F</t>
        </is>
      </c>
      <c r="D6958" s="7" t="n">
        <v>20</v>
      </c>
      <c r="E6958" s="7" t="n">
        <v>73</v>
      </c>
      <c r="F6958" s="7" t="n">
        <v>527000</v>
      </c>
      <c r="G6958" s="7" t="n">
        <v>32</v>
      </c>
    </row>
    <row r="6959">
      <c r="A6959" s="7" t="n">
        <v>6958</v>
      </c>
      <c r="B6959" s="7" t="n">
        <v>34</v>
      </c>
      <c r="C6959" s="7" t="inlineStr">
        <is>
          <t>M</t>
        </is>
      </c>
      <c r="D6959" s="7" t="n">
        <v>20</v>
      </c>
      <c r="E6959" s="7" t="n">
        <v>73</v>
      </c>
      <c r="F6959" s="7" t="n">
        <v>225000</v>
      </c>
      <c r="G6959" s="7" t="n">
        <v>107</v>
      </c>
    </row>
    <row r="6960">
      <c r="A6960" s="7" t="n">
        <v>6959</v>
      </c>
      <c r="B6960" s="7" t="n">
        <v>59</v>
      </c>
      <c r="C6960" s="7" t="inlineStr">
        <is>
          <t>M</t>
        </is>
      </c>
      <c r="D6960" s="7" t="n">
        <v>20</v>
      </c>
      <c r="E6960" s="7" t="n">
        <v>93</v>
      </c>
      <c r="F6960" s="7" t="n">
        <v>941000</v>
      </c>
      <c r="G6960" s="7" t="n">
        <v>30</v>
      </c>
    </row>
    <row r="6961">
      <c r="A6961" s="7" t="n">
        <v>6960</v>
      </c>
      <c r="B6961" s="7" t="n">
        <v>33</v>
      </c>
      <c r="C6961" s="7" t="inlineStr">
        <is>
          <t>M</t>
        </is>
      </c>
      <c r="D6961" s="7" t="n">
        <v>15</v>
      </c>
      <c r="E6961" s="7" t="n">
        <v>62</v>
      </c>
      <c r="F6961" s="7" t="n">
        <v>738000</v>
      </c>
      <c r="G6961" s="7" t="n">
        <v>23</v>
      </c>
    </row>
    <row r="6962">
      <c r="A6962" s="7" t="n">
        <v>6961</v>
      </c>
      <c r="B6962" s="7" t="n">
        <v>47</v>
      </c>
      <c r="C6962" s="7" t="inlineStr">
        <is>
          <t>M</t>
        </is>
      </c>
      <c r="D6962" s="7" t="n">
        <v>20</v>
      </c>
      <c r="E6962" s="7" t="n">
        <v>89</v>
      </c>
      <c r="F6962" s="7" t="n">
        <v>104000</v>
      </c>
      <c r="G6962" s="7" t="n">
        <v>158</v>
      </c>
    </row>
    <row r="6963">
      <c r="A6963" s="7" t="n">
        <v>6962</v>
      </c>
      <c r="B6963" s="7" t="n">
        <v>59</v>
      </c>
      <c r="C6963" s="7" t="inlineStr">
        <is>
          <t>M</t>
        </is>
      </c>
      <c r="D6963" s="7" t="n">
        <v>20</v>
      </c>
      <c r="E6963" s="7" t="n">
        <v>72</v>
      </c>
      <c r="F6963" s="7" t="n">
        <v>668000</v>
      </c>
      <c r="G6963" s="7" t="n">
        <v>2</v>
      </c>
    </row>
    <row r="6964">
      <c r="A6964" s="7" t="n">
        <v>6963</v>
      </c>
      <c r="B6964" s="7" t="n">
        <v>53</v>
      </c>
      <c r="C6964" s="7" t="inlineStr">
        <is>
          <t>F</t>
        </is>
      </c>
      <c r="D6964" s="7" t="n">
        <v>10</v>
      </c>
      <c r="E6964" s="7" t="n">
        <v>33</v>
      </c>
      <c r="F6964" s="7" t="n">
        <v>969000</v>
      </c>
      <c r="G6964" s="7" t="n">
        <v>80</v>
      </c>
    </row>
    <row r="6965">
      <c r="A6965" s="7" t="n">
        <v>6964</v>
      </c>
      <c r="B6965" s="7" t="n">
        <v>21</v>
      </c>
      <c r="C6965" s="7" t="inlineStr">
        <is>
          <t>M</t>
        </is>
      </c>
      <c r="D6965" s="7" t="n">
        <v>20</v>
      </c>
      <c r="E6965" s="7" t="n">
        <v>90</v>
      </c>
      <c r="F6965" s="7" t="n">
        <v>446000</v>
      </c>
      <c r="G6965" s="7" t="n">
        <v>-8</v>
      </c>
    </row>
    <row r="6966">
      <c r="A6966" s="7" t="n">
        <v>6965</v>
      </c>
      <c r="B6966" s="7" t="n">
        <v>43</v>
      </c>
      <c r="C6966" s="7" t="inlineStr">
        <is>
          <t>F</t>
        </is>
      </c>
      <c r="D6966" s="7" t="n">
        <v>15</v>
      </c>
      <c r="E6966" s="7" t="n">
        <v>15</v>
      </c>
      <c r="F6966" s="7" t="n">
        <v>26000</v>
      </c>
      <c r="G6966" s="7" t="n">
        <v>107</v>
      </c>
    </row>
    <row r="6967">
      <c r="A6967" s="7" t="n">
        <v>6966</v>
      </c>
      <c r="B6967" s="7" t="n">
        <v>34</v>
      </c>
      <c r="C6967" s="7" t="inlineStr">
        <is>
          <t>M</t>
        </is>
      </c>
      <c r="D6967" s="7" t="n">
        <v>15</v>
      </c>
      <c r="E6967" s="7" t="n">
        <v>76</v>
      </c>
      <c r="F6967" s="7" t="n">
        <v>61000</v>
      </c>
      <c r="G6967" s="7" t="n">
        <v>35</v>
      </c>
    </row>
    <row r="6968">
      <c r="A6968" s="7" t="n">
        <v>6967</v>
      </c>
      <c r="B6968" s="7" t="n">
        <v>57</v>
      </c>
      <c r="C6968" s="7" t="inlineStr">
        <is>
          <t>F</t>
        </is>
      </c>
      <c r="D6968" s="7" t="n">
        <v>15</v>
      </c>
      <c r="E6968" s="7" t="n">
        <v>48</v>
      </c>
      <c r="F6968" s="7" t="n">
        <v>952000</v>
      </c>
      <c r="G6968" s="7" t="n">
        <v>145</v>
      </c>
    </row>
    <row r="6969">
      <c r="A6969" s="7" t="n">
        <v>6968</v>
      </c>
      <c r="B6969" s="7" t="n">
        <v>31</v>
      </c>
      <c r="C6969" s="7" t="inlineStr">
        <is>
          <t>F</t>
        </is>
      </c>
      <c r="D6969" s="7" t="n">
        <v>20</v>
      </c>
      <c r="E6969" s="7" t="n">
        <v>58</v>
      </c>
      <c r="F6969" s="7" t="n">
        <v>329000</v>
      </c>
      <c r="G6969" s="7" t="n">
        <v>84</v>
      </c>
    </row>
    <row r="6970">
      <c r="A6970" s="7" t="n">
        <v>6969</v>
      </c>
      <c r="B6970" s="7" t="n">
        <v>28</v>
      </c>
      <c r="C6970" s="7" t="inlineStr">
        <is>
          <t>M</t>
        </is>
      </c>
      <c r="D6970" s="7" t="n">
        <v>10</v>
      </c>
      <c r="E6970" s="7" t="n">
        <v>5</v>
      </c>
      <c r="F6970" s="7" t="n">
        <v>501000</v>
      </c>
      <c r="G6970" s="7" t="n">
        <v>80</v>
      </c>
    </row>
    <row r="6971">
      <c r="A6971" s="7" t="n">
        <v>6970</v>
      </c>
      <c r="B6971" s="7" t="n">
        <v>46</v>
      </c>
      <c r="C6971" s="7" t="inlineStr">
        <is>
          <t>F</t>
        </is>
      </c>
      <c r="D6971" s="7" t="n">
        <v>15</v>
      </c>
      <c r="E6971" s="7" t="n">
        <v>81</v>
      </c>
      <c r="F6971" s="7" t="n">
        <v>352000</v>
      </c>
      <c r="G6971" s="7" t="n">
        <v>147</v>
      </c>
    </row>
    <row r="6972">
      <c r="A6972" s="7" t="n">
        <v>6971</v>
      </c>
      <c r="B6972" s="7" t="n">
        <v>26</v>
      </c>
      <c r="C6972" s="7" t="inlineStr">
        <is>
          <t>M</t>
        </is>
      </c>
      <c r="D6972" s="7" t="n">
        <v>15</v>
      </c>
      <c r="E6972" s="7" t="n">
        <v>22</v>
      </c>
      <c r="F6972" s="7" t="n">
        <v>332000</v>
      </c>
      <c r="G6972" s="7" t="n">
        <v>126</v>
      </c>
    </row>
    <row r="6973">
      <c r="A6973" s="7" t="n">
        <v>6972</v>
      </c>
      <c r="B6973" s="7" t="n">
        <v>45</v>
      </c>
      <c r="C6973" s="7" t="inlineStr">
        <is>
          <t>M</t>
        </is>
      </c>
      <c r="D6973" s="7" t="n">
        <v>10</v>
      </c>
      <c r="E6973" s="7" t="n">
        <v>8</v>
      </c>
      <c r="F6973" s="7" t="n">
        <v>69000</v>
      </c>
      <c r="G6973" s="7" t="n">
        <v>-16</v>
      </c>
    </row>
    <row r="6974">
      <c r="A6974" s="7" t="n">
        <v>6973</v>
      </c>
      <c r="B6974" s="7" t="n">
        <v>51</v>
      </c>
      <c r="C6974" s="7" t="inlineStr">
        <is>
          <t>M</t>
        </is>
      </c>
      <c r="D6974" s="7" t="n">
        <v>20</v>
      </c>
      <c r="E6974" s="7" t="n">
        <v>65</v>
      </c>
      <c r="F6974" s="7" t="n">
        <v>455000</v>
      </c>
      <c r="G6974" s="7" t="n">
        <v>118</v>
      </c>
    </row>
    <row r="6975">
      <c r="A6975" s="7" t="n">
        <v>6974</v>
      </c>
      <c r="B6975" s="7" t="n">
        <v>21</v>
      </c>
      <c r="C6975" s="7" t="inlineStr">
        <is>
          <t>M</t>
        </is>
      </c>
      <c r="D6975" s="7" t="n">
        <v>15</v>
      </c>
      <c r="E6975" s="7" t="n">
        <v>83</v>
      </c>
      <c r="F6975" s="7" t="n">
        <v>700000</v>
      </c>
      <c r="G6975" s="7" t="n">
        <v>159</v>
      </c>
    </row>
    <row r="6976">
      <c r="A6976" s="7" t="n">
        <v>6975</v>
      </c>
      <c r="B6976" s="7" t="n">
        <v>34</v>
      </c>
      <c r="C6976" s="7" t="inlineStr">
        <is>
          <t>F</t>
        </is>
      </c>
      <c r="D6976" s="7" t="n">
        <v>20</v>
      </c>
      <c r="E6976" s="7" t="n">
        <v>80</v>
      </c>
      <c r="F6976" s="7" t="n">
        <v>656000</v>
      </c>
      <c r="G6976" s="7" t="n">
        <v>161</v>
      </c>
    </row>
    <row r="6977">
      <c r="A6977" s="7" t="n">
        <v>6976</v>
      </c>
      <c r="B6977" s="7" t="n">
        <v>58</v>
      </c>
      <c r="C6977" s="7" t="inlineStr">
        <is>
          <t>M</t>
        </is>
      </c>
      <c r="D6977" s="7" t="n">
        <v>15</v>
      </c>
      <c r="E6977" s="7" t="n">
        <v>79</v>
      </c>
      <c r="F6977" s="7" t="n">
        <v>268000</v>
      </c>
      <c r="G6977" s="7" t="n">
        <v>30</v>
      </c>
    </row>
    <row r="6978">
      <c r="A6978" s="7" t="n">
        <v>6977</v>
      </c>
      <c r="B6978" s="7" t="n">
        <v>30</v>
      </c>
      <c r="C6978" s="7" t="inlineStr">
        <is>
          <t>M</t>
        </is>
      </c>
      <c r="D6978" s="7" t="n">
        <v>15</v>
      </c>
      <c r="E6978" s="7" t="n">
        <v>78</v>
      </c>
      <c r="F6978" s="7" t="n">
        <v>326000</v>
      </c>
      <c r="G6978" s="7" t="n">
        <v>-20</v>
      </c>
    </row>
    <row r="6979">
      <c r="A6979" s="7" t="n">
        <v>6978</v>
      </c>
      <c r="B6979" s="7" t="n">
        <v>28</v>
      </c>
      <c r="C6979" s="7" t="inlineStr">
        <is>
          <t>F</t>
        </is>
      </c>
      <c r="D6979" s="7" t="n">
        <v>15</v>
      </c>
      <c r="E6979" s="7" t="n">
        <v>75</v>
      </c>
      <c r="F6979" s="7" t="n">
        <v>35000</v>
      </c>
      <c r="G6979" s="7" t="n">
        <v>136</v>
      </c>
    </row>
    <row r="6980">
      <c r="A6980" s="7" t="n">
        <v>6979</v>
      </c>
      <c r="B6980" s="7" t="n">
        <v>50</v>
      </c>
      <c r="C6980" s="7" t="inlineStr">
        <is>
          <t>F</t>
        </is>
      </c>
      <c r="D6980" s="7" t="n">
        <v>20</v>
      </c>
      <c r="E6980" s="7" t="n">
        <v>15</v>
      </c>
      <c r="F6980" s="7" t="n">
        <v>826000</v>
      </c>
      <c r="G6980" s="7" t="n">
        <v>227</v>
      </c>
    </row>
    <row r="6981">
      <c r="A6981" s="7" t="n">
        <v>6980</v>
      </c>
      <c r="B6981" s="7" t="n">
        <v>35</v>
      </c>
      <c r="C6981" s="7" t="inlineStr">
        <is>
          <t>F</t>
        </is>
      </c>
      <c r="D6981" s="7" t="n">
        <v>15</v>
      </c>
      <c r="E6981" s="7" t="n">
        <v>46</v>
      </c>
      <c r="F6981" s="7" t="n">
        <v>485000</v>
      </c>
      <c r="G6981" s="7" t="n">
        <v>-29</v>
      </c>
    </row>
    <row r="6982">
      <c r="A6982" s="7" t="n">
        <v>6981</v>
      </c>
      <c r="B6982" s="7" t="n">
        <v>34</v>
      </c>
      <c r="C6982" s="7" t="inlineStr">
        <is>
          <t>F</t>
        </is>
      </c>
      <c r="D6982" s="7" t="n">
        <v>15</v>
      </c>
      <c r="E6982" s="7" t="n">
        <v>85</v>
      </c>
      <c r="F6982" s="7" t="n">
        <v>242000</v>
      </c>
      <c r="G6982" s="7" t="n">
        <v>119</v>
      </c>
    </row>
    <row r="6983">
      <c r="A6983" s="7" t="n">
        <v>6982</v>
      </c>
      <c r="B6983" s="7" t="n">
        <v>43</v>
      </c>
      <c r="C6983" s="7" t="inlineStr">
        <is>
          <t>F</t>
        </is>
      </c>
      <c r="D6983" s="7" t="n">
        <v>10</v>
      </c>
      <c r="E6983" s="7" t="n">
        <v>1</v>
      </c>
      <c r="F6983" s="7" t="n">
        <v>789000</v>
      </c>
      <c r="G6983" s="7" t="n">
        <v>17</v>
      </c>
    </row>
    <row r="6984">
      <c r="A6984" s="7" t="n">
        <v>6983</v>
      </c>
      <c r="B6984" s="7" t="n">
        <v>50</v>
      </c>
      <c r="C6984" s="7" t="inlineStr">
        <is>
          <t>M</t>
        </is>
      </c>
      <c r="D6984" s="7" t="n">
        <v>15</v>
      </c>
      <c r="E6984" s="7" t="n">
        <v>49</v>
      </c>
      <c r="F6984" s="7" t="n">
        <v>125000</v>
      </c>
      <c r="G6984" s="7" t="n">
        <v>116</v>
      </c>
    </row>
    <row r="6985">
      <c r="A6985" s="7" t="n">
        <v>6984</v>
      </c>
      <c r="B6985" s="7" t="n">
        <v>34</v>
      </c>
      <c r="C6985" s="7" t="inlineStr">
        <is>
          <t>F</t>
        </is>
      </c>
      <c r="D6985" s="7" t="n">
        <v>20</v>
      </c>
      <c r="E6985" s="7" t="n">
        <v>22</v>
      </c>
      <c r="F6985" s="7" t="n">
        <v>370000</v>
      </c>
      <c r="G6985" s="7" t="n">
        <v>180</v>
      </c>
    </row>
    <row r="6986">
      <c r="A6986" s="7" t="n">
        <v>6985</v>
      </c>
      <c r="B6986" s="7" t="n">
        <v>22</v>
      </c>
      <c r="C6986" s="7" t="inlineStr">
        <is>
          <t>F</t>
        </is>
      </c>
      <c r="D6986" s="7" t="n">
        <v>20</v>
      </c>
      <c r="E6986" s="7" t="n">
        <v>60</v>
      </c>
      <c r="F6986" s="7" t="n">
        <v>298000</v>
      </c>
      <c r="G6986" s="7" t="n">
        <v>99</v>
      </c>
    </row>
    <row r="6987">
      <c r="A6987" s="7" t="n">
        <v>6986</v>
      </c>
      <c r="B6987" s="7" t="n">
        <v>35</v>
      </c>
      <c r="C6987" s="7" t="inlineStr">
        <is>
          <t>F</t>
        </is>
      </c>
      <c r="D6987" s="7" t="n">
        <v>10</v>
      </c>
      <c r="E6987" s="7" t="n">
        <v>32</v>
      </c>
      <c r="F6987" s="7" t="n">
        <v>411000</v>
      </c>
      <c r="G6987" s="7" t="n">
        <v>-6</v>
      </c>
    </row>
    <row r="6988">
      <c r="A6988" s="7" t="n">
        <v>6987</v>
      </c>
      <c r="B6988" s="7" t="n">
        <v>36</v>
      </c>
      <c r="C6988" s="7" t="inlineStr">
        <is>
          <t>F</t>
        </is>
      </c>
      <c r="D6988" s="7" t="n">
        <v>15</v>
      </c>
      <c r="E6988" s="7" t="n">
        <v>95</v>
      </c>
      <c r="F6988" s="7" t="n">
        <v>122000</v>
      </c>
      <c r="G6988" s="7" t="n">
        <v>100</v>
      </c>
    </row>
    <row r="6989">
      <c r="A6989" s="7" t="n">
        <v>6988</v>
      </c>
      <c r="B6989" s="7" t="n">
        <v>57</v>
      </c>
      <c r="C6989" s="7" t="inlineStr">
        <is>
          <t>F</t>
        </is>
      </c>
      <c r="D6989" s="7" t="n">
        <v>10</v>
      </c>
      <c r="E6989" s="7" t="n">
        <v>19</v>
      </c>
      <c r="F6989" s="7" t="n">
        <v>598000</v>
      </c>
      <c r="G6989" s="7" t="n">
        <v>41</v>
      </c>
    </row>
    <row r="6990">
      <c r="A6990" s="7" t="n">
        <v>6989</v>
      </c>
      <c r="B6990" s="7" t="n">
        <v>24</v>
      </c>
      <c r="C6990" s="7" t="inlineStr">
        <is>
          <t>M</t>
        </is>
      </c>
      <c r="D6990" s="7" t="n">
        <v>20</v>
      </c>
      <c r="E6990" s="7" t="n">
        <v>38</v>
      </c>
      <c r="F6990" s="7" t="n">
        <v>655000</v>
      </c>
      <c r="G6990" s="7" t="n">
        <v>166</v>
      </c>
    </row>
    <row r="6991">
      <c r="A6991" s="7" t="n">
        <v>6990</v>
      </c>
      <c r="B6991" s="7" t="n">
        <v>42</v>
      </c>
      <c r="C6991" s="7" t="inlineStr">
        <is>
          <t>F</t>
        </is>
      </c>
      <c r="D6991" s="7" t="n">
        <v>15</v>
      </c>
      <c r="E6991" s="7" t="n">
        <v>13</v>
      </c>
      <c r="F6991" s="7" t="n">
        <v>760000</v>
      </c>
      <c r="G6991" s="7" t="n">
        <v>114</v>
      </c>
    </row>
    <row r="6992">
      <c r="A6992" s="7" t="n">
        <v>6991</v>
      </c>
      <c r="B6992" s="7" t="n">
        <v>43</v>
      </c>
      <c r="C6992" s="7" t="inlineStr">
        <is>
          <t>M</t>
        </is>
      </c>
      <c r="D6992" s="7" t="n">
        <v>20</v>
      </c>
      <c r="E6992" s="7" t="n">
        <v>72</v>
      </c>
      <c r="F6992" s="7" t="n">
        <v>403000</v>
      </c>
      <c r="G6992" s="7" t="n">
        <v>215</v>
      </c>
    </row>
    <row r="6993">
      <c r="A6993" s="7" t="n">
        <v>6992</v>
      </c>
      <c r="B6993" s="7" t="n">
        <v>52</v>
      </c>
      <c r="C6993" s="7" t="inlineStr">
        <is>
          <t>M</t>
        </is>
      </c>
      <c r="D6993" s="7" t="n">
        <v>10</v>
      </c>
      <c r="E6993" s="7" t="n">
        <v>84</v>
      </c>
      <c r="F6993" s="7" t="n">
        <v>520000</v>
      </c>
      <c r="G6993" s="7" t="n">
        <v>-4</v>
      </c>
    </row>
    <row r="6994">
      <c r="A6994" s="7" t="n">
        <v>6993</v>
      </c>
      <c r="B6994" s="7" t="n">
        <v>41</v>
      </c>
      <c r="C6994" s="7" t="inlineStr">
        <is>
          <t>F</t>
        </is>
      </c>
      <c r="D6994" s="7" t="n">
        <v>15</v>
      </c>
      <c r="E6994" s="7" t="n">
        <v>51</v>
      </c>
      <c r="F6994" s="7" t="n">
        <v>500000</v>
      </c>
      <c r="G6994" s="7" t="n">
        <v>10</v>
      </c>
    </row>
    <row r="6995">
      <c r="A6995" s="7" t="n">
        <v>6994</v>
      </c>
      <c r="B6995" s="7" t="n">
        <v>37</v>
      </c>
      <c r="C6995" s="7" t="inlineStr">
        <is>
          <t>F</t>
        </is>
      </c>
      <c r="D6995" s="7" t="n">
        <v>10</v>
      </c>
      <c r="E6995" s="7" t="n">
        <v>49</v>
      </c>
      <c r="F6995" s="7" t="n">
        <v>678000</v>
      </c>
      <c r="G6995" s="7" t="n">
        <v>71</v>
      </c>
    </row>
    <row r="6996">
      <c r="A6996" s="7" t="n">
        <v>6995</v>
      </c>
      <c r="B6996" s="7" t="n">
        <v>45</v>
      </c>
      <c r="C6996" s="7" t="inlineStr">
        <is>
          <t>F</t>
        </is>
      </c>
      <c r="D6996" s="7" t="n">
        <v>10</v>
      </c>
      <c r="E6996" s="7" t="n">
        <v>10</v>
      </c>
      <c r="F6996" s="7" t="n">
        <v>29000</v>
      </c>
      <c r="G6996" s="7" t="n">
        <v>113</v>
      </c>
    </row>
    <row r="6997">
      <c r="A6997" s="7" t="n">
        <v>6996</v>
      </c>
      <c r="B6997" s="7" t="n">
        <v>49</v>
      </c>
      <c r="C6997" s="7" t="inlineStr">
        <is>
          <t>F</t>
        </is>
      </c>
      <c r="D6997" s="7" t="n">
        <v>15</v>
      </c>
      <c r="E6997" s="7" t="n">
        <v>51</v>
      </c>
      <c r="F6997" s="7" t="n">
        <v>790000</v>
      </c>
      <c r="G6997" s="7" t="n">
        <v>38</v>
      </c>
    </row>
    <row r="6998">
      <c r="A6998" s="7" t="n">
        <v>6997</v>
      </c>
      <c r="B6998" s="7" t="n">
        <v>46</v>
      </c>
      <c r="C6998" s="7" t="inlineStr">
        <is>
          <t>F</t>
        </is>
      </c>
      <c r="D6998" s="7" t="n">
        <v>15</v>
      </c>
      <c r="E6998" s="7" t="n">
        <v>39</v>
      </c>
      <c r="F6998" s="7" t="n">
        <v>534000</v>
      </c>
      <c r="G6998" s="7" t="n">
        <v>161</v>
      </c>
    </row>
    <row r="6999">
      <c r="A6999" s="7" t="n">
        <v>6998</v>
      </c>
      <c r="B6999" s="7" t="n">
        <v>37</v>
      </c>
      <c r="C6999" s="7" t="inlineStr">
        <is>
          <t>F</t>
        </is>
      </c>
      <c r="D6999" s="7" t="n">
        <v>20</v>
      </c>
      <c r="E6999" s="7" t="n">
        <v>70</v>
      </c>
      <c r="F6999" s="7" t="n">
        <v>981000</v>
      </c>
      <c r="G6999" s="7" t="n">
        <v>23</v>
      </c>
    </row>
    <row r="7000">
      <c r="A7000" s="7" t="n">
        <v>6999</v>
      </c>
      <c r="B7000" s="7" t="n">
        <v>36</v>
      </c>
      <c r="C7000" s="7" t="inlineStr">
        <is>
          <t>M</t>
        </is>
      </c>
      <c r="D7000" s="7" t="n">
        <v>15</v>
      </c>
      <c r="E7000" s="7" t="n">
        <v>52</v>
      </c>
      <c r="F7000" s="7" t="n">
        <v>734000</v>
      </c>
      <c r="G7000" s="7" t="n">
        <v>20</v>
      </c>
    </row>
    <row r="7001">
      <c r="A7001" s="7" t="n">
        <v>7000</v>
      </c>
      <c r="B7001" s="7" t="n">
        <v>48</v>
      </c>
      <c r="C7001" s="7" t="inlineStr">
        <is>
          <t>F</t>
        </is>
      </c>
      <c r="D7001" s="7" t="n">
        <v>20</v>
      </c>
      <c r="E7001" s="7" t="n">
        <v>51</v>
      </c>
      <c r="F7001" s="7" t="n">
        <v>558000</v>
      </c>
      <c r="G7001" s="7" t="n">
        <v>172</v>
      </c>
    </row>
    <row r="7002">
      <c r="A7002" s="7" t="n">
        <v>7001</v>
      </c>
      <c r="B7002" s="7" t="n">
        <v>35</v>
      </c>
      <c r="C7002" s="7" t="inlineStr">
        <is>
          <t>F</t>
        </is>
      </c>
      <c r="D7002" s="7" t="n">
        <v>10</v>
      </c>
      <c r="E7002" s="7" t="n">
        <v>88</v>
      </c>
      <c r="F7002" s="7" t="n">
        <v>894000</v>
      </c>
      <c r="G7002" s="7" t="n">
        <v>9</v>
      </c>
    </row>
    <row r="7003">
      <c r="A7003" s="7" t="n">
        <v>7002</v>
      </c>
      <c r="B7003" s="7" t="n">
        <v>50</v>
      </c>
      <c r="C7003" s="7" t="inlineStr">
        <is>
          <t>M</t>
        </is>
      </c>
      <c r="D7003" s="7" t="n">
        <v>20</v>
      </c>
      <c r="E7003" s="7" t="n">
        <v>90</v>
      </c>
      <c r="F7003" s="7" t="n">
        <v>883000</v>
      </c>
      <c r="G7003" s="7" t="n">
        <v>146</v>
      </c>
    </row>
    <row r="7004">
      <c r="A7004" s="7" t="n">
        <v>7003</v>
      </c>
      <c r="B7004" s="7" t="n">
        <v>25</v>
      </c>
      <c r="C7004" s="7" t="inlineStr">
        <is>
          <t>F</t>
        </is>
      </c>
      <c r="D7004" s="7" t="n">
        <v>20</v>
      </c>
      <c r="E7004" s="7" t="n">
        <v>34</v>
      </c>
      <c r="F7004" s="7" t="n">
        <v>845000</v>
      </c>
      <c r="G7004" s="7" t="n">
        <v>35</v>
      </c>
    </row>
    <row r="7005">
      <c r="A7005" s="7" t="n">
        <v>7004</v>
      </c>
      <c r="B7005" s="7" t="n">
        <v>50</v>
      </c>
      <c r="C7005" s="7" t="inlineStr">
        <is>
          <t>M</t>
        </is>
      </c>
      <c r="D7005" s="7" t="n">
        <v>20</v>
      </c>
      <c r="E7005" s="7" t="n">
        <v>85</v>
      </c>
      <c r="F7005" s="7" t="n">
        <v>97000</v>
      </c>
      <c r="G7005" s="7" t="n">
        <v>10</v>
      </c>
    </row>
    <row r="7006">
      <c r="A7006" s="7" t="n">
        <v>7005</v>
      </c>
      <c r="B7006" s="7" t="n">
        <v>40</v>
      </c>
      <c r="C7006" s="7" t="inlineStr">
        <is>
          <t>M</t>
        </is>
      </c>
      <c r="D7006" s="7" t="n">
        <v>15</v>
      </c>
      <c r="E7006" s="7" t="n">
        <v>56</v>
      </c>
      <c r="F7006" s="7" t="n">
        <v>853000</v>
      </c>
      <c r="G7006" s="7" t="n">
        <v>27</v>
      </c>
    </row>
    <row r="7007">
      <c r="A7007" s="7" t="n">
        <v>7006</v>
      </c>
      <c r="B7007" s="7" t="n">
        <v>35</v>
      </c>
      <c r="C7007" s="7" t="inlineStr">
        <is>
          <t>F</t>
        </is>
      </c>
      <c r="D7007" s="7" t="n">
        <v>10</v>
      </c>
      <c r="E7007" s="7" t="n">
        <v>87</v>
      </c>
      <c r="F7007" s="7" t="n">
        <v>612000</v>
      </c>
      <c r="G7007" s="7" t="n">
        <v>-24</v>
      </c>
    </row>
    <row r="7008">
      <c r="A7008" s="7" t="n">
        <v>7007</v>
      </c>
      <c r="B7008" s="7" t="n">
        <v>41</v>
      </c>
      <c r="C7008" s="7" t="inlineStr">
        <is>
          <t>M</t>
        </is>
      </c>
      <c r="D7008" s="7" t="n">
        <v>15</v>
      </c>
      <c r="E7008" s="7" t="n">
        <v>41</v>
      </c>
      <c r="F7008" s="7" t="n">
        <v>463000</v>
      </c>
      <c r="G7008" s="7" t="n">
        <v>-35</v>
      </c>
    </row>
    <row r="7009">
      <c r="A7009" s="7" t="n">
        <v>7008</v>
      </c>
      <c r="B7009" s="7" t="n">
        <v>42</v>
      </c>
      <c r="C7009" s="7" t="inlineStr">
        <is>
          <t>F</t>
        </is>
      </c>
      <c r="D7009" s="7" t="n">
        <v>20</v>
      </c>
      <c r="E7009" s="7" t="n">
        <v>44</v>
      </c>
      <c r="F7009" s="7" t="n">
        <v>702000</v>
      </c>
      <c r="G7009" s="7" t="n">
        <v>193</v>
      </c>
    </row>
    <row r="7010">
      <c r="A7010" s="7" t="n">
        <v>7009</v>
      </c>
      <c r="B7010" s="7" t="n">
        <v>31</v>
      </c>
      <c r="C7010" s="7" t="inlineStr">
        <is>
          <t>F</t>
        </is>
      </c>
      <c r="D7010" s="7" t="n">
        <v>10</v>
      </c>
      <c r="E7010" s="7" t="n">
        <v>54</v>
      </c>
      <c r="F7010" s="7" t="n">
        <v>438000</v>
      </c>
      <c r="G7010" s="7" t="n">
        <v>-17</v>
      </c>
    </row>
    <row r="7011">
      <c r="A7011" s="7" t="n">
        <v>7010</v>
      </c>
      <c r="B7011" s="7" t="n">
        <v>34</v>
      </c>
      <c r="C7011" s="7" t="inlineStr">
        <is>
          <t>F</t>
        </is>
      </c>
      <c r="D7011" s="7" t="n">
        <v>10</v>
      </c>
      <c r="E7011" s="7" t="n">
        <v>3</v>
      </c>
      <c r="F7011" s="7" t="n">
        <v>829000</v>
      </c>
      <c r="G7011" s="7" t="n">
        <v>-30</v>
      </c>
    </row>
    <row r="7012">
      <c r="A7012" s="7" t="n">
        <v>7011</v>
      </c>
      <c r="B7012" s="7" t="n">
        <v>28</v>
      </c>
      <c r="C7012" s="7" t="inlineStr">
        <is>
          <t>M</t>
        </is>
      </c>
      <c r="D7012" s="7" t="n">
        <v>20</v>
      </c>
      <c r="E7012" s="7" t="n">
        <v>90</v>
      </c>
      <c r="F7012" s="7" t="n">
        <v>111000</v>
      </c>
      <c r="G7012" s="7" t="n">
        <v>-3</v>
      </c>
    </row>
    <row r="7013">
      <c r="A7013" s="7" t="n">
        <v>7012</v>
      </c>
      <c r="B7013" s="7" t="n">
        <v>55</v>
      </c>
      <c r="C7013" s="7" t="inlineStr">
        <is>
          <t>M</t>
        </is>
      </c>
      <c r="D7013" s="7" t="n">
        <v>20</v>
      </c>
      <c r="E7013" s="7" t="n">
        <v>99</v>
      </c>
      <c r="F7013" s="7" t="n">
        <v>44000</v>
      </c>
      <c r="G7013" s="7" t="n">
        <v>92</v>
      </c>
    </row>
    <row r="7014">
      <c r="A7014" s="7" t="n">
        <v>7013</v>
      </c>
      <c r="B7014" s="7" t="n">
        <v>56</v>
      </c>
      <c r="C7014" s="7" t="inlineStr">
        <is>
          <t>M</t>
        </is>
      </c>
      <c r="D7014" s="7" t="n">
        <v>15</v>
      </c>
      <c r="E7014" s="7" t="n">
        <v>13</v>
      </c>
      <c r="F7014" s="7" t="n">
        <v>375000</v>
      </c>
      <c r="G7014" s="7" t="n">
        <v>169</v>
      </c>
    </row>
    <row r="7015">
      <c r="A7015" s="7" t="n">
        <v>7014</v>
      </c>
      <c r="B7015" s="7" t="n">
        <v>59</v>
      </c>
      <c r="C7015" s="7" t="inlineStr">
        <is>
          <t>M</t>
        </is>
      </c>
      <c r="D7015" s="7" t="n">
        <v>15</v>
      </c>
      <c r="E7015" s="7" t="n">
        <v>67</v>
      </c>
      <c r="F7015" s="7" t="n">
        <v>291000</v>
      </c>
      <c r="G7015" s="7" t="n">
        <v>113</v>
      </c>
    </row>
    <row r="7016">
      <c r="A7016" s="7" t="n">
        <v>7015</v>
      </c>
      <c r="B7016" s="7" t="n">
        <v>59</v>
      </c>
      <c r="C7016" s="7" t="inlineStr">
        <is>
          <t>F</t>
        </is>
      </c>
      <c r="D7016" s="7" t="n">
        <v>15</v>
      </c>
      <c r="E7016" s="7" t="n">
        <v>61</v>
      </c>
      <c r="F7016" s="7" t="n">
        <v>290000</v>
      </c>
      <c r="G7016" s="7" t="n">
        <v>19</v>
      </c>
    </row>
    <row r="7017">
      <c r="A7017" s="7" t="n">
        <v>7016</v>
      </c>
      <c r="B7017" s="7" t="n">
        <v>31</v>
      </c>
      <c r="C7017" s="7" t="inlineStr">
        <is>
          <t>F</t>
        </is>
      </c>
      <c r="D7017" s="7" t="n">
        <v>20</v>
      </c>
      <c r="E7017" s="7" t="n">
        <v>29</v>
      </c>
      <c r="F7017" s="7" t="n">
        <v>258000</v>
      </c>
      <c r="G7017" s="7" t="n">
        <v>191</v>
      </c>
    </row>
    <row r="7018">
      <c r="A7018" s="7" t="n">
        <v>7017</v>
      </c>
      <c r="B7018" s="7" t="n">
        <v>41</v>
      </c>
      <c r="C7018" s="7" t="inlineStr">
        <is>
          <t>M</t>
        </is>
      </c>
      <c r="D7018" s="7" t="n">
        <v>10</v>
      </c>
      <c r="E7018" s="7" t="n">
        <v>3</v>
      </c>
      <c r="F7018" s="7" t="n">
        <v>673000</v>
      </c>
      <c r="G7018" s="7" t="n">
        <v>91</v>
      </c>
    </row>
    <row r="7019">
      <c r="A7019" s="7" t="n">
        <v>7018</v>
      </c>
      <c r="B7019" s="7" t="n">
        <v>26</v>
      </c>
      <c r="C7019" s="7" t="inlineStr">
        <is>
          <t>F</t>
        </is>
      </c>
      <c r="D7019" s="7" t="n">
        <v>20</v>
      </c>
      <c r="E7019" s="7" t="n">
        <v>19</v>
      </c>
      <c r="F7019" s="7" t="n">
        <v>82000</v>
      </c>
      <c r="G7019" s="7" t="n">
        <v>179</v>
      </c>
    </row>
    <row r="7020">
      <c r="A7020" s="7" t="n">
        <v>7019</v>
      </c>
      <c r="B7020" s="7" t="n">
        <v>56</v>
      </c>
      <c r="C7020" s="7" t="inlineStr">
        <is>
          <t>F</t>
        </is>
      </c>
      <c r="D7020" s="7" t="n">
        <v>15</v>
      </c>
      <c r="E7020" s="7" t="n">
        <v>32</v>
      </c>
      <c r="F7020" s="7" t="n">
        <v>282000</v>
      </c>
      <c r="G7020" s="7" t="n">
        <v>95</v>
      </c>
    </row>
    <row r="7021">
      <c r="A7021" s="7" t="n">
        <v>7020</v>
      </c>
      <c r="B7021" s="7" t="n">
        <v>27</v>
      </c>
      <c r="C7021" s="7" t="inlineStr">
        <is>
          <t>M</t>
        </is>
      </c>
      <c r="D7021" s="7" t="n">
        <v>15</v>
      </c>
      <c r="E7021" s="7" t="n">
        <v>65</v>
      </c>
      <c r="F7021" s="7" t="n">
        <v>814000</v>
      </c>
      <c r="G7021" s="7" t="n">
        <v>92</v>
      </c>
    </row>
    <row r="7022">
      <c r="A7022" s="7" t="n">
        <v>7021</v>
      </c>
      <c r="B7022" s="7" t="n">
        <v>50</v>
      </c>
      <c r="C7022" s="7" t="inlineStr">
        <is>
          <t>M</t>
        </is>
      </c>
      <c r="D7022" s="7" t="n">
        <v>10</v>
      </c>
      <c r="E7022" s="7" t="n">
        <v>18</v>
      </c>
      <c r="F7022" s="7" t="n">
        <v>707000</v>
      </c>
      <c r="G7022" s="7" t="n">
        <v>107</v>
      </c>
    </row>
    <row r="7023">
      <c r="A7023" s="7" t="n">
        <v>7022</v>
      </c>
      <c r="B7023" s="7" t="n">
        <v>41</v>
      </c>
      <c r="C7023" s="7" t="inlineStr">
        <is>
          <t>M</t>
        </is>
      </c>
      <c r="D7023" s="7" t="n">
        <v>10</v>
      </c>
      <c r="E7023" s="7" t="n">
        <v>1</v>
      </c>
      <c r="F7023" s="7" t="n">
        <v>949000</v>
      </c>
      <c r="G7023" s="7" t="n">
        <v>39</v>
      </c>
    </row>
    <row r="7024">
      <c r="A7024" s="7" t="n">
        <v>7023</v>
      </c>
      <c r="B7024" s="7" t="n">
        <v>53</v>
      </c>
      <c r="C7024" s="7" t="inlineStr">
        <is>
          <t>M</t>
        </is>
      </c>
      <c r="D7024" s="7" t="n">
        <v>15</v>
      </c>
      <c r="E7024" s="7" t="n">
        <v>12</v>
      </c>
      <c r="F7024" s="7" t="n">
        <v>511000</v>
      </c>
      <c r="G7024" s="7" t="n">
        <v>172</v>
      </c>
    </row>
    <row r="7025">
      <c r="A7025" s="7" t="n">
        <v>7024</v>
      </c>
      <c r="B7025" s="7" t="n">
        <v>37</v>
      </c>
      <c r="C7025" s="7" t="inlineStr">
        <is>
          <t>M</t>
        </is>
      </c>
      <c r="D7025" s="7" t="n">
        <v>10</v>
      </c>
      <c r="E7025" s="7" t="n">
        <v>68</v>
      </c>
      <c r="F7025" s="7" t="n">
        <v>443000</v>
      </c>
      <c r="G7025" s="7" t="n">
        <v>111</v>
      </c>
    </row>
    <row r="7026">
      <c r="A7026" s="7" t="n">
        <v>7025</v>
      </c>
      <c r="B7026" s="7" t="n">
        <v>22</v>
      </c>
      <c r="C7026" s="7" t="inlineStr">
        <is>
          <t>F</t>
        </is>
      </c>
      <c r="D7026" s="7" t="n">
        <v>10</v>
      </c>
      <c r="E7026" s="7" t="n">
        <v>51</v>
      </c>
      <c r="F7026" s="7" t="n">
        <v>887000</v>
      </c>
      <c r="G7026" s="7" t="n">
        <v>91</v>
      </c>
    </row>
    <row r="7027">
      <c r="A7027" s="7" t="n">
        <v>7026</v>
      </c>
      <c r="B7027" s="7" t="n">
        <v>27</v>
      </c>
      <c r="C7027" s="7" t="inlineStr">
        <is>
          <t>M</t>
        </is>
      </c>
      <c r="D7027" s="7" t="n">
        <v>10</v>
      </c>
      <c r="E7027" s="7" t="n">
        <v>45</v>
      </c>
      <c r="F7027" s="7" t="n">
        <v>137000</v>
      </c>
      <c r="G7027" s="7" t="n">
        <v>98</v>
      </c>
    </row>
    <row r="7028">
      <c r="A7028" s="7" t="n">
        <v>7027</v>
      </c>
      <c r="B7028" s="7" t="n">
        <v>25</v>
      </c>
      <c r="C7028" s="7" t="inlineStr">
        <is>
          <t>M</t>
        </is>
      </c>
      <c r="D7028" s="7" t="n">
        <v>20</v>
      </c>
      <c r="E7028" s="7" t="n">
        <v>96</v>
      </c>
      <c r="F7028" s="7" t="n">
        <v>509000</v>
      </c>
      <c r="G7028" s="7" t="n">
        <v>-16</v>
      </c>
    </row>
    <row r="7029">
      <c r="A7029" s="7" t="n">
        <v>7028</v>
      </c>
      <c r="B7029" s="7" t="n">
        <v>40</v>
      </c>
      <c r="C7029" s="7" t="inlineStr">
        <is>
          <t>F</t>
        </is>
      </c>
      <c r="D7029" s="7" t="n">
        <v>15</v>
      </c>
      <c r="E7029" s="7" t="n">
        <v>19</v>
      </c>
      <c r="F7029" s="7" t="n">
        <v>505000</v>
      </c>
      <c r="G7029" s="7" t="n">
        <v>34</v>
      </c>
    </row>
    <row r="7030">
      <c r="A7030" s="7" t="n">
        <v>7029</v>
      </c>
      <c r="B7030" s="7" t="n">
        <v>36</v>
      </c>
      <c r="C7030" s="7" t="inlineStr">
        <is>
          <t>M</t>
        </is>
      </c>
      <c r="D7030" s="7" t="n">
        <v>15</v>
      </c>
      <c r="E7030" s="7" t="n">
        <v>69</v>
      </c>
      <c r="F7030" s="7" t="n">
        <v>887000</v>
      </c>
      <c r="G7030" s="7" t="n">
        <v>30</v>
      </c>
    </row>
    <row r="7031">
      <c r="A7031" s="7" t="n">
        <v>7030</v>
      </c>
      <c r="B7031" s="7" t="n">
        <v>21</v>
      </c>
      <c r="C7031" s="7" t="inlineStr">
        <is>
          <t>F</t>
        </is>
      </c>
      <c r="D7031" s="7" t="n">
        <v>10</v>
      </c>
      <c r="E7031" s="7" t="n">
        <v>38</v>
      </c>
      <c r="F7031" s="7" t="n">
        <v>193000</v>
      </c>
      <c r="G7031" s="7" t="n">
        <v>10</v>
      </c>
    </row>
    <row r="7032">
      <c r="A7032" s="7" t="n">
        <v>7031</v>
      </c>
      <c r="B7032" s="7" t="n">
        <v>30</v>
      </c>
      <c r="C7032" s="7" t="inlineStr">
        <is>
          <t>M</t>
        </is>
      </c>
      <c r="D7032" s="7" t="n">
        <v>20</v>
      </c>
      <c r="E7032" s="7" t="n">
        <v>87</v>
      </c>
      <c r="F7032" s="7" t="n">
        <v>92000</v>
      </c>
      <c r="G7032" s="7" t="n">
        <v>29</v>
      </c>
    </row>
    <row r="7033">
      <c r="A7033" s="7" t="n">
        <v>7032</v>
      </c>
      <c r="B7033" s="7" t="n">
        <v>38</v>
      </c>
      <c r="C7033" s="7" t="inlineStr">
        <is>
          <t>F</t>
        </is>
      </c>
      <c r="D7033" s="7" t="n">
        <v>15</v>
      </c>
      <c r="E7033" s="7" t="n">
        <v>88</v>
      </c>
      <c r="F7033" s="7" t="n">
        <v>62000</v>
      </c>
      <c r="G7033" s="7" t="n">
        <v>142</v>
      </c>
    </row>
    <row r="7034">
      <c r="A7034" s="7" t="n">
        <v>7033</v>
      </c>
      <c r="B7034" s="7" t="n">
        <v>20</v>
      </c>
      <c r="C7034" s="7" t="inlineStr">
        <is>
          <t>F</t>
        </is>
      </c>
      <c r="D7034" s="7" t="n">
        <v>10</v>
      </c>
      <c r="E7034" s="7" t="n">
        <v>45</v>
      </c>
      <c r="F7034" s="7" t="n">
        <v>772000</v>
      </c>
      <c r="G7034" s="7" t="n">
        <v>68</v>
      </c>
    </row>
    <row r="7035">
      <c r="A7035" s="7" t="n">
        <v>7034</v>
      </c>
      <c r="B7035" s="7" t="n">
        <v>52</v>
      </c>
      <c r="C7035" s="7" t="inlineStr">
        <is>
          <t>M</t>
        </is>
      </c>
      <c r="D7035" s="7" t="n">
        <v>10</v>
      </c>
      <c r="E7035" s="7" t="n">
        <v>6</v>
      </c>
      <c r="F7035" s="7" t="n">
        <v>54000</v>
      </c>
      <c r="G7035" s="7" t="n">
        <v>8</v>
      </c>
    </row>
    <row r="7036">
      <c r="A7036" s="7" t="n">
        <v>7035</v>
      </c>
      <c r="B7036" s="7" t="n">
        <v>39</v>
      </c>
      <c r="C7036" s="7" t="inlineStr">
        <is>
          <t>F</t>
        </is>
      </c>
      <c r="D7036" s="7" t="n">
        <v>10</v>
      </c>
      <c r="E7036" s="7" t="n">
        <v>68</v>
      </c>
      <c r="F7036" s="7" t="n">
        <v>988000</v>
      </c>
      <c r="G7036" s="7" t="n">
        <v>-33</v>
      </c>
    </row>
    <row r="7037">
      <c r="A7037" s="7" t="n">
        <v>7036</v>
      </c>
      <c r="B7037" s="7" t="n">
        <v>56</v>
      </c>
      <c r="C7037" s="7" t="inlineStr">
        <is>
          <t>M</t>
        </is>
      </c>
      <c r="D7037" s="7" t="n">
        <v>15</v>
      </c>
      <c r="E7037" s="7" t="n">
        <v>77</v>
      </c>
      <c r="F7037" s="7" t="n">
        <v>436000</v>
      </c>
      <c r="G7037" s="7" t="n">
        <v>62</v>
      </c>
    </row>
    <row r="7038">
      <c r="A7038" s="7" t="n">
        <v>7037</v>
      </c>
      <c r="B7038" s="7" t="n">
        <v>43</v>
      </c>
      <c r="C7038" s="7" t="inlineStr">
        <is>
          <t>M</t>
        </is>
      </c>
      <c r="D7038" s="7" t="n">
        <v>15</v>
      </c>
      <c r="E7038" s="7" t="n">
        <v>47</v>
      </c>
      <c r="F7038" s="7" t="n">
        <v>339000</v>
      </c>
      <c r="G7038" s="7" t="n">
        <v>153</v>
      </c>
    </row>
    <row r="7039">
      <c r="A7039" s="7" t="n">
        <v>7038</v>
      </c>
      <c r="B7039" s="7" t="n">
        <v>46</v>
      </c>
      <c r="C7039" s="7" t="inlineStr">
        <is>
          <t>F</t>
        </is>
      </c>
      <c r="D7039" s="7" t="n">
        <v>15</v>
      </c>
      <c r="E7039" s="7" t="n">
        <v>92</v>
      </c>
      <c r="F7039" s="7" t="n">
        <v>102000</v>
      </c>
      <c r="G7039" s="7" t="n">
        <v>55</v>
      </c>
    </row>
    <row r="7040">
      <c r="A7040" s="7" t="n">
        <v>7039</v>
      </c>
      <c r="B7040" s="7" t="n">
        <v>40</v>
      </c>
      <c r="C7040" s="7" t="inlineStr">
        <is>
          <t>M</t>
        </is>
      </c>
      <c r="D7040" s="7" t="n">
        <v>15</v>
      </c>
      <c r="E7040" s="7" t="n">
        <v>72</v>
      </c>
      <c r="F7040" s="7" t="n">
        <v>905000</v>
      </c>
      <c r="G7040" s="7" t="n">
        <v>104</v>
      </c>
    </row>
    <row r="7041">
      <c r="A7041" s="7" t="n">
        <v>7040</v>
      </c>
      <c r="B7041" s="7" t="n">
        <v>56</v>
      </c>
      <c r="C7041" s="7" t="inlineStr">
        <is>
          <t>F</t>
        </is>
      </c>
      <c r="D7041" s="7" t="n">
        <v>10</v>
      </c>
      <c r="E7041" s="7" t="n">
        <v>56</v>
      </c>
      <c r="F7041" s="7" t="n">
        <v>915000</v>
      </c>
      <c r="G7041" s="7" t="n">
        <v>57</v>
      </c>
    </row>
    <row r="7042">
      <c r="A7042" s="7" t="n">
        <v>7041</v>
      </c>
      <c r="B7042" s="7" t="n">
        <v>24</v>
      </c>
      <c r="C7042" s="7" t="inlineStr">
        <is>
          <t>M</t>
        </is>
      </c>
      <c r="D7042" s="7" t="n">
        <v>10</v>
      </c>
      <c r="E7042" s="7" t="n">
        <v>51</v>
      </c>
      <c r="F7042" s="7" t="n">
        <v>780000</v>
      </c>
      <c r="G7042" s="7" t="n">
        <v>109</v>
      </c>
    </row>
    <row r="7043">
      <c r="A7043" s="7" t="n">
        <v>7042</v>
      </c>
      <c r="B7043" s="7" t="n">
        <v>23</v>
      </c>
      <c r="C7043" s="7" t="inlineStr">
        <is>
          <t>F</t>
        </is>
      </c>
      <c r="D7043" s="7" t="n">
        <v>10</v>
      </c>
      <c r="E7043" s="7" t="n">
        <v>22</v>
      </c>
      <c r="F7043" s="7" t="n">
        <v>121000</v>
      </c>
      <c r="G7043" s="7" t="n">
        <v>3</v>
      </c>
    </row>
    <row r="7044">
      <c r="A7044" s="7" t="n">
        <v>7043</v>
      </c>
      <c r="B7044" s="7" t="n">
        <v>53</v>
      </c>
      <c r="C7044" s="7" t="inlineStr">
        <is>
          <t>M</t>
        </is>
      </c>
      <c r="D7044" s="7" t="n">
        <v>15</v>
      </c>
      <c r="E7044" s="7" t="n">
        <v>75</v>
      </c>
      <c r="F7044" s="7" t="n">
        <v>24000</v>
      </c>
      <c r="G7044" s="7" t="n">
        <v>132</v>
      </c>
    </row>
    <row r="7045">
      <c r="A7045" s="7" t="n">
        <v>7044</v>
      </c>
      <c r="B7045" s="7" t="n">
        <v>21</v>
      </c>
      <c r="C7045" s="7" t="inlineStr">
        <is>
          <t>F</t>
        </is>
      </c>
      <c r="D7045" s="7" t="n">
        <v>20</v>
      </c>
      <c r="E7045" s="7" t="n">
        <v>14</v>
      </c>
      <c r="F7045" s="7" t="n">
        <v>600000</v>
      </c>
      <c r="G7045" s="7" t="n">
        <v>99</v>
      </c>
    </row>
    <row r="7046">
      <c r="A7046" s="7" t="n">
        <v>7045</v>
      </c>
      <c r="B7046" s="7" t="n">
        <v>40</v>
      </c>
      <c r="C7046" s="7" t="inlineStr">
        <is>
          <t>M</t>
        </is>
      </c>
      <c r="D7046" s="7" t="n">
        <v>15</v>
      </c>
      <c r="E7046" s="7" t="n">
        <v>23</v>
      </c>
      <c r="F7046" s="7" t="n">
        <v>476000</v>
      </c>
      <c r="G7046" s="7" t="n">
        <v>121</v>
      </c>
    </row>
    <row r="7047">
      <c r="A7047" s="7" t="n">
        <v>7046</v>
      </c>
      <c r="B7047" s="7" t="n">
        <v>34</v>
      </c>
      <c r="C7047" s="7" t="inlineStr">
        <is>
          <t>M</t>
        </is>
      </c>
      <c r="D7047" s="7" t="n">
        <v>20</v>
      </c>
      <c r="E7047" s="7" t="n">
        <v>81</v>
      </c>
      <c r="F7047" s="7" t="n">
        <v>949000</v>
      </c>
      <c r="G7047" s="7" t="n">
        <v>217</v>
      </c>
    </row>
    <row r="7048">
      <c r="A7048" s="7" t="n">
        <v>7047</v>
      </c>
      <c r="B7048" s="7" t="n">
        <v>59</v>
      </c>
      <c r="C7048" s="7" t="inlineStr">
        <is>
          <t>F</t>
        </is>
      </c>
      <c r="D7048" s="7" t="n">
        <v>20</v>
      </c>
      <c r="E7048" s="7" t="n">
        <v>96</v>
      </c>
      <c r="F7048" s="7" t="n">
        <v>427000</v>
      </c>
      <c r="G7048" s="7" t="n">
        <v>188</v>
      </c>
    </row>
    <row r="7049">
      <c r="A7049" s="7" t="n">
        <v>7048</v>
      </c>
      <c r="B7049" s="7" t="n">
        <v>46</v>
      </c>
      <c r="C7049" s="7" t="inlineStr">
        <is>
          <t>F</t>
        </is>
      </c>
      <c r="D7049" s="7" t="n">
        <v>15</v>
      </c>
      <c r="E7049" s="7" t="n">
        <v>67</v>
      </c>
      <c r="F7049" s="7" t="n">
        <v>211000</v>
      </c>
      <c r="G7049" s="7" t="n">
        <v>124</v>
      </c>
    </row>
    <row r="7050">
      <c r="A7050" s="7" t="n">
        <v>7049</v>
      </c>
      <c r="B7050" s="7" t="n">
        <v>39</v>
      </c>
      <c r="C7050" s="7" t="inlineStr">
        <is>
          <t>F</t>
        </is>
      </c>
      <c r="D7050" s="7" t="n">
        <v>20</v>
      </c>
      <c r="E7050" s="7" t="n">
        <v>56</v>
      </c>
      <c r="F7050" s="7" t="n">
        <v>401000</v>
      </c>
      <c r="G7050" s="7" t="n">
        <v>95</v>
      </c>
    </row>
    <row r="7051">
      <c r="A7051" s="7" t="n">
        <v>7050</v>
      </c>
      <c r="B7051" s="7" t="n">
        <v>35</v>
      </c>
      <c r="C7051" s="7" t="inlineStr">
        <is>
          <t>F</t>
        </is>
      </c>
      <c r="D7051" s="7" t="n">
        <v>20</v>
      </c>
      <c r="E7051" s="7" t="n">
        <v>40</v>
      </c>
      <c r="F7051" s="7" t="n">
        <v>374000</v>
      </c>
      <c r="G7051" s="7" t="n">
        <v>-2</v>
      </c>
    </row>
    <row r="7052">
      <c r="A7052" s="7" t="n">
        <v>7051</v>
      </c>
      <c r="B7052" s="7" t="n">
        <v>36</v>
      </c>
      <c r="C7052" s="7" t="inlineStr">
        <is>
          <t>F</t>
        </is>
      </c>
      <c r="D7052" s="7" t="n">
        <v>15</v>
      </c>
      <c r="E7052" s="7" t="n">
        <v>77</v>
      </c>
      <c r="F7052" s="7" t="n">
        <v>849000</v>
      </c>
      <c r="G7052" s="7" t="n">
        <v>-3</v>
      </c>
    </row>
    <row r="7053">
      <c r="A7053" s="7" t="n">
        <v>7052</v>
      </c>
      <c r="B7053" s="7" t="n">
        <v>54</v>
      </c>
      <c r="C7053" s="7" t="inlineStr">
        <is>
          <t>F</t>
        </is>
      </c>
      <c r="D7053" s="7" t="n">
        <v>10</v>
      </c>
      <c r="E7053" s="7" t="n">
        <v>56</v>
      </c>
      <c r="F7053" s="7" t="n">
        <v>239000</v>
      </c>
      <c r="G7053" s="7" t="n">
        <v>113</v>
      </c>
    </row>
    <row r="7054">
      <c r="A7054" s="7" t="n">
        <v>7053</v>
      </c>
      <c r="B7054" s="7" t="n">
        <v>48</v>
      </c>
      <c r="C7054" s="7" t="inlineStr">
        <is>
          <t>M</t>
        </is>
      </c>
      <c r="D7054" s="7" t="n">
        <v>10</v>
      </c>
      <c r="E7054" s="7" t="n">
        <v>20</v>
      </c>
      <c r="F7054" s="7" t="n">
        <v>836000</v>
      </c>
      <c r="G7054" s="7" t="n">
        <v>3</v>
      </c>
    </row>
    <row r="7055">
      <c r="A7055" s="7" t="n">
        <v>7054</v>
      </c>
      <c r="B7055" s="7" t="n">
        <v>32</v>
      </c>
      <c r="C7055" s="7" t="inlineStr">
        <is>
          <t>M</t>
        </is>
      </c>
      <c r="D7055" s="7" t="n">
        <v>15</v>
      </c>
      <c r="E7055" s="7" t="n">
        <v>33</v>
      </c>
      <c r="F7055" s="7" t="n">
        <v>25000</v>
      </c>
      <c r="G7055" s="7" t="n">
        <v>153</v>
      </c>
    </row>
    <row r="7056">
      <c r="A7056" s="7" t="n">
        <v>7055</v>
      </c>
      <c r="B7056" s="7" t="n">
        <v>54</v>
      </c>
      <c r="C7056" s="7" t="inlineStr">
        <is>
          <t>M</t>
        </is>
      </c>
      <c r="D7056" s="7" t="n">
        <v>10</v>
      </c>
      <c r="E7056" s="7" t="n">
        <v>88</v>
      </c>
      <c r="F7056" s="7" t="n">
        <v>283000</v>
      </c>
      <c r="G7056" s="7" t="n">
        <v>93</v>
      </c>
    </row>
    <row r="7057">
      <c r="A7057" s="7" t="n">
        <v>7056</v>
      </c>
      <c r="B7057" s="7" t="n">
        <v>42</v>
      </c>
      <c r="C7057" s="7" t="inlineStr">
        <is>
          <t>F</t>
        </is>
      </c>
      <c r="D7057" s="7" t="n">
        <v>15</v>
      </c>
      <c r="E7057" s="7" t="n">
        <v>74</v>
      </c>
      <c r="F7057" s="7" t="n">
        <v>598000</v>
      </c>
      <c r="G7057" s="7" t="n">
        <v>175</v>
      </c>
    </row>
    <row r="7058">
      <c r="A7058" s="7" t="n">
        <v>7057</v>
      </c>
      <c r="B7058" s="7" t="n">
        <v>57</v>
      </c>
      <c r="C7058" s="7" t="inlineStr">
        <is>
          <t>M</t>
        </is>
      </c>
      <c r="D7058" s="7" t="n">
        <v>15</v>
      </c>
      <c r="E7058" s="7" t="n">
        <v>18</v>
      </c>
      <c r="F7058" s="7" t="n">
        <v>611000</v>
      </c>
      <c r="G7058" s="7" t="n">
        <v>175</v>
      </c>
    </row>
    <row r="7059">
      <c r="A7059" s="7" t="n">
        <v>7058</v>
      </c>
      <c r="B7059" s="7" t="n">
        <v>51</v>
      </c>
      <c r="C7059" s="7" t="inlineStr">
        <is>
          <t>M</t>
        </is>
      </c>
      <c r="D7059" s="7" t="n">
        <v>10</v>
      </c>
      <c r="E7059" s="7" t="n">
        <v>42</v>
      </c>
      <c r="F7059" s="7" t="n">
        <v>120000</v>
      </c>
      <c r="G7059" s="7" t="n">
        <v>96</v>
      </c>
    </row>
    <row r="7060">
      <c r="A7060" s="7" t="n">
        <v>7059</v>
      </c>
      <c r="B7060" s="7" t="n">
        <v>32</v>
      </c>
      <c r="C7060" s="7" t="inlineStr">
        <is>
          <t>F</t>
        </is>
      </c>
      <c r="D7060" s="7" t="n">
        <v>10</v>
      </c>
      <c r="E7060" s="7" t="n">
        <v>68</v>
      </c>
      <c r="F7060" s="7" t="n">
        <v>409000</v>
      </c>
      <c r="G7060" s="7" t="n">
        <v>-16</v>
      </c>
    </row>
    <row r="7061">
      <c r="A7061" s="7" t="n">
        <v>7060</v>
      </c>
      <c r="B7061" s="7" t="n">
        <v>26</v>
      </c>
      <c r="C7061" s="7" t="inlineStr">
        <is>
          <t>F</t>
        </is>
      </c>
      <c r="D7061" s="7" t="n">
        <v>10</v>
      </c>
      <c r="E7061" s="7" t="n">
        <v>38</v>
      </c>
      <c r="F7061" s="7" t="n">
        <v>79000</v>
      </c>
      <c r="G7061" s="7" t="n">
        <v>28</v>
      </c>
    </row>
    <row r="7062">
      <c r="A7062" s="7" t="n">
        <v>7061</v>
      </c>
      <c r="B7062" s="7" t="n">
        <v>24</v>
      </c>
      <c r="C7062" s="7" t="inlineStr">
        <is>
          <t>M</t>
        </is>
      </c>
      <c r="D7062" s="7" t="n">
        <v>15</v>
      </c>
      <c r="E7062" s="7" t="n">
        <v>57</v>
      </c>
      <c r="F7062" s="7" t="n">
        <v>230000</v>
      </c>
      <c r="G7062" s="7" t="n">
        <v>-30</v>
      </c>
    </row>
    <row r="7063">
      <c r="A7063" s="7" t="n">
        <v>7062</v>
      </c>
      <c r="B7063" s="7" t="n">
        <v>38</v>
      </c>
      <c r="C7063" s="7" t="inlineStr">
        <is>
          <t>F</t>
        </is>
      </c>
      <c r="D7063" s="7" t="n">
        <v>10</v>
      </c>
      <c r="E7063" s="7" t="n">
        <v>8</v>
      </c>
      <c r="F7063" s="7" t="n">
        <v>862000</v>
      </c>
      <c r="G7063" s="7" t="n">
        <v>50</v>
      </c>
    </row>
    <row r="7064">
      <c r="A7064" s="7" t="n">
        <v>7063</v>
      </c>
      <c r="B7064" s="7" t="n">
        <v>42</v>
      </c>
      <c r="C7064" s="7" t="inlineStr">
        <is>
          <t>M</t>
        </is>
      </c>
      <c r="D7064" s="7" t="n">
        <v>10</v>
      </c>
      <c r="E7064" s="7" t="n">
        <v>75</v>
      </c>
      <c r="F7064" s="7" t="n">
        <v>99000</v>
      </c>
      <c r="G7064" s="7" t="n">
        <v>-32</v>
      </c>
    </row>
    <row r="7065">
      <c r="A7065" s="7" t="n">
        <v>7064</v>
      </c>
      <c r="B7065" s="7" t="n">
        <v>49</v>
      </c>
      <c r="C7065" s="7" t="inlineStr">
        <is>
          <t>F</t>
        </is>
      </c>
      <c r="D7065" s="7" t="n">
        <v>15</v>
      </c>
      <c r="E7065" s="7" t="n">
        <v>66</v>
      </c>
      <c r="F7065" s="7" t="n">
        <v>513000</v>
      </c>
      <c r="G7065" s="7" t="n">
        <v>141</v>
      </c>
    </row>
    <row r="7066">
      <c r="A7066" s="7" t="n">
        <v>7065</v>
      </c>
      <c r="B7066" s="7" t="n">
        <v>35</v>
      </c>
      <c r="C7066" s="7" t="inlineStr">
        <is>
          <t>F</t>
        </is>
      </c>
      <c r="D7066" s="7" t="n">
        <v>10</v>
      </c>
      <c r="E7066" s="7" t="n">
        <v>28</v>
      </c>
      <c r="F7066" s="7" t="n">
        <v>902000</v>
      </c>
      <c r="G7066" s="7" t="n">
        <v>55</v>
      </c>
    </row>
    <row r="7067">
      <c r="A7067" s="7" t="n">
        <v>7066</v>
      </c>
      <c r="B7067" s="7" t="n">
        <v>58</v>
      </c>
      <c r="C7067" s="7" t="inlineStr">
        <is>
          <t>M</t>
        </is>
      </c>
      <c r="D7067" s="7" t="n">
        <v>10</v>
      </c>
      <c r="E7067" s="7" t="n">
        <v>100</v>
      </c>
      <c r="F7067" s="7" t="n">
        <v>675000</v>
      </c>
      <c r="G7067" s="7" t="n">
        <v>32</v>
      </c>
    </row>
    <row r="7068">
      <c r="A7068" s="7" t="n">
        <v>7067</v>
      </c>
      <c r="B7068" s="7" t="n">
        <v>31</v>
      </c>
      <c r="C7068" s="7" t="inlineStr">
        <is>
          <t>M</t>
        </is>
      </c>
      <c r="D7068" s="7" t="n">
        <v>20</v>
      </c>
      <c r="E7068" s="7" t="n">
        <v>8</v>
      </c>
      <c r="F7068" s="7" t="n">
        <v>680000</v>
      </c>
      <c r="G7068" s="7" t="n">
        <v>0</v>
      </c>
    </row>
    <row r="7069">
      <c r="A7069" s="7" t="n">
        <v>7068</v>
      </c>
      <c r="B7069" s="7" t="n">
        <v>51</v>
      </c>
      <c r="C7069" s="7" t="inlineStr">
        <is>
          <t>M</t>
        </is>
      </c>
      <c r="D7069" s="7" t="n">
        <v>20</v>
      </c>
      <c r="E7069" s="7" t="n">
        <v>37</v>
      </c>
      <c r="F7069" s="7" t="n">
        <v>520000</v>
      </c>
      <c r="G7069" s="7" t="n">
        <v>125</v>
      </c>
    </row>
    <row r="7070">
      <c r="A7070" s="7" t="n">
        <v>7069</v>
      </c>
      <c r="B7070" s="7" t="n">
        <v>25</v>
      </c>
      <c r="C7070" s="7" t="inlineStr">
        <is>
          <t>M</t>
        </is>
      </c>
      <c r="D7070" s="7" t="n">
        <v>10</v>
      </c>
      <c r="E7070" s="7" t="n">
        <v>66</v>
      </c>
      <c r="F7070" s="7" t="n">
        <v>183000</v>
      </c>
      <c r="G7070" s="7" t="n">
        <v>114</v>
      </c>
    </row>
    <row r="7071">
      <c r="A7071" s="7" t="n">
        <v>7070</v>
      </c>
      <c r="B7071" s="7" t="n">
        <v>53</v>
      </c>
      <c r="C7071" s="7" t="inlineStr">
        <is>
          <t>M</t>
        </is>
      </c>
      <c r="D7071" s="7" t="n">
        <v>20</v>
      </c>
      <c r="E7071" s="7" t="n">
        <v>64</v>
      </c>
      <c r="F7071" s="7" t="n">
        <v>776000</v>
      </c>
      <c r="G7071" s="7" t="n">
        <v>-7</v>
      </c>
    </row>
    <row r="7072">
      <c r="A7072" s="7" t="n">
        <v>7071</v>
      </c>
      <c r="B7072" s="7" t="n">
        <v>34</v>
      </c>
      <c r="C7072" s="7" t="inlineStr">
        <is>
          <t>F</t>
        </is>
      </c>
      <c r="D7072" s="7" t="n">
        <v>10</v>
      </c>
      <c r="E7072" s="7" t="n">
        <v>24</v>
      </c>
      <c r="F7072" s="7" t="n">
        <v>859000</v>
      </c>
      <c r="G7072" s="7" t="n">
        <v>118</v>
      </c>
    </row>
    <row r="7073">
      <c r="A7073" s="7" t="n">
        <v>7072</v>
      </c>
      <c r="B7073" s="7" t="n">
        <v>42</v>
      </c>
      <c r="C7073" s="7" t="inlineStr">
        <is>
          <t>M</t>
        </is>
      </c>
      <c r="D7073" s="7" t="n">
        <v>15</v>
      </c>
      <c r="E7073" s="7" t="n">
        <v>88</v>
      </c>
      <c r="F7073" s="7" t="n">
        <v>406000</v>
      </c>
      <c r="G7073" s="7" t="n">
        <v>176</v>
      </c>
    </row>
    <row r="7074">
      <c r="A7074" s="7" t="n">
        <v>7073</v>
      </c>
      <c r="B7074" s="7" t="n">
        <v>20</v>
      </c>
      <c r="C7074" s="7" t="inlineStr">
        <is>
          <t>M</t>
        </is>
      </c>
      <c r="D7074" s="7" t="n">
        <v>10</v>
      </c>
      <c r="E7074" s="7" t="n">
        <v>44</v>
      </c>
      <c r="F7074" s="7" t="n">
        <v>789000</v>
      </c>
      <c r="G7074" s="7" t="n">
        <v>116</v>
      </c>
    </row>
    <row r="7075">
      <c r="A7075" s="7" t="n">
        <v>7074</v>
      </c>
      <c r="B7075" s="7" t="n">
        <v>58</v>
      </c>
      <c r="C7075" s="7" t="inlineStr">
        <is>
          <t>M</t>
        </is>
      </c>
      <c r="D7075" s="7" t="n">
        <v>15</v>
      </c>
      <c r="E7075" s="7" t="n">
        <v>56</v>
      </c>
      <c r="F7075" s="7" t="n">
        <v>937000</v>
      </c>
      <c r="G7075" s="7" t="n">
        <v>60</v>
      </c>
    </row>
    <row r="7076">
      <c r="A7076" s="7" t="n">
        <v>7075</v>
      </c>
      <c r="B7076" s="7" t="n">
        <v>56</v>
      </c>
      <c r="C7076" s="7" t="inlineStr">
        <is>
          <t>F</t>
        </is>
      </c>
      <c r="D7076" s="7" t="n">
        <v>10</v>
      </c>
      <c r="E7076" s="7" t="n">
        <v>72</v>
      </c>
      <c r="F7076" s="7" t="n">
        <v>66000</v>
      </c>
      <c r="G7076" s="7" t="n">
        <v>10</v>
      </c>
    </row>
    <row r="7077">
      <c r="A7077" s="7" t="n">
        <v>7076</v>
      </c>
      <c r="B7077" s="7" t="n">
        <v>50</v>
      </c>
      <c r="C7077" s="7" t="inlineStr">
        <is>
          <t>F</t>
        </is>
      </c>
      <c r="D7077" s="7" t="n">
        <v>15</v>
      </c>
      <c r="E7077" s="7" t="n">
        <v>32</v>
      </c>
      <c r="F7077" s="7" t="n">
        <v>678000</v>
      </c>
      <c r="G7077" s="7" t="n">
        <v>107</v>
      </c>
    </row>
    <row r="7078">
      <c r="A7078" s="7" t="n">
        <v>7077</v>
      </c>
      <c r="B7078" s="7" t="n">
        <v>54</v>
      </c>
      <c r="C7078" s="7" t="inlineStr">
        <is>
          <t>F</t>
        </is>
      </c>
      <c r="D7078" s="7" t="n">
        <v>20</v>
      </c>
      <c r="E7078" s="7" t="n">
        <v>46</v>
      </c>
      <c r="F7078" s="7" t="n">
        <v>148000</v>
      </c>
      <c r="G7078" s="7" t="n">
        <v>213</v>
      </c>
    </row>
    <row r="7079">
      <c r="A7079" s="7" t="n">
        <v>7078</v>
      </c>
      <c r="B7079" s="7" t="n">
        <v>22</v>
      </c>
      <c r="C7079" s="7" t="inlineStr">
        <is>
          <t>F</t>
        </is>
      </c>
      <c r="D7079" s="7" t="n">
        <v>10</v>
      </c>
      <c r="E7079" s="7" t="n">
        <v>19</v>
      </c>
      <c r="F7079" s="7" t="n">
        <v>477000</v>
      </c>
      <c r="G7079" s="7" t="n">
        <v>52</v>
      </c>
    </row>
    <row r="7080">
      <c r="A7080" s="7" t="n">
        <v>7079</v>
      </c>
      <c r="B7080" s="7" t="n">
        <v>25</v>
      </c>
      <c r="C7080" s="7" t="inlineStr">
        <is>
          <t>M</t>
        </is>
      </c>
      <c r="D7080" s="7" t="n">
        <v>10</v>
      </c>
      <c r="E7080" s="7" t="n">
        <v>51</v>
      </c>
      <c r="F7080" s="7" t="n">
        <v>963000</v>
      </c>
      <c r="G7080" s="7" t="n">
        <v>60</v>
      </c>
    </row>
    <row r="7081">
      <c r="A7081" s="7" t="n">
        <v>7080</v>
      </c>
      <c r="B7081" s="7" t="n">
        <v>42</v>
      </c>
      <c r="C7081" s="7" t="inlineStr">
        <is>
          <t>F</t>
        </is>
      </c>
      <c r="D7081" s="7" t="n">
        <v>10</v>
      </c>
      <c r="E7081" s="7" t="n">
        <v>62</v>
      </c>
      <c r="F7081" s="7" t="n">
        <v>22000</v>
      </c>
      <c r="G7081" s="7" t="n">
        <v>63</v>
      </c>
    </row>
    <row r="7082">
      <c r="A7082" s="7" t="n">
        <v>7081</v>
      </c>
      <c r="B7082" s="7" t="n">
        <v>32</v>
      </c>
      <c r="C7082" s="7" t="inlineStr">
        <is>
          <t>F</t>
        </is>
      </c>
      <c r="D7082" s="7" t="n">
        <v>15</v>
      </c>
      <c r="E7082" s="7" t="n">
        <v>77</v>
      </c>
      <c r="F7082" s="7" t="n">
        <v>895000</v>
      </c>
      <c r="G7082" s="7" t="n">
        <v>91</v>
      </c>
    </row>
    <row r="7083">
      <c r="A7083" s="7" t="n">
        <v>7082</v>
      </c>
      <c r="B7083" s="7" t="n">
        <v>36</v>
      </c>
      <c r="C7083" s="7" t="inlineStr">
        <is>
          <t>M</t>
        </is>
      </c>
      <c r="D7083" s="7" t="n">
        <v>20</v>
      </c>
      <c r="E7083" s="7" t="n">
        <v>17</v>
      </c>
      <c r="F7083" s="7" t="n">
        <v>785000</v>
      </c>
      <c r="G7083" s="7" t="n">
        <v>80</v>
      </c>
    </row>
    <row r="7084">
      <c r="A7084" s="7" t="n">
        <v>7083</v>
      </c>
      <c r="B7084" s="7" t="n">
        <v>36</v>
      </c>
      <c r="C7084" s="7" t="inlineStr">
        <is>
          <t>M</t>
        </is>
      </c>
      <c r="D7084" s="7" t="n">
        <v>10</v>
      </c>
      <c r="E7084" s="7" t="n">
        <v>94</v>
      </c>
      <c r="F7084" s="7" t="n">
        <v>247000</v>
      </c>
      <c r="G7084" s="7" t="n">
        <v>3</v>
      </c>
    </row>
    <row r="7085">
      <c r="A7085" s="7" t="n">
        <v>7084</v>
      </c>
      <c r="B7085" s="7" t="n">
        <v>31</v>
      </c>
      <c r="C7085" s="7" t="inlineStr">
        <is>
          <t>M</t>
        </is>
      </c>
      <c r="D7085" s="7" t="n">
        <v>15</v>
      </c>
      <c r="E7085" s="7" t="n">
        <v>37</v>
      </c>
      <c r="F7085" s="7" t="n">
        <v>951000</v>
      </c>
      <c r="G7085" s="7" t="n">
        <v>137</v>
      </c>
    </row>
    <row r="7086">
      <c r="A7086" s="7" t="n">
        <v>7085</v>
      </c>
      <c r="B7086" s="7" t="n">
        <v>52</v>
      </c>
      <c r="C7086" s="7" t="inlineStr">
        <is>
          <t>F</t>
        </is>
      </c>
      <c r="D7086" s="7" t="n">
        <v>15</v>
      </c>
      <c r="E7086" s="7" t="n">
        <v>23</v>
      </c>
      <c r="F7086" s="7" t="n">
        <v>670000</v>
      </c>
      <c r="G7086" s="7" t="n">
        <v>110</v>
      </c>
    </row>
    <row r="7087">
      <c r="A7087" s="7" t="n">
        <v>7086</v>
      </c>
      <c r="B7087" s="7" t="n">
        <v>33</v>
      </c>
      <c r="C7087" s="7" t="inlineStr">
        <is>
          <t>F</t>
        </is>
      </c>
      <c r="D7087" s="7" t="n">
        <v>10</v>
      </c>
      <c r="E7087" s="7" t="n">
        <v>60</v>
      </c>
      <c r="F7087" s="7" t="n">
        <v>64000</v>
      </c>
      <c r="G7087" s="7" t="n">
        <v>68</v>
      </c>
    </row>
    <row r="7088">
      <c r="A7088" s="7" t="n">
        <v>7087</v>
      </c>
      <c r="B7088" s="7" t="n">
        <v>40</v>
      </c>
      <c r="C7088" s="7" t="inlineStr">
        <is>
          <t>F</t>
        </is>
      </c>
      <c r="D7088" s="7" t="n">
        <v>10</v>
      </c>
      <c r="E7088" s="7" t="n">
        <v>14</v>
      </c>
      <c r="F7088" s="7" t="n">
        <v>279000</v>
      </c>
      <c r="G7088" s="7" t="n">
        <v>114</v>
      </c>
    </row>
    <row r="7089">
      <c r="A7089" s="7" t="n">
        <v>7088</v>
      </c>
      <c r="B7089" s="7" t="n">
        <v>44</v>
      </c>
      <c r="C7089" s="7" t="inlineStr">
        <is>
          <t>F</t>
        </is>
      </c>
      <c r="D7089" s="7" t="n">
        <v>20</v>
      </c>
      <c r="E7089" s="7" t="n">
        <v>38</v>
      </c>
      <c r="F7089" s="7" t="n">
        <v>685000</v>
      </c>
      <c r="G7089" s="7" t="n">
        <v>132</v>
      </c>
    </row>
    <row r="7090">
      <c r="A7090" s="7" t="n">
        <v>7089</v>
      </c>
      <c r="B7090" s="7" t="n">
        <v>58</v>
      </c>
      <c r="C7090" s="7" t="inlineStr">
        <is>
          <t>F</t>
        </is>
      </c>
      <c r="D7090" s="7" t="n">
        <v>15</v>
      </c>
      <c r="E7090" s="7" t="n">
        <v>6</v>
      </c>
      <c r="F7090" s="7" t="n">
        <v>428000</v>
      </c>
      <c r="G7090" s="7" t="n">
        <v>52</v>
      </c>
    </row>
    <row r="7091">
      <c r="A7091" s="7" t="n">
        <v>7090</v>
      </c>
      <c r="B7091" s="7" t="n">
        <v>50</v>
      </c>
      <c r="C7091" s="7" t="inlineStr">
        <is>
          <t>F</t>
        </is>
      </c>
      <c r="D7091" s="7" t="n">
        <v>10</v>
      </c>
      <c r="E7091" s="7" t="n">
        <v>49</v>
      </c>
      <c r="F7091" s="7" t="n">
        <v>75000</v>
      </c>
      <c r="G7091" s="7" t="n">
        <v>-2</v>
      </c>
    </row>
    <row r="7092">
      <c r="A7092" s="7" t="n">
        <v>7091</v>
      </c>
      <c r="B7092" s="7" t="n">
        <v>54</v>
      </c>
      <c r="C7092" s="7" t="inlineStr">
        <is>
          <t>F</t>
        </is>
      </c>
      <c r="D7092" s="7" t="n">
        <v>10</v>
      </c>
      <c r="E7092" s="7" t="n">
        <v>15</v>
      </c>
      <c r="F7092" s="7" t="n">
        <v>915000</v>
      </c>
      <c r="G7092" s="7" t="n">
        <v>6</v>
      </c>
    </row>
    <row r="7093">
      <c r="A7093" s="7" t="n">
        <v>7092</v>
      </c>
      <c r="B7093" s="7" t="n">
        <v>21</v>
      </c>
      <c r="C7093" s="7" t="inlineStr">
        <is>
          <t>F</t>
        </is>
      </c>
      <c r="D7093" s="7" t="n">
        <v>20</v>
      </c>
      <c r="E7093" s="7" t="n">
        <v>92</v>
      </c>
      <c r="F7093" s="7" t="n">
        <v>833000</v>
      </c>
      <c r="G7093" s="7" t="n">
        <v>112</v>
      </c>
    </row>
    <row r="7094">
      <c r="A7094" s="7" t="n">
        <v>7093</v>
      </c>
      <c r="B7094" s="7" t="n">
        <v>41</v>
      </c>
      <c r="C7094" s="7" t="inlineStr">
        <is>
          <t>M</t>
        </is>
      </c>
      <c r="D7094" s="7" t="n">
        <v>20</v>
      </c>
      <c r="E7094" s="7" t="n">
        <v>41</v>
      </c>
      <c r="F7094" s="7" t="n">
        <v>234000</v>
      </c>
      <c r="G7094" s="7" t="n">
        <v>12</v>
      </c>
    </row>
    <row r="7095">
      <c r="A7095" s="7" t="n">
        <v>7094</v>
      </c>
      <c r="B7095" s="7" t="n">
        <v>30</v>
      </c>
      <c r="C7095" s="7" t="inlineStr">
        <is>
          <t>M</t>
        </is>
      </c>
      <c r="D7095" s="7" t="n">
        <v>10</v>
      </c>
      <c r="E7095" s="7" t="n">
        <v>7</v>
      </c>
      <c r="F7095" s="7" t="n">
        <v>651000</v>
      </c>
      <c r="G7095" s="7" t="n">
        <v>34</v>
      </c>
    </row>
    <row r="7096">
      <c r="A7096" s="7" t="n">
        <v>7095</v>
      </c>
      <c r="B7096" s="7" t="n">
        <v>33</v>
      </c>
      <c r="C7096" s="7" t="inlineStr">
        <is>
          <t>F</t>
        </is>
      </c>
      <c r="D7096" s="7" t="n">
        <v>15</v>
      </c>
      <c r="E7096" s="7" t="n">
        <v>56</v>
      </c>
      <c r="F7096" s="7" t="n">
        <v>540000</v>
      </c>
      <c r="G7096" s="7" t="n">
        <v>115</v>
      </c>
    </row>
    <row r="7097">
      <c r="A7097" s="7" t="n">
        <v>7096</v>
      </c>
      <c r="B7097" s="7" t="n">
        <v>29</v>
      </c>
      <c r="C7097" s="7" t="inlineStr">
        <is>
          <t>M</t>
        </is>
      </c>
      <c r="D7097" s="7" t="n">
        <v>15</v>
      </c>
      <c r="E7097" s="7" t="n">
        <v>100</v>
      </c>
      <c r="F7097" s="7" t="n">
        <v>200000</v>
      </c>
      <c r="G7097" s="7" t="n">
        <v>64</v>
      </c>
    </row>
    <row r="7098">
      <c r="A7098" s="7" t="n">
        <v>7097</v>
      </c>
      <c r="B7098" s="7" t="n">
        <v>59</v>
      </c>
      <c r="C7098" s="7" t="inlineStr">
        <is>
          <t>F</t>
        </is>
      </c>
      <c r="D7098" s="7" t="n">
        <v>15</v>
      </c>
      <c r="E7098" s="7" t="n">
        <v>2</v>
      </c>
      <c r="F7098" s="7" t="n">
        <v>946000</v>
      </c>
      <c r="G7098" s="7" t="n">
        <v>129</v>
      </c>
    </row>
    <row r="7099">
      <c r="A7099" s="7" t="n">
        <v>7098</v>
      </c>
      <c r="B7099" s="7" t="n">
        <v>32</v>
      </c>
      <c r="C7099" s="7" t="inlineStr">
        <is>
          <t>F</t>
        </is>
      </c>
      <c r="D7099" s="7" t="n">
        <v>20</v>
      </c>
      <c r="E7099" s="7" t="n">
        <v>16</v>
      </c>
      <c r="F7099" s="7" t="n">
        <v>65000</v>
      </c>
      <c r="G7099" s="7" t="n">
        <v>-30</v>
      </c>
    </row>
    <row r="7100">
      <c r="A7100" s="7" t="n">
        <v>7099</v>
      </c>
      <c r="B7100" s="7" t="n">
        <v>24</v>
      </c>
      <c r="C7100" s="7" t="inlineStr">
        <is>
          <t>F</t>
        </is>
      </c>
      <c r="D7100" s="7" t="n">
        <v>10</v>
      </c>
      <c r="E7100" s="7" t="n">
        <v>84</v>
      </c>
      <c r="F7100" s="7" t="n">
        <v>812000</v>
      </c>
      <c r="G7100" s="7" t="n">
        <v>-10</v>
      </c>
    </row>
    <row r="7101">
      <c r="A7101" s="7" t="n">
        <v>7100</v>
      </c>
      <c r="B7101" s="7" t="n">
        <v>50</v>
      </c>
      <c r="C7101" s="7" t="inlineStr">
        <is>
          <t>F</t>
        </is>
      </c>
      <c r="D7101" s="7" t="n">
        <v>20</v>
      </c>
      <c r="E7101" s="7" t="n">
        <v>56</v>
      </c>
      <c r="F7101" s="7" t="n">
        <v>595000</v>
      </c>
      <c r="G7101" s="7" t="n">
        <v>213</v>
      </c>
    </row>
    <row r="7102">
      <c r="A7102" s="7" t="n">
        <v>7101</v>
      </c>
      <c r="B7102" s="7" t="n">
        <v>49</v>
      </c>
      <c r="C7102" s="7" t="inlineStr">
        <is>
          <t>M</t>
        </is>
      </c>
      <c r="D7102" s="7" t="n">
        <v>15</v>
      </c>
      <c r="E7102" s="7" t="n">
        <v>74</v>
      </c>
      <c r="F7102" s="7" t="n">
        <v>976000</v>
      </c>
      <c r="G7102" s="7" t="n">
        <v>61</v>
      </c>
    </row>
    <row r="7103">
      <c r="A7103" s="7" t="n">
        <v>7102</v>
      </c>
      <c r="B7103" s="7" t="n">
        <v>20</v>
      </c>
      <c r="C7103" s="7" t="inlineStr">
        <is>
          <t>M</t>
        </is>
      </c>
      <c r="D7103" s="7" t="n">
        <v>15</v>
      </c>
      <c r="E7103" s="7" t="n">
        <v>82</v>
      </c>
      <c r="F7103" s="7" t="n">
        <v>476000</v>
      </c>
      <c r="G7103" s="7" t="n">
        <v>33</v>
      </c>
    </row>
    <row r="7104">
      <c r="A7104" s="7" t="n">
        <v>7103</v>
      </c>
      <c r="B7104" s="7" t="n">
        <v>22</v>
      </c>
      <c r="C7104" s="7" t="inlineStr">
        <is>
          <t>F</t>
        </is>
      </c>
      <c r="D7104" s="7" t="n">
        <v>20</v>
      </c>
      <c r="E7104" s="7" t="n">
        <v>72</v>
      </c>
      <c r="F7104" s="7" t="n">
        <v>340000</v>
      </c>
      <c r="G7104" s="7" t="n">
        <v>-15</v>
      </c>
    </row>
    <row r="7105">
      <c r="A7105" s="7" t="n">
        <v>7104</v>
      </c>
      <c r="B7105" s="7" t="n">
        <v>26</v>
      </c>
      <c r="C7105" s="7" t="inlineStr">
        <is>
          <t>F</t>
        </is>
      </c>
      <c r="D7105" s="7" t="n">
        <v>10</v>
      </c>
      <c r="E7105" s="7" t="n">
        <v>58</v>
      </c>
      <c r="F7105" s="7" t="n">
        <v>38000</v>
      </c>
      <c r="G7105" s="7" t="n">
        <v>-33</v>
      </c>
    </row>
    <row r="7106">
      <c r="A7106" s="7" t="n">
        <v>7105</v>
      </c>
      <c r="B7106" s="7" t="n">
        <v>45</v>
      </c>
      <c r="C7106" s="7" t="inlineStr">
        <is>
          <t>M</t>
        </is>
      </c>
      <c r="D7106" s="7" t="n">
        <v>10</v>
      </c>
      <c r="E7106" s="7" t="n">
        <v>63</v>
      </c>
      <c r="F7106" s="7" t="n">
        <v>933000</v>
      </c>
      <c r="G7106" s="7" t="n">
        <v>53</v>
      </c>
    </row>
    <row r="7107">
      <c r="A7107" s="7" t="n">
        <v>7106</v>
      </c>
      <c r="B7107" s="7" t="n">
        <v>45</v>
      </c>
      <c r="C7107" s="7" t="inlineStr">
        <is>
          <t>F</t>
        </is>
      </c>
      <c r="D7107" s="7" t="n">
        <v>20</v>
      </c>
      <c r="E7107" s="7" t="n">
        <v>94</v>
      </c>
      <c r="F7107" s="7" t="n">
        <v>128000</v>
      </c>
      <c r="G7107" s="7" t="n">
        <v>158</v>
      </c>
    </row>
    <row r="7108">
      <c r="A7108" s="7" t="n">
        <v>7107</v>
      </c>
      <c r="B7108" s="7" t="n">
        <v>52</v>
      </c>
      <c r="C7108" s="7" t="inlineStr">
        <is>
          <t>M</t>
        </is>
      </c>
      <c r="D7108" s="7" t="n">
        <v>20</v>
      </c>
      <c r="E7108" s="7" t="n">
        <v>35</v>
      </c>
      <c r="F7108" s="7" t="n">
        <v>103000</v>
      </c>
      <c r="G7108" s="7" t="n">
        <v>111</v>
      </c>
    </row>
    <row r="7109">
      <c r="A7109" s="7" t="n">
        <v>7108</v>
      </c>
      <c r="B7109" s="7" t="n">
        <v>28</v>
      </c>
      <c r="C7109" s="7" t="inlineStr">
        <is>
          <t>M</t>
        </is>
      </c>
      <c r="D7109" s="7" t="n">
        <v>15</v>
      </c>
      <c r="E7109" s="7" t="n">
        <v>22</v>
      </c>
      <c r="F7109" s="7" t="n">
        <v>169000</v>
      </c>
      <c r="G7109" s="7" t="n">
        <v>-10</v>
      </c>
    </row>
    <row r="7110">
      <c r="A7110" s="7" t="n">
        <v>7109</v>
      </c>
      <c r="B7110" s="7" t="n">
        <v>41</v>
      </c>
      <c r="C7110" s="7" t="inlineStr">
        <is>
          <t>M</t>
        </is>
      </c>
      <c r="D7110" s="7" t="n">
        <v>20</v>
      </c>
      <c r="E7110" s="7" t="n">
        <v>23</v>
      </c>
      <c r="F7110" s="7" t="n">
        <v>470000</v>
      </c>
      <c r="G7110" s="7" t="n">
        <v>197</v>
      </c>
    </row>
    <row r="7111">
      <c r="A7111" s="7" t="n">
        <v>7110</v>
      </c>
      <c r="B7111" s="7" t="n">
        <v>59</v>
      </c>
      <c r="C7111" s="7" t="inlineStr">
        <is>
          <t>M</t>
        </is>
      </c>
      <c r="D7111" s="7" t="n">
        <v>20</v>
      </c>
      <c r="E7111" s="7" t="n">
        <v>75</v>
      </c>
      <c r="F7111" s="7" t="n">
        <v>941000</v>
      </c>
      <c r="G7111" s="7" t="n">
        <v>180</v>
      </c>
    </row>
    <row r="7112">
      <c r="A7112" s="7" t="n">
        <v>7111</v>
      </c>
      <c r="B7112" s="7" t="n">
        <v>55</v>
      </c>
      <c r="C7112" s="7" t="inlineStr">
        <is>
          <t>F</t>
        </is>
      </c>
      <c r="D7112" s="7" t="n">
        <v>15</v>
      </c>
      <c r="E7112" s="7" t="n">
        <v>72</v>
      </c>
      <c r="F7112" s="7" t="n">
        <v>564000</v>
      </c>
      <c r="G7112" s="7" t="n">
        <v>15</v>
      </c>
    </row>
    <row r="7113">
      <c r="A7113" s="7" t="n">
        <v>7112</v>
      </c>
      <c r="B7113" s="7" t="n">
        <v>28</v>
      </c>
      <c r="C7113" s="7" t="inlineStr">
        <is>
          <t>M</t>
        </is>
      </c>
      <c r="D7113" s="7" t="n">
        <v>20</v>
      </c>
      <c r="E7113" s="7" t="n">
        <v>96</v>
      </c>
      <c r="F7113" s="7" t="n">
        <v>282000</v>
      </c>
      <c r="G7113" s="7" t="n">
        <v>19</v>
      </c>
    </row>
    <row r="7114">
      <c r="A7114" s="7" t="n">
        <v>7113</v>
      </c>
      <c r="B7114" s="7" t="n">
        <v>24</v>
      </c>
      <c r="C7114" s="7" t="inlineStr">
        <is>
          <t>F</t>
        </is>
      </c>
      <c r="D7114" s="7" t="n">
        <v>15</v>
      </c>
      <c r="E7114" s="7" t="n">
        <v>96</v>
      </c>
      <c r="F7114" s="7" t="n">
        <v>806000</v>
      </c>
      <c r="G7114" s="7" t="n">
        <v>96</v>
      </c>
    </row>
    <row r="7115">
      <c r="A7115" s="7" t="n">
        <v>7114</v>
      </c>
      <c r="B7115" s="7" t="n">
        <v>55</v>
      </c>
      <c r="C7115" s="7" t="inlineStr">
        <is>
          <t>M</t>
        </is>
      </c>
      <c r="D7115" s="7" t="n">
        <v>20</v>
      </c>
      <c r="E7115" s="7" t="n">
        <v>81</v>
      </c>
      <c r="F7115" s="7" t="n">
        <v>48000</v>
      </c>
      <c r="G7115" s="7" t="n">
        <v>157</v>
      </c>
    </row>
    <row r="7116">
      <c r="A7116" s="7" t="n">
        <v>7115</v>
      </c>
      <c r="B7116" s="7" t="n">
        <v>41</v>
      </c>
      <c r="C7116" s="7" t="inlineStr">
        <is>
          <t>M</t>
        </is>
      </c>
      <c r="D7116" s="7" t="n">
        <v>15</v>
      </c>
      <c r="E7116" s="7" t="n">
        <v>81</v>
      </c>
      <c r="F7116" s="7" t="n">
        <v>755000</v>
      </c>
      <c r="G7116" s="7" t="n">
        <v>-16</v>
      </c>
    </row>
    <row r="7117">
      <c r="A7117" s="7" t="n">
        <v>7116</v>
      </c>
      <c r="B7117" s="7" t="n">
        <v>28</v>
      </c>
      <c r="C7117" s="7" t="inlineStr">
        <is>
          <t>F</t>
        </is>
      </c>
      <c r="D7117" s="7" t="n">
        <v>15</v>
      </c>
      <c r="E7117" s="7" t="n">
        <v>84</v>
      </c>
      <c r="F7117" s="7" t="n">
        <v>764000</v>
      </c>
      <c r="G7117" s="7" t="n">
        <v>51</v>
      </c>
    </row>
    <row r="7118">
      <c r="A7118" s="7" t="n">
        <v>7117</v>
      </c>
      <c r="B7118" s="7" t="n">
        <v>49</v>
      </c>
      <c r="C7118" s="7" t="inlineStr">
        <is>
          <t>M</t>
        </is>
      </c>
      <c r="D7118" s="7" t="n">
        <v>20</v>
      </c>
      <c r="E7118" s="7" t="n">
        <v>23</v>
      </c>
      <c r="F7118" s="7" t="n">
        <v>284000</v>
      </c>
      <c r="G7118" s="7" t="n">
        <v>-10</v>
      </c>
    </row>
    <row r="7119">
      <c r="A7119" s="7" t="n">
        <v>7118</v>
      </c>
      <c r="B7119" s="7" t="n">
        <v>27</v>
      </c>
      <c r="C7119" s="7" t="inlineStr">
        <is>
          <t>M</t>
        </is>
      </c>
      <c r="D7119" s="7" t="n">
        <v>20</v>
      </c>
      <c r="E7119" s="7" t="n">
        <v>0</v>
      </c>
      <c r="F7119" s="7" t="n">
        <v>341000</v>
      </c>
      <c r="G7119" s="7" t="n">
        <v>39</v>
      </c>
    </row>
    <row r="7120">
      <c r="A7120" s="7" t="n">
        <v>7119</v>
      </c>
      <c r="B7120" s="7" t="n">
        <v>35</v>
      </c>
      <c r="C7120" s="7" t="inlineStr">
        <is>
          <t>F</t>
        </is>
      </c>
      <c r="D7120" s="7" t="n">
        <v>15</v>
      </c>
      <c r="E7120" s="7" t="n">
        <v>95</v>
      </c>
      <c r="F7120" s="7" t="n">
        <v>548000</v>
      </c>
      <c r="G7120" s="7" t="n">
        <v>179</v>
      </c>
    </row>
    <row r="7121">
      <c r="A7121" s="7" t="n">
        <v>7120</v>
      </c>
      <c r="B7121" s="7" t="n">
        <v>38</v>
      </c>
      <c r="C7121" s="7" t="inlineStr">
        <is>
          <t>F</t>
        </is>
      </c>
      <c r="D7121" s="7" t="n">
        <v>10</v>
      </c>
      <c r="E7121" s="7" t="n">
        <v>87</v>
      </c>
      <c r="F7121" s="7" t="n">
        <v>469000</v>
      </c>
      <c r="G7121" s="7" t="n">
        <v>86</v>
      </c>
    </row>
    <row r="7122">
      <c r="A7122" s="7" t="n">
        <v>7121</v>
      </c>
      <c r="B7122" s="7" t="n">
        <v>24</v>
      </c>
      <c r="C7122" s="7" t="inlineStr">
        <is>
          <t>M</t>
        </is>
      </c>
      <c r="D7122" s="7" t="n">
        <v>10</v>
      </c>
      <c r="E7122" s="7" t="n">
        <v>7</v>
      </c>
      <c r="F7122" s="7" t="n">
        <v>640000</v>
      </c>
      <c r="G7122" s="7" t="n">
        <v>49</v>
      </c>
    </row>
    <row r="7123">
      <c r="A7123" s="7" t="n">
        <v>7122</v>
      </c>
      <c r="B7123" s="7" t="n">
        <v>31</v>
      </c>
      <c r="C7123" s="7" t="inlineStr">
        <is>
          <t>M</t>
        </is>
      </c>
      <c r="D7123" s="7" t="n">
        <v>20</v>
      </c>
      <c r="E7123" s="7" t="n">
        <v>15</v>
      </c>
      <c r="F7123" s="7" t="n">
        <v>837000</v>
      </c>
      <c r="G7123" s="7" t="n">
        <v>17</v>
      </c>
    </row>
    <row r="7124">
      <c r="A7124" s="7" t="n">
        <v>7123</v>
      </c>
      <c r="B7124" s="7" t="n">
        <v>55</v>
      </c>
      <c r="C7124" s="7" t="inlineStr">
        <is>
          <t>M</t>
        </is>
      </c>
      <c r="D7124" s="7" t="n">
        <v>15</v>
      </c>
      <c r="E7124" s="7" t="n">
        <v>58</v>
      </c>
      <c r="F7124" s="7" t="n">
        <v>405000</v>
      </c>
      <c r="G7124" s="7" t="n">
        <v>151</v>
      </c>
    </row>
    <row r="7125">
      <c r="A7125" s="7" t="n">
        <v>7124</v>
      </c>
      <c r="B7125" s="7" t="n">
        <v>54</v>
      </c>
      <c r="C7125" s="7" t="inlineStr">
        <is>
          <t>M</t>
        </is>
      </c>
      <c r="D7125" s="7" t="n">
        <v>10</v>
      </c>
      <c r="E7125" s="7" t="n">
        <v>14</v>
      </c>
      <c r="F7125" s="7" t="n">
        <v>258000</v>
      </c>
      <c r="G7125" s="7" t="n">
        <v>45</v>
      </c>
    </row>
    <row r="7126">
      <c r="A7126" s="7" t="n">
        <v>7125</v>
      </c>
      <c r="B7126" s="7" t="n">
        <v>21</v>
      </c>
      <c r="C7126" s="7" t="inlineStr">
        <is>
          <t>M</t>
        </is>
      </c>
      <c r="D7126" s="7" t="n">
        <v>10</v>
      </c>
      <c r="E7126" s="7" t="n">
        <v>59</v>
      </c>
      <c r="F7126" s="7" t="n">
        <v>748000</v>
      </c>
      <c r="G7126" s="7" t="n">
        <v>-15</v>
      </c>
    </row>
    <row r="7127">
      <c r="A7127" s="7" t="n">
        <v>7126</v>
      </c>
      <c r="B7127" s="7" t="n">
        <v>47</v>
      </c>
      <c r="C7127" s="7" t="inlineStr">
        <is>
          <t>M</t>
        </is>
      </c>
      <c r="D7127" s="7" t="n">
        <v>10</v>
      </c>
      <c r="E7127" s="7" t="n">
        <v>88</v>
      </c>
      <c r="F7127" s="7" t="n">
        <v>420000</v>
      </c>
      <c r="G7127" s="7" t="n">
        <v>37</v>
      </c>
    </row>
    <row r="7128">
      <c r="A7128" s="7" t="n">
        <v>7127</v>
      </c>
      <c r="B7128" s="7" t="n">
        <v>38</v>
      </c>
      <c r="C7128" s="7" t="inlineStr">
        <is>
          <t>M</t>
        </is>
      </c>
      <c r="D7128" s="7" t="n">
        <v>10</v>
      </c>
      <c r="E7128" s="7" t="n">
        <v>93</v>
      </c>
      <c r="F7128" s="7" t="n">
        <v>377000</v>
      </c>
      <c r="G7128" s="7" t="n">
        <v>61</v>
      </c>
    </row>
    <row r="7129">
      <c r="A7129" s="7" t="n">
        <v>7128</v>
      </c>
      <c r="B7129" s="7" t="n">
        <v>26</v>
      </c>
      <c r="C7129" s="7" t="inlineStr">
        <is>
          <t>M</t>
        </is>
      </c>
      <c r="D7129" s="7" t="n">
        <v>10</v>
      </c>
      <c r="E7129" s="7" t="n">
        <v>18</v>
      </c>
      <c r="F7129" s="7" t="n">
        <v>629000</v>
      </c>
      <c r="G7129" s="7" t="n">
        <v>14</v>
      </c>
    </row>
    <row r="7130">
      <c r="A7130" s="7" t="n">
        <v>7129</v>
      </c>
      <c r="B7130" s="7" t="n">
        <v>51</v>
      </c>
      <c r="C7130" s="7" t="inlineStr">
        <is>
          <t>M</t>
        </is>
      </c>
      <c r="D7130" s="7" t="n">
        <v>20</v>
      </c>
      <c r="E7130" s="7" t="n">
        <v>92</v>
      </c>
      <c r="F7130" s="7" t="n">
        <v>755000</v>
      </c>
      <c r="G7130" s="7" t="n">
        <v>108</v>
      </c>
    </row>
    <row r="7131">
      <c r="A7131" s="7" t="n">
        <v>7130</v>
      </c>
      <c r="B7131" s="7" t="n">
        <v>42</v>
      </c>
      <c r="C7131" s="7" t="inlineStr">
        <is>
          <t>F</t>
        </is>
      </c>
      <c r="D7131" s="7" t="n">
        <v>10</v>
      </c>
      <c r="E7131" s="7" t="n">
        <v>75</v>
      </c>
      <c r="F7131" s="7" t="n">
        <v>833000</v>
      </c>
      <c r="G7131" s="7" t="n">
        <v>-16</v>
      </c>
    </row>
    <row r="7132">
      <c r="A7132" s="7" t="n">
        <v>7131</v>
      </c>
      <c r="B7132" s="7" t="n">
        <v>39</v>
      </c>
      <c r="C7132" s="7" t="inlineStr">
        <is>
          <t>F</t>
        </is>
      </c>
      <c r="D7132" s="7" t="n">
        <v>20</v>
      </c>
      <c r="E7132" s="7" t="n">
        <v>32</v>
      </c>
      <c r="F7132" s="7" t="n">
        <v>500000</v>
      </c>
      <c r="G7132" s="7" t="n">
        <v>131</v>
      </c>
    </row>
    <row r="7133">
      <c r="A7133" s="7" t="n">
        <v>7132</v>
      </c>
      <c r="B7133" s="7" t="n">
        <v>44</v>
      </c>
      <c r="C7133" s="7" t="inlineStr">
        <is>
          <t>F</t>
        </is>
      </c>
      <c r="D7133" s="7" t="n">
        <v>20</v>
      </c>
      <c r="E7133" s="7" t="n">
        <v>14</v>
      </c>
      <c r="F7133" s="7" t="n">
        <v>961000</v>
      </c>
      <c r="G7133" s="7" t="n">
        <v>-27</v>
      </c>
    </row>
    <row r="7134">
      <c r="A7134" s="7" t="n">
        <v>7133</v>
      </c>
      <c r="B7134" s="7" t="n">
        <v>48</v>
      </c>
      <c r="C7134" s="7" t="inlineStr">
        <is>
          <t>M</t>
        </is>
      </c>
      <c r="D7134" s="7" t="n">
        <v>10</v>
      </c>
      <c r="E7134" s="7" t="n">
        <v>68</v>
      </c>
      <c r="F7134" s="7" t="n">
        <v>208000</v>
      </c>
      <c r="G7134" s="7" t="n">
        <v>-6</v>
      </c>
    </row>
    <row r="7135">
      <c r="A7135" s="7" t="n">
        <v>7134</v>
      </c>
      <c r="B7135" s="7" t="n">
        <v>46</v>
      </c>
      <c r="C7135" s="7" t="inlineStr">
        <is>
          <t>M</t>
        </is>
      </c>
      <c r="D7135" s="7" t="n">
        <v>20</v>
      </c>
      <c r="E7135" s="7" t="n">
        <v>100</v>
      </c>
      <c r="F7135" s="7" t="n">
        <v>840000</v>
      </c>
      <c r="G7135" s="7" t="n">
        <v>150</v>
      </c>
    </row>
    <row r="7136">
      <c r="A7136" s="7" t="n">
        <v>7135</v>
      </c>
      <c r="B7136" s="7" t="n">
        <v>35</v>
      </c>
      <c r="C7136" s="7" t="inlineStr">
        <is>
          <t>M</t>
        </is>
      </c>
      <c r="D7136" s="7" t="n">
        <v>15</v>
      </c>
      <c r="E7136" s="7" t="n">
        <v>18</v>
      </c>
      <c r="F7136" s="7" t="n">
        <v>309000</v>
      </c>
      <c r="G7136" s="7" t="n">
        <v>79</v>
      </c>
    </row>
    <row r="7137">
      <c r="A7137" s="7" t="n">
        <v>7136</v>
      </c>
      <c r="B7137" s="7" t="n">
        <v>28</v>
      </c>
      <c r="C7137" s="7" t="inlineStr">
        <is>
          <t>M</t>
        </is>
      </c>
      <c r="D7137" s="7" t="n">
        <v>10</v>
      </c>
      <c r="E7137" s="7" t="n">
        <v>81</v>
      </c>
      <c r="F7137" s="7" t="n">
        <v>268000</v>
      </c>
      <c r="G7137" s="7" t="n">
        <v>52</v>
      </c>
    </row>
    <row r="7138">
      <c r="A7138" s="7" t="n">
        <v>7137</v>
      </c>
      <c r="B7138" s="7" t="n">
        <v>44</v>
      </c>
      <c r="C7138" s="7" t="inlineStr">
        <is>
          <t>F</t>
        </is>
      </c>
      <c r="D7138" s="7" t="n">
        <v>15</v>
      </c>
      <c r="E7138" s="7" t="n">
        <v>51</v>
      </c>
      <c r="F7138" s="7" t="n">
        <v>135000</v>
      </c>
      <c r="G7138" s="7" t="n">
        <v>146</v>
      </c>
    </row>
    <row r="7139">
      <c r="A7139" s="7" t="n">
        <v>7138</v>
      </c>
      <c r="B7139" s="7" t="n">
        <v>41</v>
      </c>
      <c r="C7139" s="7" t="inlineStr">
        <is>
          <t>F</t>
        </is>
      </c>
      <c r="D7139" s="7" t="n">
        <v>15</v>
      </c>
      <c r="E7139" s="7" t="n">
        <v>25</v>
      </c>
      <c r="F7139" s="7" t="n">
        <v>495000</v>
      </c>
      <c r="G7139" s="7" t="n">
        <v>35</v>
      </c>
    </row>
    <row r="7140">
      <c r="A7140" s="7" t="n">
        <v>7139</v>
      </c>
      <c r="B7140" s="7" t="n">
        <v>27</v>
      </c>
      <c r="C7140" s="7" t="inlineStr">
        <is>
          <t>F</t>
        </is>
      </c>
      <c r="D7140" s="7" t="n">
        <v>20</v>
      </c>
      <c r="E7140" s="7" t="n">
        <v>37</v>
      </c>
      <c r="F7140" s="7" t="n">
        <v>277000</v>
      </c>
      <c r="G7140" s="7" t="n">
        <v>154</v>
      </c>
    </row>
    <row r="7141">
      <c r="A7141" s="7" t="n">
        <v>7140</v>
      </c>
      <c r="B7141" s="7" t="n">
        <v>26</v>
      </c>
      <c r="C7141" s="7" t="inlineStr">
        <is>
          <t>F</t>
        </is>
      </c>
      <c r="D7141" s="7" t="n">
        <v>20</v>
      </c>
      <c r="E7141" s="7" t="n">
        <v>13</v>
      </c>
      <c r="F7141" s="7" t="n">
        <v>415000</v>
      </c>
      <c r="G7141" s="7" t="n">
        <v>170</v>
      </c>
    </row>
    <row r="7142">
      <c r="A7142" s="7" t="n">
        <v>7141</v>
      </c>
      <c r="B7142" s="7" t="n">
        <v>50</v>
      </c>
      <c r="C7142" s="7" t="inlineStr">
        <is>
          <t>M</t>
        </is>
      </c>
      <c r="D7142" s="7" t="n">
        <v>15</v>
      </c>
      <c r="E7142" s="7" t="n">
        <v>50</v>
      </c>
      <c r="F7142" s="7" t="n">
        <v>907000</v>
      </c>
      <c r="G7142" s="7" t="n">
        <v>6</v>
      </c>
    </row>
    <row r="7143">
      <c r="A7143" s="7" t="n">
        <v>7142</v>
      </c>
      <c r="B7143" s="7" t="n">
        <v>49</v>
      </c>
      <c r="C7143" s="7" t="inlineStr">
        <is>
          <t>F</t>
        </is>
      </c>
      <c r="D7143" s="7" t="n">
        <v>10</v>
      </c>
      <c r="E7143" s="7" t="n">
        <v>72</v>
      </c>
      <c r="F7143" s="7" t="n">
        <v>733000</v>
      </c>
      <c r="G7143" s="7" t="n">
        <v>51</v>
      </c>
    </row>
    <row r="7144">
      <c r="A7144" s="7" t="n">
        <v>7143</v>
      </c>
      <c r="B7144" s="7" t="n">
        <v>33</v>
      </c>
      <c r="C7144" s="7" t="inlineStr">
        <is>
          <t>M</t>
        </is>
      </c>
      <c r="D7144" s="7" t="n">
        <v>20</v>
      </c>
      <c r="E7144" s="7" t="n">
        <v>21</v>
      </c>
      <c r="F7144" s="7" t="n">
        <v>622000</v>
      </c>
      <c r="G7144" s="7" t="n">
        <v>160</v>
      </c>
    </row>
    <row r="7145">
      <c r="A7145" s="7" t="n">
        <v>7144</v>
      </c>
      <c r="B7145" s="7" t="n">
        <v>39</v>
      </c>
      <c r="C7145" s="7" t="inlineStr">
        <is>
          <t>F</t>
        </is>
      </c>
      <c r="D7145" s="7" t="n">
        <v>10</v>
      </c>
      <c r="E7145" s="7" t="n">
        <v>13</v>
      </c>
      <c r="F7145" s="7" t="n">
        <v>643000</v>
      </c>
      <c r="G7145" s="7" t="n">
        <v>20</v>
      </c>
    </row>
    <row r="7146">
      <c r="A7146" s="7" t="n">
        <v>7145</v>
      </c>
      <c r="B7146" s="7" t="n">
        <v>43</v>
      </c>
      <c r="C7146" s="7" t="inlineStr">
        <is>
          <t>F</t>
        </is>
      </c>
      <c r="D7146" s="7" t="n">
        <v>10</v>
      </c>
      <c r="E7146" s="7" t="n">
        <v>60</v>
      </c>
      <c r="F7146" s="7" t="n">
        <v>183000</v>
      </c>
      <c r="G7146" s="7" t="n">
        <v>-22</v>
      </c>
    </row>
    <row r="7147">
      <c r="A7147" s="7" t="n">
        <v>7146</v>
      </c>
      <c r="B7147" s="7" t="n">
        <v>26</v>
      </c>
      <c r="C7147" s="7" t="inlineStr">
        <is>
          <t>F</t>
        </is>
      </c>
      <c r="D7147" s="7" t="n">
        <v>20</v>
      </c>
      <c r="E7147" s="7" t="n">
        <v>17</v>
      </c>
      <c r="F7147" s="7" t="n">
        <v>258000</v>
      </c>
      <c r="G7147" s="7" t="n">
        <v>46</v>
      </c>
    </row>
    <row r="7148">
      <c r="A7148" s="7" t="n">
        <v>7147</v>
      </c>
      <c r="B7148" s="7" t="n">
        <v>52</v>
      </c>
      <c r="C7148" s="7" t="inlineStr">
        <is>
          <t>M</t>
        </is>
      </c>
      <c r="D7148" s="7" t="n">
        <v>15</v>
      </c>
      <c r="E7148" s="7" t="n">
        <v>47</v>
      </c>
      <c r="F7148" s="7" t="n">
        <v>468000</v>
      </c>
      <c r="G7148" s="7" t="n">
        <v>-25</v>
      </c>
    </row>
    <row r="7149">
      <c r="A7149" s="7" t="n">
        <v>7148</v>
      </c>
      <c r="B7149" s="7" t="n">
        <v>23</v>
      </c>
      <c r="C7149" s="7" t="inlineStr">
        <is>
          <t>M</t>
        </is>
      </c>
      <c r="D7149" s="7" t="n">
        <v>10</v>
      </c>
      <c r="E7149" s="7" t="n">
        <v>27</v>
      </c>
      <c r="F7149" s="7" t="n">
        <v>499000</v>
      </c>
      <c r="G7149" s="7" t="n">
        <v>-9</v>
      </c>
    </row>
    <row r="7150">
      <c r="A7150" s="7" t="n">
        <v>7149</v>
      </c>
      <c r="B7150" s="7" t="n">
        <v>29</v>
      </c>
      <c r="C7150" s="7" t="inlineStr">
        <is>
          <t>F</t>
        </is>
      </c>
      <c r="D7150" s="7" t="n">
        <v>15</v>
      </c>
      <c r="E7150" s="7" t="n">
        <v>99</v>
      </c>
      <c r="F7150" s="7" t="n">
        <v>599000</v>
      </c>
      <c r="G7150" s="7" t="n">
        <v>171</v>
      </c>
    </row>
    <row r="7151">
      <c r="A7151" s="7" t="n">
        <v>7150</v>
      </c>
      <c r="B7151" s="7" t="n">
        <v>48</v>
      </c>
      <c r="C7151" s="7" t="inlineStr">
        <is>
          <t>F</t>
        </is>
      </c>
      <c r="D7151" s="7" t="n">
        <v>10</v>
      </c>
      <c r="E7151" s="7" t="n">
        <v>39</v>
      </c>
      <c r="F7151" s="7" t="n">
        <v>594000</v>
      </c>
      <c r="G7151" s="7" t="n">
        <v>70</v>
      </c>
    </row>
    <row r="7152">
      <c r="A7152" s="7" t="n">
        <v>7151</v>
      </c>
      <c r="B7152" s="7" t="n">
        <v>54</v>
      </c>
      <c r="C7152" s="7" t="inlineStr">
        <is>
          <t>M</t>
        </is>
      </c>
      <c r="D7152" s="7" t="n">
        <v>20</v>
      </c>
      <c r="E7152" s="7" t="n">
        <v>67</v>
      </c>
      <c r="F7152" s="7" t="n">
        <v>524000</v>
      </c>
      <c r="G7152" s="7" t="n">
        <v>130</v>
      </c>
    </row>
    <row r="7153">
      <c r="A7153" s="7" t="n">
        <v>7152</v>
      </c>
      <c r="B7153" s="7" t="n">
        <v>57</v>
      </c>
      <c r="C7153" s="7" t="inlineStr">
        <is>
          <t>M</t>
        </is>
      </c>
      <c r="D7153" s="7" t="n">
        <v>15</v>
      </c>
      <c r="E7153" s="7" t="n">
        <v>66</v>
      </c>
      <c r="F7153" s="7" t="n">
        <v>750000</v>
      </c>
      <c r="G7153" s="7" t="n">
        <v>99</v>
      </c>
    </row>
    <row r="7154">
      <c r="A7154" s="7" t="n">
        <v>7153</v>
      </c>
      <c r="B7154" s="7" t="n">
        <v>59</v>
      </c>
      <c r="C7154" s="7" t="inlineStr">
        <is>
          <t>M</t>
        </is>
      </c>
      <c r="D7154" s="7" t="n">
        <v>10</v>
      </c>
      <c r="E7154" s="7" t="n">
        <v>95</v>
      </c>
      <c r="F7154" s="7" t="n">
        <v>766000</v>
      </c>
      <c r="G7154" s="7" t="n">
        <v>-29</v>
      </c>
    </row>
    <row r="7155">
      <c r="A7155" s="7" t="n">
        <v>7154</v>
      </c>
      <c r="B7155" s="7" t="n">
        <v>25</v>
      </c>
      <c r="C7155" s="7" t="inlineStr">
        <is>
          <t>M</t>
        </is>
      </c>
      <c r="D7155" s="7" t="n">
        <v>15</v>
      </c>
      <c r="E7155" s="7" t="n">
        <v>49</v>
      </c>
      <c r="F7155" s="7" t="n">
        <v>474000</v>
      </c>
      <c r="G7155" s="7" t="n">
        <v>58</v>
      </c>
    </row>
    <row r="7156">
      <c r="A7156" s="7" t="n">
        <v>7155</v>
      </c>
      <c r="B7156" s="7" t="n">
        <v>55</v>
      </c>
      <c r="C7156" s="7" t="inlineStr">
        <is>
          <t>M</t>
        </is>
      </c>
      <c r="D7156" s="7" t="n">
        <v>15</v>
      </c>
      <c r="E7156" s="7" t="n">
        <v>95</v>
      </c>
      <c r="F7156" s="7" t="n">
        <v>231000</v>
      </c>
      <c r="G7156" s="7" t="n">
        <v>144</v>
      </c>
    </row>
    <row r="7157">
      <c r="A7157" s="7" t="n">
        <v>7156</v>
      </c>
      <c r="B7157" s="7" t="n">
        <v>45</v>
      </c>
      <c r="C7157" s="7" t="inlineStr">
        <is>
          <t>M</t>
        </is>
      </c>
      <c r="D7157" s="7" t="n">
        <v>10</v>
      </c>
      <c r="E7157" s="7" t="n">
        <v>66</v>
      </c>
      <c r="F7157" s="7" t="n">
        <v>627000</v>
      </c>
      <c r="G7157" s="7" t="n">
        <v>35</v>
      </c>
    </row>
    <row r="7158">
      <c r="A7158" s="7" t="n">
        <v>7157</v>
      </c>
      <c r="B7158" s="7" t="n">
        <v>36</v>
      </c>
      <c r="C7158" s="7" t="inlineStr">
        <is>
          <t>F</t>
        </is>
      </c>
      <c r="D7158" s="7" t="n">
        <v>10</v>
      </c>
      <c r="E7158" s="7" t="n">
        <v>6</v>
      </c>
      <c r="F7158" s="7" t="n">
        <v>676000</v>
      </c>
      <c r="G7158" s="7" t="n">
        <v>-3</v>
      </c>
    </row>
    <row r="7159">
      <c r="A7159" s="7" t="n">
        <v>7158</v>
      </c>
      <c r="B7159" s="7" t="n">
        <v>57</v>
      </c>
      <c r="C7159" s="7" t="inlineStr">
        <is>
          <t>F</t>
        </is>
      </c>
      <c r="D7159" s="7" t="n">
        <v>20</v>
      </c>
      <c r="E7159" s="7" t="n">
        <v>36</v>
      </c>
      <c r="F7159" s="7" t="n">
        <v>908000</v>
      </c>
      <c r="G7159" s="7" t="n">
        <v>198</v>
      </c>
    </row>
    <row r="7160">
      <c r="A7160" s="7" t="n">
        <v>7159</v>
      </c>
      <c r="B7160" s="7" t="n">
        <v>27</v>
      </c>
      <c r="C7160" s="7" t="inlineStr">
        <is>
          <t>M</t>
        </is>
      </c>
      <c r="D7160" s="7" t="n">
        <v>20</v>
      </c>
      <c r="E7160" s="7" t="n">
        <v>90</v>
      </c>
      <c r="F7160" s="7" t="n">
        <v>688000</v>
      </c>
      <c r="G7160" s="7" t="n">
        <v>26</v>
      </c>
    </row>
    <row r="7161">
      <c r="A7161" s="7" t="n">
        <v>7160</v>
      </c>
      <c r="B7161" s="7" t="n">
        <v>48</v>
      </c>
      <c r="C7161" s="7" t="inlineStr">
        <is>
          <t>F</t>
        </is>
      </c>
      <c r="D7161" s="7" t="n">
        <v>20</v>
      </c>
      <c r="E7161" s="7" t="n">
        <v>28</v>
      </c>
      <c r="F7161" s="7" t="n">
        <v>225000</v>
      </c>
      <c r="G7161" s="7" t="n">
        <v>228</v>
      </c>
    </row>
    <row r="7162">
      <c r="A7162" s="7" t="n">
        <v>7161</v>
      </c>
      <c r="B7162" s="7" t="n">
        <v>56</v>
      </c>
      <c r="C7162" s="7" t="inlineStr">
        <is>
          <t>M</t>
        </is>
      </c>
      <c r="D7162" s="7" t="n">
        <v>15</v>
      </c>
      <c r="E7162" s="7" t="n">
        <v>18</v>
      </c>
      <c r="F7162" s="7" t="n">
        <v>867000</v>
      </c>
      <c r="G7162" s="7" t="n">
        <v>11</v>
      </c>
    </row>
    <row r="7163">
      <c r="A7163" s="7" t="n">
        <v>7162</v>
      </c>
      <c r="B7163" s="7" t="n">
        <v>26</v>
      </c>
      <c r="C7163" s="7" t="inlineStr">
        <is>
          <t>M</t>
        </is>
      </c>
      <c r="D7163" s="7" t="n">
        <v>10</v>
      </c>
      <c r="E7163" s="7" t="n">
        <v>36</v>
      </c>
      <c r="F7163" s="7" t="n">
        <v>681000</v>
      </c>
      <c r="G7163" s="7" t="n">
        <v>66</v>
      </c>
    </row>
    <row r="7164">
      <c r="A7164" s="7" t="n">
        <v>7163</v>
      </c>
      <c r="B7164" s="7" t="n">
        <v>29</v>
      </c>
      <c r="C7164" s="7" t="inlineStr">
        <is>
          <t>M</t>
        </is>
      </c>
      <c r="D7164" s="7" t="n">
        <v>15</v>
      </c>
      <c r="E7164" s="7" t="n">
        <v>34</v>
      </c>
      <c r="F7164" s="7" t="n">
        <v>157000</v>
      </c>
      <c r="G7164" s="7" t="n">
        <v>116</v>
      </c>
    </row>
    <row r="7165">
      <c r="A7165" s="7" t="n">
        <v>7164</v>
      </c>
      <c r="B7165" s="7" t="n">
        <v>53</v>
      </c>
      <c r="C7165" s="7" t="inlineStr">
        <is>
          <t>F</t>
        </is>
      </c>
      <c r="D7165" s="7" t="n">
        <v>20</v>
      </c>
      <c r="E7165" s="7" t="n">
        <v>67</v>
      </c>
      <c r="F7165" s="7" t="n">
        <v>765000</v>
      </c>
      <c r="G7165" s="7" t="n">
        <v>-7</v>
      </c>
    </row>
    <row r="7166">
      <c r="A7166" s="7" t="n">
        <v>7165</v>
      </c>
      <c r="B7166" s="7" t="n">
        <v>57</v>
      </c>
      <c r="C7166" s="7" t="inlineStr">
        <is>
          <t>M</t>
        </is>
      </c>
      <c r="D7166" s="7" t="n">
        <v>15</v>
      </c>
      <c r="E7166" s="7" t="n">
        <v>85</v>
      </c>
      <c r="F7166" s="7" t="n">
        <v>66000</v>
      </c>
      <c r="G7166" s="7" t="n">
        <v>-34</v>
      </c>
    </row>
    <row r="7167">
      <c r="A7167" s="7" t="n">
        <v>7166</v>
      </c>
      <c r="B7167" s="7" t="n">
        <v>43</v>
      </c>
      <c r="C7167" s="7" t="inlineStr">
        <is>
          <t>F</t>
        </is>
      </c>
      <c r="D7167" s="7" t="n">
        <v>15</v>
      </c>
      <c r="E7167" s="7" t="n">
        <v>36</v>
      </c>
      <c r="F7167" s="7" t="n">
        <v>250000</v>
      </c>
      <c r="G7167" s="7" t="n">
        <v>132</v>
      </c>
    </row>
    <row r="7168">
      <c r="A7168" s="7" t="n">
        <v>7167</v>
      </c>
      <c r="B7168" s="7" t="n">
        <v>32</v>
      </c>
      <c r="C7168" s="7" t="inlineStr">
        <is>
          <t>M</t>
        </is>
      </c>
      <c r="D7168" s="7" t="n">
        <v>10</v>
      </c>
      <c r="E7168" s="7" t="n">
        <v>7</v>
      </c>
      <c r="F7168" s="7" t="n">
        <v>884000</v>
      </c>
      <c r="G7168" s="7" t="n">
        <v>82</v>
      </c>
    </row>
    <row r="7169">
      <c r="A7169" s="7" t="n">
        <v>7168</v>
      </c>
      <c r="B7169" s="7" t="n">
        <v>37</v>
      </c>
      <c r="C7169" s="7" t="inlineStr">
        <is>
          <t>M</t>
        </is>
      </c>
      <c r="D7169" s="7" t="n">
        <v>15</v>
      </c>
      <c r="E7169" s="7" t="n">
        <v>20</v>
      </c>
      <c r="F7169" s="7" t="n">
        <v>712000</v>
      </c>
      <c r="G7169" s="7" t="n">
        <v>106</v>
      </c>
    </row>
    <row r="7170">
      <c r="A7170" s="7" t="n">
        <v>7169</v>
      </c>
      <c r="B7170" s="7" t="n">
        <v>25</v>
      </c>
      <c r="C7170" s="7" t="inlineStr">
        <is>
          <t>F</t>
        </is>
      </c>
      <c r="D7170" s="7" t="n">
        <v>15</v>
      </c>
      <c r="E7170" s="7" t="n">
        <v>95</v>
      </c>
      <c r="F7170" s="7" t="n">
        <v>848000</v>
      </c>
      <c r="G7170" s="7" t="n">
        <v>124</v>
      </c>
    </row>
    <row r="7171">
      <c r="A7171" s="7" t="n">
        <v>7170</v>
      </c>
      <c r="B7171" s="7" t="n">
        <v>56</v>
      </c>
      <c r="C7171" s="7" t="inlineStr">
        <is>
          <t>F</t>
        </is>
      </c>
      <c r="D7171" s="7" t="n">
        <v>10</v>
      </c>
      <c r="E7171" s="7" t="n">
        <v>19</v>
      </c>
      <c r="F7171" s="7" t="n">
        <v>74000</v>
      </c>
      <c r="G7171" s="7" t="n">
        <v>115</v>
      </c>
    </row>
    <row r="7172">
      <c r="A7172" s="7" t="n">
        <v>7171</v>
      </c>
      <c r="B7172" s="7" t="n">
        <v>34</v>
      </c>
      <c r="C7172" s="7" t="inlineStr">
        <is>
          <t>F</t>
        </is>
      </c>
      <c r="D7172" s="7" t="n">
        <v>15</v>
      </c>
      <c r="E7172" s="7" t="n">
        <v>36</v>
      </c>
      <c r="F7172" s="7" t="n">
        <v>180000</v>
      </c>
      <c r="G7172" s="7" t="n">
        <v>9</v>
      </c>
    </row>
    <row r="7173">
      <c r="A7173" s="7" t="n">
        <v>7172</v>
      </c>
      <c r="B7173" s="7" t="n">
        <v>30</v>
      </c>
      <c r="C7173" s="7" t="inlineStr">
        <is>
          <t>M</t>
        </is>
      </c>
      <c r="D7173" s="7" t="n">
        <v>20</v>
      </c>
      <c r="E7173" s="7" t="n">
        <v>10</v>
      </c>
      <c r="F7173" s="7" t="n">
        <v>577000</v>
      </c>
      <c r="G7173" s="7" t="n">
        <v>-24</v>
      </c>
    </row>
    <row r="7174">
      <c r="A7174" s="7" t="n">
        <v>7173</v>
      </c>
      <c r="B7174" s="7" t="n">
        <v>49</v>
      </c>
      <c r="C7174" s="7" t="inlineStr">
        <is>
          <t>M</t>
        </is>
      </c>
      <c r="D7174" s="7" t="n">
        <v>10</v>
      </c>
      <c r="E7174" s="7" t="n">
        <v>35</v>
      </c>
      <c r="F7174" s="7" t="n">
        <v>114000</v>
      </c>
      <c r="G7174" s="7" t="n">
        <v>45</v>
      </c>
    </row>
    <row r="7175">
      <c r="A7175" s="7" t="n">
        <v>7174</v>
      </c>
      <c r="B7175" s="7" t="n">
        <v>57</v>
      </c>
      <c r="C7175" s="7" t="inlineStr">
        <is>
          <t>M</t>
        </is>
      </c>
      <c r="D7175" s="7" t="n">
        <v>20</v>
      </c>
      <c r="E7175" s="7" t="n">
        <v>52</v>
      </c>
      <c r="F7175" s="7" t="n">
        <v>914000</v>
      </c>
      <c r="G7175" s="7" t="n">
        <v>-16</v>
      </c>
    </row>
    <row r="7176">
      <c r="A7176" s="7" t="n">
        <v>7175</v>
      </c>
      <c r="B7176" s="7" t="n">
        <v>45</v>
      </c>
      <c r="C7176" s="7" t="inlineStr">
        <is>
          <t>F</t>
        </is>
      </c>
      <c r="D7176" s="7" t="n">
        <v>10</v>
      </c>
      <c r="E7176" s="7" t="n">
        <v>95</v>
      </c>
      <c r="F7176" s="7" t="n">
        <v>296000</v>
      </c>
      <c r="G7176" s="7" t="n">
        <v>102</v>
      </c>
    </row>
    <row r="7177">
      <c r="A7177" s="7" t="n">
        <v>7176</v>
      </c>
      <c r="B7177" s="7" t="n">
        <v>41</v>
      </c>
      <c r="C7177" s="7" t="inlineStr">
        <is>
          <t>M</t>
        </is>
      </c>
      <c r="D7177" s="7" t="n">
        <v>10</v>
      </c>
      <c r="E7177" s="7" t="n">
        <v>43</v>
      </c>
      <c r="F7177" s="7" t="n">
        <v>623000</v>
      </c>
      <c r="G7177" s="7" t="n">
        <v>21</v>
      </c>
    </row>
    <row r="7178">
      <c r="A7178" s="7" t="n">
        <v>7177</v>
      </c>
      <c r="B7178" s="7" t="n">
        <v>54</v>
      </c>
      <c r="C7178" s="7" t="inlineStr">
        <is>
          <t>F</t>
        </is>
      </c>
      <c r="D7178" s="7" t="n">
        <v>15</v>
      </c>
      <c r="E7178" s="7" t="n">
        <v>58</v>
      </c>
      <c r="F7178" s="7" t="n">
        <v>201000</v>
      </c>
      <c r="G7178" s="7" t="n">
        <v>145</v>
      </c>
    </row>
    <row r="7179">
      <c r="A7179" s="7" t="n">
        <v>7178</v>
      </c>
      <c r="B7179" s="7" t="n">
        <v>57</v>
      </c>
      <c r="C7179" s="7" t="inlineStr">
        <is>
          <t>M</t>
        </is>
      </c>
      <c r="D7179" s="7" t="n">
        <v>20</v>
      </c>
      <c r="E7179" s="7" t="n">
        <v>88</v>
      </c>
      <c r="F7179" s="7" t="n">
        <v>362000</v>
      </c>
      <c r="G7179" s="7" t="n">
        <v>52</v>
      </c>
    </row>
    <row r="7180">
      <c r="A7180" s="7" t="n">
        <v>7179</v>
      </c>
      <c r="B7180" s="7" t="n">
        <v>28</v>
      </c>
      <c r="C7180" s="7" t="inlineStr">
        <is>
          <t>M</t>
        </is>
      </c>
      <c r="D7180" s="7" t="n">
        <v>15</v>
      </c>
      <c r="E7180" s="7" t="n">
        <v>87</v>
      </c>
      <c r="F7180" s="7" t="n">
        <v>102000</v>
      </c>
      <c r="G7180" s="7" t="n">
        <v>127</v>
      </c>
    </row>
    <row r="7181">
      <c r="A7181" s="7" t="n">
        <v>7180</v>
      </c>
      <c r="B7181" s="7" t="n">
        <v>42</v>
      </c>
      <c r="C7181" s="7" t="inlineStr">
        <is>
          <t>M</t>
        </is>
      </c>
      <c r="D7181" s="7" t="n">
        <v>10</v>
      </c>
      <c r="E7181" s="7" t="n">
        <v>4</v>
      </c>
      <c r="F7181" s="7" t="n">
        <v>527000</v>
      </c>
      <c r="G7181" s="7" t="n">
        <v>84</v>
      </c>
    </row>
    <row r="7182">
      <c r="A7182" s="7" t="n">
        <v>7181</v>
      </c>
      <c r="B7182" s="7" t="n">
        <v>42</v>
      </c>
      <c r="C7182" s="7" t="inlineStr">
        <is>
          <t>M</t>
        </is>
      </c>
      <c r="D7182" s="7" t="n">
        <v>20</v>
      </c>
      <c r="E7182" s="7" t="n">
        <v>86</v>
      </c>
      <c r="F7182" s="7" t="n">
        <v>342000</v>
      </c>
      <c r="G7182" s="7" t="n">
        <v>160</v>
      </c>
    </row>
    <row r="7183">
      <c r="A7183" s="7" t="n">
        <v>7182</v>
      </c>
      <c r="B7183" s="7" t="n">
        <v>47</v>
      </c>
      <c r="C7183" s="7" t="inlineStr">
        <is>
          <t>M</t>
        </is>
      </c>
      <c r="D7183" s="7" t="n">
        <v>10</v>
      </c>
      <c r="E7183" s="7" t="n">
        <v>85</v>
      </c>
      <c r="F7183" s="7" t="n">
        <v>247000</v>
      </c>
      <c r="G7183" s="7" t="n">
        <v>27</v>
      </c>
    </row>
    <row r="7184">
      <c r="A7184" s="7" t="n">
        <v>7183</v>
      </c>
      <c r="B7184" s="7" t="n">
        <v>33</v>
      </c>
      <c r="C7184" s="7" t="inlineStr">
        <is>
          <t>M</t>
        </is>
      </c>
      <c r="D7184" s="7" t="n">
        <v>10</v>
      </c>
      <c r="E7184" s="7" t="n">
        <v>91</v>
      </c>
      <c r="F7184" s="7" t="n">
        <v>907000</v>
      </c>
      <c r="G7184" s="7" t="n">
        <v>15</v>
      </c>
    </row>
    <row r="7185">
      <c r="A7185" s="7" t="n">
        <v>7184</v>
      </c>
      <c r="B7185" s="7" t="n">
        <v>24</v>
      </c>
      <c r="C7185" s="7" t="inlineStr">
        <is>
          <t>M</t>
        </is>
      </c>
      <c r="D7185" s="7" t="n">
        <v>15</v>
      </c>
      <c r="E7185" s="7" t="n">
        <v>77</v>
      </c>
      <c r="F7185" s="7" t="n">
        <v>404000</v>
      </c>
      <c r="G7185" s="7" t="n">
        <v>1</v>
      </c>
    </row>
    <row r="7186">
      <c r="A7186" s="7" t="n">
        <v>7185</v>
      </c>
      <c r="B7186" s="7" t="n">
        <v>25</v>
      </c>
      <c r="C7186" s="7" t="inlineStr">
        <is>
          <t>M</t>
        </is>
      </c>
      <c r="D7186" s="7" t="n">
        <v>15</v>
      </c>
      <c r="E7186" s="7" t="n">
        <v>34</v>
      </c>
      <c r="F7186" s="7" t="n">
        <v>308000</v>
      </c>
      <c r="G7186" s="7" t="n">
        <v>100</v>
      </c>
    </row>
    <row r="7187">
      <c r="A7187" s="7" t="n">
        <v>7186</v>
      </c>
      <c r="B7187" s="7" t="n">
        <v>41</v>
      </c>
      <c r="C7187" s="7" t="inlineStr">
        <is>
          <t>M</t>
        </is>
      </c>
      <c r="D7187" s="7" t="n">
        <v>10</v>
      </c>
      <c r="E7187" s="7" t="n">
        <v>93</v>
      </c>
      <c r="F7187" s="7" t="n">
        <v>334000</v>
      </c>
      <c r="G7187" s="7" t="n">
        <v>-29</v>
      </c>
    </row>
    <row r="7188">
      <c r="A7188" s="7" t="n">
        <v>7187</v>
      </c>
      <c r="B7188" s="7" t="n">
        <v>25</v>
      </c>
      <c r="C7188" s="7" t="inlineStr">
        <is>
          <t>M</t>
        </is>
      </c>
      <c r="D7188" s="7" t="n">
        <v>10</v>
      </c>
      <c r="E7188" s="7" t="n">
        <v>56</v>
      </c>
      <c r="F7188" s="7" t="n">
        <v>937000</v>
      </c>
      <c r="G7188" s="7" t="n">
        <v>7</v>
      </c>
    </row>
    <row r="7189">
      <c r="A7189" s="7" t="n">
        <v>7188</v>
      </c>
      <c r="B7189" s="7" t="n">
        <v>38</v>
      </c>
      <c r="C7189" s="7" t="inlineStr">
        <is>
          <t>F</t>
        </is>
      </c>
      <c r="D7189" s="7" t="n">
        <v>15</v>
      </c>
      <c r="E7189" s="7" t="n">
        <v>23</v>
      </c>
      <c r="F7189" s="7" t="n">
        <v>339000</v>
      </c>
      <c r="G7189" s="7" t="n">
        <v>143</v>
      </c>
    </row>
    <row r="7190">
      <c r="A7190" s="7" t="n">
        <v>7189</v>
      </c>
      <c r="B7190" s="7" t="n">
        <v>50</v>
      </c>
      <c r="C7190" s="7" t="inlineStr">
        <is>
          <t>M</t>
        </is>
      </c>
      <c r="D7190" s="7" t="n">
        <v>20</v>
      </c>
      <c r="E7190" s="7" t="n">
        <v>84</v>
      </c>
      <c r="F7190" s="7" t="n">
        <v>154000</v>
      </c>
      <c r="G7190" s="7" t="n">
        <v>171</v>
      </c>
    </row>
    <row r="7191">
      <c r="A7191" s="7" t="n">
        <v>7190</v>
      </c>
      <c r="B7191" s="7" t="n">
        <v>45</v>
      </c>
      <c r="C7191" s="7" t="inlineStr">
        <is>
          <t>M</t>
        </is>
      </c>
      <c r="D7191" s="7" t="n">
        <v>20</v>
      </c>
      <c r="E7191" s="7" t="n">
        <v>7</v>
      </c>
      <c r="F7191" s="7" t="n">
        <v>476000</v>
      </c>
      <c r="G7191" s="7" t="n">
        <v>-18</v>
      </c>
    </row>
    <row r="7192">
      <c r="A7192" s="7" t="n">
        <v>7191</v>
      </c>
      <c r="B7192" s="7" t="n">
        <v>57</v>
      </c>
      <c r="C7192" s="7" t="inlineStr">
        <is>
          <t>F</t>
        </is>
      </c>
      <c r="D7192" s="7" t="n">
        <v>15</v>
      </c>
      <c r="E7192" s="7" t="n">
        <v>72</v>
      </c>
      <c r="F7192" s="7" t="n">
        <v>240000</v>
      </c>
      <c r="G7192" s="7" t="n">
        <v>119</v>
      </c>
    </row>
    <row r="7193">
      <c r="A7193" s="7" t="n">
        <v>7192</v>
      </c>
      <c r="B7193" s="7" t="n">
        <v>27</v>
      </c>
      <c r="C7193" s="7" t="inlineStr">
        <is>
          <t>M</t>
        </is>
      </c>
      <c r="D7193" s="7" t="n">
        <v>15</v>
      </c>
      <c r="E7193" s="7" t="n">
        <v>12</v>
      </c>
      <c r="F7193" s="7" t="n">
        <v>623000</v>
      </c>
      <c r="G7193" s="7" t="n">
        <v>-1</v>
      </c>
    </row>
    <row r="7194">
      <c r="A7194" s="7" t="n">
        <v>7193</v>
      </c>
      <c r="B7194" s="7" t="n">
        <v>44</v>
      </c>
      <c r="C7194" s="7" t="inlineStr">
        <is>
          <t>M</t>
        </is>
      </c>
      <c r="D7194" s="7" t="n">
        <v>20</v>
      </c>
      <c r="E7194" s="7" t="n">
        <v>37</v>
      </c>
      <c r="F7194" s="7" t="n">
        <v>766000</v>
      </c>
      <c r="G7194" s="7" t="n">
        <v>75</v>
      </c>
    </row>
    <row r="7195">
      <c r="A7195" s="7" t="n">
        <v>7194</v>
      </c>
      <c r="B7195" s="7" t="n">
        <v>56</v>
      </c>
      <c r="C7195" s="7" t="inlineStr">
        <is>
          <t>M</t>
        </is>
      </c>
      <c r="D7195" s="7" t="n">
        <v>20</v>
      </c>
      <c r="E7195" s="7" t="n">
        <v>100</v>
      </c>
      <c r="F7195" s="7" t="n">
        <v>27000</v>
      </c>
      <c r="G7195" s="7" t="n">
        <v>125</v>
      </c>
    </row>
    <row r="7196">
      <c r="A7196" s="7" t="n">
        <v>7195</v>
      </c>
      <c r="B7196" s="7" t="n">
        <v>39</v>
      </c>
      <c r="C7196" s="7" t="inlineStr">
        <is>
          <t>F</t>
        </is>
      </c>
      <c r="D7196" s="7" t="n">
        <v>15</v>
      </c>
      <c r="E7196" s="7" t="n">
        <v>13</v>
      </c>
      <c r="F7196" s="7" t="n">
        <v>123000</v>
      </c>
      <c r="G7196" s="7" t="n">
        <v>38</v>
      </c>
    </row>
    <row r="7197">
      <c r="A7197" s="7" t="n">
        <v>7196</v>
      </c>
      <c r="B7197" s="7" t="n">
        <v>44</v>
      </c>
      <c r="C7197" s="7" t="inlineStr">
        <is>
          <t>F</t>
        </is>
      </c>
      <c r="D7197" s="7" t="n">
        <v>10</v>
      </c>
      <c r="E7197" s="7" t="n">
        <v>14</v>
      </c>
      <c r="F7197" s="7" t="n">
        <v>913000</v>
      </c>
      <c r="G7197" s="7" t="n">
        <v>-10</v>
      </c>
    </row>
    <row r="7198">
      <c r="A7198" s="7" t="n">
        <v>7197</v>
      </c>
      <c r="B7198" s="7" t="n">
        <v>24</v>
      </c>
      <c r="C7198" s="7" t="inlineStr">
        <is>
          <t>M</t>
        </is>
      </c>
      <c r="D7198" s="7" t="n">
        <v>10</v>
      </c>
      <c r="E7198" s="7" t="n">
        <v>12</v>
      </c>
      <c r="F7198" s="7" t="n">
        <v>107000</v>
      </c>
      <c r="G7198" s="7" t="n">
        <v>75</v>
      </c>
    </row>
    <row r="7199">
      <c r="A7199" s="7" t="n">
        <v>7198</v>
      </c>
      <c r="B7199" s="7" t="n">
        <v>36</v>
      </c>
      <c r="C7199" s="7" t="inlineStr">
        <is>
          <t>M</t>
        </is>
      </c>
      <c r="D7199" s="7" t="n">
        <v>10</v>
      </c>
      <c r="E7199" s="7" t="n">
        <v>28</v>
      </c>
      <c r="F7199" s="7" t="n">
        <v>985000</v>
      </c>
      <c r="G7199" s="7" t="n">
        <v>107</v>
      </c>
    </row>
    <row r="7200">
      <c r="A7200" s="7" t="n">
        <v>7199</v>
      </c>
      <c r="B7200" s="7" t="n">
        <v>20</v>
      </c>
      <c r="C7200" s="7" t="inlineStr">
        <is>
          <t>M</t>
        </is>
      </c>
      <c r="D7200" s="7" t="n">
        <v>20</v>
      </c>
      <c r="E7200" s="7" t="n">
        <v>52</v>
      </c>
      <c r="F7200" s="7" t="n">
        <v>626000</v>
      </c>
      <c r="G7200" s="7" t="n">
        <v>165</v>
      </c>
    </row>
    <row r="7201">
      <c r="A7201" s="7" t="n">
        <v>7200</v>
      </c>
      <c r="B7201" s="7" t="n">
        <v>32</v>
      </c>
      <c r="C7201" s="7" t="inlineStr">
        <is>
          <t>F</t>
        </is>
      </c>
      <c r="D7201" s="7" t="n">
        <v>15</v>
      </c>
      <c r="E7201" s="7" t="n">
        <v>37</v>
      </c>
      <c r="F7201" s="7" t="n">
        <v>281000</v>
      </c>
      <c r="G7201" s="7" t="n">
        <v>119</v>
      </c>
    </row>
    <row r="7202">
      <c r="A7202" s="7" t="n">
        <v>7201</v>
      </c>
      <c r="B7202" s="7" t="n">
        <v>39</v>
      </c>
      <c r="C7202" s="7" t="inlineStr">
        <is>
          <t>M</t>
        </is>
      </c>
      <c r="D7202" s="7" t="n">
        <v>20</v>
      </c>
      <c r="E7202" s="7" t="n">
        <v>69</v>
      </c>
      <c r="F7202" s="7" t="n">
        <v>928000</v>
      </c>
      <c r="G7202" s="7" t="n">
        <v>117</v>
      </c>
    </row>
    <row r="7203">
      <c r="A7203" s="7" t="n">
        <v>7202</v>
      </c>
      <c r="B7203" s="7" t="n">
        <v>30</v>
      </c>
      <c r="C7203" s="7" t="inlineStr">
        <is>
          <t>M</t>
        </is>
      </c>
      <c r="D7203" s="7" t="n">
        <v>10</v>
      </c>
      <c r="E7203" s="7" t="n">
        <v>83</v>
      </c>
      <c r="F7203" s="7" t="n">
        <v>654000</v>
      </c>
      <c r="G7203" s="7" t="n">
        <v>99</v>
      </c>
    </row>
    <row r="7204">
      <c r="A7204" s="7" t="n">
        <v>7203</v>
      </c>
      <c r="B7204" s="7" t="n">
        <v>21</v>
      </c>
      <c r="C7204" s="7" t="inlineStr">
        <is>
          <t>F</t>
        </is>
      </c>
      <c r="D7204" s="7" t="n">
        <v>20</v>
      </c>
      <c r="E7204" s="7" t="n">
        <v>18</v>
      </c>
      <c r="F7204" s="7" t="n">
        <v>13000</v>
      </c>
      <c r="G7204" s="7" t="n">
        <v>168</v>
      </c>
    </row>
    <row r="7205">
      <c r="A7205" s="7" t="n">
        <v>7204</v>
      </c>
      <c r="B7205" s="7" t="n">
        <v>59</v>
      </c>
      <c r="C7205" s="7" t="inlineStr">
        <is>
          <t>M</t>
        </is>
      </c>
      <c r="D7205" s="7" t="n">
        <v>10</v>
      </c>
      <c r="E7205" s="7" t="n">
        <v>25</v>
      </c>
      <c r="F7205" s="7" t="n">
        <v>129000</v>
      </c>
      <c r="G7205" s="7" t="n">
        <v>40</v>
      </c>
    </row>
    <row r="7206">
      <c r="A7206" s="7" t="n">
        <v>7205</v>
      </c>
      <c r="B7206" s="7" t="n">
        <v>41</v>
      </c>
      <c r="C7206" s="7" t="inlineStr">
        <is>
          <t>M</t>
        </is>
      </c>
      <c r="D7206" s="7" t="n">
        <v>15</v>
      </c>
      <c r="E7206" s="7" t="n">
        <v>2</v>
      </c>
      <c r="F7206" s="7" t="n">
        <v>687000</v>
      </c>
      <c r="G7206" s="7" t="n">
        <v>123</v>
      </c>
    </row>
    <row r="7207">
      <c r="A7207" s="7" t="n">
        <v>7206</v>
      </c>
      <c r="B7207" s="7" t="n">
        <v>56</v>
      </c>
      <c r="C7207" s="7" t="inlineStr">
        <is>
          <t>M</t>
        </is>
      </c>
      <c r="D7207" s="7" t="n">
        <v>15</v>
      </c>
      <c r="E7207" s="7" t="n">
        <v>38</v>
      </c>
      <c r="F7207" s="7" t="n">
        <v>162000</v>
      </c>
      <c r="G7207" s="7" t="n">
        <v>140</v>
      </c>
    </row>
    <row r="7208">
      <c r="A7208" s="7" t="n">
        <v>7207</v>
      </c>
      <c r="B7208" s="7" t="n">
        <v>21</v>
      </c>
      <c r="C7208" s="7" t="inlineStr">
        <is>
          <t>F</t>
        </is>
      </c>
      <c r="D7208" s="7" t="n">
        <v>20</v>
      </c>
      <c r="E7208" s="7" t="n">
        <v>1</v>
      </c>
      <c r="F7208" s="7" t="n">
        <v>975000</v>
      </c>
      <c r="G7208" s="7" t="n">
        <v>134</v>
      </c>
    </row>
    <row r="7209">
      <c r="A7209" s="7" t="n">
        <v>7208</v>
      </c>
      <c r="B7209" s="7" t="n">
        <v>54</v>
      </c>
      <c r="C7209" s="7" t="inlineStr">
        <is>
          <t>M</t>
        </is>
      </c>
      <c r="D7209" s="7" t="n">
        <v>20</v>
      </c>
      <c r="E7209" s="7" t="n">
        <v>26</v>
      </c>
      <c r="F7209" s="7" t="n">
        <v>501000</v>
      </c>
      <c r="G7209" s="7" t="n">
        <v>78</v>
      </c>
    </row>
    <row r="7210">
      <c r="A7210" s="7" t="n">
        <v>7209</v>
      </c>
      <c r="B7210" s="7" t="n">
        <v>58</v>
      </c>
      <c r="C7210" s="7" t="inlineStr">
        <is>
          <t>M</t>
        </is>
      </c>
      <c r="D7210" s="7" t="n">
        <v>15</v>
      </c>
      <c r="E7210" s="7" t="n">
        <v>59</v>
      </c>
      <c r="F7210" s="7" t="n">
        <v>219000</v>
      </c>
      <c r="G7210" s="7" t="n">
        <v>-30</v>
      </c>
    </row>
    <row r="7211">
      <c r="A7211" s="7" t="n">
        <v>7210</v>
      </c>
      <c r="B7211" s="7" t="n">
        <v>35</v>
      </c>
      <c r="C7211" s="7" t="inlineStr">
        <is>
          <t>M</t>
        </is>
      </c>
      <c r="D7211" s="7" t="n">
        <v>10</v>
      </c>
      <c r="E7211" s="7" t="n">
        <v>77</v>
      </c>
      <c r="F7211" s="7" t="n">
        <v>748000</v>
      </c>
      <c r="G7211" s="7" t="n">
        <v>60</v>
      </c>
    </row>
    <row r="7212">
      <c r="A7212" s="7" t="n">
        <v>7211</v>
      </c>
      <c r="B7212" s="7" t="n">
        <v>54</v>
      </c>
      <c r="C7212" s="7" t="inlineStr">
        <is>
          <t>F</t>
        </is>
      </c>
      <c r="D7212" s="7" t="n">
        <v>10</v>
      </c>
      <c r="E7212" s="7" t="n">
        <v>23</v>
      </c>
      <c r="F7212" s="7" t="n">
        <v>67000</v>
      </c>
      <c r="G7212" s="7" t="n">
        <v>27</v>
      </c>
    </row>
    <row r="7213">
      <c r="A7213" s="7" t="n">
        <v>7212</v>
      </c>
      <c r="B7213" s="7" t="n">
        <v>54</v>
      </c>
      <c r="C7213" s="7" t="inlineStr">
        <is>
          <t>F</t>
        </is>
      </c>
      <c r="D7213" s="7" t="n">
        <v>20</v>
      </c>
      <c r="E7213" s="7" t="n">
        <v>8</v>
      </c>
      <c r="F7213" s="7" t="n">
        <v>834000</v>
      </c>
      <c r="G7213" s="7" t="n">
        <v>38</v>
      </c>
    </row>
    <row r="7214">
      <c r="A7214" s="7" t="n">
        <v>7213</v>
      </c>
      <c r="B7214" s="7" t="n">
        <v>41</v>
      </c>
      <c r="C7214" s="7" t="inlineStr">
        <is>
          <t>F</t>
        </is>
      </c>
      <c r="D7214" s="7" t="n">
        <v>15</v>
      </c>
      <c r="E7214" s="7" t="n">
        <v>51</v>
      </c>
      <c r="F7214" s="7" t="n">
        <v>495000</v>
      </c>
      <c r="G7214" s="7" t="n">
        <v>50</v>
      </c>
    </row>
    <row r="7215">
      <c r="A7215" s="7" t="n">
        <v>7214</v>
      </c>
      <c r="B7215" s="7" t="n">
        <v>38</v>
      </c>
      <c r="C7215" s="7" t="inlineStr">
        <is>
          <t>M</t>
        </is>
      </c>
      <c r="D7215" s="7" t="n">
        <v>10</v>
      </c>
      <c r="E7215" s="7" t="n">
        <v>21</v>
      </c>
      <c r="F7215" s="7" t="n">
        <v>972000</v>
      </c>
      <c r="G7215" s="7" t="n">
        <v>116</v>
      </c>
    </row>
    <row r="7216">
      <c r="A7216" s="7" t="n">
        <v>7215</v>
      </c>
      <c r="B7216" s="7" t="n">
        <v>49</v>
      </c>
      <c r="C7216" s="7" t="inlineStr">
        <is>
          <t>F</t>
        </is>
      </c>
      <c r="D7216" s="7" t="n">
        <v>10</v>
      </c>
      <c r="E7216" s="7" t="n">
        <v>21</v>
      </c>
      <c r="F7216" s="7" t="n">
        <v>226000</v>
      </c>
      <c r="G7216" s="7" t="n">
        <v>81</v>
      </c>
    </row>
    <row r="7217">
      <c r="A7217" s="7" t="n">
        <v>7216</v>
      </c>
      <c r="B7217" s="7" t="n">
        <v>53</v>
      </c>
      <c r="C7217" s="7" t="inlineStr">
        <is>
          <t>M</t>
        </is>
      </c>
      <c r="D7217" s="7" t="n">
        <v>15</v>
      </c>
      <c r="E7217" s="7" t="n">
        <v>24</v>
      </c>
      <c r="F7217" s="7" t="n">
        <v>67000</v>
      </c>
      <c r="G7217" s="7" t="n">
        <v>133</v>
      </c>
    </row>
    <row r="7218">
      <c r="A7218" s="7" t="n">
        <v>7217</v>
      </c>
      <c r="B7218" s="7" t="n">
        <v>59</v>
      </c>
      <c r="C7218" s="7" t="inlineStr">
        <is>
          <t>F</t>
        </is>
      </c>
      <c r="D7218" s="7" t="n">
        <v>20</v>
      </c>
      <c r="E7218" s="7" t="n">
        <v>95</v>
      </c>
      <c r="F7218" s="7" t="n">
        <v>673000</v>
      </c>
      <c r="G7218" s="7" t="n">
        <v>239</v>
      </c>
    </row>
    <row r="7219">
      <c r="A7219" s="7" t="n">
        <v>7218</v>
      </c>
      <c r="B7219" s="7" t="n">
        <v>53</v>
      </c>
      <c r="C7219" s="7" t="inlineStr">
        <is>
          <t>F</t>
        </is>
      </c>
      <c r="D7219" s="7" t="n">
        <v>10</v>
      </c>
      <c r="E7219" s="7" t="n">
        <v>66</v>
      </c>
      <c r="F7219" s="7" t="n">
        <v>867000</v>
      </c>
      <c r="G7219" s="7" t="n">
        <v>42</v>
      </c>
    </row>
    <row r="7220">
      <c r="A7220" s="7" t="n">
        <v>7219</v>
      </c>
      <c r="B7220" s="7" t="n">
        <v>42</v>
      </c>
      <c r="C7220" s="7" t="inlineStr">
        <is>
          <t>F</t>
        </is>
      </c>
      <c r="D7220" s="7" t="n">
        <v>20</v>
      </c>
      <c r="E7220" s="7" t="n">
        <v>34</v>
      </c>
      <c r="F7220" s="7" t="n">
        <v>807000</v>
      </c>
      <c r="G7220" s="7" t="n">
        <v>5</v>
      </c>
    </row>
    <row r="7221">
      <c r="A7221" s="7" t="n">
        <v>7220</v>
      </c>
      <c r="B7221" s="7" t="n">
        <v>56</v>
      </c>
      <c r="C7221" s="7" t="inlineStr">
        <is>
          <t>M</t>
        </is>
      </c>
      <c r="D7221" s="7" t="n">
        <v>20</v>
      </c>
      <c r="E7221" s="7" t="n">
        <v>14</v>
      </c>
      <c r="F7221" s="7" t="n">
        <v>353000</v>
      </c>
      <c r="G7221" s="7" t="n">
        <v>84</v>
      </c>
    </row>
    <row r="7222">
      <c r="A7222" s="7" t="n">
        <v>7221</v>
      </c>
      <c r="B7222" s="7" t="n">
        <v>55</v>
      </c>
      <c r="C7222" s="7" t="inlineStr">
        <is>
          <t>F</t>
        </is>
      </c>
      <c r="D7222" s="7" t="n">
        <v>10</v>
      </c>
      <c r="E7222" s="7" t="n">
        <v>23</v>
      </c>
      <c r="F7222" s="7" t="n">
        <v>205000</v>
      </c>
      <c r="G7222" s="7" t="n">
        <v>118</v>
      </c>
    </row>
    <row r="7223">
      <c r="A7223" s="7" t="n">
        <v>7222</v>
      </c>
      <c r="B7223" s="7" t="n">
        <v>29</v>
      </c>
      <c r="C7223" s="7" t="inlineStr">
        <is>
          <t>M</t>
        </is>
      </c>
      <c r="D7223" s="7" t="n">
        <v>15</v>
      </c>
      <c r="E7223" s="7" t="n">
        <v>51</v>
      </c>
      <c r="F7223" s="7" t="n">
        <v>725000</v>
      </c>
      <c r="G7223" s="7" t="n">
        <v>12</v>
      </c>
    </row>
    <row r="7224">
      <c r="A7224" s="7" t="n">
        <v>7223</v>
      </c>
      <c r="B7224" s="7" t="n">
        <v>20</v>
      </c>
      <c r="C7224" s="7" t="inlineStr">
        <is>
          <t>M</t>
        </is>
      </c>
      <c r="D7224" s="7" t="n">
        <v>10</v>
      </c>
      <c r="E7224" s="7" t="n">
        <v>19</v>
      </c>
      <c r="F7224" s="7" t="n">
        <v>732000</v>
      </c>
      <c r="G7224" s="7" t="n">
        <v>100</v>
      </c>
    </row>
    <row r="7225">
      <c r="A7225" s="7" t="n">
        <v>7224</v>
      </c>
      <c r="B7225" s="7" t="n">
        <v>23</v>
      </c>
      <c r="C7225" s="7" t="inlineStr">
        <is>
          <t>F</t>
        </is>
      </c>
      <c r="D7225" s="7" t="n">
        <v>15</v>
      </c>
      <c r="E7225" s="7" t="n">
        <v>76</v>
      </c>
      <c r="F7225" s="7" t="n">
        <v>510000</v>
      </c>
      <c r="G7225" s="7" t="n">
        <v>158</v>
      </c>
    </row>
    <row r="7226">
      <c r="A7226" s="7" t="n">
        <v>7225</v>
      </c>
      <c r="B7226" s="7" t="n">
        <v>46</v>
      </c>
      <c r="C7226" s="7" t="inlineStr">
        <is>
          <t>F</t>
        </is>
      </c>
      <c r="D7226" s="7" t="n">
        <v>20</v>
      </c>
      <c r="E7226" s="7" t="n">
        <v>61</v>
      </c>
      <c r="F7226" s="7" t="n">
        <v>314000</v>
      </c>
      <c r="G7226" s="7" t="n">
        <v>-35</v>
      </c>
    </row>
    <row r="7227">
      <c r="A7227" s="7" t="n">
        <v>7226</v>
      </c>
      <c r="B7227" s="7" t="n">
        <v>48</v>
      </c>
      <c r="C7227" s="7" t="inlineStr">
        <is>
          <t>F</t>
        </is>
      </c>
      <c r="D7227" s="7" t="n">
        <v>10</v>
      </c>
      <c r="E7227" s="7" t="n">
        <v>77</v>
      </c>
      <c r="F7227" s="7" t="n">
        <v>581000</v>
      </c>
      <c r="G7227" s="7" t="n">
        <v>68</v>
      </c>
    </row>
    <row r="7228">
      <c r="A7228" s="7" t="n">
        <v>7227</v>
      </c>
      <c r="B7228" s="7" t="n">
        <v>40</v>
      </c>
      <c r="C7228" s="7" t="inlineStr">
        <is>
          <t>M</t>
        </is>
      </c>
      <c r="D7228" s="7" t="n">
        <v>15</v>
      </c>
      <c r="E7228" s="7" t="n">
        <v>30</v>
      </c>
      <c r="F7228" s="7" t="n">
        <v>128000</v>
      </c>
      <c r="G7228" s="7" t="n">
        <v>63</v>
      </c>
    </row>
    <row r="7229">
      <c r="A7229" s="7" t="n">
        <v>7228</v>
      </c>
      <c r="B7229" s="7" t="n">
        <v>29</v>
      </c>
      <c r="C7229" s="7" t="inlineStr">
        <is>
          <t>F</t>
        </is>
      </c>
      <c r="D7229" s="7" t="n">
        <v>10</v>
      </c>
      <c r="E7229" s="7" t="n">
        <v>61</v>
      </c>
      <c r="F7229" s="7" t="n">
        <v>355000</v>
      </c>
      <c r="G7229" s="7" t="n">
        <v>118</v>
      </c>
    </row>
    <row r="7230">
      <c r="A7230" s="7" t="n">
        <v>7229</v>
      </c>
      <c r="B7230" s="7" t="n">
        <v>34</v>
      </c>
      <c r="C7230" s="7" t="inlineStr">
        <is>
          <t>F</t>
        </is>
      </c>
      <c r="D7230" s="7" t="n">
        <v>10</v>
      </c>
      <c r="E7230" s="7" t="n">
        <v>38</v>
      </c>
      <c r="F7230" s="7" t="n">
        <v>786000</v>
      </c>
      <c r="G7230" s="7" t="n">
        <v>115</v>
      </c>
    </row>
    <row r="7231">
      <c r="A7231" s="7" t="n">
        <v>7230</v>
      </c>
      <c r="B7231" s="7" t="n">
        <v>56</v>
      </c>
      <c r="C7231" s="7" t="inlineStr">
        <is>
          <t>M</t>
        </is>
      </c>
      <c r="D7231" s="7" t="n">
        <v>15</v>
      </c>
      <c r="E7231" s="7" t="n">
        <v>92</v>
      </c>
      <c r="F7231" s="7" t="n">
        <v>884000</v>
      </c>
      <c r="G7231" s="7" t="n">
        <v>175</v>
      </c>
    </row>
    <row r="7232">
      <c r="A7232" s="7" t="n">
        <v>7231</v>
      </c>
      <c r="B7232" s="7" t="n">
        <v>34</v>
      </c>
      <c r="C7232" s="7" t="inlineStr">
        <is>
          <t>F</t>
        </is>
      </c>
      <c r="D7232" s="7" t="n">
        <v>20</v>
      </c>
      <c r="E7232" s="7" t="n">
        <v>84</v>
      </c>
      <c r="F7232" s="7" t="n">
        <v>413000</v>
      </c>
      <c r="G7232" s="7" t="n">
        <v>66</v>
      </c>
    </row>
    <row r="7233">
      <c r="A7233" s="7" t="n">
        <v>7232</v>
      </c>
      <c r="B7233" s="7" t="n">
        <v>49</v>
      </c>
      <c r="C7233" s="7" t="inlineStr">
        <is>
          <t>F</t>
        </is>
      </c>
      <c r="D7233" s="7" t="n">
        <v>15</v>
      </c>
      <c r="E7233" s="7" t="n">
        <v>37</v>
      </c>
      <c r="F7233" s="7" t="n">
        <v>164000</v>
      </c>
      <c r="G7233" s="7" t="n">
        <v>114</v>
      </c>
    </row>
    <row r="7234">
      <c r="A7234" s="7" t="n">
        <v>7233</v>
      </c>
      <c r="B7234" s="7" t="n">
        <v>32</v>
      </c>
      <c r="C7234" s="7" t="inlineStr">
        <is>
          <t>M</t>
        </is>
      </c>
      <c r="D7234" s="7" t="n">
        <v>20</v>
      </c>
      <c r="E7234" s="7" t="n">
        <v>49</v>
      </c>
      <c r="F7234" s="7" t="n">
        <v>279000</v>
      </c>
      <c r="G7234" s="7" t="n">
        <v>30</v>
      </c>
    </row>
    <row r="7235">
      <c r="A7235" s="7" t="n">
        <v>7234</v>
      </c>
      <c r="B7235" s="7" t="n">
        <v>29</v>
      </c>
      <c r="C7235" s="7" t="inlineStr">
        <is>
          <t>F</t>
        </is>
      </c>
      <c r="D7235" s="7" t="n">
        <v>10</v>
      </c>
      <c r="E7235" s="7" t="n">
        <v>65</v>
      </c>
      <c r="F7235" s="7" t="n">
        <v>472000</v>
      </c>
      <c r="G7235" s="7" t="n">
        <v>11</v>
      </c>
    </row>
    <row r="7236">
      <c r="A7236" s="7" t="n">
        <v>7235</v>
      </c>
      <c r="B7236" s="7" t="n">
        <v>49</v>
      </c>
      <c r="C7236" s="7" t="inlineStr">
        <is>
          <t>F</t>
        </is>
      </c>
      <c r="D7236" s="7" t="n">
        <v>15</v>
      </c>
      <c r="E7236" s="7" t="n">
        <v>59</v>
      </c>
      <c r="F7236" s="7" t="n">
        <v>355000</v>
      </c>
      <c r="G7236" s="7" t="n">
        <v>-20</v>
      </c>
    </row>
    <row r="7237">
      <c r="A7237" s="7" t="n">
        <v>7236</v>
      </c>
      <c r="B7237" s="7" t="n">
        <v>51</v>
      </c>
      <c r="C7237" s="7" t="inlineStr">
        <is>
          <t>F</t>
        </is>
      </c>
      <c r="D7237" s="7" t="n">
        <v>10</v>
      </c>
      <c r="E7237" s="7" t="n">
        <v>62</v>
      </c>
      <c r="F7237" s="7" t="n">
        <v>64000</v>
      </c>
      <c r="G7237" s="7" t="n">
        <v>76</v>
      </c>
    </row>
    <row r="7238">
      <c r="A7238" s="7" t="n">
        <v>7237</v>
      </c>
      <c r="B7238" s="7" t="n">
        <v>35</v>
      </c>
      <c r="C7238" s="7" t="inlineStr">
        <is>
          <t>M</t>
        </is>
      </c>
      <c r="D7238" s="7" t="n">
        <v>15</v>
      </c>
      <c r="E7238" s="7" t="n">
        <v>34</v>
      </c>
      <c r="F7238" s="7" t="n">
        <v>70000</v>
      </c>
      <c r="G7238" s="7" t="n">
        <v>154</v>
      </c>
    </row>
    <row r="7239">
      <c r="A7239" s="7" t="n">
        <v>7238</v>
      </c>
      <c r="B7239" s="7" t="n">
        <v>39</v>
      </c>
      <c r="C7239" s="7" t="inlineStr">
        <is>
          <t>M</t>
        </is>
      </c>
      <c r="D7239" s="7" t="n">
        <v>15</v>
      </c>
      <c r="E7239" s="7" t="n">
        <v>34</v>
      </c>
      <c r="F7239" s="7" t="n">
        <v>613000</v>
      </c>
      <c r="G7239" s="7" t="n">
        <v>108</v>
      </c>
    </row>
    <row r="7240">
      <c r="A7240" s="7" t="n">
        <v>7239</v>
      </c>
      <c r="B7240" s="7" t="n">
        <v>51</v>
      </c>
      <c r="C7240" s="7" t="inlineStr">
        <is>
          <t>F</t>
        </is>
      </c>
      <c r="D7240" s="7" t="n">
        <v>15</v>
      </c>
      <c r="E7240" s="7" t="n">
        <v>95</v>
      </c>
      <c r="F7240" s="7" t="n">
        <v>830000</v>
      </c>
      <c r="G7240" s="7" t="n">
        <v>125</v>
      </c>
    </row>
    <row r="7241">
      <c r="A7241" s="7" t="n">
        <v>7240</v>
      </c>
      <c r="B7241" s="7" t="n">
        <v>42</v>
      </c>
      <c r="C7241" s="7" t="inlineStr">
        <is>
          <t>M</t>
        </is>
      </c>
      <c r="D7241" s="7" t="n">
        <v>15</v>
      </c>
      <c r="E7241" s="7" t="n">
        <v>49</v>
      </c>
      <c r="F7241" s="7" t="n">
        <v>772000</v>
      </c>
      <c r="G7241" s="7" t="n">
        <v>74</v>
      </c>
    </row>
    <row r="7242">
      <c r="A7242" s="7" t="n">
        <v>7241</v>
      </c>
      <c r="B7242" s="7" t="n">
        <v>25</v>
      </c>
      <c r="C7242" s="7" t="inlineStr">
        <is>
          <t>F</t>
        </is>
      </c>
      <c r="D7242" s="7" t="n">
        <v>15</v>
      </c>
      <c r="E7242" s="7" t="n">
        <v>9</v>
      </c>
      <c r="F7242" s="7" t="n">
        <v>163000</v>
      </c>
      <c r="G7242" s="7" t="n">
        <v>10</v>
      </c>
    </row>
    <row r="7243">
      <c r="A7243" s="7" t="n">
        <v>7242</v>
      </c>
      <c r="B7243" s="7" t="n">
        <v>43</v>
      </c>
      <c r="C7243" s="7" t="inlineStr">
        <is>
          <t>F</t>
        </is>
      </c>
      <c r="D7243" s="7" t="n">
        <v>20</v>
      </c>
      <c r="E7243" s="7" t="n">
        <v>5</v>
      </c>
      <c r="F7243" s="7" t="n">
        <v>468000</v>
      </c>
      <c r="G7243" s="7" t="n">
        <v>183</v>
      </c>
    </row>
    <row r="7244">
      <c r="A7244" s="7" t="n">
        <v>7243</v>
      </c>
      <c r="B7244" s="7" t="n">
        <v>54</v>
      </c>
      <c r="C7244" s="7" t="inlineStr">
        <is>
          <t>F</t>
        </is>
      </c>
      <c r="D7244" s="7" t="n">
        <v>15</v>
      </c>
      <c r="E7244" s="7" t="n">
        <v>16</v>
      </c>
      <c r="F7244" s="7" t="n">
        <v>988000</v>
      </c>
      <c r="G7244" s="7" t="n">
        <v>115</v>
      </c>
    </row>
    <row r="7245">
      <c r="A7245" s="7" t="n">
        <v>7244</v>
      </c>
      <c r="B7245" s="7" t="n">
        <v>58</v>
      </c>
      <c r="C7245" s="7" t="inlineStr">
        <is>
          <t>F</t>
        </is>
      </c>
      <c r="D7245" s="7" t="n">
        <v>10</v>
      </c>
      <c r="E7245" s="7" t="n">
        <v>12</v>
      </c>
      <c r="F7245" s="7" t="n">
        <v>994000</v>
      </c>
      <c r="G7245" s="7" t="n">
        <v>39</v>
      </c>
    </row>
    <row r="7246">
      <c r="A7246" s="7" t="n">
        <v>7245</v>
      </c>
      <c r="B7246" s="7" t="n">
        <v>58</v>
      </c>
      <c r="C7246" s="7" t="inlineStr">
        <is>
          <t>F</t>
        </is>
      </c>
      <c r="D7246" s="7" t="n">
        <v>10</v>
      </c>
      <c r="E7246" s="7" t="n">
        <v>62</v>
      </c>
      <c r="F7246" s="7" t="n">
        <v>270000</v>
      </c>
      <c r="G7246" s="7" t="n">
        <v>64</v>
      </c>
    </row>
    <row r="7247">
      <c r="A7247" s="7" t="n">
        <v>7246</v>
      </c>
      <c r="B7247" s="7" t="n">
        <v>43</v>
      </c>
      <c r="C7247" s="7" t="inlineStr">
        <is>
          <t>M</t>
        </is>
      </c>
      <c r="D7247" s="7" t="n">
        <v>15</v>
      </c>
      <c r="E7247" s="7" t="n">
        <v>95</v>
      </c>
      <c r="F7247" s="7" t="n">
        <v>55000</v>
      </c>
      <c r="G7247" s="7" t="n">
        <v>28</v>
      </c>
    </row>
    <row r="7248">
      <c r="A7248" s="7" t="n">
        <v>7247</v>
      </c>
      <c r="B7248" s="7" t="n">
        <v>26</v>
      </c>
      <c r="C7248" s="7" t="inlineStr">
        <is>
          <t>F</t>
        </is>
      </c>
      <c r="D7248" s="7" t="n">
        <v>20</v>
      </c>
      <c r="E7248" s="7" t="n">
        <v>62</v>
      </c>
      <c r="F7248" s="7" t="n">
        <v>431000</v>
      </c>
      <c r="G7248" s="7" t="n">
        <v>21</v>
      </c>
    </row>
    <row r="7249">
      <c r="A7249" s="7" t="n">
        <v>7248</v>
      </c>
      <c r="B7249" s="7" t="n">
        <v>50</v>
      </c>
      <c r="C7249" s="7" t="inlineStr">
        <is>
          <t>M</t>
        </is>
      </c>
      <c r="D7249" s="7" t="n">
        <v>20</v>
      </c>
      <c r="E7249" s="7" t="n">
        <v>100</v>
      </c>
      <c r="F7249" s="7" t="n">
        <v>764000</v>
      </c>
      <c r="G7249" s="7" t="n">
        <v>1</v>
      </c>
    </row>
    <row r="7250">
      <c r="A7250" s="7" t="n">
        <v>7249</v>
      </c>
      <c r="B7250" s="7" t="n">
        <v>54</v>
      </c>
      <c r="C7250" s="7" t="inlineStr">
        <is>
          <t>F</t>
        </is>
      </c>
      <c r="D7250" s="7" t="n">
        <v>20</v>
      </c>
      <c r="E7250" s="7" t="n">
        <v>32</v>
      </c>
      <c r="F7250" s="7" t="n">
        <v>950000</v>
      </c>
      <c r="G7250" s="7" t="n">
        <v>90</v>
      </c>
    </row>
    <row r="7251">
      <c r="A7251" s="7" t="n">
        <v>7250</v>
      </c>
      <c r="B7251" s="7" t="n">
        <v>40</v>
      </c>
      <c r="C7251" s="7" t="inlineStr">
        <is>
          <t>M</t>
        </is>
      </c>
      <c r="D7251" s="7" t="n">
        <v>20</v>
      </c>
      <c r="E7251" s="7" t="n">
        <v>90</v>
      </c>
      <c r="F7251" s="7" t="n">
        <v>226000</v>
      </c>
      <c r="G7251" s="7" t="n">
        <v>190</v>
      </c>
    </row>
    <row r="7252">
      <c r="A7252" s="7" t="n">
        <v>7251</v>
      </c>
      <c r="B7252" s="7" t="n">
        <v>45</v>
      </c>
      <c r="C7252" s="7" t="inlineStr">
        <is>
          <t>M</t>
        </is>
      </c>
      <c r="D7252" s="7" t="n">
        <v>15</v>
      </c>
      <c r="E7252" s="7" t="n">
        <v>38</v>
      </c>
      <c r="F7252" s="7" t="n">
        <v>856000</v>
      </c>
      <c r="G7252" s="7" t="n">
        <v>23</v>
      </c>
    </row>
    <row r="7253">
      <c r="A7253" s="7" t="n">
        <v>7252</v>
      </c>
      <c r="B7253" s="7" t="n">
        <v>39</v>
      </c>
      <c r="C7253" s="7" t="inlineStr">
        <is>
          <t>F</t>
        </is>
      </c>
      <c r="D7253" s="7" t="n">
        <v>20</v>
      </c>
      <c r="E7253" s="7" t="n">
        <v>71</v>
      </c>
      <c r="F7253" s="7" t="n">
        <v>151000</v>
      </c>
      <c r="G7253" s="7" t="n">
        <v>-26</v>
      </c>
    </row>
    <row r="7254">
      <c r="A7254" s="7" t="n">
        <v>7253</v>
      </c>
      <c r="B7254" s="7" t="n">
        <v>30</v>
      </c>
      <c r="C7254" s="7" t="inlineStr">
        <is>
          <t>F</t>
        </is>
      </c>
      <c r="D7254" s="7" t="n">
        <v>10</v>
      </c>
      <c r="E7254" s="7" t="n">
        <v>25</v>
      </c>
      <c r="F7254" s="7" t="n">
        <v>289000</v>
      </c>
      <c r="G7254" s="7" t="n">
        <v>-13</v>
      </c>
    </row>
    <row r="7255">
      <c r="A7255" s="7" t="n">
        <v>7254</v>
      </c>
      <c r="B7255" s="7" t="n">
        <v>26</v>
      </c>
      <c r="C7255" s="7" t="inlineStr">
        <is>
          <t>M</t>
        </is>
      </c>
      <c r="D7255" s="7" t="n">
        <v>20</v>
      </c>
      <c r="E7255" s="7" t="n">
        <v>26</v>
      </c>
      <c r="F7255" s="7" t="n">
        <v>386000</v>
      </c>
      <c r="G7255" s="7" t="n">
        <v>223</v>
      </c>
    </row>
    <row r="7256">
      <c r="A7256" s="7" t="n">
        <v>7255</v>
      </c>
      <c r="B7256" s="7" t="n">
        <v>45</v>
      </c>
      <c r="C7256" s="7" t="inlineStr">
        <is>
          <t>F</t>
        </is>
      </c>
      <c r="D7256" s="7" t="n">
        <v>15</v>
      </c>
      <c r="E7256" s="7" t="n">
        <v>33</v>
      </c>
      <c r="F7256" s="7" t="n">
        <v>358000</v>
      </c>
      <c r="G7256" s="7" t="n">
        <v>114</v>
      </c>
    </row>
    <row r="7257">
      <c r="A7257" s="7" t="n">
        <v>7256</v>
      </c>
      <c r="B7257" s="7" t="n">
        <v>47</v>
      </c>
      <c r="C7257" s="7" t="inlineStr">
        <is>
          <t>F</t>
        </is>
      </c>
      <c r="D7257" s="7" t="n">
        <v>20</v>
      </c>
      <c r="E7257" s="7" t="n">
        <v>12</v>
      </c>
      <c r="F7257" s="7" t="n">
        <v>362000</v>
      </c>
      <c r="G7257" s="7" t="n">
        <v>61</v>
      </c>
    </row>
    <row r="7258">
      <c r="A7258" s="7" t="n">
        <v>7257</v>
      </c>
      <c r="B7258" s="7" t="n">
        <v>28</v>
      </c>
      <c r="C7258" s="7" t="inlineStr">
        <is>
          <t>M</t>
        </is>
      </c>
      <c r="D7258" s="7" t="n">
        <v>10</v>
      </c>
      <c r="E7258" s="7" t="n">
        <v>76</v>
      </c>
      <c r="F7258" s="7" t="n">
        <v>12000</v>
      </c>
      <c r="G7258" s="7" t="n">
        <v>63</v>
      </c>
    </row>
    <row r="7259">
      <c r="A7259" s="7" t="n">
        <v>7258</v>
      </c>
      <c r="B7259" s="7" t="n">
        <v>41</v>
      </c>
      <c r="C7259" s="7" t="inlineStr">
        <is>
          <t>F</t>
        </is>
      </c>
      <c r="D7259" s="7" t="n">
        <v>15</v>
      </c>
      <c r="E7259" s="7" t="n">
        <v>3</v>
      </c>
      <c r="F7259" s="7" t="n">
        <v>934000</v>
      </c>
      <c r="G7259" s="7" t="n">
        <v>-20</v>
      </c>
    </row>
    <row r="7260">
      <c r="A7260" s="7" t="n">
        <v>7259</v>
      </c>
      <c r="B7260" s="7" t="n">
        <v>22</v>
      </c>
      <c r="C7260" s="7" t="inlineStr">
        <is>
          <t>F</t>
        </is>
      </c>
      <c r="D7260" s="7" t="n">
        <v>20</v>
      </c>
      <c r="E7260" s="7" t="n">
        <v>86</v>
      </c>
      <c r="F7260" s="7" t="n">
        <v>148000</v>
      </c>
      <c r="G7260" s="7" t="n">
        <v>111</v>
      </c>
    </row>
    <row r="7261">
      <c r="A7261" s="7" t="n">
        <v>7260</v>
      </c>
      <c r="B7261" s="7" t="n">
        <v>53</v>
      </c>
      <c r="C7261" s="7" t="inlineStr">
        <is>
          <t>M</t>
        </is>
      </c>
      <c r="D7261" s="7" t="n">
        <v>15</v>
      </c>
      <c r="E7261" s="7" t="n">
        <v>7</v>
      </c>
      <c r="F7261" s="7" t="n">
        <v>520000</v>
      </c>
      <c r="G7261" s="7" t="n">
        <v>137</v>
      </c>
    </row>
    <row r="7262">
      <c r="A7262" s="7" t="n">
        <v>7261</v>
      </c>
      <c r="B7262" s="7" t="n">
        <v>35</v>
      </c>
      <c r="C7262" s="7" t="inlineStr">
        <is>
          <t>F</t>
        </is>
      </c>
      <c r="D7262" s="7" t="n">
        <v>10</v>
      </c>
      <c r="E7262" s="7" t="n">
        <v>32</v>
      </c>
      <c r="F7262" s="7" t="n">
        <v>923000</v>
      </c>
      <c r="G7262" s="7" t="n">
        <v>-13</v>
      </c>
    </row>
    <row r="7263">
      <c r="A7263" s="7" t="n">
        <v>7262</v>
      </c>
      <c r="B7263" s="7" t="n">
        <v>47</v>
      </c>
      <c r="C7263" s="7" t="inlineStr">
        <is>
          <t>M</t>
        </is>
      </c>
      <c r="D7263" s="7" t="n">
        <v>10</v>
      </c>
      <c r="E7263" s="7" t="n">
        <v>82</v>
      </c>
      <c r="F7263" s="7" t="n">
        <v>940000</v>
      </c>
      <c r="G7263" s="7" t="n">
        <v>78</v>
      </c>
    </row>
    <row r="7264">
      <c r="A7264" s="7" t="n">
        <v>7263</v>
      </c>
      <c r="B7264" s="7" t="n">
        <v>56</v>
      </c>
      <c r="C7264" s="7" t="inlineStr">
        <is>
          <t>M</t>
        </is>
      </c>
      <c r="D7264" s="7" t="n">
        <v>10</v>
      </c>
      <c r="E7264" s="7" t="n">
        <v>61</v>
      </c>
      <c r="F7264" s="7" t="n">
        <v>782000</v>
      </c>
      <c r="G7264" s="7" t="n">
        <v>-24</v>
      </c>
    </row>
    <row r="7265">
      <c r="A7265" s="7" t="n">
        <v>7264</v>
      </c>
      <c r="B7265" s="7" t="n">
        <v>42</v>
      </c>
      <c r="C7265" s="7" t="inlineStr">
        <is>
          <t>F</t>
        </is>
      </c>
      <c r="D7265" s="7" t="n">
        <v>20</v>
      </c>
      <c r="E7265" s="7" t="n">
        <v>57</v>
      </c>
      <c r="F7265" s="7" t="n">
        <v>350000</v>
      </c>
      <c r="G7265" s="7" t="n">
        <v>52</v>
      </c>
    </row>
    <row r="7266">
      <c r="A7266" s="7" t="n">
        <v>7265</v>
      </c>
      <c r="B7266" s="7" t="n">
        <v>38</v>
      </c>
      <c r="C7266" s="7" t="inlineStr">
        <is>
          <t>M</t>
        </is>
      </c>
      <c r="D7266" s="7" t="n">
        <v>10</v>
      </c>
      <c r="E7266" s="7" t="n">
        <v>41</v>
      </c>
      <c r="F7266" s="7" t="n">
        <v>383000</v>
      </c>
      <c r="G7266" s="7" t="n">
        <v>106</v>
      </c>
    </row>
    <row r="7267">
      <c r="A7267" s="7" t="n">
        <v>7266</v>
      </c>
      <c r="B7267" s="7" t="n">
        <v>57</v>
      </c>
      <c r="C7267" s="7" t="inlineStr">
        <is>
          <t>F</t>
        </is>
      </c>
      <c r="D7267" s="7" t="n">
        <v>20</v>
      </c>
      <c r="E7267" s="7" t="n">
        <v>54</v>
      </c>
      <c r="F7267" s="7" t="n">
        <v>643000</v>
      </c>
      <c r="G7267" s="7" t="n">
        <v>93</v>
      </c>
    </row>
    <row r="7268">
      <c r="A7268" s="7" t="n">
        <v>7267</v>
      </c>
      <c r="B7268" s="7" t="n">
        <v>37</v>
      </c>
      <c r="C7268" s="7" t="inlineStr">
        <is>
          <t>F</t>
        </is>
      </c>
      <c r="D7268" s="7" t="n">
        <v>10</v>
      </c>
      <c r="E7268" s="7" t="n">
        <v>45</v>
      </c>
      <c r="F7268" s="7" t="n">
        <v>684000</v>
      </c>
      <c r="G7268" s="7" t="n">
        <v>12</v>
      </c>
    </row>
    <row r="7269">
      <c r="A7269" s="7" t="n">
        <v>7268</v>
      </c>
      <c r="B7269" s="7" t="n">
        <v>49</v>
      </c>
      <c r="C7269" s="7" t="inlineStr">
        <is>
          <t>F</t>
        </is>
      </c>
      <c r="D7269" s="7" t="n">
        <v>10</v>
      </c>
      <c r="E7269" s="7" t="n">
        <v>56</v>
      </c>
      <c r="F7269" s="7" t="n">
        <v>760000</v>
      </c>
      <c r="G7269" s="7" t="n">
        <v>77</v>
      </c>
    </row>
    <row r="7270">
      <c r="A7270" s="7" t="n">
        <v>7269</v>
      </c>
      <c r="B7270" s="7" t="n">
        <v>58</v>
      </c>
      <c r="C7270" s="7" t="inlineStr">
        <is>
          <t>M</t>
        </is>
      </c>
      <c r="D7270" s="7" t="n">
        <v>15</v>
      </c>
      <c r="E7270" s="7" t="n">
        <v>37</v>
      </c>
      <c r="F7270" s="7" t="n">
        <v>956000</v>
      </c>
      <c r="G7270" s="7" t="n">
        <v>133</v>
      </c>
    </row>
    <row r="7271">
      <c r="A7271" s="7" t="n">
        <v>7270</v>
      </c>
      <c r="B7271" s="7" t="n">
        <v>56</v>
      </c>
      <c r="C7271" s="7" t="inlineStr">
        <is>
          <t>M</t>
        </is>
      </c>
      <c r="D7271" s="7" t="n">
        <v>15</v>
      </c>
      <c r="E7271" s="7" t="n">
        <v>54</v>
      </c>
      <c r="F7271" s="7" t="n">
        <v>15000</v>
      </c>
      <c r="G7271" s="7" t="n">
        <v>17</v>
      </c>
    </row>
    <row r="7272">
      <c r="A7272" s="7" t="n">
        <v>7271</v>
      </c>
      <c r="B7272" s="7" t="n">
        <v>46</v>
      </c>
      <c r="C7272" s="7" t="inlineStr">
        <is>
          <t>F</t>
        </is>
      </c>
      <c r="D7272" s="7" t="n">
        <v>15</v>
      </c>
      <c r="E7272" s="7" t="n">
        <v>40</v>
      </c>
      <c r="F7272" s="7" t="n">
        <v>688000</v>
      </c>
      <c r="G7272" s="7" t="n">
        <v>84</v>
      </c>
    </row>
    <row r="7273">
      <c r="A7273" s="7" t="n">
        <v>7272</v>
      </c>
      <c r="B7273" s="7" t="n">
        <v>44</v>
      </c>
      <c r="C7273" s="7" t="inlineStr">
        <is>
          <t>F</t>
        </is>
      </c>
      <c r="D7273" s="7" t="n">
        <v>15</v>
      </c>
      <c r="E7273" s="7" t="n">
        <v>74</v>
      </c>
      <c r="F7273" s="7" t="n">
        <v>347000</v>
      </c>
      <c r="G7273" s="7" t="n">
        <v>166</v>
      </c>
    </row>
    <row r="7274">
      <c r="A7274" s="7" t="n">
        <v>7273</v>
      </c>
      <c r="B7274" s="7" t="n">
        <v>42</v>
      </c>
      <c r="C7274" s="7" t="inlineStr">
        <is>
          <t>F</t>
        </is>
      </c>
      <c r="D7274" s="7" t="n">
        <v>20</v>
      </c>
      <c r="E7274" s="7" t="n">
        <v>88</v>
      </c>
      <c r="F7274" s="7" t="n">
        <v>729000</v>
      </c>
      <c r="G7274" s="7" t="n">
        <v>108</v>
      </c>
    </row>
    <row r="7275">
      <c r="A7275" s="7" t="n">
        <v>7274</v>
      </c>
      <c r="B7275" s="7" t="n">
        <v>28</v>
      </c>
      <c r="C7275" s="7" t="inlineStr">
        <is>
          <t>M</t>
        </is>
      </c>
      <c r="D7275" s="7" t="n">
        <v>15</v>
      </c>
      <c r="E7275" s="7" t="n">
        <v>84</v>
      </c>
      <c r="F7275" s="7" t="n">
        <v>167000</v>
      </c>
      <c r="G7275" s="7" t="n">
        <v>37</v>
      </c>
    </row>
    <row r="7276">
      <c r="A7276" s="7" t="n">
        <v>7275</v>
      </c>
      <c r="B7276" s="7" t="n">
        <v>56</v>
      </c>
      <c r="C7276" s="7" t="inlineStr">
        <is>
          <t>F</t>
        </is>
      </c>
      <c r="D7276" s="7" t="n">
        <v>15</v>
      </c>
      <c r="E7276" s="7" t="n">
        <v>55</v>
      </c>
      <c r="F7276" s="7" t="n">
        <v>137000</v>
      </c>
      <c r="G7276" s="7" t="n">
        <v>161</v>
      </c>
    </row>
    <row r="7277">
      <c r="A7277" s="7" t="n">
        <v>7276</v>
      </c>
      <c r="B7277" s="7" t="n">
        <v>31</v>
      </c>
      <c r="C7277" s="7" t="inlineStr">
        <is>
          <t>F</t>
        </is>
      </c>
      <c r="D7277" s="7" t="n">
        <v>20</v>
      </c>
      <c r="E7277" s="7" t="n">
        <v>12</v>
      </c>
      <c r="F7277" s="7" t="n">
        <v>514000</v>
      </c>
      <c r="G7277" s="7" t="n">
        <v>128</v>
      </c>
    </row>
    <row r="7278">
      <c r="A7278" s="7" t="n">
        <v>7277</v>
      </c>
      <c r="B7278" s="7" t="n">
        <v>25</v>
      </c>
      <c r="C7278" s="7" t="inlineStr">
        <is>
          <t>F</t>
        </is>
      </c>
      <c r="D7278" s="7" t="n">
        <v>10</v>
      </c>
      <c r="E7278" s="7" t="n">
        <v>37</v>
      </c>
      <c r="F7278" s="7" t="n">
        <v>418000</v>
      </c>
      <c r="G7278" s="7" t="n">
        <v>103</v>
      </c>
    </row>
    <row r="7279">
      <c r="A7279" s="7" t="n">
        <v>7278</v>
      </c>
      <c r="B7279" s="7" t="n">
        <v>46</v>
      </c>
      <c r="C7279" s="7" t="inlineStr">
        <is>
          <t>M</t>
        </is>
      </c>
      <c r="D7279" s="7" t="n">
        <v>10</v>
      </c>
      <c r="E7279" s="7" t="n">
        <v>57</v>
      </c>
      <c r="F7279" s="7" t="n">
        <v>575000</v>
      </c>
      <c r="G7279" s="7" t="n">
        <v>88</v>
      </c>
    </row>
    <row r="7280">
      <c r="A7280" s="7" t="n">
        <v>7279</v>
      </c>
      <c r="B7280" s="7" t="n">
        <v>34</v>
      </c>
      <c r="C7280" s="7" t="inlineStr">
        <is>
          <t>F</t>
        </is>
      </c>
      <c r="D7280" s="7" t="n">
        <v>10</v>
      </c>
      <c r="E7280" s="7" t="n">
        <v>36</v>
      </c>
      <c r="F7280" s="7" t="n">
        <v>837000</v>
      </c>
      <c r="G7280" s="7" t="n">
        <v>-26</v>
      </c>
    </row>
    <row r="7281">
      <c r="A7281" s="7" t="n">
        <v>7280</v>
      </c>
      <c r="B7281" s="7" t="n">
        <v>57</v>
      </c>
      <c r="C7281" s="7" t="inlineStr">
        <is>
          <t>F</t>
        </is>
      </c>
      <c r="D7281" s="7" t="n">
        <v>10</v>
      </c>
      <c r="E7281" s="7" t="n">
        <v>14</v>
      </c>
      <c r="F7281" s="7" t="n">
        <v>56000</v>
      </c>
      <c r="G7281" s="7" t="n">
        <v>113</v>
      </c>
    </row>
    <row r="7282">
      <c r="A7282" s="7" t="n">
        <v>7281</v>
      </c>
      <c r="B7282" s="7" t="n">
        <v>35</v>
      </c>
      <c r="C7282" s="7" t="inlineStr">
        <is>
          <t>M</t>
        </is>
      </c>
      <c r="D7282" s="7" t="n">
        <v>15</v>
      </c>
      <c r="E7282" s="7" t="n">
        <v>87</v>
      </c>
      <c r="F7282" s="7" t="n">
        <v>777000</v>
      </c>
      <c r="G7282" s="7" t="n">
        <v>153</v>
      </c>
    </row>
    <row r="7283">
      <c r="A7283" s="7" t="n">
        <v>7282</v>
      </c>
      <c r="B7283" s="7" t="n">
        <v>48</v>
      </c>
      <c r="C7283" s="7" t="inlineStr">
        <is>
          <t>M</t>
        </is>
      </c>
      <c r="D7283" s="7" t="n">
        <v>10</v>
      </c>
      <c r="E7283" s="7" t="n">
        <v>79</v>
      </c>
      <c r="F7283" s="7" t="n">
        <v>353000</v>
      </c>
      <c r="G7283" s="7" t="n">
        <v>87</v>
      </c>
    </row>
    <row r="7284">
      <c r="A7284" s="7" t="n">
        <v>7283</v>
      </c>
      <c r="B7284" s="7" t="n">
        <v>53</v>
      </c>
      <c r="C7284" s="7" t="inlineStr">
        <is>
          <t>F</t>
        </is>
      </c>
      <c r="D7284" s="7" t="n">
        <v>10</v>
      </c>
      <c r="E7284" s="7" t="n">
        <v>79</v>
      </c>
      <c r="F7284" s="7" t="n">
        <v>605000</v>
      </c>
      <c r="G7284" s="7" t="n">
        <v>10</v>
      </c>
    </row>
    <row r="7285">
      <c r="A7285" s="7" t="n">
        <v>7284</v>
      </c>
      <c r="B7285" s="7" t="n">
        <v>43</v>
      </c>
      <c r="C7285" s="7" t="inlineStr">
        <is>
          <t>M</t>
        </is>
      </c>
      <c r="D7285" s="7" t="n">
        <v>20</v>
      </c>
      <c r="E7285" s="7" t="n">
        <v>51</v>
      </c>
      <c r="F7285" s="7" t="n">
        <v>553000</v>
      </c>
      <c r="G7285" s="7" t="n">
        <v>52</v>
      </c>
    </row>
    <row r="7286">
      <c r="A7286" s="7" t="n">
        <v>7285</v>
      </c>
      <c r="B7286" s="7" t="n">
        <v>22</v>
      </c>
      <c r="C7286" s="7" t="inlineStr">
        <is>
          <t>F</t>
        </is>
      </c>
      <c r="D7286" s="7" t="n">
        <v>10</v>
      </c>
      <c r="E7286" s="7" t="n">
        <v>66</v>
      </c>
      <c r="F7286" s="7" t="n">
        <v>38000</v>
      </c>
      <c r="G7286" s="7" t="n">
        <v>75</v>
      </c>
    </row>
    <row r="7287">
      <c r="A7287" s="7" t="n">
        <v>7286</v>
      </c>
      <c r="B7287" s="7" t="n">
        <v>45</v>
      </c>
      <c r="C7287" s="7" t="inlineStr">
        <is>
          <t>M</t>
        </is>
      </c>
      <c r="D7287" s="7" t="n">
        <v>10</v>
      </c>
      <c r="E7287" s="7" t="n">
        <v>48</v>
      </c>
      <c r="F7287" s="7" t="n">
        <v>143000</v>
      </c>
      <c r="G7287" s="7" t="n">
        <v>42</v>
      </c>
    </row>
    <row r="7288">
      <c r="A7288" s="7" t="n">
        <v>7287</v>
      </c>
      <c r="B7288" s="7" t="n">
        <v>40</v>
      </c>
      <c r="C7288" s="7" t="inlineStr">
        <is>
          <t>F</t>
        </is>
      </c>
      <c r="D7288" s="7" t="n">
        <v>10</v>
      </c>
      <c r="E7288" s="7" t="n">
        <v>4</v>
      </c>
      <c r="F7288" s="7" t="n">
        <v>788000</v>
      </c>
      <c r="G7288" s="7" t="n">
        <v>17</v>
      </c>
    </row>
    <row r="7289">
      <c r="A7289" s="7" t="n">
        <v>7288</v>
      </c>
      <c r="B7289" s="7" t="n">
        <v>32</v>
      </c>
      <c r="C7289" s="7" t="inlineStr">
        <is>
          <t>M</t>
        </is>
      </c>
      <c r="D7289" s="7" t="n">
        <v>20</v>
      </c>
      <c r="E7289" s="7" t="n">
        <v>88</v>
      </c>
      <c r="F7289" s="7" t="n">
        <v>115000</v>
      </c>
      <c r="G7289" s="7" t="n">
        <v>154</v>
      </c>
    </row>
    <row r="7290">
      <c r="A7290" s="7" t="n">
        <v>7289</v>
      </c>
      <c r="B7290" s="7" t="n">
        <v>21</v>
      </c>
      <c r="C7290" s="7" t="inlineStr">
        <is>
          <t>M</t>
        </is>
      </c>
      <c r="D7290" s="7" t="n">
        <v>15</v>
      </c>
      <c r="E7290" s="7" t="n">
        <v>50</v>
      </c>
      <c r="F7290" s="7" t="n">
        <v>758000</v>
      </c>
      <c r="G7290" s="7" t="n">
        <v>6</v>
      </c>
    </row>
    <row r="7291">
      <c r="A7291" s="7" t="n">
        <v>7290</v>
      </c>
      <c r="B7291" s="7" t="n">
        <v>25</v>
      </c>
      <c r="C7291" s="7" t="inlineStr">
        <is>
          <t>F</t>
        </is>
      </c>
      <c r="D7291" s="7" t="n">
        <v>10</v>
      </c>
      <c r="E7291" s="7" t="n">
        <v>4</v>
      </c>
      <c r="F7291" s="7" t="n">
        <v>582000</v>
      </c>
      <c r="G7291" s="7" t="n">
        <v>39</v>
      </c>
    </row>
    <row r="7292">
      <c r="A7292" s="7" t="n">
        <v>7291</v>
      </c>
      <c r="B7292" s="7" t="n">
        <v>30</v>
      </c>
      <c r="C7292" s="7" t="inlineStr">
        <is>
          <t>M</t>
        </is>
      </c>
      <c r="D7292" s="7" t="n">
        <v>15</v>
      </c>
      <c r="E7292" s="7" t="n">
        <v>51</v>
      </c>
      <c r="F7292" s="7" t="n">
        <v>245000</v>
      </c>
      <c r="G7292" s="7" t="n">
        <v>55</v>
      </c>
    </row>
    <row r="7293">
      <c r="A7293" s="7" t="n">
        <v>7292</v>
      </c>
      <c r="B7293" s="7" t="n">
        <v>22</v>
      </c>
      <c r="C7293" s="7" t="inlineStr">
        <is>
          <t>F</t>
        </is>
      </c>
      <c r="D7293" s="7" t="n">
        <v>10</v>
      </c>
      <c r="E7293" s="7" t="n">
        <v>62</v>
      </c>
      <c r="F7293" s="7" t="n">
        <v>530000</v>
      </c>
      <c r="G7293" s="7" t="n">
        <v>-20</v>
      </c>
    </row>
    <row r="7294">
      <c r="A7294" s="7" t="n">
        <v>7293</v>
      </c>
      <c r="B7294" s="7" t="n">
        <v>59</v>
      </c>
      <c r="C7294" s="7" t="inlineStr">
        <is>
          <t>M</t>
        </is>
      </c>
      <c r="D7294" s="7" t="n">
        <v>20</v>
      </c>
      <c r="E7294" s="7" t="n">
        <v>37</v>
      </c>
      <c r="F7294" s="7" t="n">
        <v>721000</v>
      </c>
      <c r="G7294" s="7" t="n">
        <v>80</v>
      </c>
    </row>
    <row r="7295">
      <c r="A7295" s="7" t="n">
        <v>7294</v>
      </c>
      <c r="B7295" s="7" t="n">
        <v>49</v>
      </c>
      <c r="C7295" s="7" t="inlineStr">
        <is>
          <t>M</t>
        </is>
      </c>
      <c r="D7295" s="7" t="n">
        <v>15</v>
      </c>
      <c r="E7295" s="7" t="n">
        <v>28</v>
      </c>
      <c r="F7295" s="7" t="n">
        <v>196000</v>
      </c>
      <c r="G7295" s="7" t="n">
        <v>74</v>
      </c>
    </row>
    <row r="7296">
      <c r="A7296" s="7" t="n">
        <v>7295</v>
      </c>
      <c r="B7296" s="7" t="n">
        <v>34</v>
      </c>
      <c r="C7296" s="7" t="inlineStr">
        <is>
          <t>M</t>
        </is>
      </c>
      <c r="D7296" s="7" t="n">
        <v>20</v>
      </c>
      <c r="E7296" s="7" t="n">
        <v>30</v>
      </c>
      <c r="F7296" s="7" t="n">
        <v>481000</v>
      </c>
      <c r="G7296" s="7" t="n">
        <v>-23</v>
      </c>
    </row>
    <row r="7297">
      <c r="A7297" s="7" t="n">
        <v>7296</v>
      </c>
      <c r="B7297" s="7" t="n">
        <v>41</v>
      </c>
      <c r="C7297" s="7" t="inlineStr">
        <is>
          <t>M</t>
        </is>
      </c>
      <c r="D7297" s="7" t="n">
        <v>20</v>
      </c>
      <c r="E7297" s="7" t="n">
        <v>82</v>
      </c>
      <c r="F7297" s="7" t="n">
        <v>191000</v>
      </c>
      <c r="G7297" s="7" t="n">
        <v>49</v>
      </c>
    </row>
    <row r="7298">
      <c r="A7298" s="7" t="n">
        <v>7297</v>
      </c>
      <c r="B7298" s="7" t="n">
        <v>33</v>
      </c>
      <c r="C7298" s="7" t="inlineStr">
        <is>
          <t>M</t>
        </is>
      </c>
      <c r="D7298" s="7" t="n">
        <v>20</v>
      </c>
      <c r="E7298" s="7" t="n">
        <v>19</v>
      </c>
      <c r="F7298" s="7" t="n">
        <v>183000</v>
      </c>
      <c r="G7298" s="7" t="n">
        <v>3</v>
      </c>
    </row>
    <row r="7299">
      <c r="A7299" s="7" t="n">
        <v>7298</v>
      </c>
      <c r="B7299" s="7" t="n">
        <v>48</v>
      </c>
      <c r="C7299" s="7" t="inlineStr">
        <is>
          <t>M</t>
        </is>
      </c>
      <c r="D7299" s="7" t="n">
        <v>10</v>
      </c>
      <c r="E7299" s="7" t="n">
        <v>73</v>
      </c>
      <c r="F7299" s="7" t="n">
        <v>507000</v>
      </c>
      <c r="G7299" s="7" t="n">
        <v>71</v>
      </c>
    </row>
    <row r="7300">
      <c r="A7300" s="7" t="n">
        <v>7299</v>
      </c>
      <c r="B7300" s="7" t="n">
        <v>38</v>
      </c>
      <c r="C7300" s="7" t="inlineStr">
        <is>
          <t>M</t>
        </is>
      </c>
      <c r="D7300" s="7" t="n">
        <v>10</v>
      </c>
      <c r="E7300" s="7" t="n">
        <v>10</v>
      </c>
      <c r="F7300" s="7" t="n">
        <v>217000</v>
      </c>
      <c r="G7300" s="7" t="n">
        <v>97</v>
      </c>
    </row>
    <row r="7301">
      <c r="A7301" s="7" t="n">
        <v>7300</v>
      </c>
      <c r="B7301" s="7" t="n">
        <v>54</v>
      </c>
      <c r="C7301" s="7" t="inlineStr">
        <is>
          <t>M</t>
        </is>
      </c>
      <c r="D7301" s="7" t="n">
        <v>15</v>
      </c>
      <c r="E7301" s="7" t="n">
        <v>40</v>
      </c>
      <c r="F7301" s="7" t="n">
        <v>92000</v>
      </c>
      <c r="G7301" s="7" t="n">
        <v>103</v>
      </c>
    </row>
    <row r="7302">
      <c r="A7302" s="7" t="n">
        <v>7301</v>
      </c>
      <c r="B7302" s="7" t="n">
        <v>25</v>
      </c>
      <c r="C7302" s="7" t="inlineStr">
        <is>
          <t>M</t>
        </is>
      </c>
      <c r="D7302" s="7" t="n">
        <v>15</v>
      </c>
      <c r="E7302" s="7" t="n">
        <v>35</v>
      </c>
      <c r="F7302" s="7" t="n">
        <v>384000</v>
      </c>
      <c r="G7302" s="7" t="n">
        <v>34</v>
      </c>
    </row>
    <row r="7303">
      <c r="A7303" s="7" t="n">
        <v>7302</v>
      </c>
      <c r="B7303" s="7" t="n">
        <v>24</v>
      </c>
      <c r="C7303" s="7" t="inlineStr">
        <is>
          <t>F</t>
        </is>
      </c>
      <c r="D7303" s="7" t="n">
        <v>10</v>
      </c>
      <c r="E7303" s="7" t="n">
        <v>22</v>
      </c>
      <c r="F7303" s="7" t="n">
        <v>434000</v>
      </c>
      <c r="G7303" s="7" t="n">
        <v>28</v>
      </c>
    </row>
    <row r="7304">
      <c r="A7304" s="7" t="n">
        <v>7303</v>
      </c>
      <c r="B7304" s="7" t="n">
        <v>28</v>
      </c>
      <c r="C7304" s="7" t="inlineStr">
        <is>
          <t>F</t>
        </is>
      </c>
      <c r="D7304" s="7" t="n">
        <v>10</v>
      </c>
      <c r="E7304" s="7" t="n">
        <v>28</v>
      </c>
      <c r="F7304" s="7" t="n">
        <v>814000</v>
      </c>
      <c r="G7304" s="7" t="n">
        <v>24</v>
      </c>
    </row>
    <row r="7305">
      <c r="A7305" s="7" t="n">
        <v>7304</v>
      </c>
      <c r="B7305" s="7" t="n">
        <v>32</v>
      </c>
      <c r="C7305" s="7" t="inlineStr">
        <is>
          <t>F</t>
        </is>
      </c>
      <c r="D7305" s="7" t="n">
        <v>20</v>
      </c>
      <c r="E7305" s="7" t="n">
        <v>43</v>
      </c>
      <c r="F7305" s="7" t="n">
        <v>462000</v>
      </c>
      <c r="G7305" s="7" t="n">
        <v>74</v>
      </c>
    </row>
    <row r="7306">
      <c r="A7306" s="7" t="n">
        <v>7305</v>
      </c>
      <c r="B7306" s="7" t="n">
        <v>25</v>
      </c>
      <c r="C7306" s="7" t="inlineStr">
        <is>
          <t>M</t>
        </is>
      </c>
      <c r="D7306" s="7" t="n">
        <v>10</v>
      </c>
      <c r="E7306" s="7" t="n">
        <v>29</v>
      </c>
      <c r="F7306" s="7" t="n">
        <v>143000</v>
      </c>
      <c r="G7306" s="7" t="n">
        <v>50</v>
      </c>
    </row>
    <row r="7307">
      <c r="A7307" s="7" t="n">
        <v>7306</v>
      </c>
      <c r="B7307" s="7" t="n">
        <v>26</v>
      </c>
      <c r="C7307" s="7" t="inlineStr">
        <is>
          <t>M</t>
        </is>
      </c>
      <c r="D7307" s="7" t="n">
        <v>20</v>
      </c>
      <c r="E7307" s="7" t="n">
        <v>69</v>
      </c>
      <c r="F7307" s="7" t="n">
        <v>662000</v>
      </c>
      <c r="G7307" s="7" t="n">
        <v>206</v>
      </c>
    </row>
    <row r="7308">
      <c r="A7308" s="7" t="n">
        <v>7307</v>
      </c>
      <c r="B7308" s="7" t="n">
        <v>35</v>
      </c>
      <c r="C7308" s="7" t="inlineStr">
        <is>
          <t>F</t>
        </is>
      </c>
      <c r="D7308" s="7" t="n">
        <v>20</v>
      </c>
      <c r="E7308" s="7" t="n">
        <v>25</v>
      </c>
      <c r="F7308" s="7" t="n">
        <v>469000</v>
      </c>
      <c r="G7308" s="7" t="n">
        <v>5</v>
      </c>
    </row>
    <row r="7309">
      <c r="A7309" s="7" t="n">
        <v>7308</v>
      </c>
      <c r="B7309" s="7" t="n">
        <v>53</v>
      </c>
      <c r="C7309" s="7" t="inlineStr">
        <is>
          <t>M</t>
        </is>
      </c>
      <c r="D7309" s="7" t="n">
        <v>10</v>
      </c>
      <c r="E7309" s="7" t="n">
        <v>63</v>
      </c>
      <c r="F7309" s="7" t="n">
        <v>903000</v>
      </c>
      <c r="G7309" s="7" t="n">
        <v>17</v>
      </c>
    </row>
    <row r="7310">
      <c r="A7310" s="7" t="n">
        <v>7309</v>
      </c>
      <c r="B7310" s="7" t="n">
        <v>21</v>
      </c>
      <c r="C7310" s="7" t="inlineStr">
        <is>
          <t>M</t>
        </is>
      </c>
      <c r="D7310" s="7" t="n">
        <v>20</v>
      </c>
      <c r="E7310" s="7" t="n">
        <v>68</v>
      </c>
      <c r="F7310" s="7" t="n">
        <v>671000</v>
      </c>
      <c r="G7310" s="7" t="n">
        <v>191</v>
      </c>
    </row>
    <row r="7311">
      <c r="A7311" s="7" t="n">
        <v>7310</v>
      </c>
      <c r="B7311" s="7" t="n">
        <v>42</v>
      </c>
      <c r="C7311" s="7" t="inlineStr">
        <is>
          <t>F</t>
        </is>
      </c>
      <c r="D7311" s="7" t="n">
        <v>20</v>
      </c>
      <c r="E7311" s="7" t="n">
        <v>88</v>
      </c>
      <c r="F7311" s="7" t="n">
        <v>81000</v>
      </c>
      <c r="G7311" s="7" t="n">
        <v>109</v>
      </c>
    </row>
    <row r="7312">
      <c r="A7312" s="7" t="n">
        <v>7311</v>
      </c>
      <c r="B7312" s="7" t="n">
        <v>41</v>
      </c>
      <c r="C7312" s="7" t="inlineStr">
        <is>
          <t>M</t>
        </is>
      </c>
      <c r="D7312" s="7" t="n">
        <v>20</v>
      </c>
      <c r="E7312" s="7" t="n">
        <v>22</v>
      </c>
      <c r="F7312" s="7" t="n">
        <v>62000</v>
      </c>
      <c r="G7312" s="7" t="n">
        <v>120</v>
      </c>
    </row>
    <row r="7313">
      <c r="A7313" s="7" t="n">
        <v>7312</v>
      </c>
      <c r="B7313" s="7" t="n">
        <v>29</v>
      </c>
      <c r="C7313" s="7" t="inlineStr">
        <is>
          <t>M</t>
        </is>
      </c>
      <c r="D7313" s="7" t="n">
        <v>15</v>
      </c>
      <c r="E7313" s="7" t="n">
        <v>66</v>
      </c>
      <c r="F7313" s="7" t="n">
        <v>901000</v>
      </c>
      <c r="G7313" s="7" t="n">
        <v>40</v>
      </c>
    </row>
    <row r="7314">
      <c r="A7314" s="7" t="n">
        <v>7313</v>
      </c>
      <c r="B7314" s="7" t="n">
        <v>48</v>
      </c>
      <c r="C7314" s="7" t="inlineStr">
        <is>
          <t>M</t>
        </is>
      </c>
      <c r="D7314" s="7" t="n">
        <v>15</v>
      </c>
      <c r="E7314" s="7" t="n">
        <v>42</v>
      </c>
      <c r="F7314" s="7" t="n">
        <v>225000</v>
      </c>
      <c r="G7314" s="7" t="n">
        <v>9</v>
      </c>
    </row>
    <row r="7315">
      <c r="A7315" s="7" t="n">
        <v>7314</v>
      </c>
      <c r="B7315" s="7" t="n">
        <v>38</v>
      </c>
      <c r="C7315" s="7" t="inlineStr">
        <is>
          <t>M</t>
        </is>
      </c>
      <c r="D7315" s="7" t="n">
        <v>15</v>
      </c>
      <c r="E7315" s="7" t="n">
        <v>5</v>
      </c>
      <c r="F7315" s="7" t="n">
        <v>610000</v>
      </c>
      <c r="G7315" s="7" t="n">
        <v>162</v>
      </c>
    </row>
    <row r="7316">
      <c r="A7316" s="7" t="n">
        <v>7315</v>
      </c>
      <c r="B7316" s="7" t="n">
        <v>34</v>
      </c>
      <c r="C7316" s="7" t="inlineStr">
        <is>
          <t>M</t>
        </is>
      </c>
      <c r="D7316" s="7" t="n">
        <v>20</v>
      </c>
      <c r="E7316" s="7" t="n">
        <v>93</v>
      </c>
      <c r="F7316" s="7" t="n">
        <v>865000</v>
      </c>
      <c r="G7316" s="7" t="n">
        <v>167</v>
      </c>
    </row>
    <row r="7317">
      <c r="A7317" s="7" t="n">
        <v>7316</v>
      </c>
      <c r="B7317" s="7" t="n">
        <v>48</v>
      </c>
      <c r="C7317" s="7" t="inlineStr">
        <is>
          <t>F</t>
        </is>
      </c>
      <c r="D7317" s="7" t="n">
        <v>20</v>
      </c>
      <c r="E7317" s="7" t="n">
        <v>77</v>
      </c>
      <c r="F7317" s="7" t="n">
        <v>309000</v>
      </c>
      <c r="G7317" s="7" t="n">
        <v>72</v>
      </c>
    </row>
    <row r="7318">
      <c r="A7318" s="7" t="n">
        <v>7317</v>
      </c>
      <c r="B7318" s="7" t="n">
        <v>21</v>
      </c>
      <c r="C7318" s="7" t="inlineStr">
        <is>
          <t>F</t>
        </is>
      </c>
      <c r="D7318" s="7" t="n">
        <v>20</v>
      </c>
      <c r="E7318" s="7" t="n">
        <v>22</v>
      </c>
      <c r="F7318" s="7" t="n">
        <v>217000</v>
      </c>
      <c r="G7318" s="7" t="n">
        <v>-3</v>
      </c>
    </row>
    <row r="7319">
      <c r="A7319" s="7" t="n">
        <v>7318</v>
      </c>
      <c r="B7319" s="7" t="n">
        <v>22</v>
      </c>
      <c r="C7319" s="7" t="inlineStr">
        <is>
          <t>F</t>
        </is>
      </c>
      <c r="D7319" s="7" t="n">
        <v>20</v>
      </c>
      <c r="E7319" s="7" t="n">
        <v>42</v>
      </c>
      <c r="F7319" s="7" t="n">
        <v>905000</v>
      </c>
      <c r="G7319" s="7" t="n">
        <v>95</v>
      </c>
    </row>
    <row r="7320">
      <c r="A7320" s="7" t="n">
        <v>7319</v>
      </c>
      <c r="B7320" s="7" t="n">
        <v>23</v>
      </c>
      <c r="C7320" s="7" t="inlineStr">
        <is>
          <t>M</t>
        </is>
      </c>
      <c r="D7320" s="7" t="n">
        <v>15</v>
      </c>
      <c r="E7320" s="7" t="n">
        <v>26</v>
      </c>
      <c r="F7320" s="7" t="n">
        <v>65000</v>
      </c>
      <c r="G7320" s="7" t="n">
        <v>170</v>
      </c>
    </row>
    <row r="7321">
      <c r="A7321" s="7" t="n">
        <v>7320</v>
      </c>
      <c r="B7321" s="7" t="n">
        <v>40</v>
      </c>
      <c r="C7321" s="7" t="inlineStr">
        <is>
          <t>F</t>
        </is>
      </c>
      <c r="D7321" s="7" t="n">
        <v>15</v>
      </c>
      <c r="E7321" s="7" t="n">
        <v>68</v>
      </c>
      <c r="F7321" s="7" t="n">
        <v>34000</v>
      </c>
      <c r="G7321" s="7" t="n">
        <v>142</v>
      </c>
    </row>
    <row r="7322">
      <c r="A7322" s="7" t="n">
        <v>7321</v>
      </c>
      <c r="B7322" s="7" t="n">
        <v>34</v>
      </c>
      <c r="C7322" s="7" t="inlineStr">
        <is>
          <t>M</t>
        </is>
      </c>
      <c r="D7322" s="7" t="n">
        <v>15</v>
      </c>
      <c r="E7322" s="7" t="n">
        <v>21</v>
      </c>
      <c r="F7322" s="7" t="n">
        <v>728000</v>
      </c>
      <c r="G7322" s="7" t="n">
        <v>78</v>
      </c>
    </row>
    <row r="7323">
      <c r="A7323" s="7" t="n">
        <v>7322</v>
      </c>
      <c r="B7323" s="7" t="n">
        <v>52</v>
      </c>
      <c r="C7323" s="7" t="inlineStr">
        <is>
          <t>M</t>
        </is>
      </c>
      <c r="D7323" s="7" t="n">
        <v>15</v>
      </c>
      <c r="E7323" s="7" t="n">
        <v>4</v>
      </c>
      <c r="F7323" s="7" t="n">
        <v>535000</v>
      </c>
      <c r="G7323" s="7" t="n">
        <v>42</v>
      </c>
    </row>
    <row r="7324">
      <c r="A7324" s="7" t="n">
        <v>7323</v>
      </c>
      <c r="B7324" s="7" t="n">
        <v>43</v>
      </c>
      <c r="C7324" s="7" t="inlineStr">
        <is>
          <t>M</t>
        </is>
      </c>
      <c r="D7324" s="7" t="n">
        <v>15</v>
      </c>
      <c r="E7324" s="7" t="n">
        <v>10</v>
      </c>
      <c r="F7324" s="7" t="n">
        <v>176000</v>
      </c>
      <c r="G7324" s="7" t="n">
        <v>115</v>
      </c>
    </row>
    <row r="7325">
      <c r="A7325" s="7" t="n">
        <v>7324</v>
      </c>
      <c r="B7325" s="7" t="n">
        <v>55</v>
      </c>
      <c r="C7325" s="7" t="inlineStr">
        <is>
          <t>F</t>
        </is>
      </c>
      <c r="D7325" s="7" t="n">
        <v>20</v>
      </c>
      <c r="E7325" s="7" t="n">
        <v>95</v>
      </c>
      <c r="F7325" s="7" t="n">
        <v>166000</v>
      </c>
      <c r="G7325" s="7" t="n">
        <v>162</v>
      </c>
    </row>
    <row r="7326">
      <c r="A7326" s="7" t="n">
        <v>7325</v>
      </c>
      <c r="B7326" s="7" t="n">
        <v>29</v>
      </c>
      <c r="C7326" s="7" t="inlineStr">
        <is>
          <t>M</t>
        </is>
      </c>
      <c r="D7326" s="7" t="n">
        <v>10</v>
      </c>
      <c r="E7326" s="7" t="n">
        <v>88</v>
      </c>
      <c r="F7326" s="7" t="n">
        <v>78000</v>
      </c>
      <c r="G7326" s="7" t="n">
        <v>-19</v>
      </c>
    </row>
    <row r="7327">
      <c r="A7327" s="7" t="n">
        <v>7326</v>
      </c>
      <c r="B7327" s="7" t="n">
        <v>43</v>
      </c>
      <c r="C7327" s="7" t="inlineStr">
        <is>
          <t>F</t>
        </is>
      </c>
      <c r="D7327" s="7" t="n">
        <v>10</v>
      </c>
      <c r="E7327" s="7" t="n">
        <v>29</v>
      </c>
      <c r="F7327" s="7" t="n">
        <v>323000</v>
      </c>
      <c r="G7327" s="7" t="n">
        <v>105</v>
      </c>
    </row>
    <row r="7328">
      <c r="A7328" s="7" t="n">
        <v>7327</v>
      </c>
      <c r="B7328" s="7" t="n">
        <v>56</v>
      </c>
      <c r="C7328" s="7" t="inlineStr">
        <is>
          <t>M</t>
        </is>
      </c>
      <c r="D7328" s="7" t="n">
        <v>20</v>
      </c>
      <c r="E7328" s="7" t="n">
        <v>83</v>
      </c>
      <c r="F7328" s="7" t="n">
        <v>79000</v>
      </c>
      <c r="G7328" s="7" t="n">
        <v>179</v>
      </c>
    </row>
    <row r="7329">
      <c r="A7329" s="7" t="n">
        <v>7328</v>
      </c>
      <c r="B7329" s="7" t="n">
        <v>40</v>
      </c>
      <c r="C7329" s="7" t="inlineStr">
        <is>
          <t>F</t>
        </is>
      </c>
      <c r="D7329" s="7" t="n">
        <v>10</v>
      </c>
      <c r="E7329" s="7" t="n">
        <v>66</v>
      </c>
      <c r="F7329" s="7" t="n">
        <v>790000</v>
      </c>
      <c r="G7329" s="7" t="n">
        <v>73</v>
      </c>
    </row>
    <row r="7330">
      <c r="A7330" s="7" t="n">
        <v>7329</v>
      </c>
      <c r="B7330" s="7" t="n">
        <v>27</v>
      </c>
      <c r="C7330" s="7" t="inlineStr">
        <is>
          <t>F</t>
        </is>
      </c>
      <c r="D7330" s="7" t="n">
        <v>20</v>
      </c>
      <c r="E7330" s="7" t="n">
        <v>24</v>
      </c>
      <c r="F7330" s="7" t="n">
        <v>816000</v>
      </c>
      <c r="G7330" s="7" t="n">
        <v>129</v>
      </c>
    </row>
    <row r="7331">
      <c r="A7331" s="7" t="n">
        <v>7330</v>
      </c>
      <c r="B7331" s="7" t="n">
        <v>28</v>
      </c>
      <c r="C7331" s="7" t="inlineStr">
        <is>
          <t>F</t>
        </is>
      </c>
      <c r="D7331" s="7" t="n">
        <v>15</v>
      </c>
      <c r="E7331" s="7" t="n">
        <v>68</v>
      </c>
      <c r="F7331" s="7" t="n">
        <v>230000</v>
      </c>
      <c r="G7331" s="7" t="n">
        <v>159</v>
      </c>
    </row>
    <row r="7332">
      <c r="A7332" s="7" t="n">
        <v>7331</v>
      </c>
      <c r="B7332" s="7" t="n">
        <v>25</v>
      </c>
      <c r="C7332" s="7" t="inlineStr">
        <is>
          <t>M</t>
        </is>
      </c>
      <c r="D7332" s="7" t="n">
        <v>20</v>
      </c>
      <c r="E7332" s="7" t="n">
        <v>41</v>
      </c>
      <c r="F7332" s="7" t="n">
        <v>171000</v>
      </c>
      <c r="G7332" s="7" t="n">
        <v>99</v>
      </c>
    </row>
    <row r="7333">
      <c r="A7333" s="7" t="n">
        <v>7332</v>
      </c>
      <c r="B7333" s="7" t="n">
        <v>20</v>
      </c>
      <c r="C7333" s="7" t="inlineStr">
        <is>
          <t>M</t>
        </is>
      </c>
      <c r="D7333" s="7" t="n">
        <v>20</v>
      </c>
      <c r="E7333" s="7" t="n">
        <v>4</v>
      </c>
      <c r="F7333" s="7" t="n">
        <v>547000</v>
      </c>
      <c r="G7333" s="7" t="n">
        <v>50</v>
      </c>
    </row>
    <row r="7334">
      <c r="A7334" s="7" t="n">
        <v>7333</v>
      </c>
      <c r="B7334" s="7" t="n">
        <v>42</v>
      </c>
      <c r="C7334" s="7" t="inlineStr">
        <is>
          <t>M</t>
        </is>
      </c>
      <c r="D7334" s="7" t="n">
        <v>15</v>
      </c>
      <c r="E7334" s="7" t="n">
        <v>58</v>
      </c>
      <c r="F7334" s="7" t="n">
        <v>795000</v>
      </c>
      <c r="G7334" s="7" t="n">
        <v>-9</v>
      </c>
    </row>
    <row r="7335">
      <c r="A7335" s="7" t="n">
        <v>7334</v>
      </c>
      <c r="B7335" s="7" t="n">
        <v>31</v>
      </c>
      <c r="C7335" s="7" t="inlineStr">
        <is>
          <t>M</t>
        </is>
      </c>
      <c r="D7335" s="7" t="n">
        <v>15</v>
      </c>
      <c r="E7335" s="7" t="n">
        <v>95</v>
      </c>
      <c r="F7335" s="7" t="n">
        <v>645000</v>
      </c>
      <c r="G7335" s="7" t="n">
        <v>-19</v>
      </c>
    </row>
    <row r="7336">
      <c r="A7336" s="7" t="n">
        <v>7335</v>
      </c>
      <c r="B7336" s="7" t="n">
        <v>38</v>
      </c>
      <c r="C7336" s="7" t="inlineStr">
        <is>
          <t>M</t>
        </is>
      </c>
      <c r="D7336" s="7" t="n">
        <v>20</v>
      </c>
      <c r="E7336" s="7" t="n">
        <v>62</v>
      </c>
      <c r="F7336" s="7" t="n">
        <v>848000</v>
      </c>
      <c r="G7336" s="7" t="n">
        <v>195</v>
      </c>
    </row>
    <row r="7337">
      <c r="A7337" s="7" t="n">
        <v>7336</v>
      </c>
      <c r="B7337" s="7" t="n">
        <v>24</v>
      </c>
      <c r="C7337" s="7" t="inlineStr">
        <is>
          <t>M</t>
        </is>
      </c>
      <c r="D7337" s="7" t="n">
        <v>10</v>
      </c>
      <c r="E7337" s="7" t="n">
        <v>53</v>
      </c>
      <c r="F7337" s="7" t="n">
        <v>36000</v>
      </c>
      <c r="G7337" s="7" t="n">
        <v>67</v>
      </c>
    </row>
    <row r="7338">
      <c r="A7338" s="7" t="n">
        <v>7337</v>
      </c>
      <c r="B7338" s="7" t="n">
        <v>52</v>
      </c>
      <c r="C7338" s="7" t="inlineStr">
        <is>
          <t>M</t>
        </is>
      </c>
      <c r="D7338" s="7" t="n">
        <v>10</v>
      </c>
      <c r="E7338" s="7" t="n">
        <v>89</v>
      </c>
      <c r="F7338" s="7" t="n">
        <v>472000</v>
      </c>
      <c r="G7338" s="7" t="n">
        <v>65</v>
      </c>
    </row>
    <row r="7339">
      <c r="A7339" s="7" t="n">
        <v>7338</v>
      </c>
      <c r="B7339" s="7" t="n">
        <v>54</v>
      </c>
      <c r="C7339" s="7" t="inlineStr">
        <is>
          <t>M</t>
        </is>
      </c>
      <c r="D7339" s="7" t="n">
        <v>10</v>
      </c>
      <c r="E7339" s="7" t="n">
        <v>30</v>
      </c>
      <c r="F7339" s="7" t="n">
        <v>729000</v>
      </c>
      <c r="G7339" s="7" t="n">
        <v>49</v>
      </c>
    </row>
    <row r="7340">
      <c r="A7340" s="7" t="n">
        <v>7339</v>
      </c>
      <c r="B7340" s="7" t="n">
        <v>47</v>
      </c>
      <c r="C7340" s="7" t="inlineStr">
        <is>
          <t>F</t>
        </is>
      </c>
      <c r="D7340" s="7" t="n">
        <v>10</v>
      </c>
      <c r="E7340" s="7" t="n">
        <v>20</v>
      </c>
      <c r="F7340" s="7" t="n">
        <v>793000</v>
      </c>
      <c r="G7340" s="7" t="n">
        <v>62</v>
      </c>
    </row>
    <row r="7341">
      <c r="A7341" s="7" t="n">
        <v>7340</v>
      </c>
      <c r="B7341" s="7" t="n">
        <v>20</v>
      </c>
      <c r="C7341" s="7" t="inlineStr">
        <is>
          <t>M</t>
        </is>
      </c>
      <c r="D7341" s="7" t="n">
        <v>15</v>
      </c>
      <c r="E7341" s="7" t="n">
        <v>35</v>
      </c>
      <c r="F7341" s="7" t="n">
        <v>582000</v>
      </c>
      <c r="G7341" s="7" t="n">
        <v>-34</v>
      </c>
    </row>
    <row r="7342">
      <c r="A7342" s="7" t="n">
        <v>7341</v>
      </c>
      <c r="B7342" s="7" t="n">
        <v>57</v>
      </c>
      <c r="C7342" s="7" t="inlineStr">
        <is>
          <t>F</t>
        </is>
      </c>
      <c r="D7342" s="7" t="n">
        <v>15</v>
      </c>
      <c r="E7342" s="7" t="n">
        <v>15</v>
      </c>
      <c r="F7342" s="7" t="n">
        <v>568000</v>
      </c>
      <c r="G7342" s="7" t="n">
        <v>113</v>
      </c>
    </row>
    <row r="7343">
      <c r="A7343" s="7" t="n">
        <v>7342</v>
      </c>
      <c r="B7343" s="7" t="n">
        <v>52</v>
      </c>
      <c r="C7343" s="7" t="inlineStr">
        <is>
          <t>M</t>
        </is>
      </c>
      <c r="D7343" s="7" t="n">
        <v>15</v>
      </c>
      <c r="E7343" s="7" t="n">
        <v>64</v>
      </c>
      <c r="F7343" s="7" t="n">
        <v>688000</v>
      </c>
      <c r="G7343" s="7" t="n">
        <v>120</v>
      </c>
    </row>
    <row r="7344">
      <c r="A7344" s="7" t="n">
        <v>7343</v>
      </c>
      <c r="B7344" s="7" t="n">
        <v>50</v>
      </c>
      <c r="C7344" s="7" t="inlineStr">
        <is>
          <t>M</t>
        </is>
      </c>
      <c r="D7344" s="7" t="n">
        <v>15</v>
      </c>
      <c r="E7344" s="7" t="n">
        <v>61</v>
      </c>
      <c r="F7344" s="7" t="n">
        <v>434000</v>
      </c>
      <c r="G7344" s="7" t="n">
        <v>48</v>
      </c>
    </row>
    <row r="7345">
      <c r="A7345" s="7" t="n">
        <v>7344</v>
      </c>
      <c r="B7345" s="7" t="n">
        <v>35</v>
      </c>
      <c r="C7345" s="7" t="inlineStr">
        <is>
          <t>F</t>
        </is>
      </c>
      <c r="D7345" s="7" t="n">
        <v>15</v>
      </c>
      <c r="E7345" s="7" t="n">
        <v>90</v>
      </c>
      <c r="F7345" s="7" t="n">
        <v>419000</v>
      </c>
      <c r="G7345" s="7" t="n">
        <v>108</v>
      </c>
    </row>
    <row r="7346">
      <c r="A7346" s="7" t="n">
        <v>7345</v>
      </c>
      <c r="B7346" s="7" t="n">
        <v>53</v>
      </c>
      <c r="C7346" s="7" t="inlineStr">
        <is>
          <t>F</t>
        </is>
      </c>
      <c r="D7346" s="7" t="n">
        <v>20</v>
      </c>
      <c r="E7346" s="7" t="n">
        <v>15</v>
      </c>
      <c r="F7346" s="7" t="n">
        <v>614000</v>
      </c>
      <c r="G7346" s="7" t="n">
        <v>139</v>
      </c>
    </row>
    <row r="7347">
      <c r="A7347" s="7" t="n">
        <v>7346</v>
      </c>
      <c r="B7347" s="7" t="n">
        <v>38</v>
      </c>
      <c r="C7347" s="7" t="inlineStr">
        <is>
          <t>M</t>
        </is>
      </c>
      <c r="D7347" s="7" t="n">
        <v>10</v>
      </c>
      <c r="E7347" s="7" t="n">
        <v>7</v>
      </c>
      <c r="F7347" s="7" t="n">
        <v>296000</v>
      </c>
      <c r="G7347" s="7" t="n">
        <v>57</v>
      </c>
    </row>
    <row r="7348">
      <c r="A7348" s="7" t="n">
        <v>7347</v>
      </c>
      <c r="B7348" s="7" t="n">
        <v>50</v>
      </c>
      <c r="C7348" s="7" t="inlineStr">
        <is>
          <t>F</t>
        </is>
      </c>
      <c r="D7348" s="7" t="n">
        <v>20</v>
      </c>
      <c r="E7348" s="7" t="n">
        <v>73</v>
      </c>
      <c r="F7348" s="7" t="n">
        <v>687000</v>
      </c>
      <c r="G7348" s="7" t="n">
        <v>87</v>
      </c>
    </row>
    <row r="7349">
      <c r="A7349" s="7" t="n">
        <v>7348</v>
      </c>
      <c r="B7349" s="7" t="n">
        <v>27</v>
      </c>
      <c r="C7349" s="7" t="inlineStr">
        <is>
          <t>F</t>
        </is>
      </c>
      <c r="D7349" s="7" t="n">
        <v>20</v>
      </c>
      <c r="E7349" s="7" t="n">
        <v>29</v>
      </c>
      <c r="F7349" s="7" t="n">
        <v>525000</v>
      </c>
      <c r="G7349" s="7" t="n">
        <v>-28</v>
      </c>
    </row>
    <row r="7350">
      <c r="A7350" s="7" t="n">
        <v>7349</v>
      </c>
      <c r="B7350" s="7" t="n">
        <v>24</v>
      </c>
      <c r="C7350" s="7" t="inlineStr">
        <is>
          <t>M</t>
        </is>
      </c>
      <c r="D7350" s="7" t="n">
        <v>20</v>
      </c>
      <c r="E7350" s="7" t="n">
        <v>68</v>
      </c>
      <c r="F7350" s="7" t="n">
        <v>31000</v>
      </c>
      <c r="G7350" s="7" t="n">
        <v>153</v>
      </c>
    </row>
    <row r="7351">
      <c r="A7351" s="7" t="n">
        <v>7350</v>
      </c>
      <c r="B7351" s="7" t="n">
        <v>43</v>
      </c>
      <c r="C7351" s="7" t="inlineStr">
        <is>
          <t>M</t>
        </is>
      </c>
      <c r="D7351" s="7" t="n">
        <v>20</v>
      </c>
      <c r="E7351" s="7" t="n">
        <v>63</v>
      </c>
      <c r="F7351" s="7" t="n">
        <v>935000</v>
      </c>
      <c r="G7351" s="7" t="n">
        <v>-11</v>
      </c>
    </row>
    <row r="7352">
      <c r="A7352" s="7" t="n">
        <v>7351</v>
      </c>
      <c r="B7352" s="7" t="n">
        <v>41</v>
      </c>
      <c r="C7352" s="7" t="inlineStr">
        <is>
          <t>F</t>
        </is>
      </c>
      <c r="D7352" s="7" t="n">
        <v>15</v>
      </c>
      <c r="E7352" s="7" t="n">
        <v>89</v>
      </c>
      <c r="F7352" s="7" t="n">
        <v>762000</v>
      </c>
      <c r="G7352" s="7" t="n">
        <v>109</v>
      </c>
    </row>
    <row r="7353">
      <c r="A7353" s="7" t="n">
        <v>7352</v>
      </c>
      <c r="B7353" s="7" t="n">
        <v>25</v>
      </c>
      <c r="C7353" s="7" t="inlineStr">
        <is>
          <t>F</t>
        </is>
      </c>
      <c r="D7353" s="7" t="n">
        <v>10</v>
      </c>
      <c r="E7353" s="7" t="n">
        <v>34</v>
      </c>
      <c r="F7353" s="7" t="n">
        <v>881000</v>
      </c>
      <c r="G7353" s="7" t="n">
        <v>15</v>
      </c>
    </row>
    <row r="7354">
      <c r="A7354" s="7" t="n">
        <v>7353</v>
      </c>
      <c r="B7354" s="7" t="n">
        <v>39</v>
      </c>
      <c r="C7354" s="7" t="inlineStr">
        <is>
          <t>F</t>
        </is>
      </c>
      <c r="D7354" s="7" t="n">
        <v>20</v>
      </c>
      <c r="E7354" s="7" t="n">
        <v>51</v>
      </c>
      <c r="F7354" s="7" t="n">
        <v>901000</v>
      </c>
      <c r="G7354" s="7" t="n">
        <v>158</v>
      </c>
    </row>
    <row r="7355">
      <c r="A7355" s="7" t="n">
        <v>7354</v>
      </c>
      <c r="B7355" s="7" t="n">
        <v>36</v>
      </c>
      <c r="C7355" s="7" t="inlineStr">
        <is>
          <t>M</t>
        </is>
      </c>
      <c r="D7355" s="7" t="n">
        <v>20</v>
      </c>
      <c r="E7355" s="7" t="n">
        <v>66</v>
      </c>
      <c r="F7355" s="7" t="n">
        <v>399000</v>
      </c>
      <c r="G7355" s="7" t="n">
        <v>233</v>
      </c>
    </row>
    <row r="7356">
      <c r="A7356" s="7" t="n">
        <v>7355</v>
      </c>
      <c r="B7356" s="7" t="n">
        <v>41</v>
      </c>
      <c r="C7356" s="7" t="inlineStr">
        <is>
          <t>F</t>
        </is>
      </c>
      <c r="D7356" s="7" t="n">
        <v>20</v>
      </c>
      <c r="E7356" s="7" t="n">
        <v>72</v>
      </c>
      <c r="F7356" s="7" t="n">
        <v>194000</v>
      </c>
      <c r="G7356" s="7" t="n">
        <v>207</v>
      </c>
    </row>
    <row r="7357">
      <c r="A7357" s="7" t="n">
        <v>7356</v>
      </c>
      <c r="B7357" s="7" t="n">
        <v>49</v>
      </c>
      <c r="C7357" s="7" t="inlineStr">
        <is>
          <t>F</t>
        </is>
      </c>
      <c r="D7357" s="7" t="n">
        <v>15</v>
      </c>
      <c r="E7357" s="7" t="n">
        <v>61</v>
      </c>
      <c r="F7357" s="7" t="n">
        <v>432000</v>
      </c>
      <c r="G7357" s="7" t="n">
        <v>135</v>
      </c>
    </row>
    <row r="7358">
      <c r="A7358" s="7" t="n">
        <v>7357</v>
      </c>
      <c r="B7358" s="7" t="n">
        <v>30</v>
      </c>
      <c r="C7358" s="7" t="inlineStr">
        <is>
          <t>F</t>
        </is>
      </c>
      <c r="D7358" s="7" t="n">
        <v>10</v>
      </c>
      <c r="E7358" s="7" t="n">
        <v>43</v>
      </c>
      <c r="F7358" s="7" t="n">
        <v>869000</v>
      </c>
      <c r="G7358" s="7" t="n">
        <v>17</v>
      </c>
    </row>
    <row r="7359">
      <c r="A7359" s="7" t="n">
        <v>7358</v>
      </c>
      <c r="B7359" s="7" t="n">
        <v>21</v>
      </c>
      <c r="C7359" s="7" t="inlineStr">
        <is>
          <t>F</t>
        </is>
      </c>
      <c r="D7359" s="7" t="n">
        <v>15</v>
      </c>
      <c r="E7359" s="7" t="n">
        <v>27</v>
      </c>
      <c r="F7359" s="7" t="n">
        <v>151000</v>
      </c>
      <c r="G7359" s="7" t="n">
        <v>106</v>
      </c>
    </row>
    <row r="7360">
      <c r="A7360" s="7" t="n">
        <v>7359</v>
      </c>
      <c r="B7360" s="7" t="n">
        <v>44</v>
      </c>
      <c r="C7360" s="7" t="inlineStr">
        <is>
          <t>F</t>
        </is>
      </c>
      <c r="D7360" s="7" t="n">
        <v>15</v>
      </c>
      <c r="E7360" s="7" t="n">
        <v>13</v>
      </c>
      <c r="F7360" s="7" t="n">
        <v>162000</v>
      </c>
      <c r="G7360" s="7" t="n">
        <v>105</v>
      </c>
    </row>
    <row r="7361">
      <c r="A7361" s="7" t="n">
        <v>7360</v>
      </c>
      <c r="B7361" s="7" t="n">
        <v>40</v>
      </c>
      <c r="C7361" s="7" t="inlineStr">
        <is>
          <t>F</t>
        </is>
      </c>
      <c r="D7361" s="7" t="n">
        <v>20</v>
      </c>
      <c r="E7361" s="7" t="n">
        <v>73</v>
      </c>
      <c r="F7361" s="7" t="n">
        <v>710000</v>
      </c>
      <c r="G7361" s="7" t="n">
        <v>-1</v>
      </c>
    </row>
    <row r="7362">
      <c r="A7362" s="7" t="n">
        <v>7361</v>
      </c>
      <c r="B7362" s="7" t="n">
        <v>21</v>
      </c>
      <c r="C7362" s="7" t="inlineStr">
        <is>
          <t>M</t>
        </is>
      </c>
      <c r="D7362" s="7" t="n">
        <v>20</v>
      </c>
      <c r="E7362" s="7" t="n">
        <v>64</v>
      </c>
      <c r="F7362" s="7" t="n">
        <v>355000</v>
      </c>
      <c r="G7362" s="7" t="n">
        <v>-11</v>
      </c>
    </row>
    <row r="7363">
      <c r="A7363" s="7" t="n">
        <v>7362</v>
      </c>
      <c r="B7363" s="7" t="n">
        <v>20</v>
      </c>
      <c r="C7363" s="7" t="inlineStr">
        <is>
          <t>F</t>
        </is>
      </c>
      <c r="D7363" s="7" t="n">
        <v>15</v>
      </c>
      <c r="E7363" s="7" t="n">
        <v>7</v>
      </c>
      <c r="F7363" s="7" t="n">
        <v>975000</v>
      </c>
      <c r="G7363" s="7" t="n">
        <v>48</v>
      </c>
    </row>
    <row r="7364">
      <c r="A7364" s="7" t="n">
        <v>7363</v>
      </c>
      <c r="B7364" s="7" t="n">
        <v>22</v>
      </c>
      <c r="C7364" s="7" t="inlineStr">
        <is>
          <t>F</t>
        </is>
      </c>
      <c r="D7364" s="7" t="n">
        <v>15</v>
      </c>
      <c r="E7364" s="7" t="n">
        <v>49</v>
      </c>
      <c r="F7364" s="7" t="n">
        <v>944000</v>
      </c>
      <c r="G7364" s="7" t="n">
        <v>74</v>
      </c>
    </row>
    <row r="7365">
      <c r="A7365" s="7" t="n">
        <v>7364</v>
      </c>
      <c r="B7365" s="7" t="n">
        <v>29</v>
      </c>
      <c r="C7365" s="7" t="inlineStr">
        <is>
          <t>M</t>
        </is>
      </c>
      <c r="D7365" s="7" t="n">
        <v>20</v>
      </c>
      <c r="E7365" s="7" t="n">
        <v>15</v>
      </c>
      <c r="F7365" s="7" t="n">
        <v>44000</v>
      </c>
      <c r="G7365" s="7" t="n">
        <v>42</v>
      </c>
    </row>
    <row r="7366">
      <c r="A7366" s="7" t="n">
        <v>7365</v>
      </c>
      <c r="B7366" s="7" t="n">
        <v>35</v>
      </c>
      <c r="C7366" s="7" t="inlineStr">
        <is>
          <t>F</t>
        </is>
      </c>
      <c r="D7366" s="7" t="n">
        <v>15</v>
      </c>
      <c r="E7366" s="7" t="n">
        <v>81</v>
      </c>
      <c r="F7366" s="7" t="n">
        <v>653000</v>
      </c>
      <c r="G7366" s="7" t="n">
        <v>131</v>
      </c>
    </row>
    <row r="7367">
      <c r="A7367" s="7" t="n">
        <v>7366</v>
      </c>
      <c r="B7367" s="7" t="n">
        <v>37</v>
      </c>
      <c r="C7367" s="7" t="inlineStr">
        <is>
          <t>F</t>
        </is>
      </c>
      <c r="D7367" s="7" t="n">
        <v>15</v>
      </c>
      <c r="E7367" s="7" t="n">
        <v>46</v>
      </c>
      <c r="F7367" s="7" t="n">
        <v>277000</v>
      </c>
      <c r="G7367" s="7" t="n">
        <v>72</v>
      </c>
    </row>
    <row r="7368">
      <c r="A7368" s="7" t="n">
        <v>7367</v>
      </c>
      <c r="B7368" s="7" t="n">
        <v>40</v>
      </c>
      <c r="C7368" s="7" t="inlineStr">
        <is>
          <t>M</t>
        </is>
      </c>
      <c r="D7368" s="7" t="n">
        <v>10</v>
      </c>
      <c r="E7368" s="7" t="n">
        <v>95</v>
      </c>
      <c r="F7368" s="7" t="n">
        <v>272000</v>
      </c>
      <c r="G7368" s="7" t="n">
        <v>43</v>
      </c>
    </row>
    <row r="7369">
      <c r="A7369" s="7" t="n">
        <v>7368</v>
      </c>
      <c r="B7369" s="7" t="n">
        <v>23</v>
      </c>
      <c r="C7369" s="7" t="inlineStr">
        <is>
          <t>F</t>
        </is>
      </c>
      <c r="D7369" s="7" t="n">
        <v>15</v>
      </c>
      <c r="E7369" s="7" t="n">
        <v>71</v>
      </c>
      <c r="F7369" s="7" t="n">
        <v>973000</v>
      </c>
      <c r="G7369" s="7" t="n">
        <v>144</v>
      </c>
    </row>
    <row r="7370">
      <c r="A7370" s="7" t="n">
        <v>7369</v>
      </c>
      <c r="B7370" s="7" t="n">
        <v>46</v>
      </c>
      <c r="C7370" s="7" t="inlineStr">
        <is>
          <t>F</t>
        </is>
      </c>
      <c r="D7370" s="7" t="n">
        <v>15</v>
      </c>
      <c r="E7370" s="7" t="n">
        <v>5</v>
      </c>
      <c r="F7370" s="7" t="n">
        <v>475000</v>
      </c>
      <c r="G7370" s="7" t="n">
        <v>49</v>
      </c>
    </row>
    <row r="7371">
      <c r="A7371" s="7" t="n">
        <v>7370</v>
      </c>
      <c r="B7371" s="7" t="n">
        <v>52</v>
      </c>
      <c r="C7371" s="7" t="inlineStr">
        <is>
          <t>F</t>
        </is>
      </c>
      <c r="D7371" s="7" t="n">
        <v>20</v>
      </c>
      <c r="E7371" s="7" t="n">
        <v>17</v>
      </c>
      <c r="F7371" s="7" t="n">
        <v>269000</v>
      </c>
      <c r="G7371" s="7" t="n">
        <v>-29</v>
      </c>
    </row>
    <row r="7372">
      <c r="A7372" s="7" t="n">
        <v>7371</v>
      </c>
      <c r="B7372" s="7" t="n">
        <v>57</v>
      </c>
      <c r="C7372" s="7" t="inlineStr">
        <is>
          <t>M</t>
        </is>
      </c>
      <c r="D7372" s="7" t="n">
        <v>20</v>
      </c>
      <c r="E7372" s="7" t="n">
        <v>90</v>
      </c>
      <c r="F7372" s="7" t="n">
        <v>303000</v>
      </c>
      <c r="G7372" s="7" t="n">
        <v>224</v>
      </c>
    </row>
    <row r="7373">
      <c r="A7373" s="7" t="n">
        <v>7372</v>
      </c>
      <c r="B7373" s="7" t="n">
        <v>44</v>
      </c>
      <c r="C7373" s="7" t="inlineStr">
        <is>
          <t>F</t>
        </is>
      </c>
      <c r="D7373" s="7" t="n">
        <v>20</v>
      </c>
      <c r="E7373" s="7" t="n">
        <v>39</v>
      </c>
      <c r="F7373" s="7" t="n">
        <v>716000</v>
      </c>
      <c r="G7373" s="7" t="n">
        <v>-24</v>
      </c>
    </row>
    <row r="7374">
      <c r="A7374" s="7" t="n">
        <v>7373</v>
      </c>
      <c r="B7374" s="7" t="n">
        <v>21</v>
      </c>
      <c r="C7374" s="7" t="inlineStr">
        <is>
          <t>M</t>
        </is>
      </c>
      <c r="D7374" s="7" t="n">
        <v>10</v>
      </c>
      <c r="E7374" s="7" t="n">
        <v>36</v>
      </c>
      <c r="F7374" s="7" t="n">
        <v>504000</v>
      </c>
      <c r="G7374" s="7" t="n">
        <v>-1</v>
      </c>
    </row>
    <row r="7375">
      <c r="A7375" s="7" t="n">
        <v>7374</v>
      </c>
      <c r="B7375" s="7" t="n">
        <v>53</v>
      </c>
      <c r="C7375" s="7" t="inlineStr">
        <is>
          <t>M</t>
        </is>
      </c>
      <c r="D7375" s="7" t="n">
        <v>10</v>
      </c>
      <c r="E7375" s="7" t="n">
        <v>92</v>
      </c>
      <c r="F7375" s="7" t="n">
        <v>590000</v>
      </c>
      <c r="G7375" s="7" t="n">
        <v>35</v>
      </c>
    </row>
    <row r="7376">
      <c r="A7376" s="7" t="n">
        <v>7375</v>
      </c>
      <c r="B7376" s="7" t="n">
        <v>47</v>
      </c>
      <c r="C7376" s="7" t="inlineStr">
        <is>
          <t>F</t>
        </is>
      </c>
      <c r="D7376" s="7" t="n">
        <v>20</v>
      </c>
      <c r="E7376" s="7" t="n">
        <v>5</v>
      </c>
      <c r="F7376" s="7" t="n">
        <v>893000</v>
      </c>
      <c r="G7376" s="7" t="n">
        <v>-34</v>
      </c>
    </row>
    <row r="7377">
      <c r="A7377" s="7" t="n">
        <v>7376</v>
      </c>
      <c r="B7377" s="7" t="n">
        <v>48</v>
      </c>
      <c r="C7377" s="7" t="inlineStr">
        <is>
          <t>F</t>
        </is>
      </c>
      <c r="D7377" s="7" t="n">
        <v>10</v>
      </c>
      <c r="E7377" s="7" t="n">
        <v>3</v>
      </c>
      <c r="F7377" s="7" t="n">
        <v>998000</v>
      </c>
      <c r="G7377" s="7" t="n">
        <v>58</v>
      </c>
    </row>
    <row r="7378">
      <c r="A7378" s="7" t="n">
        <v>7377</v>
      </c>
      <c r="B7378" s="7" t="n">
        <v>58</v>
      </c>
      <c r="C7378" s="7" t="inlineStr">
        <is>
          <t>M</t>
        </is>
      </c>
      <c r="D7378" s="7" t="n">
        <v>10</v>
      </c>
      <c r="E7378" s="7" t="n">
        <v>88</v>
      </c>
      <c r="F7378" s="7" t="n">
        <v>572000</v>
      </c>
      <c r="G7378" s="7" t="n">
        <v>104</v>
      </c>
    </row>
    <row r="7379">
      <c r="A7379" s="7" t="n">
        <v>7378</v>
      </c>
      <c r="B7379" s="7" t="n">
        <v>31</v>
      </c>
      <c r="C7379" s="7" t="inlineStr">
        <is>
          <t>M</t>
        </is>
      </c>
      <c r="D7379" s="7" t="n">
        <v>20</v>
      </c>
      <c r="E7379" s="7" t="n">
        <v>90</v>
      </c>
      <c r="F7379" s="7" t="n">
        <v>367000</v>
      </c>
      <c r="G7379" s="7" t="n">
        <v>148</v>
      </c>
    </row>
    <row r="7380">
      <c r="A7380" s="7" t="n">
        <v>7379</v>
      </c>
      <c r="B7380" s="7" t="n">
        <v>34</v>
      </c>
      <c r="C7380" s="7" t="inlineStr">
        <is>
          <t>M</t>
        </is>
      </c>
      <c r="D7380" s="7" t="n">
        <v>20</v>
      </c>
      <c r="E7380" s="7" t="n">
        <v>49</v>
      </c>
      <c r="F7380" s="7" t="n">
        <v>560000</v>
      </c>
      <c r="G7380" s="7" t="n">
        <v>-35</v>
      </c>
    </row>
    <row r="7381">
      <c r="A7381" s="7" t="n">
        <v>7380</v>
      </c>
      <c r="B7381" s="7" t="n">
        <v>59</v>
      </c>
      <c r="C7381" s="7" t="inlineStr">
        <is>
          <t>M</t>
        </is>
      </c>
      <c r="D7381" s="7" t="n">
        <v>10</v>
      </c>
      <c r="E7381" s="7" t="n">
        <v>75</v>
      </c>
      <c r="F7381" s="7" t="n">
        <v>959000</v>
      </c>
      <c r="G7381" s="7" t="n">
        <v>-17</v>
      </c>
    </row>
    <row r="7382">
      <c r="A7382" s="7" t="n">
        <v>7381</v>
      </c>
      <c r="B7382" s="7" t="n">
        <v>38</v>
      </c>
      <c r="C7382" s="7" t="inlineStr">
        <is>
          <t>F</t>
        </is>
      </c>
      <c r="D7382" s="7" t="n">
        <v>15</v>
      </c>
      <c r="E7382" s="7" t="n">
        <v>32</v>
      </c>
      <c r="F7382" s="7" t="n">
        <v>392000</v>
      </c>
      <c r="G7382" s="7" t="n">
        <v>8</v>
      </c>
    </row>
    <row r="7383">
      <c r="A7383" s="7" t="n">
        <v>7382</v>
      </c>
      <c r="B7383" s="7" t="n">
        <v>29</v>
      </c>
      <c r="C7383" s="7" t="inlineStr">
        <is>
          <t>M</t>
        </is>
      </c>
      <c r="D7383" s="7" t="n">
        <v>10</v>
      </c>
      <c r="E7383" s="7" t="n">
        <v>20</v>
      </c>
      <c r="F7383" s="7" t="n">
        <v>990000</v>
      </c>
      <c r="G7383" s="7" t="n">
        <v>64</v>
      </c>
    </row>
    <row r="7384">
      <c r="A7384" s="7" t="n">
        <v>7383</v>
      </c>
      <c r="B7384" s="7" t="n">
        <v>56</v>
      </c>
      <c r="C7384" s="7" t="inlineStr">
        <is>
          <t>F</t>
        </is>
      </c>
      <c r="D7384" s="7" t="n">
        <v>15</v>
      </c>
      <c r="E7384" s="7" t="n">
        <v>39</v>
      </c>
      <c r="F7384" s="7" t="n">
        <v>393000</v>
      </c>
      <c r="G7384" s="7" t="n">
        <v>102</v>
      </c>
    </row>
    <row r="7385">
      <c r="A7385" s="7" t="n">
        <v>7384</v>
      </c>
      <c r="B7385" s="7" t="n">
        <v>26</v>
      </c>
      <c r="C7385" s="7" t="inlineStr">
        <is>
          <t>F</t>
        </is>
      </c>
      <c r="D7385" s="7" t="n">
        <v>10</v>
      </c>
      <c r="E7385" s="7" t="n">
        <v>95</v>
      </c>
      <c r="F7385" s="7" t="n">
        <v>52000</v>
      </c>
      <c r="G7385" s="7" t="n">
        <v>29</v>
      </c>
    </row>
    <row r="7386">
      <c r="A7386" s="7" t="n">
        <v>7385</v>
      </c>
      <c r="B7386" s="7" t="n">
        <v>34</v>
      </c>
      <c r="C7386" s="7" t="inlineStr">
        <is>
          <t>M</t>
        </is>
      </c>
      <c r="D7386" s="7" t="n">
        <v>20</v>
      </c>
      <c r="E7386" s="7" t="n">
        <v>1</v>
      </c>
      <c r="F7386" s="7" t="n">
        <v>395000</v>
      </c>
      <c r="G7386" s="7" t="n">
        <v>111</v>
      </c>
    </row>
    <row r="7387">
      <c r="A7387" s="7" t="n">
        <v>7386</v>
      </c>
      <c r="B7387" s="7" t="n">
        <v>29</v>
      </c>
      <c r="C7387" s="7" t="inlineStr">
        <is>
          <t>M</t>
        </is>
      </c>
      <c r="D7387" s="7" t="n">
        <v>15</v>
      </c>
      <c r="E7387" s="7" t="n">
        <v>75</v>
      </c>
      <c r="F7387" s="7" t="n">
        <v>697000</v>
      </c>
      <c r="G7387" s="7" t="n">
        <v>180</v>
      </c>
    </row>
    <row r="7388">
      <c r="A7388" s="7" t="n">
        <v>7387</v>
      </c>
      <c r="B7388" s="7" t="n">
        <v>56</v>
      </c>
      <c r="C7388" s="7" t="inlineStr">
        <is>
          <t>M</t>
        </is>
      </c>
      <c r="D7388" s="7" t="n">
        <v>10</v>
      </c>
      <c r="E7388" s="7" t="n">
        <v>40</v>
      </c>
      <c r="F7388" s="7" t="n">
        <v>216000</v>
      </c>
      <c r="G7388" s="7" t="n">
        <v>20</v>
      </c>
    </row>
    <row r="7389">
      <c r="A7389" s="7" t="n">
        <v>7388</v>
      </c>
      <c r="B7389" s="7" t="n">
        <v>32</v>
      </c>
      <c r="C7389" s="7" t="inlineStr">
        <is>
          <t>M</t>
        </is>
      </c>
      <c r="D7389" s="7" t="n">
        <v>15</v>
      </c>
      <c r="E7389" s="7" t="n">
        <v>18</v>
      </c>
      <c r="F7389" s="7" t="n">
        <v>360000</v>
      </c>
      <c r="G7389" s="7" t="n">
        <v>20</v>
      </c>
    </row>
    <row r="7390">
      <c r="A7390" s="7" t="n">
        <v>7389</v>
      </c>
      <c r="B7390" s="7" t="n">
        <v>46</v>
      </c>
      <c r="C7390" s="7" t="inlineStr">
        <is>
          <t>M</t>
        </is>
      </c>
      <c r="D7390" s="7" t="n">
        <v>10</v>
      </c>
      <c r="E7390" s="7" t="n">
        <v>81</v>
      </c>
      <c r="F7390" s="7" t="n">
        <v>17000</v>
      </c>
      <c r="G7390" s="7" t="n">
        <v>62</v>
      </c>
    </row>
    <row r="7391">
      <c r="A7391" s="7" t="n">
        <v>7390</v>
      </c>
      <c r="B7391" s="7" t="n">
        <v>54</v>
      </c>
      <c r="C7391" s="7" t="inlineStr">
        <is>
          <t>F</t>
        </is>
      </c>
      <c r="D7391" s="7" t="n">
        <v>20</v>
      </c>
      <c r="E7391" s="7" t="n">
        <v>55</v>
      </c>
      <c r="F7391" s="7" t="n">
        <v>900000</v>
      </c>
      <c r="G7391" s="7" t="n">
        <v>215</v>
      </c>
    </row>
    <row r="7392">
      <c r="A7392" s="7" t="n">
        <v>7391</v>
      </c>
      <c r="B7392" s="7" t="n">
        <v>50</v>
      </c>
      <c r="C7392" s="7" t="inlineStr">
        <is>
          <t>F</t>
        </is>
      </c>
      <c r="D7392" s="7" t="n">
        <v>10</v>
      </c>
      <c r="E7392" s="7" t="n">
        <v>60</v>
      </c>
      <c r="F7392" s="7" t="n">
        <v>188000</v>
      </c>
      <c r="G7392" s="7" t="n">
        <v>-11</v>
      </c>
    </row>
    <row r="7393">
      <c r="A7393" s="7" t="n">
        <v>7392</v>
      </c>
      <c r="B7393" s="7" t="n">
        <v>51</v>
      </c>
      <c r="C7393" s="7" t="inlineStr">
        <is>
          <t>M</t>
        </is>
      </c>
      <c r="D7393" s="7" t="n">
        <v>15</v>
      </c>
      <c r="E7393" s="7" t="n">
        <v>21</v>
      </c>
      <c r="F7393" s="7" t="n">
        <v>779000</v>
      </c>
      <c r="G7393" s="7" t="n">
        <v>119</v>
      </c>
    </row>
    <row r="7394">
      <c r="A7394" s="7" t="n">
        <v>7393</v>
      </c>
      <c r="B7394" s="7" t="n">
        <v>27</v>
      </c>
      <c r="C7394" s="7" t="inlineStr">
        <is>
          <t>F</t>
        </is>
      </c>
      <c r="D7394" s="7" t="n">
        <v>15</v>
      </c>
      <c r="E7394" s="7" t="n">
        <v>0</v>
      </c>
      <c r="F7394" s="7" t="n">
        <v>418000</v>
      </c>
      <c r="G7394" s="7" t="n">
        <v>176</v>
      </c>
    </row>
    <row r="7395">
      <c r="A7395" s="7" t="n">
        <v>7394</v>
      </c>
      <c r="B7395" s="7" t="n">
        <v>37</v>
      </c>
      <c r="C7395" s="7" t="inlineStr">
        <is>
          <t>F</t>
        </is>
      </c>
      <c r="D7395" s="7" t="n">
        <v>15</v>
      </c>
      <c r="E7395" s="7" t="n">
        <v>14</v>
      </c>
      <c r="F7395" s="7" t="n">
        <v>761000</v>
      </c>
      <c r="G7395" s="7" t="n">
        <v>69</v>
      </c>
    </row>
    <row r="7396">
      <c r="A7396" s="7" t="n">
        <v>7395</v>
      </c>
      <c r="B7396" s="7" t="n">
        <v>49</v>
      </c>
      <c r="C7396" s="7" t="inlineStr">
        <is>
          <t>M</t>
        </is>
      </c>
      <c r="D7396" s="7" t="n">
        <v>15</v>
      </c>
      <c r="E7396" s="7" t="n">
        <v>29</v>
      </c>
      <c r="F7396" s="7" t="n">
        <v>700000</v>
      </c>
      <c r="G7396" s="7" t="n">
        <v>174</v>
      </c>
    </row>
    <row r="7397">
      <c r="A7397" s="7" t="n">
        <v>7396</v>
      </c>
      <c r="B7397" s="7" t="n">
        <v>43</v>
      </c>
      <c r="C7397" s="7" t="inlineStr">
        <is>
          <t>M</t>
        </is>
      </c>
      <c r="D7397" s="7" t="n">
        <v>20</v>
      </c>
      <c r="E7397" s="7" t="n">
        <v>88</v>
      </c>
      <c r="F7397" s="7" t="n">
        <v>43000</v>
      </c>
      <c r="G7397" s="7" t="n">
        <v>174</v>
      </c>
    </row>
    <row r="7398">
      <c r="A7398" s="7" t="n">
        <v>7397</v>
      </c>
      <c r="B7398" s="7" t="n">
        <v>35</v>
      </c>
      <c r="C7398" s="7" t="inlineStr">
        <is>
          <t>M</t>
        </is>
      </c>
      <c r="D7398" s="7" t="n">
        <v>20</v>
      </c>
      <c r="E7398" s="7" t="n">
        <v>8</v>
      </c>
      <c r="F7398" s="7" t="n">
        <v>908000</v>
      </c>
      <c r="G7398" s="7" t="n">
        <v>102</v>
      </c>
    </row>
    <row r="7399">
      <c r="A7399" s="7" t="n">
        <v>7398</v>
      </c>
      <c r="B7399" s="7" t="n">
        <v>37</v>
      </c>
      <c r="C7399" s="7" t="inlineStr">
        <is>
          <t>F</t>
        </is>
      </c>
      <c r="D7399" s="7" t="n">
        <v>15</v>
      </c>
      <c r="E7399" s="7" t="n">
        <v>47</v>
      </c>
      <c r="F7399" s="7" t="n">
        <v>889000</v>
      </c>
      <c r="G7399" s="7" t="n">
        <v>129</v>
      </c>
    </row>
    <row r="7400">
      <c r="A7400" s="7" t="n">
        <v>7399</v>
      </c>
      <c r="B7400" s="7" t="n">
        <v>42</v>
      </c>
      <c r="C7400" s="7" t="inlineStr">
        <is>
          <t>M</t>
        </is>
      </c>
      <c r="D7400" s="7" t="n">
        <v>10</v>
      </c>
      <c r="E7400" s="7" t="n">
        <v>31</v>
      </c>
      <c r="F7400" s="7" t="n">
        <v>832000</v>
      </c>
      <c r="G7400" s="7" t="n">
        <v>56</v>
      </c>
    </row>
    <row r="7401">
      <c r="A7401" s="7" t="n">
        <v>7400</v>
      </c>
      <c r="B7401" s="7" t="n">
        <v>43</v>
      </c>
      <c r="C7401" s="7" t="inlineStr">
        <is>
          <t>F</t>
        </is>
      </c>
      <c r="D7401" s="7" t="n">
        <v>10</v>
      </c>
      <c r="E7401" s="7" t="n">
        <v>28</v>
      </c>
      <c r="F7401" s="7" t="n">
        <v>514000</v>
      </c>
      <c r="G7401" s="7" t="n">
        <v>48</v>
      </c>
    </row>
    <row r="7402">
      <c r="A7402" s="7" t="n">
        <v>7401</v>
      </c>
      <c r="B7402" s="7" t="n">
        <v>22</v>
      </c>
      <c r="C7402" s="7" t="inlineStr">
        <is>
          <t>F</t>
        </is>
      </c>
      <c r="D7402" s="7" t="n">
        <v>10</v>
      </c>
      <c r="E7402" s="7" t="n">
        <v>86</v>
      </c>
      <c r="F7402" s="7" t="n">
        <v>615000</v>
      </c>
      <c r="G7402" s="7" t="n">
        <v>-19</v>
      </c>
    </row>
    <row r="7403">
      <c r="A7403" s="7" t="n">
        <v>7402</v>
      </c>
      <c r="B7403" s="7" t="n">
        <v>40</v>
      </c>
      <c r="C7403" s="7" t="inlineStr">
        <is>
          <t>M</t>
        </is>
      </c>
      <c r="D7403" s="7" t="n">
        <v>15</v>
      </c>
      <c r="E7403" s="7" t="n">
        <v>75</v>
      </c>
      <c r="F7403" s="7" t="n">
        <v>592000</v>
      </c>
      <c r="G7403" s="7" t="n">
        <v>-33</v>
      </c>
    </row>
    <row r="7404">
      <c r="A7404" s="7" t="n">
        <v>7403</v>
      </c>
      <c r="B7404" s="7" t="n">
        <v>45</v>
      </c>
      <c r="C7404" s="7" t="inlineStr">
        <is>
          <t>M</t>
        </is>
      </c>
      <c r="D7404" s="7" t="n">
        <v>10</v>
      </c>
      <c r="E7404" s="7" t="n">
        <v>78</v>
      </c>
      <c r="F7404" s="7" t="n">
        <v>919000</v>
      </c>
      <c r="G7404" s="7" t="n">
        <v>-2</v>
      </c>
    </row>
    <row r="7405">
      <c r="A7405" s="7" t="n">
        <v>7404</v>
      </c>
      <c r="B7405" s="7" t="n">
        <v>44</v>
      </c>
      <c r="C7405" s="7" t="inlineStr">
        <is>
          <t>M</t>
        </is>
      </c>
      <c r="D7405" s="7" t="n">
        <v>20</v>
      </c>
      <c r="E7405" s="7" t="n">
        <v>71</v>
      </c>
      <c r="F7405" s="7" t="n">
        <v>569000</v>
      </c>
      <c r="G7405" s="7" t="n">
        <v>130</v>
      </c>
    </row>
    <row r="7406">
      <c r="A7406" s="7" t="n">
        <v>7405</v>
      </c>
      <c r="B7406" s="7" t="n">
        <v>26</v>
      </c>
      <c r="C7406" s="7" t="inlineStr">
        <is>
          <t>F</t>
        </is>
      </c>
      <c r="D7406" s="7" t="n">
        <v>15</v>
      </c>
      <c r="E7406" s="7" t="n">
        <v>44</v>
      </c>
      <c r="F7406" s="7" t="n">
        <v>451000</v>
      </c>
      <c r="G7406" s="7" t="n">
        <v>18</v>
      </c>
    </row>
    <row r="7407">
      <c r="A7407" s="7" t="n">
        <v>7406</v>
      </c>
      <c r="B7407" s="7" t="n">
        <v>44</v>
      </c>
      <c r="C7407" s="7" t="inlineStr">
        <is>
          <t>M</t>
        </is>
      </c>
      <c r="D7407" s="7" t="n">
        <v>20</v>
      </c>
      <c r="E7407" s="7" t="n">
        <v>31</v>
      </c>
      <c r="F7407" s="7" t="n">
        <v>602000</v>
      </c>
      <c r="G7407" s="7" t="n">
        <v>2</v>
      </c>
    </row>
    <row r="7408">
      <c r="A7408" s="7" t="n">
        <v>7407</v>
      </c>
      <c r="B7408" s="7" t="n">
        <v>29</v>
      </c>
      <c r="C7408" s="7" t="inlineStr">
        <is>
          <t>F</t>
        </is>
      </c>
      <c r="D7408" s="7" t="n">
        <v>20</v>
      </c>
      <c r="E7408" s="7" t="n">
        <v>92</v>
      </c>
      <c r="F7408" s="7" t="n">
        <v>96000</v>
      </c>
      <c r="G7408" s="7" t="n">
        <v>105</v>
      </c>
    </row>
    <row r="7409">
      <c r="A7409" s="7" t="n">
        <v>7408</v>
      </c>
      <c r="B7409" s="7" t="n">
        <v>31</v>
      </c>
      <c r="C7409" s="7" t="inlineStr">
        <is>
          <t>F</t>
        </is>
      </c>
      <c r="D7409" s="7" t="n">
        <v>10</v>
      </c>
      <c r="E7409" s="7" t="n">
        <v>85</v>
      </c>
      <c r="F7409" s="7" t="n">
        <v>183000</v>
      </c>
      <c r="G7409" s="7" t="n">
        <v>26</v>
      </c>
    </row>
    <row r="7410">
      <c r="A7410" s="7" t="n">
        <v>7409</v>
      </c>
      <c r="B7410" s="7" t="n">
        <v>38</v>
      </c>
      <c r="C7410" s="7" t="inlineStr">
        <is>
          <t>F</t>
        </is>
      </c>
      <c r="D7410" s="7" t="n">
        <v>20</v>
      </c>
      <c r="E7410" s="7" t="n">
        <v>53</v>
      </c>
      <c r="F7410" s="7" t="n">
        <v>242000</v>
      </c>
      <c r="G7410" s="7" t="n">
        <v>207</v>
      </c>
    </row>
    <row r="7411">
      <c r="A7411" s="7" t="n">
        <v>7410</v>
      </c>
      <c r="B7411" s="7" t="n">
        <v>34</v>
      </c>
      <c r="C7411" s="7" t="inlineStr">
        <is>
          <t>M</t>
        </is>
      </c>
      <c r="D7411" s="7" t="n">
        <v>15</v>
      </c>
      <c r="E7411" s="7" t="n">
        <v>56</v>
      </c>
      <c r="F7411" s="7" t="n">
        <v>478000</v>
      </c>
      <c r="G7411" s="7" t="n">
        <v>140</v>
      </c>
    </row>
    <row r="7412">
      <c r="A7412" s="7" t="n">
        <v>7411</v>
      </c>
      <c r="B7412" s="7" t="n">
        <v>27</v>
      </c>
      <c r="C7412" s="7" t="inlineStr">
        <is>
          <t>M</t>
        </is>
      </c>
      <c r="D7412" s="7" t="n">
        <v>10</v>
      </c>
      <c r="E7412" s="7" t="n">
        <v>64</v>
      </c>
      <c r="F7412" s="7" t="n">
        <v>378000</v>
      </c>
      <c r="G7412" s="7" t="n">
        <v>91</v>
      </c>
    </row>
    <row r="7413">
      <c r="A7413" s="7" t="n">
        <v>7412</v>
      </c>
      <c r="B7413" s="7" t="n">
        <v>29</v>
      </c>
      <c r="C7413" s="7" t="inlineStr">
        <is>
          <t>F</t>
        </is>
      </c>
      <c r="D7413" s="7" t="n">
        <v>15</v>
      </c>
      <c r="E7413" s="7" t="n">
        <v>54</v>
      </c>
      <c r="F7413" s="7" t="n">
        <v>421000</v>
      </c>
      <c r="G7413" s="7" t="n">
        <v>116</v>
      </c>
    </row>
    <row r="7414">
      <c r="A7414" s="7" t="n">
        <v>7413</v>
      </c>
      <c r="B7414" s="7" t="n">
        <v>50</v>
      </c>
      <c r="C7414" s="7" t="inlineStr">
        <is>
          <t>M</t>
        </is>
      </c>
      <c r="D7414" s="7" t="n">
        <v>20</v>
      </c>
      <c r="E7414" s="7" t="n">
        <v>58</v>
      </c>
      <c r="F7414" s="7" t="n">
        <v>676000</v>
      </c>
      <c r="G7414" s="7" t="n">
        <v>181</v>
      </c>
    </row>
    <row r="7415">
      <c r="A7415" s="7" t="n">
        <v>7414</v>
      </c>
      <c r="B7415" s="7" t="n">
        <v>35</v>
      </c>
      <c r="C7415" s="7" t="inlineStr">
        <is>
          <t>F</t>
        </is>
      </c>
      <c r="D7415" s="7" t="n">
        <v>20</v>
      </c>
      <c r="E7415" s="7" t="n">
        <v>52</v>
      </c>
      <c r="F7415" s="7" t="n">
        <v>650000</v>
      </c>
      <c r="G7415" s="7" t="n">
        <v>55</v>
      </c>
    </row>
    <row r="7416">
      <c r="A7416" s="7" t="n">
        <v>7415</v>
      </c>
      <c r="B7416" s="7" t="n">
        <v>24</v>
      </c>
      <c r="C7416" s="7" t="inlineStr">
        <is>
          <t>F</t>
        </is>
      </c>
      <c r="D7416" s="7" t="n">
        <v>10</v>
      </c>
      <c r="E7416" s="7" t="n">
        <v>72</v>
      </c>
      <c r="F7416" s="7" t="n">
        <v>50000</v>
      </c>
      <c r="G7416" s="7" t="n">
        <v>32</v>
      </c>
    </row>
    <row r="7417">
      <c r="A7417" s="7" t="n">
        <v>7416</v>
      </c>
      <c r="B7417" s="7" t="n">
        <v>48</v>
      </c>
      <c r="C7417" s="7" t="inlineStr">
        <is>
          <t>M</t>
        </is>
      </c>
      <c r="D7417" s="7" t="n">
        <v>10</v>
      </c>
      <c r="E7417" s="7" t="n">
        <v>93</v>
      </c>
      <c r="F7417" s="7" t="n">
        <v>918000</v>
      </c>
      <c r="G7417" s="7" t="n">
        <v>53</v>
      </c>
    </row>
    <row r="7418">
      <c r="A7418" s="7" t="n">
        <v>7417</v>
      </c>
      <c r="B7418" s="7" t="n">
        <v>29</v>
      </c>
      <c r="C7418" s="7" t="inlineStr">
        <is>
          <t>M</t>
        </is>
      </c>
      <c r="D7418" s="7" t="n">
        <v>15</v>
      </c>
      <c r="E7418" s="7" t="n">
        <v>45</v>
      </c>
      <c r="F7418" s="7" t="n">
        <v>942000</v>
      </c>
      <c r="G7418" s="7" t="n">
        <v>21</v>
      </c>
    </row>
    <row r="7419">
      <c r="A7419" s="7" t="n">
        <v>7418</v>
      </c>
      <c r="B7419" s="7" t="n">
        <v>52</v>
      </c>
      <c r="C7419" s="7" t="inlineStr">
        <is>
          <t>F</t>
        </is>
      </c>
      <c r="D7419" s="7" t="n">
        <v>20</v>
      </c>
      <c r="E7419" s="7" t="n">
        <v>88</v>
      </c>
      <c r="F7419" s="7" t="n">
        <v>600000</v>
      </c>
      <c r="G7419" s="7" t="n">
        <v>-10</v>
      </c>
    </row>
    <row r="7420">
      <c r="A7420" s="7" t="n">
        <v>7419</v>
      </c>
      <c r="B7420" s="7" t="n">
        <v>50</v>
      </c>
      <c r="C7420" s="7" t="inlineStr">
        <is>
          <t>M</t>
        </is>
      </c>
      <c r="D7420" s="7" t="n">
        <v>10</v>
      </c>
      <c r="E7420" s="7" t="n">
        <v>16</v>
      </c>
      <c r="F7420" s="7" t="n">
        <v>268000</v>
      </c>
      <c r="G7420" s="7" t="n">
        <v>66</v>
      </c>
    </row>
    <row r="7421">
      <c r="A7421" s="7" t="n">
        <v>7420</v>
      </c>
      <c r="B7421" s="7" t="n">
        <v>44</v>
      </c>
      <c r="C7421" s="7" t="inlineStr">
        <is>
          <t>M</t>
        </is>
      </c>
      <c r="D7421" s="7" t="n">
        <v>20</v>
      </c>
      <c r="E7421" s="7" t="n">
        <v>64</v>
      </c>
      <c r="F7421" s="7" t="n">
        <v>225000</v>
      </c>
      <c r="G7421" s="7" t="n">
        <v>-5</v>
      </c>
    </row>
    <row r="7422">
      <c r="A7422" s="7" t="n">
        <v>7421</v>
      </c>
      <c r="B7422" s="7" t="n">
        <v>26</v>
      </c>
      <c r="C7422" s="7" t="inlineStr">
        <is>
          <t>M</t>
        </is>
      </c>
      <c r="D7422" s="7" t="n">
        <v>10</v>
      </c>
      <c r="E7422" s="7" t="n">
        <v>10</v>
      </c>
      <c r="F7422" s="7" t="n">
        <v>655000</v>
      </c>
      <c r="G7422" s="7" t="n">
        <v>115</v>
      </c>
    </row>
    <row r="7423">
      <c r="A7423" s="7" t="n">
        <v>7422</v>
      </c>
      <c r="B7423" s="7" t="n">
        <v>29</v>
      </c>
      <c r="C7423" s="7" t="inlineStr">
        <is>
          <t>F</t>
        </is>
      </c>
      <c r="D7423" s="7" t="n">
        <v>20</v>
      </c>
      <c r="E7423" s="7" t="n">
        <v>23</v>
      </c>
      <c r="F7423" s="7" t="n">
        <v>536000</v>
      </c>
      <c r="G7423" s="7" t="n">
        <v>21</v>
      </c>
    </row>
    <row r="7424">
      <c r="A7424" s="7" t="n">
        <v>7423</v>
      </c>
      <c r="B7424" s="7" t="n">
        <v>29</v>
      </c>
      <c r="C7424" s="7" t="inlineStr">
        <is>
          <t>M</t>
        </is>
      </c>
      <c r="D7424" s="7" t="n">
        <v>15</v>
      </c>
      <c r="E7424" s="7" t="n">
        <v>4</v>
      </c>
      <c r="F7424" s="7" t="n">
        <v>34000</v>
      </c>
      <c r="G7424" s="7" t="n">
        <v>165</v>
      </c>
    </row>
    <row r="7425">
      <c r="A7425" s="7" t="n">
        <v>7424</v>
      </c>
      <c r="B7425" s="7" t="n">
        <v>24</v>
      </c>
      <c r="C7425" s="7" t="inlineStr">
        <is>
          <t>F</t>
        </is>
      </c>
      <c r="D7425" s="7" t="n">
        <v>10</v>
      </c>
      <c r="E7425" s="7" t="n">
        <v>92</v>
      </c>
      <c r="F7425" s="7" t="n">
        <v>895000</v>
      </c>
      <c r="G7425" s="7" t="n">
        <v>-1</v>
      </c>
    </row>
    <row r="7426">
      <c r="A7426" s="7" t="n">
        <v>7425</v>
      </c>
      <c r="B7426" s="7" t="n">
        <v>38</v>
      </c>
      <c r="C7426" s="7" t="inlineStr">
        <is>
          <t>F</t>
        </is>
      </c>
      <c r="D7426" s="7" t="n">
        <v>20</v>
      </c>
      <c r="E7426" s="7" t="n">
        <v>13</v>
      </c>
      <c r="F7426" s="7" t="n">
        <v>278000</v>
      </c>
      <c r="G7426" s="7" t="n">
        <v>66</v>
      </c>
    </row>
    <row r="7427">
      <c r="A7427" s="7" t="n">
        <v>7426</v>
      </c>
      <c r="B7427" s="7" t="n">
        <v>53</v>
      </c>
      <c r="C7427" s="7" t="inlineStr">
        <is>
          <t>M</t>
        </is>
      </c>
      <c r="D7427" s="7" t="n">
        <v>10</v>
      </c>
      <c r="E7427" s="7" t="n">
        <v>28</v>
      </c>
      <c r="F7427" s="7" t="n">
        <v>871000</v>
      </c>
      <c r="G7427" s="7" t="n">
        <v>-21</v>
      </c>
    </row>
    <row r="7428">
      <c r="A7428" s="7" t="n">
        <v>7427</v>
      </c>
      <c r="B7428" s="7" t="n">
        <v>45</v>
      </c>
      <c r="C7428" s="7" t="inlineStr">
        <is>
          <t>M</t>
        </is>
      </c>
      <c r="D7428" s="7" t="n">
        <v>10</v>
      </c>
      <c r="E7428" s="7" t="n">
        <v>67</v>
      </c>
      <c r="F7428" s="7" t="n">
        <v>807000</v>
      </c>
      <c r="G7428" s="7" t="n">
        <v>79</v>
      </c>
    </row>
    <row r="7429">
      <c r="A7429" s="7" t="n">
        <v>7428</v>
      </c>
      <c r="B7429" s="7" t="n">
        <v>39</v>
      </c>
      <c r="C7429" s="7" t="inlineStr">
        <is>
          <t>F</t>
        </is>
      </c>
      <c r="D7429" s="7" t="n">
        <v>15</v>
      </c>
      <c r="E7429" s="7" t="n">
        <v>25</v>
      </c>
      <c r="F7429" s="7" t="n">
        <v>616000</v>
      </c>
      <c r="G7429" s="7" t="n">
        <v>113</v>
      </c>
    </row>
    <row r="7430">
      <c r="A7430" s="7" t="n">
        <v>7429</v>
      </c>
      <c r="B7430" s="7" t="n">
        <v>45</v>
      </c>
      <c r="C7430" s="7" t="inlineStr">
        <is>
          <t>F</t>
        </is>
      </c>
      <c r="D7430" s="7" t="n">
        <v>20</v>
      </c>
      <c r="E7430" s="7" t="n">
        <v>27</v>
      </c>
      <c r="F7430" s="7" t="n">
        <v>497000</v>
      </c>
      <c r="G7430" s="7" t="n">
        <v>-3</v>
      </c>
    </row>
    <row r="7431">
      <c r="A7431" s="7" t="n">
        <v>7430</v>
      </c>
      <c r="B7431" s="7" t="n">
        <v>49</v>
      </c>
      <c r="C7431" s="7" t="inlineStr">
        <is>
          <t>F</t>
        </is>
      </c>
      <c r="D7431" s="7" t="n">
        <v>10</v>
      </c>
      <c r="E7431" s="7" t="n">
        <v>42</v>
      </c>
      <c r="F7431" s="7" t="n">
        <v>700000</v>
      </c>
      <c r="G7431" s="7" t="n">
        <v>64</v>
      </c>
    </row>
    <row r="7432">
      <c r="A7432" s="7" t="n">
        <v>7431</v>
      </c>
      <c r="B7432" s="7" t="n">
        <v>30</v>
      </c>
      <c r="C7432" s="7" t="inlineStr">
        <is>
          <t>M</t>
        </is>
      </c>
      <c r="D7432" s="7" t="n">
        <v>10</v>
      </c>
      <c r="E7432" s="7" t="n">
        <v>56</v>
      </c>
      <c r="F7432" s="7" t="n">
        <v>913000</v>
      </c>
      <c r="G7432" s="7" t="n">
        <v>56</v>
      </c>
    </row>
    <row r="7433">
      <c r="A7433" s="7" t="n">
        <v>7432</v>
      </c>
      <c r="B7433" s="7" t="n">
        <v>46</v>
      </c>
      <c r="C7433" s="7" t="inlineStr">
        <is>
          <t>F</t>
        </is>
      </c>
      <c r="D7433" s="7" t="n">
        <v>20</v>
      </c>
      <c r="E7433" s="7" t="n">
        <v>21</v>
      </c>
      <c r="F7433" s="7" t="n">
        <v>585000</v>
      </c>
      <c r="G7433" s="7" t="n">
        <v>234</v>
      </c>
    </row>
    <row r="7434">
      <c r="A7434" s="7" t="n">
        <v>7433</v>
      </c>
      <c r="B7434" s="7" t="n">
        <v>31</v>
      </c>
      <c r="C7434" s="7" t="inlineStr">
        <is>
          <t>F</t>
        </is>
      </c>
      <c r="D7434" s="7" t="n">
        <v>10</v>
      </c>
      <c r="E7434" s="7" t="n">
        <v>24</v>
      </c>
      <c r="F7434" s="7" t="n">
        <v>678000</v>
      </c>
      <c r="G7434" s="7" t="n">
        <v>-6</v>
      </c>
    </row>
    <row r="7435">
      <c r="A7435" s="7" t="n">
        <v>7434</v>
      </c>
      <c r="B7435" s="7" t="n">
        <v>32</v>
      </c>
      <c r="C7435" s="7" t="inlineStr">
        <is>
          <t>F</t>
        </is>
      </c>
      <c r="D7435" s="7" t="n">
        <v>10</v>
      </c>
      <c r="E7435" s="7" t="n">
        <v>74</v>
      </c>
      <c r="F7435" s="7" t="n">
        <v>933000</v>
      </c>
      <c r="G7435" s="7" t="n">
        <v>44</v>
      </c>
    </row>
    <row r="7436">
      <c r="A7436" s="7" t="n">
        <v>7435</v>
      </c>
      <c r="B7436" s="7" t="n">
        <v>25</v>
      </c>
      <c r="C7436" s="7" t="inlineStr">
        <is>
          <t>M</t>
        </is>
      </c>
      <c r="D7436" s="7" t="n">
        <v>20</v>
      </c>
      <c r="E7436" s="7" t="n">
        <v>48</v>
      </c>
      <c r="F7436" s="7" t="n">
        <v>174000</v>
      </c>
      <c r="G7436" s="7" t="n">
        <v>83</v>
      </c>
    </row>
    <row r="7437">
      <c r="A7437" s="7" t="n">
        <v>7436</v>
      </c>
      <c r="B7437" s="7" t="n">
        <v>45</v>
      </c>
      <c r="C7437" s="7" t="inlineStr">
        <is>
          <t>M</t>
        </is>
      </c>
      <c r="D7437" s="7" t="n">
        <v>10</v>
      </c>
      <c r="E7437" s="7" t="n">
        <v>52</v>
      </c>
      <c r="F7437" s="7" t="n">
        <v>958000</v>
      </c>
      <c r="G7437" s="7" t="n">
        <v>107</v>
      </c>
    </row>
    <row r="7438">
      <c r="A7438" s="7" t="n">
        <v>7437</v>
      </c>
      <c r="B7438" s="7" t="n">
        <v>50</v>
      </c>
      <c r="C7438" s="7" t="inlineStr">
        <is>
          <t>M</t>
        </is>
      </c>
      <c r="D7438" s="7" t="n">
        <v>10</v>
      </c>
      <c r="E7438" s="7" t="n">
        <v>24</v>
      </c>
      <c r="F7438" s="7" t="n">
        <v>217000</v>
      </c>
      <c r="G7438" s="7" t="n">
        <v>59</v>
      </c>
    </row>
    <row r="7439">
      <c r="A7439" s="7" t="n">
        <v>7438</v>
      </c>
      <c r="B7439" s="7" t="n">
        <v>21</v>
      </c>
      <c r="C7439" s="7" t="inlineStr">
        <is>
          <t>F</t>
        </is>
      </c>
      <c r="D7439" s="7" t="n">
        <v>15</v>
      </c>
      <c r="E7439" s="7" t="n">
        <v>94</v>
      </c>
      <c r="F7439" s="7" t="n">
        <v>37000</v>
      </c>
      <c r="G7439" s="7" t="n">
        <v>26</v>
      </c>
    </row>
    <row r="7440">
      <c r="A7440" s="7" t="n">
        <v>7439</v>
      </c>
      <c r="B7440" s="7" t="n">
        <v>48</v>
      </c>
      <c r="C7440" s="7" t="inlineStr">
        <is>
          <t>F</t>
        </is>
      </c>
      <c r="D7440" s="7" t="n">
        <v>10</v>
      </c>
      <c r="E7440" s="7" t="n">
        <v>58</v>
      </c>
      <c r="F7440" s="7" t="n">
        <v>731000</v>
      </c>
      <c r="G7440" s="7" t="n">
        <v>-6</v>
      </c>
    </row>
    <row r="7441">
      <c r="A7441" s="7" t="n">
        <v>7440</v>
      </c>
      <c r="B7441" s="7" t="n">
        <v>25</v>
      </c>
      <c r="C7441" s="7" t="inlineStr">
        <is>
          <t>M</t>
        </is>
      </c>
      <c r="D7441" s="7" t="n">
        <v>15</v>
      </c>
      <c r="E7441" s="7" t="n">
        <v>80</v>
      </c>
      <c r="F7441" s="7" t="n">
        <v>424000</v>
      </c>
      <c r="G7441" s="7" t="n">
        <v>75</v>
      </c>
    </row>
    <row r="7442">
      <c r="A7442" s="7" t="n">
        <v>7441</v>
      </c>
      <c r="B7442" s="7" t="n">
        <v>46</v>
      </c>
      <c r="C7442" s="7" t="inlineStr">
        <is>
          <t>M</t>
        </is>
      </c>
      <c r="D7442" s="7" t="n">
        <v>10</v>
      </c>
      <c r="E7442" s="7" t="n">
        <v>14</v>
      </c>
      <c r="F7442" s="7" t="n">
        <v>754000</v>
      </c>
      <c r="G7442" s="7" t="n">
        <v>59</v>
      </c>
    </row>
    <row r="7443">
      <c r="A7443" s="7" t="n">
        <v>7442</v>
      </c>
      <c r="B7443" s="7" t="n">
        <v>21</v>
      </c>
      <c r="C7443" s="7" t="inlineStr">
        <is>
          <t>M</t>
        </is>
      </c>
      <c r="D7443" s="7" t="n">
        <v>10</v>
      </c>
      <c r="E7443" s="7" t="n">
        <v>62</v>
      </c>
      <c r="F7443" s="7" t="n">
        <v>833000</v>
      </c>
      <c r="G7443" s="7" t="n">
        <v>31</v>
      </c>
    </row>
    <row r="7444">
      <c r="A7444" s="7" t="n">
        <v>7443</v>
      </c>
      <c r="B7444" s="7" t="n">
        <v>22</v>
      </c>
      <c r="C7444" s="7" t="inlineStr">
        <is>
          <t>M</t>
        </is>
      </c>
      <c r="D7444" s="7" t="n">
        <v>20</v>
      </c>
      <c r="E7444" s="7" t="n">
        <v>2</v>
      </c>
      <c r="F7444" s="7" t="n">
        <v>88000</v>
      </c>
      <c r="G7444" s="7" t="n">
        <v>-23</v>
      </c>
    </row>
    <row r="7445">
      <c r="A7445" s="7" t="n">
        <v>7444</v>
      </c>
      <c r="B7445" s="7" t="n">
        <v>35</v>
      </c>
      <c r="C7445" s="7" t="inlineStr">
        <is>
          <t>F</t>
        </is>
      </c>
      <c r="D7445" s="7" t="n">
        <v>15</v>
      </c>
      <c r="E7445" s="7" t="n">
        <v>59</v>
      </c>
      <c r="F7445" s="7" t="n">
        <v>218000</v>
      </c>
      <c r="G7445" s="7" t="n">
        <v>133</v>
      </c>
    </row>
    <row r="7446">
      <c r="A7446" s="7" t="n">
        <v>7445</v>
      </c>
      <c r="B7446" s="7" t="n">
        <v>49</v>
      </c>
      <c r="C7446" s="7" t="inlineStr">
        <is>
          <t>M</t>
        </is>
      </c>
      <c r="D7446" s="7" t="n">
        <v>15</v>
      </c>
      <c r="E7446" s="7" t="n">
        <v>33</v>
      </c>
      <c r="F7446" s="7" t="n">
        <v>984000</v>
      </c>
      <c r="G7446" s="7" t="n">
        <v>161</v>
      </c>
    </row>
    <row r="7447">
      <c r="A7447" s="7" t="n">
        <v>7446</v>
      </c>
      <c r="B7447" s="7" t="n">
        <v>28</v>
      </c>
      <c r="C7447" s="7" t="inlineStr">
        <is>
          <t>M</t>
        </is>
      </c>
      <c r="D7447" s="7" t="n">
        <v>20</v>
      </c>
      <c r="E7447" s="7" t="n">
        <v>86</v>
      </c>
      <c r="F7447" s="7" t="n">
        <v>47000</v>
      </c>
      <c r="G7447" s="7" t="n">
        <v>82</v>
      </c>
    </row>
    <row r="7448">
      <c r="A7448" s="7" t="n">
        <v>7447</v>
      </c>
      <c r="B7448" s="7" t="n">
        <v>39</v>
      </c>
      <c r="C7448" s="7" t="inlineStr">
        <is>
          <t>F</t>
        </is>
      </c>
      <c r="D7448" s="7" t="n">
        <v>10</v>
      </c>
      <c r="E7448" s="7" t="n">
        <v>78</v>
      </c>
      <c r="F7448" s="7" t="n">
        <v>134000</v>
      </c>
      <c r="G7448" s="7" t="n">
        <v>119</v>
      </c>
    </row>
    <row r="7449">
      <c r="A7449" s="7" t="n">
        <v>7448</v>
      </c>
      <c r="B7449" s="7" t="n">
        <v>55</v>
      </c>
      <c r="C7449" s="7" t="inlineStr">
        <is>
          <t>M</t>
        </is>
      </c>
      <c r="D7449" s="7" t="n">
        <v>20</v>
      </c>
      <c r="E7449" s="7" t="n">
        <v>57</v>
      </c>
      <c r="F7449" s="7" t="n">
        <v>885000</v>
      </c>
      <c r="G7449" s="7" t="n">
        <v>32</v>
      </c>
    </row>
    <row r="7450">
      <c r="A7450" s="7" t="n">
        <v>7449</v>
      </c>
      <c r="B7450" s="7" t="n">
        <v>28</v>
      </c>
      <c r="C7450" s="7" t="inlineStr">
        <is>
          <t>M</t>
        </is>
      </c>
      <c r="D7450" s="7" t="n">
        <v>15</v>
      </c>
      <c r="E7450" s="7" t="n">
        <v>90</v>
      </c>
      <c r="F7450" s="7" t="n">
        <v>944000</v>
      </c>
      <c r="G7450" s="7" t="n">
        <v>108</v>
      </c>
    </row>
    <row r="7451">
      <c r="A7451" s="7" t="n">
        <v>7450</v>
      </c>
      <c r="B7451" s="7" t="n">
        <v>26</v>
      </c>
      <c r="C7451" s="7" t="inlineStr">
        <is>
          <t>M</t>
        </is>
      </c>
      <c r="D7451" s="7" t="n">
        <v>15</v>
      </c>
      <c r="E7451" s="7" t="n">
        <v>51</v>
      </c>
      <c r="F7451" s="7" t="n">
        <v>239000</v>
      </c>
      <c r="G7451" s="7" t="n">
        <v>166</v>
      </c>
    </row>
    <row r="7452">
      <c r="A7452" s="7" t="n">
        <v>7451</v>
      </c>
      <c r="B7452" s="7" t="n">
        <v>54</v>
      </c>
      <c r="C7452" s="7" t="inlineStr">
        <is>
          <t>M</t>
        </is>
      </c>
      <c r="D7452" s="7" t="n">
        <v>15</v>
      </c>
      <c r="E7452" s="7" t="n">
        <v>16</v>
      </c>
      <c r="F7452" s="7" t="n">
        <v>544000</v>
      </c>
      <c r="G7452" s="7" t="n">
        <v>6</v>
      </c>
    </row>
    <row r="7453">
      <c r="A7453" s="7" t="n">
        <v>7452</v>
      </c>
      <c r="B7453" s="7" t="n">
        <v>28</v>
      </c>
      <c r="C7453" s="7" t="inlineStr">
        <is>
          <t>M</t>
        </is>
      </c>
      <c r="D7453" s="7" t="n">
        <v>20</v>
      </c>
      <c r="E7453" s="7" t="n">
        <v>21</v>
      </c>
      <c r="F7453" s="7" t="n">
        <v>58000</v>
      </c>
      <c r="G7453" s="7" t="n">
        <v>-21</v>
      </c>
    </row>
    <row r="7454">
      <c r="A7454" s="7" t="n">
        <v>7453</v>
      </c>
      <c r="B7454" s="7" t="n">
        <v>59</v>
      </c>
      <c r="C7454" s="7" t="inlineStr">
        <is>
          <t>F</t>
        </is>
      </c>
      <c r="D7454" s="7" t="n">
        <v>15</v>
      </c>
      <c r="E7454" s="7" t="n">
        <v>68</v>
      </c>
      <c r="F7454" s="7" t="n">
        <v>817000</v>
      </c>
      <c r="G7454" s="7" t="n">
        <v>165</v>
      </c>
    </row>
    <row r="7455">
      <c r="A7455" s="7" t="n">
        <v>7454</v>
      </c>
      <c r="B7455" s="7" t="n">
        <v>26</v>
      </c>
      <c r="C7455" s="7" t="inlineStr">
        <is>
          <t>F</t>
        </is>
      </c>
      <c r="D7455" s="7" t="n">
        <v>20</v>
      </c>
      <c r="E7455" s="7" t="n">
        <v>76</v>
      </c>
      <c r="F7455" s="7" t="n">
        <v>37000</v>
      </c>
      <c r="G7455" s="7" t="n">
        <v>-31</v>
      </c>
    </row>
    <row r="7456">
      <c r="A7456" s="7" t="n">
        <v>7455</v>
      </c>
      <c r="B7456" s="7" t="n">
        <v>50</v>
      </c>
      <c r="C7456" s="7" t="inlineStr">
        <is>
          <t>F</t>
        </is>
      </c>
      <c r="D7456" s="7" t="n">
        <v>15</v>
      </c>
      <c r="E7456" s="7" t="n">
        <v>51</v>
      </c>
      <c r="F7456" s="7" t="n">
        <v>972000</v>
      </c>
      <c r="G7456" s="7" t="n">
        <v>146</v>
      </c>
    </row>
    <row r="7457">
      <c r="A7457" s="7" t="n">
        <v>7456</v>
      </c>
      <c r="B7457" s="7" t="n">
        <v>39</v>
      </c>
      <c r="C7457" s="7" t="inlineStr">
        <is>
          <t>F</t>
        </is>
      </c>
      <c r="D7457" s="7" t="n">
        <v>10</v>
      </c>
      <c r="E7457" s="7" t="n">
        <v>63</v>
      </c>
      <c r="F7457" s="7" t="n">
        <v>75000</v>
      </c>
      <c r="G7457" s="7" t="n">
        <v>-25</v>
      </c>
    </row>
    <row r="7458">
      <c r="A7458" s="7" t="n">
        <v>7457</v>
      </c>
      <c r="B7458" s="7" t="n">
        <v>48</v>
      </c>
      <c r="C7458" s="7" t="inlineStr">
        <is>
          <t>F</t>
        </is>
      </c>
      <c r="D7458" s="7" t="n">
        <v>15</v>
      </c>
      <c r="E7458" s="7" t="n">
        <v>60</v>
      </c>
      <c r="F7458" s="7" t="n">
        <v>511000</v>
      </c>
      <c r="G7458" s="7" t="n">
        <v>170</v>
      </c>
    </row>
    <row r="7459">
      <c r="A7459" s="7" t="n">
        <v>7458</v>
      </c>
      <c r="B7459" s="7" t="n">
        <v>47</v>
      </c>
      <c r="C7459" s="7" t="inlineStr">
        <is>
          <t>F</t>
        </is>
      </c>
      <c r="D7459" s="7" t="n">
        <v>10</v>
      </c>
      <c r="E7459" s="7" t="n">
        <v>38</v>
      </c>
      <c r="F7459" s="7" t="n">
        <v>685000</v>
      </c>
      <c r="G7459" s="7" t="n">
        <v>-17</v>
      </c>
    </row>
    <row r="7460">
      <c r="A7460" s="7" t="n">
        <v>7459</v>
      </c>
      <c r="B7460" s="7" t="n">
        <v>46</v>
      </c>
      <c r="C7460" s="7" t="inlineStr">
        <is>
          <t>M</t>
        </is>
      </c>
      <c r="D7460" s="7" t="n">
        <v>15</v>
      </c>
      <c r="E7460" s="7" t="n">
        <v>38</v>
      </c>
      <c r="F7460" s="7" t="n">
        <v>191000</v>
      </c>
      <c r="G7460" s="7" t="n">
        <v>99</v>
      </c>
    </row>
    <row r="7461">
      <c r="A7461" s="7" t="n">
        <v>7460</v>
      </c>
      <c r="B7461" s="7" t="n">
        <v>44</v>
      </c>
      <c r="C7461" s="7" t="inlineStr">
        <is>
          <t>M</t>
        </is>
      </c>
      <c r="D7461" s="7" t="n">
        <v>10</v>
      </c>
      <c r="E7461" s="7" t="n">
        <v>28</v>
      </c>
      <c r="F7461" s="7" t="n">
        <v>686000</v>
      </c>
      <c r="G7461" s="7" t="n">
        <v>52</v>
      </c>
    </row>
    <row r="7462">
      <c r="A7462" s="7" t="n">
        <v>7461</v>
      </c>
      <c r="B7462" s="7" t="n">
        <v>53</v>
      </c>
      <c r="C7462" s="7" t="inlineStr">
        <is>
          <t>M</t>
        </is>
      </c>
      <c r="D7462" s="7" t="n">
        <v>15</v>
      </c>
      <c r="E7462" s="7" t="n">
        <v>36</v>
      </c>
      <c r="F7462" s="7" t="n">
        <v>269000</v>
      </c>
      <c r="G7462" s="7" t="n">
        <v>66</v>
      </c>
    </row>
    <row r="7463">
      <c r="A7463" s="7" t="n">
        <v>7462</v>
      </c>
      <c r="B7463" s="7" t="n">
        <v>38</v>
      </c>
      <c r="C7463" s="7" t="inlineStr">
        <is>
          <t>M</t>
        </is>
      </c>
      <c r="D7463" s="7" t="n">
        <v>20</v>
      </c>
      <c r="E7463" s="7" t="n">
        <v>91</v>
      </c>
      <c r="F7463" s="7" t="n">
        <v>860000</v>
      </c>
      <c r="G7463" s="7" t="n">
        <v>210</v>
      </c>
    </row>
    <row r="7464">
      <c r="A7464" s="7" t="n">
        <v>7463</v>
      </c>
      <c r="B7464" s="7" t="n">
        <v>21</v>
      </c>
      <c r="C7464" s="7" t="inlineStr">
        <is>
          <t>F</t>
        </is>
      </c>
      <c r="D7464" s="7" t="n">
        <v>15</v>
      </c>
      <c r="E7464" s="7" t="n">
        <v>11</v>
      </c>
      <c r="F7464" s="7" t="n">
        <v>932000</v>
      </c>
      <c r="G7464" s="7" t="n">
        <v>80</v>
      </c>
    </row>
    <row r="7465">
      <c r="A7465" s="7" t="n">
        <v>7464</v>
      </c>
      <c r="B7465" s="7" t="n">
        <v>53</v>
      </c>
      <c r="C7465" s="7" t="inlineStr">
        <is>
          <t>F</t>
        </is>
      </c>
      <c r="D7465" s="7" t="n">
        <v>10</v>
      </c>
      <c r="E7465" s="7" t="n">
        <v>87</v>
      </c>
      <c r="F7465" s="7" t="n">
        <v>622000</v>
      </c>
      <c r="G7465" s="7" t="n">
        <v>80</v>
      </c>
    </row>
    <row r="7466">
      <c r="A7466" s="7" t="n">
        <v>7465</v>
      </c>
      <c r="B7466" s="7" t="n">
        <v>26</v>
      </c>
      <c r="C7466" s="7" t="inlineStr">
        <is>
          <t>M</t>
        </is>
      </c>
      <c r="D7466" s="7" t="n">
        <v>20</v>
      </c>
      <c r="E7466" s="7" t="n">
        <v>45</v>
      </c>
      <c r="F7466" s="7" t="n">
        <v>645000</v>
      </c>
      <c r="G7466" s="7" t="n">
        <v>24</v>
      </c>
    </row>
    <row r="7467">
      <c r="A7467" s="7" t="n">
        <v>7466</v>
      </c>
      <c r="B7467" s="7" t="n">
        <v>25</v>
      </c>
      <c r="C7467" s="7" t="inlineStr">
        <is>
          <t>M</t>
        </is>
      </c>
      <c r="D7467" s="7" t="n">
        <v>15</v>
      </c>
      <c r="E7467" s="7" t="n">
        <v>15</v>
      </c>
      <c r="F7467" s="7" t="n">
        <v>974000</v>
      </c>
      <c r="G7467" s="7" t="n">
        <v>-11</v>
      </c>
    </row>
    <row r="7468">
      <c r="A7468" s="7" t="n">
        <v>7467</v>
      </c>
      <c r="B7468" s="7" t="n">
        <v>41</v>
      </c>
      <c r="C7468" s="7" t="inlineStr">
        <is>
          <t>M</t>
        </is>
      </c>
      <c r="D7468" s="7" t="n">
        <v>10</v>
      </c>
      <c r="E7468" s="7" t="n">
        <v>18</v>
      </c>
      <c r="F7468" s="7" t="n">
        <v>61000</v>
      </c>
      <c r="G7468" s="7" t="n">
        <v>-33</v>
      </c>
    </row>
    <row r="7469">
      <c r="A7469" s="7" t="n">
        <v>7468</v>
      </c>
      <c r="B7469" s="7" t="n">
        <v>47</v>
      </c>
      <c r="C7469" s="7" t="inlineStr">
        <is>
          <t>F</t>
        </is>
      </c>
      <c r="D7469" s="7" t="n">
        <v>20</v>
      </c>
      <c r="E7469" s="7" t="n">
        <v>69</v>
      </c>
      <c r="F7469" s="7" t="n">
        <v>950000</v>
      </c>
      <c r="G7469" s="7" t="n">
        <v>110</v>
      </c>
    </row>
    <row r="7470">
      <c r="A7470" s="7" t="n">
        <v>7469</v>
      </c>
      <c r="B7470" s="7" t="n">
        <v>21</v>
      </c>
      <c r="C7470" s="7" t="inlineStr">
        <is>
          <t>F</t>
        </is>
      </c>
      <c r="D7470" s="7" t="n">
        <v>20</v>
      </c>
      <c r="E7470" s="7" t="n">
        <v>60</v>
      </c>
      <c r="F7470" s="7" t="n">
        <v>67000</v>
      </c>
      <c r="G7470" s="7" t="n">
        <v>212</v>
      </c>
    </row>
    <row r="7471">
      <c r="A7471" s="7" t="n">
        <v>7470</v>
      </c>
      <c r="B7471" s="7" t="n">
        <v>46</v>
      </c>
      <c r="C7471" s="7" t="inlineStr">
        <is>
          <t>M</t>
        </is>
      </c>
      <c r="D7471" s="7" t="n">
        <v>15</v>
      </c>
      <c r="E7471" s="7" t="n">
        <v>34</v>
      </c>
      <c r="F7471" s="7" t="n">
        <v>790000</v>
      </c>
      <c r="G7471" s="7" t="n">
        <v>133</v>
      </c>
    </row>
    <row r="7472">
      <c r="A7472" s="7" t="n">
        <v>7471</v>
      </c>
      <c r="B7472" s="7" t="n">
        <v>20</v>
      </c>
      <c r="C7472" s="7" t="inlineStr">
        <is>
          <t>M</t>
        </is>
      </c>
      <c r="D7472" s="7" t="n">
        <v>15</v>
      </c>
      <c r="E7472" s="7" t="n">
        <v>75</v>
      </c>
      <c r="F7472" s="7" t="n">
        <v>207000</v>
      </c>
      <c r="G7472" s="7" t="n">
        <v>169</v>
      </c>
    </row>
    <row r="7473">
      <c r="A7473" s="7" t="n">
        <v>7472</v>
      </c>
      <c r="B7473" s="7" t="n">
        <v>24</v>
      </c>
      <c r="C7473" s="7" t="inlineStr">
        <is>
          <t>M</t>
        </is>
      </c>
      <c r="D7473" s="7" t="n">
        <v>20</v>
      </c>
      <c r="E7473" s="7" t="n">
        <v>49</v>
      </c>
      <c r="F7473" s="7" t="n">
        <v>168000</v>
      </c>
      <c r="G7473" s="7" t="n">
        <v>61</v>
      </c>
    </row>
    <row r="7474">
      <c r="A7474" s="7" t="n">
        <v>7473</v>
      </c>
      <c r="B7474" s="7" t="n">
        <v>26</v>
      </c>
      <c r="C7474" s="7" t="inlineStr">
        <is>
          <t>F</t>
        </is>
      </c>
      <c r="D7474" s="7" t="n">
        <v>15</v>
      </c>
      <c r="E7474" s="7" t="n">
        <v>97</v>
      </c>
      <c r="F7474" s="7" t="n">
        <v>447000</v>
      </c>
      <c r="G7474" s="7" t="n">
        <v>161</v>
      </c>
    </row>
    <row r="7475">
      <c r="A7475" s="7" t="n">
        <v>7474</v>
      </c>
      <c r="B7475" s="7" t="n">
        <v>25</v>
      </c>
      <c r="C7475" s="7" t="inlineStr">
        <is>
          <t>F</t>
        </is>
      </c>
      <c r="D7475" s="7" t="n">
        <v>10</v>
      </c>
      <c r="E7475" s="7" t="n">
        <v>17</v>
      </c>
      <c r="F7475" s="7" t="n">
        <v>67000</v>
      </c>
      <c r="G7475" s="7" t="n">
        <v>31</v>
      </c>
    </row>
    <row r="7476">
      <c r="A7476" s="7" t="n">
        <v>7475</v>
      </c>
      <c r="B7476" s="7" t="n">
        <v>26</v>
      </c>
      <c r="C7476" s="7" t="inlineStr">
        <is>
          <t>F</t>
        </is>
      </c>
      <c r="D7476" s="7" t="n">
        <v>20</v>
      </c>
      <c r="E7476" s="7" t="n">
        <v>86</v>
      </c>
      <c r="F7476" s="7" t="n">
        <v>528000</v>
      </c>
      <c r="G7476" s="7" t="n">
        <v>123</v>
      </c>
    </row>
    <row r="7477">
      <c r="A7477" s="7" t="n">
        <v>7476</v>
      </c>
      <c r="B7477" s="7" t="n">
        <v>21</v>
      </c>
      <c r="C7477" s="7" t="inlineStr">
        <is>
          <t>F</t>
        </is>
      </c>
      <c r="D7477" s="7" t="n">
        <v>20</v>
      </c>
      <c r="E7477" s="7" t="n">
        <v>51</v>
      </c>
      <c r="F7477" s="7" t="n">
        <v>844000</v>
      </c>
      <c r="G7477" s="7" t="n">
        <v>42</v>
      </c>
    </row>
    <row r="7478">
      <c r="A7478" s="7" t="n">
        <v>7477</v>
      </c>
      <c r="B7478" s="7" t="n">
        <v>59</v>
      </c>
      <c r="C7478" s="7" t="inlineStr">
        <is>
          <t>F</t>
        </is>
      </c>
      <c r="D7478" s="7" t="n">
        <v>10</v>
      </c>
      <c r="E7478" s="7" t="n">
        <v>94</v>
      </c>
      <c r="F7478" s="7" t="n">
        <v>593000</v>
      </c>
      <c r="G7478" s="7" t="n">
        <v>12</v>
      </c>
    </row>
    <row r="7479">
      <c r="A7479" s="7" t="n">
        <v>7478</v>
      </c>
      <c r="B7479" s="7" t="n">
        <v>23</v>
      </c>
      <c r="C7479" s="7" t="inlineStr">
        <is>
          <t>M</t>
        </is>
      </c>
      <c r="D7479" s="7" t="n">
        <v>15</v>
      </c>
      <c r="E7479" s="7" t="n">
        <v>19</v>
      </c>
      <c r="F7479" s="7" t="n">
        <v>842000</v>
      </c>
      <c r="G7479" s="7" t="n">
        <v>140</v>
      </c>
    </row>
    <row r="7480">
      <c r="A7480" s="7" t="n">
        <v>7479</v>
      </c>
      <c r="B7480" s="7" t="n">
        <v>32</v>
      </c>
      <c r="C7480" s="7" t="inlineStr">
        <is>
          <t>F</t>
        </is>
      </c>
      <c r="D7480" s="7" t="n">
        <v>10</v>
      </c>
      <c r="E7480" s="7" t="n">
        <v>86</v>
      </c>
      <c r="F7480" s="7" t="n">
        <v>730000</v>
      </c>
      <c r="G7480" s="7" t="n">
        <v>1</v>
      </c>
    </row>
    <row r="7481">
      <c r="A7481" s="7" t="n">
        <v>7480</v>
      </c>
      <c r="B7481" s="7" t="n">
        <v>58</v>
      </c>
      <c r="C7481" s="7" t="inlineStr">
        <is>
          <t>F</t>
        </is>
      </c>
      <c r="D7481" s="7" t="n">
        <v>20</v>
      </c>
      <c r="E7481" s="7" t="n">
        <v>86</v>
      </c>
      <c r="F7481" s="7" t="n">
        <v>168000</v>
      </c>
      <c r="G7481" s="7" t="n">
        <v>177</v>
      </c>
    </row>
    <row r="7482">
      <c r="A7482" s="7" t="n">
        <v>7481</v>
      </c>
      <c r="B7482" s="7" t="n">
        <v>53</v>
      </c>
      <c r="C7482" s="7" t="inlineStr">
        <is>
          <t>F</t>
        </is>
      </c>
      <c r="D7482" s="7" t="n">
        <v>10</v>
      </c>
      <c r="E7482" s="7" t="n">
        <v>19</v>
      </c>
      <c r="F7482" s="7" t="n">
        <v>171000</v>
      </c>
      <c r="G7482" s="7" t="n">
        <v>52</v>
      </c>
    </row>
    <row r="7483">
      <c r="A7483" s="7" t="n">
        <v>7482</v>
      </c>
      <c r="B7483" s="7" t="n">
        <v>38</v>
      </c>
      <c r="C7483" s="7" t="inlineStr">
        <is>
          <t>F</t>
        </is>
      </c>
      <c r="D7483" s="7" t="n">
        <v>10</v>
      </c>
      <c r="E7483" s="7" t="n">
        <v>71</v>
      </c>
      <c r="F7483" s="7" t="n">
        <v>501000</v>
      </c>
      <c r="G7483" s="7" t="n">
        <v>14</v>
      </c>
    </row>
    <row r="7484">
      <c r="A7484" s="7" t="n">
        <v>7483</v>
      </c>
      <c r="B7484" s="7" t="n">
        <v>54</v>
      </c>
      <c r="C7484" s="7" t="inlineStr">
        <is>
          <t>M</t>
        </is>
      </c>
      <c r="D7484" s="7" t="n">
        <v>15</v>
      </c>
      <c r="E7484" s="7" t="n">
        <v>76</v>
      </c>
      <c r="F7484" s="7" t="n">
        <v>446000</v>
      </c>
      <c r="G7484" s="7" t="n">
        <v>172</v>
      </c>
    </row>
    <row r="7485">
      <c r="A7485" s="7" t="n">
        <v>7484</v>
      </c>
      <c r="B7485" s="7" t="n">
        <v>29</v>
      </c>
      <c r="C7485" s="7" t="inlineStr">
        <is>
          <t>F</t>
        </is>
      </c>
      <c r="D7485" s="7" t="n">
        <v>10</v>
      </c>
      <c r="E7485" s="7" t="n">
        <v>10</v>
      </c>
      <c r="F7485" s="7" t="n">
        <v>80000</v>
      </c>
      <c r="G7485" s="7" t="n">
        <v>60</v>
      </c>
    </row>
    <row r="7486">
      <c r="A7486" s="7" t="n">
        <v>7485</v>
      </c>
      <c r="B7486" s="7" t="n">
        <v>41</v>
      </c>
      <c r="C7486" s="7" t="inlineStr">
        <is>
          <t>F</t>
        </is>
      </c>
      <c r="D7486" s="7" t="n">
        <v>15</v>
      </c>
      <c r="E7486" s="7" t="n">
        <v>100</v>
      </c>
      <c r="F7486" s="7" t="n">
        <v>660000</v>
      </c>
      <c r="G7486" s="7" t="n">
        <v>93</v>
      </c>
    </row>
    <row r="7487">
      <c r="A7487" s="7" t="n">
        <v>7486</v>
      </c>
      <c r="B7487" s="7" t="n">
        <v>24</v>
      </c>
      <c r="C7487" s="7" t="inlineStr">
        <is>
          <t>F</t>
        </is>
      </c>
      <c r="D7487" s="7" t="n">
        <v>15</v>
      </c>
      <c r="E7487" s="7" t="n">
        <v>81</v>
      </c>
      <c r="F7487" s="7" t="n">
        <v>480000</v>
      </c>
      <c r="G7487" s="7" t="n">
        <v>-18</v>
      </c>
    </row>
    <row r="7488">
      <c r="A7488" s="7" t="n">
        <v>7487</v>
      </c>
      <c r="B7488" s="7" t="n">
        <v>59</v>
      </c>
      <c r="C7488" s="7" t="inlineStr">
        <is>
          <t>F</t>
        </is>
      </c>
      <c r="D7488" s="7" t="n">
        <v>20</v>
      </c>
      <c r="E7488" s="7" t="n">
        <v>69</v>
      </c>
      <c r="F7488" s="7" t="n">
        <v>935000</v>
      </c>
      <c r="G7488" s="7" t="n">
        <v>23</v>
      </c>
    </row>
    <row r="7489">
      <c r="A7489" s="7" t="n">
        <v>7488</v>
      </c>
      <c r="B7489" s="7" t="n">
        <v>32</v>
      </c>
      <c r="C7489" s="7" t="inlineStr">
        <is>
          <t>M</t>
        </is>
      </c>
      <c r="D7489" s="7" t="n">
        <v>15</v>
      </c>
      <c r="E7489" s="7" t="n">
        <v>94</v>
      </c>
      <c r="F7489" s="7" t="n">
        <v>768000</v>
      </c>
      <c r="G7489" s="7" t="n">
        <v>30</v>
      </c>
    </row>
    <row r="7490">
      <c r="A7490" s="7" t="n">
        <v>7489</v>
      </c>
      <c r="B7490" s="7" t="n">
        <v>43</v>
      </c>
      <c r="C7490" s="7" t="inlineStr">
        <is>
          <t>F</t>
        </is>
      </c>
      <c r="D7490" s="7" t="n">
        <v>10</v>
      </c>
      <c r="E7490" s="7" t="n">
        <v>20</v>
      </c>
      <c r="F7490" s="7" t="n">
        <v>322000</v>
      </c>
      <c r="G7490" s="7" t="n">
        <v>25</v>
      </c>
    </row>
    <row r="7491">
      <c r="A7491" s="7" t="n">
        <v>7490</v>
      </c>
      <c r="B7491" s="7" t="n">
        <v>29</v>
      </c>
      <c r="C7491" s="7" t="inlineStr">
        <is>
          <t>M</t>
        </is>
      </c>
      <c r="D7491" s="7" t="n">
        <v>15</v>
      </c>
      <c r="E7491" s="7" t="n">
        <v>22</v>
      </c>
      <c r="F7491" s="7" t="n">
        <v>371000</v>
      </c>
      <c r="G7491" s="7" t="n">
        <v>114</v>
      </c>
    </row>
    <row r="7492">
      <c r="A7492" s="7" t="n">
        <v>7491</v>
      </c>
      <c r="B7492" s="7" t="n">
        <v>29</v>
      </c>
      <c r="C7492" s="7" t="inlineStr">
        <is>
          <t>F</t>
        </is>
      </c>
      <c r="D7492" s="7" t="n">
        <v>15</v>
      </c>
      <c r="E7492" s="7" t="n">
        <v>36</v>
      </c>
      <c r="F7492" s="7" t="n">
        <v>993000</v>
      </c>
      <c r="G7492" s="7" t="n">
        <v>-5</v>
      </c>
    </row>
    <row r="7493">
      <c r="A7493" s="7" t="n">
        <v>7492</v>
      </c>
      <c r="B7493" s="7" t="n">
        <v>35</v>
      </c>
      <c r="C7493" s="7" t="inlineStr">
        <is>
          <t>M</t>
        </is>
      </c>
      <c r="D7493" s="7" t="n">
        <v>15</v>
      </c>
      <c r="E7493" s="7" t="n">
        <v>76</v>
      </c>
      <c r="F7493" s="7" t="n">
        <v>497000</v>
      </c>
      <c r="G7493" s="7" t="n">
        <v>18</v>
      </c>
    </row>
    <row r="7494">
      <c r="A7494" s="7" t="n">
        <v>7493</v>
      </c>
      <c r="B7494" s="7" t="n">
        <v>38</v>
      </c>
      <c r="C7494" s="7" t="inlineStr">
        <is>
          <t>M</t>
        </is>
      </c>
      <c r="D7494" s="7" t="n">
        <v>10</v>
      </c>
      <c r="E7494" s="7" t="n">
        <v>29</v>
      </c>
      <c r="F7494" s="7" t="n">
        <v>845000</v>
      </c>
      <c r="G7494" s="7" t="n">
        <v>-11</v>
      </c>
    </row>
    <row r="7495">
      <c r="A7495" s="7" t="n">
        <v>7494</v>
      </c>
      <c r="B7495" s="7" t="n">
        <v>27</v>
      </c>
      <c r="C7495" s="7" t="inlineStr">
        <is>
          <t>F</t>
        </is>
      </c>
      <c r="D7495" s="7" t="n">
        <v>15</v>
      </c>
      <c r="E7495" s="7" t="n">
        <v>30</v>
      </c>
      <c r="F7495" s="7" t="n">
        <v>629000</v>
      </c>
      <c r="G7495" s="7" t="n">
        <v>120</v>
      </c>
    </row>
    <row r="7496">
      <c r="A7496" s="7" t="n">
        <v>7495</v>
      </c>
      <c r="B7496" s="7" t="n">
        <v>22</v>
      </c>
      <c r="C7496" s="7" t="inlineStr">
        <is>
          <t>M</t>
        </is>
      </c>
      <c r="D7496" s="7" t="n">
        <v>15</v>
      </c>
      <c r="E7496" s="7" t="n">
        <v>18</v>
      </c>
      <c r="F7496" s="7" t="n">
        <v>165000</v>
      </c>
      <c r="G7496" s="7" t="n">
        <v>163</v>
      </c>
    </row>
    <row r="7497">
      <c r="A7497" s="7" t="n">
        <v>7496</v>
      </c>
      <c r="B7497" s="7" t="n">
        <v>29</v>
      </c>
      <c r="C7497" s="7" t="inlineStr">
        <is>
          <t>M</t>
        </is>
      </c>
      <c r="D7497" s="7" t="n">
        <v>20</v>
      </c>
      <c r="E7497" s="7" t="n">
        <v>19</v>
      </c>
      <c r="F7497" s="7" t="n">
        <v>213000</v>
      </c>
      <c r="G7497" s="7" t="n">
        <v>41</v>
      </c>
    </row>
    <row r="7498">
      <c r="A7498" s="7" t="n">
        <v>7497</v>
      </c>
      <c r="B7498" s="7" t="n">
        <v>57</v>
      </c>
      <c r="C7498" s="7" t="inlineStr">
        <is>
          <t>F</t>
        </is>
      </c>
      <c r="D7498" s="7" t="n">
        <v>10</v>
      </c>
      <c r="E7498" s="7" t="n">
        <v>76</v>
      </c>
      <c r="F7498" s="7" t="n">
        <v>112000</v>
      </c>
      <c r="G7498" s="7" t="n">
        <v>26</v>
      </c>
    </row>
    <row r="7499">
      <c r="A7499" s="7" t="n">
        <v>7498</v>
      </c>
      <c r="B7499" s="7" t="n">
        <v>21</v>
      </c>
      <c r="C7499" s="7" t="inlineStr">
        <is>
          <t>F</t>
        </is>
      </c>
      <c r="D7499" s="7" t="n">
        <v>15</v>
      </c>
      <c r="E7499" s="7" t="n">
        <v>19</v>
      </c>
      <c r="F7499" s="7" t="n">
        <v>614000</v>
      </c>
      <c r="G7499" s="7" t="n">
        <v>4</v>
      </c>
    </row>
    <row r="7500">
      <c r="A7500" s="7" t="n">
        <v>7499</v>
      </c>
      <c r="B7500" s="7" t="n">
        <v>38</v>
      </c>
      <c r="C7500" s="7" t="inlineStr">
        <is>
          <t>F</t>
        </is>
      </c>
      <c r="D7500" s="7" t="n">
        <v>20</v>
      </c>
      <c r="E7500" s="7" t="n">
        <v>50</v>
      </c>
      <c r="F7500" s="7" t="n">
        <v>592000</v>
      </c>
      <c r="G7500" s="7" t="n">
        <v>159</v>
      </c>
    </row>
    <row r="7501">
      <c r="A7501" s="7" t="n">
        <v>7500</v>
      </c>
      <c r="B7501" s="7" t="n">
        <v>40</v>
      </c>
      <c r="C7501" s="7" t="inlineStr">
        <is>
          <t>F</t>
        </is>
      </c>
      <c r="D7501" s="7" t="n">
        <v>15</v>
      </c>
      <c r="E7501" s="7" t="n">
        <v>15</v>
      </c>
      <c r="F7501" s="7" t="n">
        <v>334000</v>
      </c>
      <c r="G7501" s="7" t="n">
        <v>60</v>
      </c>
    </row>
    <row r="7502">
      <c r="A7502" s="7" t="n">
        <v>7501</v>
      </c>
      <c r="B7502" s="7" t="n">
        <v>53</v>
      </c>
      <c r="C7502" s="7" t="inlineStr">
        <is>
          <t>M</t>
        </is>
      </c>
      <c r="D7502" s="7" t="n">
        <v>15</v>
      </c>
      <c r="E7502" s="7" t="n">
        <v>30</v>
      </c>
      <c r="F7502" s="7" t="n">
        <v>751000</v>
      </c>
      <c r="G7502" s="7" t="n">
        <v>80</v>
      </c>
    </row>
    <row r="7503">
      <c r="A7503" s="7" t="n">
        <v>7502</v>
      </c>
      <c r="B7503" s="7" t="n">
        <v>38</v>
      </c>
      <c r="C7503" s="7" t="inlineStr">
        <is>
          <t>F</t>
        </is>
      </c>
      <c r="D7503" s="7" t="n">
        <v>10</v>
      </c>
      <c r="E7503" s="7" t="n">
        <v>90</v>
      </c>
      <c r="F7503" s="7" t="n">
        <v>467000</v>
      </c>
      <c r="G7503" s="7" t="n">
        <v>2</v>
      </c>
    </row>
    <row r="7504">
      <c r="A7504" s="7" t="n">
        <v>7503</v>
      </c>
      <c r="B7504" s="7" t="n">
        <v>20</v>
      </c>
      <c r="C7504" s="7" t="inlineStr">
        <is>
          <t>M</t>
        </is>
      </c>
      <c r="D7504" s="7" t="n">
        <v>20</v>
      </c>
      <c r="E7504" s="7" t="n">
        <v>9</v>
      </c>
      <c r="F7504" s="7" t="n">
        <v>419000</v>
      </c>
      <c r="G7504" s="7" t="n">
        <v>232</v>
      </c>
    </row>
    <row r="7505">
      <c r="A7505" s="7" t="n">
        <v>7504</v>
      </c>
      <c r="B7505" s="7" t="n">
        <v>41</v>
      </c>
      <c r="C7505" s="7" t="inlineStr">
        <is>
          <t>M</t>
        </is>
      </c>
      <c r="D7505" s="7" t="n">
        <v>15</v>
      </c>
      <c r="E7505" s="7" t="n">
        <v>50</v>
      </c>
      <c r="F7505" s="7" t="n">
        <v>938000</v>
      </c>
      <c r="G7505" s="7" t="n">
        <v>133</v>
      </c>
    </row>
    <row r="7506">
      <c r="A7506" s="7" t="n">
        <v>7505</v>
      </c>
      <c r="B7506" s="7" t="n">
        <v>42</v>
      </c>
      <c r="C7506" s="7" t="inlineStr">
        <is>
          <t>F</t>
        </is>
      </c>
      <c r="D7506" s="7" t="n">
        <v>15</v>
      </c>
      <c r="E7506" s="7" t="n">
        <v>24</v>
      </c>
      <c r="F7506" s="7" t="n">
        <v>925000</v>
      </c>
      <c r="G7506" s="7" t="n">
        <v>52</v>
      </c>
    </row>
    <row r="7507">
      <c r="A7507" s="7" t="n">
        <v>7506</v>
      </c>
      <c r="B7507" s="7" t="n">
        <v>54</v>
      </c>
      <c r="C7507" s="7" t="inlineStr">
        <is>
          <t>F</t>
        </is>
      </c>
      <c r="D7507" s="7" t="n">
        <v>15</v>
      </c>
      <c r="E7507" s="7" t="n">
        <v>6</v>
      </c>
      <c r="F7507" s="7" t="n">
        <v>417000</v>
      </c>
      <c r="G7507" s="7" t="n">
        <v>-8</v>
      </c>
    </row>
    <row r="7508">
      <c r="A7508" s="7" t="n">
        <v>7507</v>
      </c>
      <c r="B7508" s="7" t="n">
        <v>39</v>
      </c>
      <c r="C7508" s="7" t="inlineStr">
        <is>
          <t>F</t>
        </is>
      </c>
      <c r="D7508" s="7" t="n">
        <v>15</v>
      </c>
      <c r="E7508" s="7" t="n">
        <v>46</v>
      </c>
      <c r="F7508" s="7" t="n">
        <v>808000</v>
      </c>
      <c r="G7508" s="7" t="n">
        <v>177</v>
      </c>
    </row>
    <row r="7509">
      <c r="A7509" s="7" t="n">
        <v>7508</v>
      </c>
      <c r="B7509" s="7" t="n">
        <v>47</v>
      </c>
      <c r="C7509" s="7" t="inlineStr">
        <is>
          <t>M</t>
        </is>
      </c>
      <c r="D7509" s="7" t="n">
        <v>15</v>
      </c>
      <c r="E7509" s="7" t="n">
        <v>10</v>
      </c>
      <c r="F7509" s="7" t="n">
        <v>561000</v>
      </c>
      <c r="G7509" s="7" t="n">
        <v>104</v>
      </c>
    </row>
    <row r="7510">
      <c r="A7510" s="7" t="n">
        <v>7509</v>
      </c>
      <c r="B7510" s="7" t="n">
        <v>32</v>
      </c>
      <c r="C7510" s="7" t="inlineStr">
        <is>
          <t>M</t>
        </is>
      </c>
      <c r="D7510" s="7" t="n">
        <v>10</v>
      </c>
      <c r="E7510" s="7" t="n">
        <v>91</v>
      </c>
      <c r="F7510" s="7" t="n">
        <v>723000</v>
      </c>
      <c r="G7510" s="7" t="n">
        <v>58</v>
      </c>
    </row>
    <row r="7511">
      <c r="A7511" s="7" t="n">
        <v>7510</v>
      </c>
      <c r="B7511" s="7" t="n">
        <v>22</v>
      </c>
      <c r="C7511" s="7" t="inlineStr">
        <is>
          <t>M</t>
        </is>
      </c>
      <c r="D7511" s="7" t="n">
        <v>20</v>
      </c>
      <c r="E7511" s="7" t="n">
        <v>32</v>
      </c>
      <c r="F7511" s="7" t="n">
        <v>152000</v>
      </c>
      <c r="G7511" s="7" t="n">
        <v>182</v>
      </c>
    </row>
    <row r="7512">
      <c r="A7512" s="7" t="n">
        <v>7511</v>
      </c>
      <c r="B7512" s="7" t="n">
        <v>54</v>
      </c>
      <c r="C7512" s="7" t="inlineStr">
        <is>
          <t>F</t>
        </is>
      </c>
      <c r="D7512" s="7" t="n">
        <v>15</v>
      </c>
      <c r="E7512" s="7" t="n">
        <v>96</v>
      </c>
      <c r="F7512" s="7" t="n">
        <v>625000</v>
      </c>
      <c r="G7512" s="7" t="n">
        <v>66</v>
      </c>
    </row>
    <row r="7513">
      <c r="A7513" s="7" t="n">
        <v>7512</v>
      </c>
      <c r="B7513" s="7" t="n">
        <v>21</v>
      </c>
      <c r="C7513" s="7" t="inlineStr">
        <is>
          <t>F</t>
        </is>
      </c>
      <c r="D7513" s="7" t="n">
        <v>15</v>
      </c>
      <c r="E7513" s="7" t="n">
        <v>5</v>
      </c>
      <c r="F7513" s="7" t="n">
        <v>239000</v>
      </c>
      <c r="G7513" s="7" t="n">
        <v>54</v>
      </c>
    </row>
    <row r="7514">
      <c r="A7514" s="7" t="n">
        <v>7513</v>
      </c>
      <c r="B7514" s="7" t="n">
        <v>43</v>
      </c>
      <c r="C7514" s="7" t="inlineStr">
        <is>
          <t>F</t>
        </is>
      </c>
      <c r="D7514" s="7" t="n">
        <v>15</v>
      </c>
      <c r="E7514" s="7" t="n">
        <v>45</v>
      </c>
      <c r="F7514" s="7" t="n">
        <v>927000</v>
      </c>
      <c r="G7514" s="7" t="n">
        <v>76</v>
      </c>
    </row>
    <row r="7515">
      <c r="A7515" s="7" t="n">
        <v>7514</v>
      </c>
      <c r="B7515" s="7" t="n">
        <v>35</v>
      </c>
      <c r="C7515" s="7" t="inlineStr">
        <is>
          <t>M</t>
        </is>
      </c>
      <c r="D7515" s="7" t="n">
        <v>10</v>
      </c>
      <c r="E7515" s="7" t="n">
        <v>27</v>
      </c>
      <c r="F7515" s="7" t="n">
        <v>655000</v>
      </c>
      <c r="G7515" s="7" t="n">
        <v>-10</v>
      </c>
    </row>
    <row r="7516">
      <c r="A7516" s="7" t="n">
        <v>7515</v>
      </c>
      <c r="B7516" s="7" t="n">
        <v>47</v>
      </c>
      <c r="C7516" s="7" t="inlineStr">
        <is>
          <t>M</t>
        </is>
      </c>
      <c r="D7516" s="7" t="n">
        <v>20</v>
      </c>
      <c r="E7516" s="7" t="n">
        <v>61</v>
      </c>
      <c r="F7516" s="7" t="n">
        <v>699000</v>
      </c>
      <c r="G7516" s="7" t="n">
        <v>152</v>
      </c>
    </row>
    <row r="7517">
      <c r="A7517" s="7" t="n">
        <v>7516</v>
      </c>
      <c r="B7517" s="7" t="n">
        <v>36</v>
      </c>
      <c r="C7517" s="7" t="inlineStr">
        <is>
          <t>F</t>
        </is>
      </c>
      <c r="D7517" s="7" t="n">
        <v>20</v>
      </c>
      <c r="E7517" s="7" t="n">
        <v>45</v>
      </c>
      <c r="F7517" s="7" t="n">
        <v>719000</v>
      </c>
      <c r="G7517" s="7" t="n">
        <v>126</v>
      </c>
    </row>
    <row r="7518">
      <c r="A7518" s="7" t="n">
        <v>7517</v>
      </c>
      <c r="B7518" s="7" t="n">
        <v>29</v>
      </c>
      <c r="C7518" s="7" t="inlineStr">
        <is>
          <t>M</t>
        </is>
      </c>
      <c r="D7518" s="7" t="n">
        <v>10</v>
      </c>
      <c r="E7518" s="7" t="n">
        <v>61</v>
      </c>
      <c r="F7518" s="7" t="n">
        <v>394000</v>
      </c>
      <c r="G7518" s="7" t="n">
        <v>23</v>
      </c>
    </row>
    <row r="7519">
      <c r="A7519" s="7" t="n">
        <v>7518</v>
      </c>
      <c r="B7519" s="7" t="n">
        <v>57</v>
      </c>
      <c r="C7519" s="7" t="inlineStr">
        <is>
          <t>F</t>
        </is>
      </c>
      <c r="D7519" s="7" t="n">
        <v>20</v>
      </c>
      <c r="E7519" s="7" t="n">
        <v>76</v>
      </c>
      <c r="F7519" s="7" t="n">
        <v>269000</v>
      </c>
      <c r="G7519" s="7" t="n">
        <v>-34</v>
      </c>
    </row>
    <row r="7520">
      <c r="A7520" s="7" t="n">
        <v>7519</v>
      </c>
      <c r="B7520" s="7" t="n">
        <v>32</v>
      </c>
      <c r="C7520" s="7" t="inlineStr">
        <is>
          <t>F</t>
        </is>
      </c>
      <c r="D7520" s="7" t="n">
        <v>20</v>
      </c>
      <c r="E7520" s="7" t="n">
        <v>84</v>
      </c>
      <c r="F7520" s="7" t="n">
        <v>689000</v>
      </c>
      <c r="G7520" s="7" t="n">
        <v>-5</v>
      </c>
    </row>
    <row r="7521">
      <c r="A7521" s="7" t="n">
        <v>7520</v>
      </c>
      <c r="B7521" s="7" t="n">
        <v>36</v>
      </c>
      <c r="C7521" s="7" t="inlineStr">
        <is>
          <t>F</t>
        </is>
      </c>
      <c r="D7521" s="7" t="n">
        <v>10</v>
      </c>
      <c r="E7521" s="7" t="n">
        <v>65</v>
      </c>
      <c r="F7521" s="7" t="n">
        <v>381000</v>
      </c>
      <c r="G7521" s="7" t="n">
        <v>102</v>
      </c>
    </row>
    <row r="7522">
      <c r="A7522" s="7" t="n">
        <v>7521</v>
      </c>
      <c r="B7522" s="7" t="n">
        <v>48</v>
      </c>
      <c r="C7522" s="7" t="inlineStr">
        <is>
          <t>F</t>
        </is>
      </c>
      <c r="D7522" s="7" t="n">
        <v>10</v>
      </c>
      <c r="E7522" s="7" t="n">
        <v>58</v>
      </c>
      <c r="F7522" s="7" t="n">
        <v>911000</v>
      </c>
      <c r="G7522" s="7" t="n">
        <v>56</v>
      </c>
    </row>
    <row r="7523">
      <c r="A7523" s="7" t="n">
        <v>7522</v>
      </c>
      <c r="B7523" s="7" t="n">
        <v>54</v>
      </c>
      <c r="C7523" s="7" t="inlineStr">
        <is>
          <t>M</t>
        </is>
      </c>
      <c r="D7523" s="7" t="n">
        <v>10</v>
      </c>
      <c r="E7523" s="7" t="n">
        <v>2</v>
      </c>
      <c r="F7523" s="7" t="n">
        <v>527000</v>
      </c>
      <c r="G7523" s="7" t="n">
        <v>-13</v>
      </c>
    </row>
    <row r="7524">
      <c r="A7524" s="7" t="n">
        <v>7523</v>
      </c>
      <c r="B7524" s="7" t="n">
        <v>43</v>
      </c>
      <c r="C7524" s="7" t="inlineStr">
        <is>
          <t>F</t>
        </is>
      </c>
      <c r="D7524" s="7" t="n">
        <v>20</v>
      </c>
      <c r="E7524" s="7" t="n">
        <v>78</v>
      </c>
      <c r="F7524" s="7" t="n">
        <v>287000</v>
      </c>
      <c r="G7524" s="7" t="n">
        <v>51</v>
      </c>
    </row>
    <row r="7525">
      <c r="A7525" s="7" t="n">
        <v>7524</v>
      </c>
      <c r="B7525" s="7" t="n">
        <v>55</v>
      </c>
      <c r="C7525" s="7" t="inlineStr">
        <is>
          <t>M</t>
        </is>
      </c>
      <c r="D7525" s="7" t="n">
        <v>15</v>
      </c>
      <c r="E7525" s="7" t="n">
        <v>66</v>
      </c>
      <c r="F7525" s="7" t="n">
        <v>542000</v>
      </c>
      <c r="G7525" s="7" t="n">
        <v>145</v>
      </c>
    </row>
    <row r="7526">
      <c r="A7526" s="7" t="n">
        <v>7525</v>
      </c>
      <c r="B7526" s="7" t="n">
        <v>51</v>
      </c>
      <c r="C7526" s="7" t="inlineStr">
        <is>
          <t>F</t>
        </is>
      </c>
      <c r="D7526" s="7" t="n">
        <v>15</v>
      </c>
      <c r="E7526" s="7" t="n">
        <v>73</v>
      </c>
      <c r="F7526" s="7" t="n">
        <v>880000</v>
      </c>
      <c r="G7526" s="7" t="n">
        <v>152</v>
      </c>
    </row>
    <row r="7527">
      <c r="A7527" s="7" t="n">
        <v>7526</v>
      </c>
      <c r="B7527" s="7" t="n">
        <v>53</v>
      </c>
      <c r="C7527" s="7" t="inlineStr">
        <is>
          <t>F</t>
        </is>
      </c>
      <c r="D7527" s="7" t="n">
        <v>10</v>
      </c>
      <c r="E7527" s="7" t="n">
        <v>52</v>
      </c>
      <c r="F7527" s="7" t="n">
        <v>39000</v>
      </c>
      <c r="G7527" s="7" t="n">
        <v>41</v>
      </c>
    </row>
    <row r="7528">
      <c r="A7528" s="7" t="n">
        <v>7527</v>
      </c>
      <c r="B7528" s="7" t="n">
        <v>22</v>
      </c>
      <c r="C7528" s="7" t="inlineStr">
        <is>
          <t>M</t>
        </is>
      </c>
      <c r="D7528" s="7" t="n">
        <v>20</v>
      </c>
      <c r="E7528" s="7" t="n">
        <v>62</v>
      </c>
      <c r="F7528" s="7" t="n">
        <v>326000</v>
      </c>
      <c r="G7528" s="7" t="n">
        <v>36</v>
      </c>
    </row>
    <row r="7529">
      <c r="A7529" s="7" t="n">
        <v>7528</v>
      </c>
      <c r="B7529" s="7" t="n">
        <v>40</v>
      </c>
      <c r="C7529" s="7" t="inlineStr">
        <is>
          <t>F</t>
        </is>
      </c>
      <c r="D7529" s="7" t="n">
        <v>20</v>
      </c>
      <c r="E7529" s="7" t="n">
        <v>61</v>
      </c>
      <c r="F7529" s="7" t="n">
        <v>392000</v>
      </c>
      <c r="G7529" s="7" t="n">
        <v>-2</v>
      </c>
    </row>
    <row r="7530">
      <c r="A7530" s="7" t="n">
        <v>7529</v>
      </c>
      <c r="B7530" s="7" t="n">
        <v>30</v>
      </c>
      <c r="C7530" s="7" t="inlineStr">
        <is>
          <t>M</t>
        </is>
      </c>
      <c r="D7530" s="7" t="n">
        <v>20</v>
      </c>
      <c r="E7530" s="7" t="n">
        <v>84</v>
      </c>
      <c r="F7530" s="7" t="n">
        <v>234000</v>
      </c>
      <c r="G7530" s="7" t="n">
        <v>216</v>
      </c>
    </row>
    <row r="7531">
      <c r="A7531" s="7" t="n">
        <v>7530</v>
      </c>
      <c r="B7531" s="7" t="n">
        <v>40</v>
      </c>
      <c r="C7531" s="7" t="inlineStr">
        <is>
          <t>F</t>
        </is>
      </c>
      <c r="D7531" s="7" t="n">
        <v>15</v>
      </c>
      <c r="E7531" s="7" t="n">
        <v>36</v>
      </c>
      <c r="F7531" s="7" t="n">
        <v>410000</v>
      </c>
      <c r="G7531" s="7" t="n">
        <v>122</v>
      </c>
    </row>
    <row r="7532">
      <c r="A7532" s="7" t="n">
        <v>7531</v>
      </c>
      <c r="B7532" s="7" t="n">
        <v>30</v>
      </c>
      <c r="C7532" s="7" t="inlineStr">
        <is>
          <t>M</t>
        </is>
      </c>
      <c r="D7532" s="7" t="n">
        <v>20</v>
      </c>
      <c r="E7532" s="7" t="n">
        <v>25</v>
      </c>
      <c r="F7532" s="7" t="n">
        <v>463000</v>
      </c>
      <c r="G7532" s="7" t="n">
        <v>116</v>
      </c>
    </row>
    <row r="7533">
      <c r="A7533" s="7" t="n">
        <v>7532</v>
      </c>
      <c r="B7533" s="7" t="n">
        <v>52</v>
      </c>
      <c r="C7533" s="7" t="inlineStr">
        <is>
          <t>F</t>
        </is>
      </c>
      <c r="D7533" s="7" t="n">
        <v>20</v>
      </c>
      <c r="E7533" s="7" t="n">
        <v>43</v>
      </c>
      <c r="F7533" s="7" t="n">
        <v>118000</v>
      </c>
      <c r="G7533" s="7" t="n">
        <v>165</v>
      </c>
    </row>
    <row r="7534">
      <c r="A7534" s="7" t="n">
        <v>7533</v>
      </c>
      <c r="B7534" s="7" t="n">
        <v>41</v>
      </c>
      <c r="C7534" s="7" t="inlineStr">
        <is>
          <t>F</t>
        </is>
      </c>
      <c r="D7534" s="7" t="n">
        <v>15</v>
      </c>
      <c r="E7534" s="7" t="n">
        <v>2</v>
      </c>
      <c r="F7534" s="7" t="n">
        <v>164000</v>
      </c>
      <c r="G7534" s="7" t="n">
        <v>172</v>
      </c>
    </row>
    <row r="7535">
      <c r="A7535" s="7" t="n">
        <v>7534</v>
      </c>
      <c r="B7535" s="7" t="n">
        <v>58</v>
      </c>
      <c r="C7535" s="7" t="inlineStr">
        <is>
          <t>M</t>
        </is>
      </c>
      <c r="D7535" s="7" t="n">
        <v>20</v>
      </c>
      <c r="E7535" s="7" t="n">
        <v>12</v>
      </c>
      <c r="F7535" s="7" t="n">
        <v>158000</v>
      </c>
      <c r="G7535" s="7" t="n">
        <v>113</v>
      </c>
    </row>
    <row r="7536">
      <c r="A7536" s="7" t="n">
        <v>7535</v>
      </c>
      <c r="B7536" s="7" t="n">
        <v>21</v>
      </c>
      <c r="C7536" s="7" t="inlineStr">
        <is>
          <t>F</t>
        </is>
      </c>
      <c r="D7536" s="7" t="n">
        <v>10</v>
      </c>
      <c r="E7536" s="7" t="n">
        <v>7</v>
      </c>
      <c r="F7536" s="7" t="n">
        <v>113000</v>
      </c>
      <c r="G7536" s="7" t="n">
        <v>-25</v>
      </c>
    </row>
    <row r="7537">
      <c r="A7537" s="7" t="n">
        <v>7536</v>
      </c>
      <c r="B7537" s="7" t="n">
        <v>32</v>
      </c>
      <c r="C7537" s="7" t="inlineStr">
        <is>
          <t>M</t>
        </is>
      </c>
      <c r="D7537" s="7" t="n">
        <v>15</v>
      </c>
      <c r="E7537" s="7" t="n">
        <v>24</v>
      </c>
      <c r="F7537" s="7" t="n">
        <v>727000</v>
      </c>
      <c r="G7537" s="7" t="n">
        <v>35</v>
      </c>
    </row>
    <row r="7538">
      <c r="A7538" s="7" t="n">
        <v>7537</v>
      </c>
      <c r="B7538" s="7" t="n">
        <v>43</v>
      </c>
      <c r="C7538" s="7" t="inlineStr">
        <is>
          <t>F</t>
        </is>
      </c>
      <c r="D7538" s="7" t="n">
        <v>15</v>
      </c>
      <c r="E7538" s="7" t="n">
        <v>25</v>
      </c>
      <c r="F7538" s="7" t="n">
        <v>981000</v>
      </c>
      <c r="G7538" s="7" t="n">
        <v>75</v>
      </c>
    </row>
    <row r="7539">
      <c r="A7539" s="7" t="n">
        <v>7538</v>
      </c>
      <c r="B7539" s="7" t="n">
        <v>38</v>
      </c>
      <c r="C7539" s="7" t="inlineStr">
        <is>
          <t>M</t>
        </is>
      </c>
      <c r="D7539" s="7" t="n">
        <v>20</v>
      </c>
      <c r="E7539" s="7" t="n">
        <v>63</v>
      </c>
      <c r="F7539" s="7" t="n">
        <v>397000</v>
      </c>
      <c r="G7539" s="7" t="n">
        <v>-18</v>
      </c>
    </row>
    <row r="7540">
      <c r="A7540" s="7" t="n">
        <v>7539</v>
      </c>
      <c r="B7540" s="7" t="n">
        <v>51</v>
      </c>
      <c r="C7540" s="7" t="inlineStr">
        <is>
          <t>M</t>
        </is>
      </c>
      <c r="D7540" s="7" t="n">
        <v>20</v>
      </c>
      <c r="E7540" s="7" t="n">
        <v>70</v>
      </c>
      <c r="F7540" s="7" t="n">
        <v>839000</v>
      </c>
      <c r="G7540" s="7" t="n">
        <v>101</v>
      </c>
    </row>
    <row r="7541">
      <c r="A7541" s="7" t="n">
        <v>7540</v>
      </c>
      <c r="B7541" s="7" t="n">
        <v>44</v>
      </c>
      <c r="C7541" s="7" t="inlineStr">
        <is>
          <t>M</t>
        </is>
      </c>
      <c r="D7541" s="7" t="n">
        <v>10</v>
      </c>
      <c r="E7541" s="7" t="n">
        <v>10</v>
      </c>
      <c r="F7541" s="7" t="n">
        <v>412000</v>
      </c>
      <c r="G7541" s="7" t="n">
        <v>-9</v>
      </c>
    </row>
    <row r="7542">
      <c r="A7542" s="7" t="n">
        <v>7541</v>
      </c>
      <c r="B7542" s="7" t="n">
        <v>45</v>
      </c>
      <c r="C7542" s="7" t="inlineStr">
        <is>
          <t>M</t>
        </is>
      </c>
      <c r="D7542" s="7" t="n">
        <v>20</v>
      </c>
      <c r="E7542" s="7" t="n">
        <v>80</v>
      </c>
      <c r="F7542" s="7" t="n">
        <v>82000</v>
      </c>
      <c r="G7542" s="7" t="n">
        <v>189</v>
      </c>
    </row>
    <row r="7543">
      <c r="A7543" s="7" t="n">
        <v>7542</v>
      </c>
      <c r="B7543" s="7" t="n">
        <v>36</v>
      </c>
      <c r="C7543" s="7" t="inlineStr">
        <is>
          <t>M</t>
        </is>
      </c>
      <c r="D7543" s="7" t="n">
        <v>10</v>
      </c>
      <c r="E7543" s="7" t="n">
        <v>70</v>
      </c>
      <c r="F7543" s="7" t="n">
        <v>220000</v>
      </c>
      <c r="G7543" s="7" t="n">
        <v>-7</v>
      </c>
    </row>
    <row r="7544">
      <c r="A7544" s="7" t="n">
        <v>7543</v>
      </c>
      <c r="B7544" s="7" t="n">
        <v>52</v>
      </c>
      <c r="C7544" s="7" t="inlineStr">
        <is>
          <t>F</t>
        </is>
      </c>
      <c r="D7544" s="7" t="n">
        <v>20</v>
      </c>
      <c r="E7544" s="7" t="n">
        <v>57</v>
      </c>
      <c r="F7544" s="7" t="n">
        <v>54000</v>
      </c>
      <c r="G7544" s="7" t="n">
        <v>216</v>
      </c>
    </row>
    <row r="7545">
      <c r="A7545" s="7" t="n">
        <v>7544</v>
      </c>
      <c r="B7545" s="7" t="n">
        <v>27</v>
      </c>
      <c r="C7545" s="7" t="inlineStr">
        <is>
          <t>M</t>
        </is>
      </c>
      <c r="D7545" s="7" t="n">
        <v>10</v>
      </c>
      <c r="E7545" s="7" t="n">
        <v>8</v>
      </c>
      <c r="F7545" s="7" t="n">
        <v>963000</v>
      </c>
      <c r="G7545" s="7" t="n">
        <v>3</v>
      </c>
    </row>
    <row r="7546">
      <c r="A7546" s="7" t="n">
        <v>7545</v>
      </c>
      <c r="B7546" s="7" t="n">
        <v>30</v>
      </c>
      <c r="C7546" s="7" t="inlineStr">
        <is>
          <t>M</t>
        </is>
      </c>
      <c r="D7546" s="7" t="n">
        <v>15</v>
      </c>
      <c r="E7546" s="7" t="n">
        <v>83</v>
      </c>
      <c r="F7546" s="7" t="n">
        <v>219000</v>
      </c>
      <c r="G7546" s="7" t="n">
        <v>23</v>
      </c>
    </row>
    <row r="7547">
      <c r="A7547" s="7" t="n">
        <v>7546</v>
      </c>
      <c r="B7547" s="7" t="n">
        <v>25</v>
      </c>
      <c r="C7547" s="7" t="inlineStr">
        <is>
          <t>M</t>
        </is>
      </c>
      <c r="D7547" s="7" t="n">
        <v>10</v>
      </c>
      <c r="E7547" s="7" t="n">
        <v>27</v>
      </c>
      <c r="F7547" s="7" t="n">
        <v>170000</v>
      </c>
      <c r="G7547" s="7" t="n">
        <v>-35</v>
      </c>
    </row>
    <row r="7548">
      <c r="A7548" s="7" t="n">
        <v>7547</v>
      </c>
      <c r="B7548" s="7" t="n">
        <v>52</v>
      </c>
      <c r="C7548" s="7" t="inlineStr">
        <is>
          <t>F</t>
        </is>
      </c>
      <c r="D7548" s="7" t="n">
        <v>10</v>
      </c>
      <c r="E7548" s="7" t="n">
        <v>83</v>
      </c>
      <c r="F7548" s="7" t="n">
        <v>978000</v>
      </c>
      <c r="G7548" s="7" t="n">
        <v>79</v>
      </c>
    </row>
    <row r="7549">
      <c r="A7549" s="7" t="n">
        <v>7548</v>
      </c>
      <c r="B7549" s="7" t="n">
        <v>36</v>
      </c>
      <c r="C7549" s="7" t="inlineStr">
        <is>
          <t>F</t>
        </is>
      </c>
      <c r="D7549" s="7" t="n">
        <v>10</v>
      </c>
      <c r="E7549" s="7" t="n">
        <v>80</v>
      </c>
      <c r="F7549" s="7" t="n">
        <v>920000</v>
      </c>
      <c r="G7549" s="7" t="n">
        <v>97</v>
      </c>
    </row>
    <row r="7550">
      <c r="A7550" s="7" t="n">
        <v>7549</v>
      </c>
      <c r="B7550" s="7" t="n">
        <v>46</v>
      </c>
      <c r="C7550" s="7" t="inlineStr">
        <is>
          <t>M</t>
        </is>
      </c>
      <c r="D7550" s="7" t="n">
        <v>10</v>
      </c>
      <c r="E7550" s="7" t="n">
        <v>34</v>
      </c>
      <c r="F7550" s="7" t="n">
        <v>134000</v>
      </c>
      <c r="G7550" s="7" t="n">
        <v>43</v>
      </c>
    </row>
    <row r="7551">
      <c r="A7551" s="7" t="n">
        <v>7550</v>
      </c>
      <c r="B7551" s="7" t="n">
        <v>40</v>
      </c>
      <c r="C7551" s="7" t="inlineStr">
        <is>
          <t>F</t>
        </is>
      </c>
      <c r="D7551" s="7" t="n">
        <v>15</v>
      </c>
      <c r="E7551" s="7" t="n">
        <v>92</v>
      </c>
      <c r="F7551" s="7" t="n">
        <v>886000</v>
      </c>
      <c r="G7551" s="7" t="n">
        <v>98</v>
      </c>
    </row>
    <row r="7552">
      <c r="A7552" s="7" t="n">
        <v>7551</v>
      </c>
      <c r="B7552" s="7" t="n">
        <v>48</v>
      </c>
      <c r="C7552" s="7" t="inlineStr">
        <is>
          <t>M</t>
        </is>
      </c>
      <c r="D7552" s="7" t="n">
        <v>10</v>
      </c>
      <c r="E7552" s="7" t="n">
        <v>14</v>
      </c>
      <c r="F7552" s="7" t="n">
        <v>886000</v>
      </c>
      <c r="G7552" s="7" t="n">
        <v>94</v>
      </c>
    </row>
    <row r="7553">
      <c r="A7553" s="7" t="n">
        <v>7552</v>
      </c>
      <c r="B7553" s="7" t="n">
        <v>55</v>
      </c>
      <c r="C7553" s="7" t="inlineStr">
        <is>
          <t>F</t>
        </is>
      </c>
      <c r="D7553" s="7" t="n">
        <v>10</v>
      </c>
      <c r="E7553" s="7" t="n">
        <v>29</v>
      </c>
      <c r="F7553" s="7" t="n">
        <v>343000</v>
      </c>
      <c r="G7553" s="7" t="n">
        <v>57</v>
      </c>
    </row>
    <row r="7554">
      <c r="A7554" s="7" t="n">
        <v>7553</v>
      </c>
      <c r="B7554" s="7" t="n">
        <v>45</v>
      </c>
      <c r="C7554" s="7" t="inlineStr">
        <is>
          <t>M</t>
        </is>
      </c>
      <c r="D7554" s="7" t="n">
        <v>10</v>
      </c>
      <c r="E7554" s="7" t="n">
        <v>28</v>
      </c>
      <c r="F7554" s="7" t="n">
        <v>787000</v>
      </c>
      <c r="G7554" s="7" t="n">
        <v>84</v>
      </c>
    </row>
    <row r="7555">
      <c r="A7555" s="7" t="n">
        <v>7554</v>
      </c>
      <c r="B7555" s="7" t="n">
        <v>29</v>
      </c>
      <c r="C7555" s="7" t="inlineStr">
        <is>
          <t>F</t>
        </is>
      </c>
      <c r="D7555" s="7" t="n">
        <v>15</v>
      </c>
      <c r="E7555" s="7" t="n">
        <v>13</v>
      </c>
      <c r="F7555" s="7" t="n">
        <v>847000</v>
      </c>
      <c r="G7555" s="7" t="n">
        <v>121</v>
      </c>
    </row>
    <row r="7556">
      <c r="A7556" s="7" t="n">
        <v>7555</v>
      </c>
      <c r="B7556" s="7" t="n">
        <v>49</v>
      </c>
      <c r="C7556" s="7" t="inlineStr">
        <is>
          <t>M</t>
        </is>
      </c>
      <c r="D7556" s="7" t="n">
        <v>20</v>
      </c>
      <c r="E7556" s="7" t="n">
        <v>22</v>
      </c>
      <c r="F7556" s="7" t="n">
        <v>694000</v>
      </c>
      <c r="G7556" s="7" t="n">
        <v>156</v>
      </c>
    </row>
    <row r="7557">
      <c r="A7557" s="7" t="n">
        <v>7556</v>
      </c>
      <c r="B7557" s="7" t="n">
        <v>44</v>
      </c>
      <c r="C7557" s="7" t="inlineStr">
        <is>
          <t>F</t>
        </is>
      </c>
      <c r="D7557" s="7" t="n">
        <v>20</v>
      </c>
      <c r="E7557" s="7" t="n">
        <v>58</v>
      </c>
      <c r="F7557" s="7" t="n">
        <v>401000</v>
      </c>
      <c r="G7557" s="7" t="n">
        <v>172</v>
      </c>
    </row>
    <row r="7558">
      <c r="A7558" s="7" t="n">
        <v>7557</v>
      </c>
      <c r="B7558" s="7" t="n">
        <v>20</v>
      </c>
      <c r="C7558" s="7" t="inlineStr">
        <is>
          <t>F</t>
        </is>
      </c>
      <c r="D7558" s="7" t="n">
        <v>20</v>
      </c>
      <c r="E7558" s="7" t="n">
        <v>38</v>
      </c>
      <c r="F7558" s="7" t="n">
        <v>65000</v>
      </c>
      <c r="G7558" s="7" t="n">
        <v>178</v>
      </c>
    </row>
    <row r="7559">
      <c r="A7559" s="7" t="n">
        <v>7558</v>
      </c>
      <c r="B7559" s="7" t="n">
        <v>26</v>
      </c>
      <c r="C7559" s="7" t="inlineStr">
        <is>
          <t>M</t>
        </is>
      </c>
      <c r="D7559" s="7" t="n">
        <v>10</v>
      </c>
      <c r="E7559" s="7" t="n">
        <v>94</v>
      </c>
      <c r="F7559" s="7" t="n">
        <v>433000</v>
      </c>
      <c r="G7559" s="7" t="n">
        <v>67</v>
      </c>
    </row>
    <row r="7560">
      <c r="A7560" s="7" t="n">
        <v>7559</v>
      </c>
      <c r="B7560" s="7" t="n">
        <v>44</v>
      </c>
      <c r="C7560" s="7" t="inlineStr">
        <is>
          <t>M</t>
        </is>
      </c>
      <c r="D7560" s="7" t="n">
        <v>20</v>
      </c>
      <c r="E7560" s="7" t="n">
        <v>51</v>
      </c>
      <c r="F7560" s="7" t="n">
        <v>667000</v>
      </c>
      <c r="G7560" s="7" t="n">
        <v>64</v>
      </c>
    </row>
    <row r="7561">
      <c r="A7561" s="7" t="n">
        <v>7560</v>
      </c>
      <c r="B7561" s="7" t="n">
        <v>46</v>
      </c>
      <c r="C7561" s="7" t="inlineStr">
        <is>
          <t>M</t>
        </is>
      </c>
      <c r="D7561" s="7" t="n">
        <v>10</v>
      </c>
      <c r="E7561" s="7" t="n">
        <v>85</v>
      </c>
      <c r="F7561" s="7" t="n">
        <v>633000</v>
      </c>
      <c r="G7561" s="7" t="n">
        <v>58</v>
      </c>
    </row>
    <row r="7562">
      <c r="A7562" s="7" t="n">
        <v>7561</v>
      </c>
      <c r="B7562" s="7" t="n">
        <v>24</v>
      </c>
      <c r="C7562" s="7" t="inlineStr">
        <is>
          <t>M</t>
        </is>
      </c>
      <c r="D7562" s="7" t="n">
        <v>15</v>
      </c>
      <c r="E7562" s="7" t="n">
        <v>39</v>
      </c>
      <c r="F7562" s="7" t="n">
        <v>81000</v>
      </c>
      <c r="G7562" s="7" t="n">
        <v>161</v>
      </c>
    </row>
    <row r="7563">
      <c r="A7563" s="7" t="n">
        <v>7562</v>
      </c>
      <c r="B7563" s="7" t="n">
        <v>53</v>
      </c>
      <c r="C7563" s="7" t="inlineStr">
        <is>
          <t>F</t>
        </is>
      </c>
      <c r="D7563" s="7" t="n">
        <v>20</v>
      </c>
      <c r="E7563" s="7" t="n">
        <v>18</v>
      </c>
      <c r="F7563" s="7" t="n">
        <v>825000</v>
      </c>
      <c r="G7563" s="7" t="n">
        <v>104</v>
      </c>
    </row>
    <row r="7564">
      <c r="A7564" s="7" t="n">
        <v>7563</v>
      </c>
      <c r="B7564" s="7" t="n">
        <v>28</v>
      </c>
      <c r="C7564" s="7" t="inlineStr">
        <is>
          <t>M</t>
        </is>
      </c>
      <c r="D7564" s="7" t="n">
        <v>10</v>
      </c>
      <c r="E7564" s="7" t="n">
        <v>83</v>
      </c>
      <c r="F7564" s="7" t="n">
        <v>361000</v>
      </c>
      <c r="G7564" s="7" t="n">
        <v>70</v>
      </c>
    </row>
    <row r="7565">
      <c r="A7565" s="7" t="n">
        <v>7564</v>
      </c>
      <c r="B7565" s="7" t="n">
        <v>50</v>
      </c>
      <c r="C7565" s="7" t="inlineStr">
        <is>
          <t>M</t>
        </is>
      </c>
      <c r="D7565" s="7" t="n">
        <v>10</v>
      </c>
      <c r="E7565" s="7" t="n">
        <v>2</v>
      </c>
      <c r="F7565" s="7" t="n">
        <v>635000</v>
      </c>
      <c r="G7565" s="7" t="n">
        <v>35</v>
      </c>
    </row>
    <row r="7566">
      <c r="A7566" s="7" t="n">
        <v>7565</v>
      </c>
      <c r="B7566" s="7" t="n">
        <v>40</v>
      </c>
      <c r="C7566" s="7" t="inlineStr">
        <is>
          <t>M</t>
        </is>
      </c>
      <c r="D7566" s="7" t="n">
        <v>10</v>
      </c>
      <c r="E7566" s="7" t="n">
        <v>80</v>
      </c>
      <c r="F7566" s="7" t="n">
        <v>852000</v>
      </c>
      <c r="G7566" s="7" t="n">
        <v>42</v>
      </c>
    </row>
    <row r="7567">
      <c r="A7567" s="7" t="n">
        <v>7566</v>
      </c>
      <c r="B7567" s="7" t="n">
        <v>41</v>
      </c>
      <c r="C7567" s="7" t="inlineStr">
        <is>
          <t>F</t>
        </is>
      </c>
      <c r="D7567" s="7" t="n">
        <v>20</v>
      </c>
      <c r="E7567" s="7" t="n">
        <v>40</v>
      </c>
      <c r="F7567" s="7" t="n">
        <v>72000</v>
      </c>
      <c r="G7567" s="7" t="n">
        <v>163</v>
      </c>
    </row>
    <row r="7568">
      <c r="A7568" s="7" t="n">
        <v>7567</v>
      </c>
      <c r="B7568" s="7" t="n">
        <v>59</v>
      </c>
      <c r="C7568" s="7" t="inlineStr">
        <is>
          <t>F</t>
        </is>
      </c>
      <c r="D7568" s="7" t="n">
        <v>20</v>
      </c>
      <c r="E7568" s="7" t="n">
        <v>89</v>
      </c>
      <c r="F7568" s="7" t="n">
        <v>641000</v>
      </c>
      <c r="G7568" s="7" t="n">
        <v>30</v>
      </c>
    </row>
    <row r="7569">
      <c r="A7569" s="7" t="n">
        <v>7568</v>
      </c>
      <c r="B7569" s="7" t="n">
        <v>52</v>
      </c>
      <c r="C7569" s="7" t="inlineStr">
        <is>
          <t>M</t>
        </is>
      </c>
      <c r="D7569" s="7" t="n">
        <v>10</v>
      </c>
      <c r="E7569" s="7" t="n">
        <v>67</v>
      </c>
      <c r="F7569" s="7" t="n">
        <v>252000</v>
      </c>
      <c r="G7569" s="7" t="n">
        <v>-26</v>
      </c>
    </row>
    <row r="7570">
      <c r="A7570" s="7" t="n">
        <v>7569</v>
      </c>
      <c r="B7570" s="7" t="n">
        <v>32</v>
      </c>
      <c r="C7570" s="7" t="inlineStr">
        <is>
          <t>F</t>
        </is>
      </c>
      <c r="D7570" s="7" t="n">
        <v>15</v>
      </c>
      <c r="E7570" s="7" t="n">
        <v>53</v>
      </c>
      <c r="F7570" s="7" t="n">
        <v>738000</v>
      </c>
      <c r="G7570" s="7" t="n">
        <v>-28</v>
      </c>
    </row>
    <row r="7571">
      <c r="A7571" s="7" t="n">
        <v>7570</v>
      </c>
      <c r="B7571" s="7" t="n">
        <v>52</v>
      </c>
      <c r="C7571" s="7" t="inlineStr">
        <is>
          <t>M</t>
        </is>
      </c>
      <c r="D7571" s="7" t="n">
        <v>10</v>
      </c>
      <c r="E7571" s="7" t="n">
        <v>2</v>
      </c>
      <c r="F7571" s="7" t="n">
        <v>771000</v>
      </c>
      <c r="G7571" s="7" t="n">
        <v>-34</v>
      </c>
    </row>
    <row r="7572">
      <c r="A7572" s="7" t="n">
        <v>7571</v>
      </c>
      <c r="B7572" s="7" t="n">
        <v>37</v>
      </c>
      <c r="C7572" s="7" t="inlineStr">
        <is>
          <t>F</t>
        </is>
      </c>
      <c r="D7572" s="7" t="n">
        <v>15</v>
      </c>
      <c r="E7572" s="7" t="n">
        <v>82</v>
      </c>
      <c r="F7572" s="7" t="n">
        <v>133000</v>
      </c>
      <c r="G7572" s="7" t="n">
        <v>-30</v>
      </c>
    </row>
    <row r="7573">
      <c r="A7573" s="7" t="n">
        <v>7572</v>
      </c>
      <c r="B7573" s="7" t="n">
        <v>42</v>
      </c>
      <c r="C7573" s="7" t="inlineStr">
        <is>
          <t>F</t>
        </is>
      </c>
      <c r="D7573" s="7" t="n">
        <v>10</v>
      </c>
      <c r="E7573" s="7" t="n">
        <v>77</v>
      </c>
      <c r="F7573" s="7" t="n">
        <v>613000</v>
      </c>
      <c r="G7573" s="7" t="n">
        <v>87</v>
      </c>
    </row>
    <row r="7574">
      <c r="A7574" s="7" t="n">
        <v>7573</v>
      </c>
      <c r="B7574" s="7" t="n">
        <v>48</v>
      </c>
      <c r="C7574" s="7" t="inlineStr">
        <is>
          <t>F</t>
        </is>
      </c>
      <c r="D7574" s="7" t="n">
        <v>20</v>
      </c>
      <c r="E7574" s="7" t="n">
        <v>82</v>
      </c>
      <c r="F7574" s="7" t="n">
        <v>621000</v>
      </c>
      <c r="G7574" s="7" t="n">
        <v>145</v>
      </c>
    </row>
    <row r="7575">
      <c r="A7575" s="7" t="n">
        <v>7574</v>
      </c>
      <c r="B7575" s="7" t="n">
        <v>49</v>
      </c>
      <c r="C7575" s="7" t="inlineStr">
        <is>
          <t>F</t>
        </is>
      </c>
      <c r="D7575" s="7" t="n">
        <v>10</v>
      </c>
      <c r="E7575" s="7" t="n">
        <v>26</v>
      </c>
      <c r="F7575" s="7" t="n">
        <v>175000</v>
      </c>
      <c r="G7575" s="7" t="n">
        <v>38</v>
      </c>
    </row>
    <row r="7576">
      <c r="A7576" s="7" t="n">
        <v>7575</v>
      </c>
      <c r="B7576" s="7" t="n">
        <v>41</v>
      </c>
      <c r="C7576" s="7" t="inlineStr">
        <is>
          <t>F</t>
        </is>
      </c>
      <c r="D7576" s="7" t="n">
        <v>15</v>
      </c>
      <c r="E7576" s="7" t="n">
        <v>8</v>
      </c>
      <c r="F7576" s="7" t="n">
        <v>622000</v>
      </c>
      <c r="G7576" s="7" t="n">
        <v>8</v>
      </c>
    </row>
    <row r="7577">
      <c r="A7577" s="7" t="n">
        <v>7576</v>
      </c>
      <c r="B7577" s="7" t="n">
        <v>37</v>
      </c>
      <c r="C7577" s="7" t="inlineStr">
        <is>
          <t>F</t>
        </is>
      </c>
      <c r="D7577" s="7" t="n">
        <v>15</v>
      </c>
      <c r="E7577" s="7" t="n">
        <v>4</v>
      </c>
      <c r="F7577" s="7" t="n">
        <v>381000</v>
      </c>
      <c r="G7577" s="7" t="n">
        <v>113</v>
      </c>
    </row>
    <row r="7578">
      <c r="A7578" s="7" t="n">
        <v>7577</v>
      </c>
      <c r="B7578" s="7" t="n">
        <v>59</v>
      </c>
      <c r="C7578" s="7" t="inlineStr">
        <is>
          <t>F</t>
        </is>
      </c>
      <c r="D7578" s="7" t="n">
        <v>15</v>
      </c>
      <c r="E7578" s="7" t="n">
        <v>28</v>
      </c>
      <c r="F7578" s="7" t="n">
        <v>622000</v>
      </c>
      <c r="G7578" s="7" t="n">
        <v>11</v>
      </c>
    </row>
    <row r="7579">
      <c r="A7579" s="7" t="n">
        <v>7578</v>
      </c>
      <c r="B7579" s="7" t="n">
        <v>55</v>
      </c>
      <c r="C7579" s="7" t="inlineStr">
        <is>
          <t>M</t>
        </is>
      </c>
      <c r="D7579" s="7" t="n">
        <v>10</v>
      </c>
      <c r="E7579" s="7" t="n">
        <v>83</v>
      </c>
      <c r="F7579" s="7" t="n">
        <v>495000</v>
      </c>
      <c r="G7579" s="7" t="n">
        <v>91</v>
      </c>
    </row>
    <row r="7580">
      <c r="A7580" s="7" t="n">
        <v>7579</v>
      </c>
      <c r="B7580" s="7" t="n">
        <v>49</v>
      </c>
      <c r="C7580" s="7" t="inlineStr">
        <is>
          <t>F</t>
        </is>
      </c>
      <c r="D7580" s="7" t="n">
        <v>20</v>
      </c>
      <c r="E7580" s="7" t="n">
        <v>91</v>
      </c>
      <c r="F7580" s="7" t="n">
        <v>685000</v>
      </c>
      <c r="G7580" s="7" t="n">
        <v>173</v>
      </c>
    </row>
    <row r="7581">
      <c r="A7581" s="7" t="n">
        <v>7580</v>
      </c>
      <c r="B7581" s="7" t="n">
        <v>45</v>
      </c>
      <c r="C7581" s="7" t="inlineStr">
        <is>
          <t>M</t>
        </is>
      </c>
      <c r="D7581" s="7" t="n">
        <v>20</v>
      </c>
      <c r="E7581" s="7" t="n">
        <v>42</v>
      </c>
      <c r="F7581" s="7" t="n">
        <v>79000</v>
      </c>
      <c r="G7581" s="7" t="n">
        <v>230</v>
      </c>
    </row>
    <row r="7582">
      <c r="A7582" s="7" t="n">
        <v>7581</v>
      </c>
      <c r="B7582" s="7" t="n">
        <v>42</v>
      </c>
      <c r="C7582" s="7" t="inlineStr">
        <is>
          <t>F</t>
        </is>
      </c>
      <c r="D7582" s="7" t="n">
        <v>15</v>
      </c>
      <c r="E7582" s="7" t="n">
        <v>10</v>
      </c>
      <c r="F7582" s="7" t="n">
        <v>554000</v>
      </c>
      <c r="G7582" s="7" t="n">
        <v>133</v>
      </c>
    </row>
    <row r="7583">
      <c r="A7583" s="7" t="n">
        <v>7582</v>
      </c>
      <c r="B7583" s="7" t="n">
        <v>43</v>
      </c>
      <c r="C7583" s="7" t="inlineStr">
        <is>
          <t>F</t>
        </is>
      </c>
      <c r="D7583" s="7" t="n">
        <v>15</v>
      </c>
      <c r="E7583" s="7" t="n">
        <v>88</v>
      </c>
      <c r="F7583" s="7" t="n">
        <v>653000</v>
      </c>
      <c r="G7583" s="7" t="n">
        <v>113</v>
      </c>
    </row>
    <row r="7584">
      <c r="A7584" s="7" t="n">
        <v>7583</v>
      </c>
      <c r="B7584" s="7" t="n">
        <v>24</v>
      </c>
      <c r="C7584" s="7" t="inlineStr">
        <is>
          <t>M</t>
        </is>
      </c>
      <c r="D7584" s="7" t="n">
        <v>20</v>
      </c>
      <c r="E7584" s="7" t="n">
        <v>85</v>
      </c>
      <c r="F7584" s="7" t="n">
        <v>356000</v>
      </c>
      <c r="G7584" s="7" t="n">
        <v>220</v>
      </c>
    </row>
    <row r="7585">
      <c r="A7585" s="7" t="n">
        <v>7584</v>
      </c>
      <c r="B7585" s="7" t="n">
        <v>47</v>
      </c>
      <c r="C7585" s="7" t="inlineStr">
        <is>
          <t>F</t>
        </is>
      </c>
      <c r="D7585" s="7" t="n">
        <v>20</v>
      </c>
      <c r="E7585" s="7" t="n">
        <v>5</v>
      </c>
      <c r="F7585" s="7" t="n">
        <v>729000</v>
      </c>
      <c r="G7585" s="7" t="n">
        <v>4</v>
      </c>
    </row>
    <row r="7586">
      <c r="A7586" s="7" t="n">
        <v>7585</v>
      </c>
      <c r="B7586" s="7" t="n">
        <v>49</v>
      </c>
      <c r="C7586" s="7" t="inlineStr">
        <is>
          <t>F</t>
        </is>
      </c>
      <c r="D7586" s="7" t="n">
        <v>20</v>
      </c>
      <c r="E7586" s="7" t="n">
        <v>20</v>
      </c>
      <c r="F7586" s="7" t="n">
        <v>67000</v>
      </c>
      <c r="G7586" s="7" t="n">
        <v>168</v>
      </c>
    </row>
    <row r="7587">
      <c r="A7587" s="7" t="n">
        <v>7586</v>
      </c>
      <c r="B7587" s="7" t="n">
        <v>32</v>
      </c>
      <c r="C7587" s="7" t="inlineStr">
        <is>
          <t>M</t>
        </is>
      </c>
      <c r="D7587" s="7" t="n">
        <v>20</v>
      </c>
      <c r="E7587" s="7" t="n">
        <v>5</v>
      </c>
      <c r="F7587" s="7" t="n">
        <v>720000</v>
      </c>
      <c r="G7587" s="7" t="n">
        <v>166</v>
      </c>
    </row>
    <row r="7588">
      <c r="A7588" s="7" t="n">
        <v>7587</v>
      </c>
      <c r="B7588" s="7" t="n">
        <v>54</v>
      </c>
      <c r="C7588" s="7" t="inlineStr">
        <is>
          <t>F</t>
        </is>
      </c>
      <c r="D7588" s="7" t="n">
        <v>20</v>
      </c>
      <c r="E7588" s="7" t="n">
        <v>91</v>
      </c>
      <c r="F7588" s="7" t="n">
        <v>468000</v>
      </c>
      <c r="G7588" s="7" t="n">
        <v>188</v>
      </c>
    </row>
    <row r="7589">
      <c r="A7589" s="7" t="n">
        <v>7588</v>
      </c>
      <c r="B7589" s="7" t="n">
        <v>45</v>
      </c>
      <c r="C7589" s="7" t="inlineStr">
        <is>
          <t>F</t>
        </is>
      </c>
      <c r="D7589" s="7" t="n">
        <v>10</v>
      </c>
      <c r="E7589" s="7" t="n">
        <v>6</v>
      </c>
      <c r="F7589" s="7" t="n">
        <v>520000</v>
      </c>
      <c r="G7589" s="7" t="n">
        <v>26</v>
      </c>
    </row>
    <row r="7590">
      <c r="A7590" s="7" t="n">
        <v>7589</v>
      </c>
      <c r="B7590" s="7" t="n">
        <v>36</v>
      </c>
      <c r="C7590" s="7" t="inlineStr">
        <is>
          <t>F</t>
        </is>
      </c>
      <c r="D7590" s="7" t="n">
        <v>20</v>
      </c>
      <c r="E7590" s="7" t="n">
        <v>90</v>
      </c>
      <c r="F7590" s="7" t="n">
        <v>523000</v>
      </c>
      <c r="G7590" s="7" t="n">
        <v>218</v>
      </c>
    </row>
    <row r="7591">
      <c r="A7591" s="7" t="n">
        <v>7590</v>
      </c>
      <c r="B7591" s="7" t="n">
        <v>32</v>
      </c>
      <c r="C7591" s="7" t="inlineStr">
        <is>
          <t>M</t>
        </is>
      </c>
      <c r="D7591" s="7" t="n">
        <v>15</v>
      </c>
      <c r="E7591" s="7" t="n">
        <v>54</v>
      </c>
      <c r="F7591" s="7" t="n">
        <v>263000</v>
      </c>
      <c r="G7591" s="7" t="n">
        <v>-23</v>
      </c>
    </row>
    <row r="7592">
      <c r="A7592" s="7" t="n">
        <v>7591</v>
      </c>
      <c r="B7592" s="7" t="n">
        <v>48</v>
      </c>
      <c r="C7592" s="7" t="inlineStr">
        <is>
          <t>F</t>
        </is>
      </c>
      <c r="D7592" s="7" t="n">
        <v>20</v>
      </c>
      <c r="E7592" s="7" t="n">
        <v>44</v>
      </c>
      <c r="F7592" s="7" t="n">
        <v>790000</v>
      </c>
      <c r="G7592" s="7" t="n">
        <v>92</v>
      </c>
    </row>
    <row r="7593">
      <c r="A7593" s="7" t="n">
        <v>7592</v>
      </c>
      <c r="B7593" s="7" t="n">
        <v>55</v>
      </c>
      <c r="C7593" s="7" t="inlineStr">
        <is>
          <t>M</t>
        </is>
      </c>
      <c r="D7593" s="7" t="n">
        <v>20</v>
      </c>
      <c r="E7593" s="7" t="n">
        <v>81</v>
      </c>
      <c r="F7593" s="7" t="n">
        <v>279000</v>
      </c>
      <c r="G7593" s="7" t="n">
        <v>180</v>
      </c>
    </row>
    <row r="7594">
      <c r="A7594" s="7" t="n">
        <v>7593</v>
      </c>
      <c r="B7594" s="7" t="n">
        <v>46</v>
      </c>
      <c r="C7594" s="7" t="inlineStr">
        <is>
          <t>F</t>
        </is>
      </c>
      <c r="D7594" s="7" t="n">
        <v>20</v>
      </c>
      <c r="E7594" s="7" t="n">
        <v>3</v>
      </c>
      <c r="F7594" s="7" t="n">
        <v>823000</v>
      </c>
      <c r="G7594" s="7" t="n">
        <v>-1</v>
      </c>
    </row>
    <row r="7595">
      <c r="A7595" s="7" t="n">
        <v>7594</v>
      </c>
      <c r="B7595" s="7" t="n">
        <v>24</v>
      </c>
      <c r="C7595" s="7" t="inlineStr">
        <is>
          <t>M</t>
        </is>
      </c>
      <c r="D7595" s="7" t="n">
        <v>15</v>
      </c>
      <c r="E7595" s="7" t="n">
        <v>46</v>
      </c>
      <c r="F7595" s="7" t="n">
        <v>221000</v>
      </c>
      <c r="G7595" s="7" t="n">
        <v>-24</v>
      </c>
    </row>
    <row r="7596">
      <c r="A7596" s="7" t="n">
        <v>7595</v>
      </c>
      <c r="B7596" s="7" t="n">
        <v>48</v>
      </c>
      <c r="C7596" s="7" t="inlineStr">
        <is>
          <t>F</t>
        </is>
      </c>
      <c r="D7596" s="7" t="n">
        <v>10</v>
      </c>
      <c r="E7596" s="7" t="n">
        <v>57</v>
      </c>
      <c r="F7596" s="7" t="n">
        <v>38000</v>
      </c>
      <c r="G7596" s="7" t="n">
        <v>-34</v>
      </c>
    </row>
    <row r="7597">
      <c r="A7597" s="7" t="n">
        <v>7596</v>
      </c>
      <c r="B7597" s="7" t="n">
        <v>37</v>
      </c>
      <c r="C7597" s="7" t="inlineStr">
        <is>
          <t>M</t>
        </is>
      </c>
      <c r="D7597" s="7" t="n">
        <v>10</v>
      </c>
      <c r="E7597" s="7" t="n">
        <v>21</v>
      </c>
      <c r="F7597" s="7" t="n">
        <v>541000</v>
      </c>
      <c r="G7597" s="7" t="n">
        <v>83</v>
      </c>
    </row>
    <row r="7598">
      <c r="A7598" s="7" t="n">
        <v>7597</v>
      </c>
      <c r="B7598" s="7" t="n">
        <v>30</v>
      </c>
      <c r="C7598" s="7" t="inlineStr">
        <is>
          <t>F</t>
        </is>
      </c>
      <c r="D7598" s="7" t="n">
        <v>20</v>
      </c>
      <c r="E7598" s="7" t="n">
        <v>43</v>
      </c>
      <c r="F7598" s="7" t="n">
        <v>286000</v>
      </c>
      <c r="G7598" s="7" t="n">
        <v>236</v>
      </c>
    </row>
    <row r="7599">
      <c r="A7599" s="7" t="n">
        <v>7598</v>
      </c>
      <c r="B7599" s="7" t="n">
        <v>42</v>
      </c>
      <c r="C7599" s="7" t="inlineStr">
        <is>
          <t>F</t>
        </is>
      </c>
      <c r="D7599" s="7" t="n">
        <v>10</v>
      </c>
      <c r="E7599" s="7" t="n">
        <v>3</v>
      </c>
      <c r="F7599" s="7" t="n">
        <v>438000</v>
      </c>
      <c r="G7599" s="7" t="n">
        <v>27</v>
      </c>
    </row>
    <row r="7600">
      <c r="A7600" s="7" t="n">
        <v>7599</v>
      </c>
      <c r="B7600" s="7" t="n">
        <v>26</v>
      </c>
      <c r="C7600" s="7" t="inlineStr">
        <is>
          <t>M</t>
        </is>
      </c>
      <c r="D7600" s="7" t="n">
        <v>10</v>
      </c>
      <c r="E7600" s="7" t="n">
        <v>9</v>
      </c>
      <c r="F7600" s="7" t="n">
        <v>29000</v>
      </c>
      <c r="G7600" s="7" t="n">
        <v>78</v>
      </c>
    </row>
    <row r="7601">
      <c r="A7601" s="7" t="n">
        <v>7600</v>
      </c>
      <c r="B7601" s="7" t="n">
        <v>47</v>
      </c>
      <c r="C7601" s="7" t="inlineStr">
        <is>
          <t>M</t>
        </is>
      </c>
      <c r="D7601" s="7" t="n">
        <v>10</v>
      </c>
      <c r="E7601" s="7" t="n">
        <v>64</v>
      </c>
      <c r="F7601" s="7" t="n">
        <v>644000</v>
      </c>
      <c r="G7601" s="7" t="n">
        <v>74</v>
      </c>
    </row>
    <row r="7602">
      <c r="A7602" s="7" t="n">
        <v>7601</v>
      </c>
      <c r="B7602" s="7" t="n">
        <v>31</v>
      </c>
      <c r="C7602" s="7" t="inlineStr">
        <is>
          <t>F</t>
        </is>
      </c>
      <c r="D7602" s="7" t="n">
        <v>10</v>
      </c>
      <c r="E7602" s="7" t="n">
        <v>63</v>
      </c>
      <c r="F7602" s="7" t="n">
        <v>61000</v>
      </c>
      <c r="G7602" s="7" t="n">
        <v>29</v>
      </c>
    </row>
    <row r="7603">
      <c r="A7603" s="7" t="n">
        <v>7602</v>
      </c>
      <c r="B7603" s="7" t="n">
        <v>29</v>
      </c>
      <c r="C7603" s="7" t="inlineStr">
        <is>
          <t>F</t>
        </is>
      </c>
      <c r="D7603" s="7" t="n">
        <v>20</v>
      </c>
      <c r="E7603" s="7" t="n">
        <v>41</v>
      </c>
      <c r="F7603" s="7" t="n">
        <v>896000</v>
      </c>
      <c r="G7603" s="7" t="n">
        <v>161</v>
      </c>
    </row>
    <row r="7604">
      <c r="A7604" s="7" t="n">
        <v>7603</v>
      </c>
      <c r="B7604" s="7" t="n">
        <v>48</v>
      </c>
      <c r="C7604" s="7" t="inlineStr">
        <is>
          <t>F</t>
        </is>
      </c>
      <c r="D7604" s="7" t="n">
        <v>15</v>
      </c>
      <c r="E7604" s="7" t="n">
        <v>48</v>
      </c>
      <c r="F7604" s="7" t="n">
        <v>137000</v>
      </c>
      <c r="G7604" s="7" t="n">
        <v>72</v>
      </c>
    </row>
    <row r="7605">
      <c r="A7605" s="7" t="n">
        <v>7604</v>
      </c>
      <c r="B7605" s="7" t="n">
        <v>20</v>
      </c>
      <c r="C7605" s="7" t="inlineStr">
        <is>
          <t>F</t>
        </is>
      </c>
      <c r="D7605" s="7" t="n">
        <v>10</v>
      </c>
      <c r="E7605" s="7" t="n">
        <v>77</v>
      </c>
      <c r="F7605" s="7" t="n">
        <v>391000</v>
      </c>
      <c r="G7605" s="7" t="n">
        <v>31</v>
      </c>
    </row>
    <row r="7606">
      <c r="A7606" s="7" t="n">
        <v>7605</v>
      </c>
      <c r="B7606" s="7" t="n">
        <v>35</v>
      </c>
      <c r="C7606" s="7" t="inlineStr">
        <is>
          <t>M</t>
        </is>
      </c>
      <c r="D7606" s="7" t="n">
        <v>15</v>
      </c>
      <c r="E7606" s="7" t="n">
        <v>59</v>
      </c>
      <c r="F7606" s="7" t="n">
        <v>983000</v>
      </c>
      <c r="G7606" s="7" t="n">
        <v>132</v>
      </c>
    </row>
    <row r="7607">
      <c r="A7607" s="7" t="n">
        <v>7606</v>
      </c>
      <c r="B7607" s="7" t="n">
        <v>53</v>
      </c>
      <c r="C7607" s="7" t="inlineStr">
        <is>
          <t>F</t>
        </is>
      </c>
      <c r="D7607" s="7" t="n">
        <v>15</v>
      </c>
      <c r="E7607" s="7" t="n">
        <v>36</v>
      </c>
      <c r="F7607" s="7" t="n">
        <v>463000</v>
      </c>
      <c r="G7607" s="7" t="n">
        <v>161</v>
      </c>
    </row>
    <row r="7608">
      <c r="A7608" s="7" t="n">
        <v>7607</v>
      </c>
      <c r="B7608" s="7" t="n">
        <v>31</v>
      </c>
      <c r="C7608" s="7" t="inlineStr">
        <is>
          <t>F</t>
        </is>
      </c>
      <c r="D7608" s="7" t="n">
        <v>10</v>
      </c>
      <c r="E7608" s="7" t="n">
        <v>70</v>
      </c>
      <c r="F7608" s="7" t="n">
        <v>581000</v>
      </c>
      <c r="G7608" s="7" t="n">
        <v>96</v>
      </c>
    </row>
    <row r="7609">
      <c r="A7609" s="7" t="n">
        <v>7608</v>
      </c>
      <c r="B7609" s="7" t="n">
        <v>20</v>
      </c>
      <c r="C7609" s="7" t="inlineStr">
        <is>
          <t>F</t>
        </is>
      </c>
      <c r="D7609" s="7" t="n">
        <v>20</v>
      </c>
      <c r="E7609" s="7" t="n">
        <v>87</v>
      </c>
      <c r="F7609" s="7" t="n">
        <v>136000</v>
      </c>
      <c r="G7609" s="7" t="n">
        <v>179</v>
      </c>
    </row>
    <row r="7610">
      <c r="A7610" s="7" t="n">
        <v>7609</v>
      </c>
      <c r="B7610" s="7" t="n">
        <v>46</v>
      </c>
      <c r="C7610" s="7" t="inlineStr">
        <is>
          <t>F</t>
        </is>
      </c>
      <c r="D7610" s="7" t="n">
        <v>10</v>
      </c>
      <c r="E7610" s="7" t="n">
        <v>86</v>
      </c>
      <c r="F7610" s="7" t="n">
        <v>842000</v>
      </c>
      <c r="G7610" s="7" t="n">
        <v>51</v>
      </c>
    </row>
    <row r="7611">
      <c r="A7611" s="7" t="n">
        <v>7610</v>
      </c>
      <c r="B7611" s="7" t="n">
        <v>30</v>
      </c>
      <c r="C7611" s="7" t="inlineStr">
        <is>
          <t>F</t>
        </is>
      </c>
      <c r="D7611" s="7" t="n">
        <v>20</v>
      </c>
      <c r="E7611" s="7" t="n">
        <v>26</v>
      </c>
      <c r="F7611" s="7" t="n">
        <v>241000</v>
      </c>
      <c r="G7611" s="7" t="n">
        <v>202</v>
      </c>
    </row>
    <row r="7612">
      <c r="A7612" s="7" t="n">
        <v>7611</v>
      </c>
      <c r="B7612" s="7" t="n">
        <v>20</v>
      </c>
      <c r="C7612" s="7" t="inlineStr">
        <is>
          <t>F</t>
        </is>
      </c>
      <c r="D7612" s="7" t="n">
        <v>15</v>
      </c>
      <c r="E7612" s="7" t="n">
        <v>2</v>
      </c>
      <c r="F7612" s="7" t="n">
        <v>953000</v>
      </c>
      <c r="G7612" s="7" t="n">
        <v>-29</v>
      </c>
    </row>
    <row r="7613">
      <c r="A7613" s="7" t="n">
        <v>7612</v>
      </c>
      <c r="B7613" s="7" t="n">
        <v>47</v>
      </c>
      <c r="C7613" s="7" t="inlineStr">
        <is>
          <t>M</t>
        </is>
      </c>
      <c r="D7613" s="7" t="n">
        <v>20</v>
      </c>
      <c r="E7613" s="7" t="n">
        <v>63</v>
      </c>
      <c r="F7613" s="7" t="n">
        <v>421000</v>
      </c>
      <c r="G7613" s="7" t="n">
        <v>201</v>
      </c>
    </row>
    <row r="7614">
      <c r="A7614" s="7" t="n">
        <v>7613</v>
      </c>
      <c r="B7614" s="7" t="n">
        <v>32</v>
      </c>
      <c r="C7614" s="7" t="inlineStr">
        <is>
          <t>M</t>
        </is>
      </c>
      <c r="D7614" s="7" t="n">
        <v>15</v>
      </c>
      <c r="E7614" s="7" t="n">
        <v>38</v>
      </c>
      <c r="F7614" s="7" t="n">
        <v>224000</v>
      </c>
      <c r="G7614" s="7" t="n">
        <v>176</v>
      </c>
    </row>
    <row r="7615">
      <c r="A7615" s="7" t="n">
        <v>7614</v>
      </c>
      <c r="B7615" s="7" t="n">
        <v>22</v>
      </c>
      <c r="C7615" s="7" t="inlineStr">
        <is>
          <t>F</t>
        </is>
      </c>
      <c r="D7615" s="7" t="n">
        <v>15</v>
      </c>
      <c r="E7615" s="7" t="n">
        <v>84</v>
      </c>
      <c r="F7615" s="7" t="n">
        <v>521000</v>
      </c>
      <c r="G7615" s="7" t="n">
        <v>45</v>
      </c>
    </row>
    <row r="7616">
      <c r="A7616" s="7" t="n">
        <v>7615</v>
      </c>
      <c r="B7616" s="7" t="n">
        <v>41</v>
      </c>
      <c r="C7616" s="7" t="inlineStr">
        <is>
          <t>F</t>
        </is>
      </c>
      <c r="D7616" s="7" t="n">
        <v>10</v>
      </c>
      <c r="E7616" s="7" t="n">
        <v>73</v>
      </c>
      <c r="F7616" s="7" t="n">
        <v>725000</v>
      </c>
      <c r="G7616" s="7" t="n">
        <v>-8</v>
      </c>
    </row>
    <row r="7617">
      <c r="A7617" s="7" t="n">
        <v>7616</v>
      </c>
      <c r="B7617" s="7" t="n">
        <v>23</v>
      </c>
      <c r="C7617" s="7" t="inlineStr">
        <is>
          <t>M</t>
        </is>
      </c>
      <c r="D7617" s="7" t="n">
        <v>20</v>
      </c>
      <c r="E7617" s="7" t="n">
        <v>41</v>
      </c>
      <c r="F7617" s="7" t="n">
        <v>938000</v>
      </c>
      <c r="G7617" s="7" t="n">
        <v>177</v>
      </c>
    </row>
    <row r="7618">
      <c r="A7618" s="7" t="n">
        <v>7617</v>
      </c>
      <c r="B7618" s="7" t="n">
        <v>21</v>
      </c>
      <c r="C7618" s="7" t="inlineStr">
        <is>
          <t>F</t>
        </is>
      </c>
      <c r="D7618" s="7" t="n">
        <v>15</v>
      </c>
      <c r="E7618" s="7" t="n">
        <v>40</v>
      </c>
      <c r="F7618" s="7" t="n">
        <v>850000</v>
      </c>
      <c r="G7618" s="7" t="n">
        <v>65</v>
      </c>
    </row>
    <row r="7619">
      <c r="A7619" s="7" t="n">
        <v>7618</v>
      </c>
      <c r="B7619" s="7" t="n">
        <v>44</v>
      </c>
      <c r="C7619" s="7" t="inlineStr">
        <is>
          <t>F</t>
        </is>
      </c>
      <c r="D7619" s="7" t="n">
        <v>20</v>
      </c>
      <c r="E7619" s="7" t="n">
        <v>2</v>
      </c>
      <c r="F7619" s="7" t="n">
        <v>613000</v>
      </c>
      <c r="G7619" s="7" t="n">
        <v>216</v>
      </c>
    </row>
    <row r="7620">
      <c r="A7620" s="7" t="n">
        <v>7619</v>
      </c>
      <c r="B7620" s="7" t="n">
        <v>36</v>
      </c>
      <c r="C7620" s="7" t="inlineStr">
        <is>
          <t>M</t>
        </is>
      </c>
      <c r="D7620" s="7" t="n">
        <v>15</v>
      </c>
      <c r="E7620" s="7" t="n">
        <v>5</v>
      </c>
      <c r="F7620" s="7" t="n">
        <v>99000</v>
      </c>
      <c r="G7620" s="7" t="n">
        <v>65</v>
      </c>
    </row>
    <row r="7621">
      <c r="A7621" s="7" t="n">
        <v>7620</v>
      </c>
      <c r="B7621" s="7" t="n">
        <v>41</v>
      </c>
      <c r="C7621" s="7" t="inlineStr">
        <is>
          <t>M</t>
        </is>
      </c>
      <c r="D7621" s="7" t="n">
        <v>15</v>
      </c>
      <c r="E7621" s="7" t="n">
        <v>97</v>
      </c>
      <c r="F7621" s="7" t="n">
        <v>271000</v>
      </c>
      <c r="G7621" s="7" t="n">
        <v>-7</v>
      </c>
    </row>
    <row r="7622">
      <c r="A7622" s="7" t="n">
        <v>7621</v>
      </c>
      <c r="B7622" s="7" t="n">
        <v>53</v>
      </c>
      <c r="C7622" s="7" t="inlineStr">
        <is>
          <t>F</t>
        </is>
      </c>
      <c r="D7622" s="7" t="n">
        <v>10</v>
      </c>
      <c r="E7622" s="7" t="n">
        <v>57</v>
      </c>
      <c r="F7622" s="7" t="n">
        <v>633000</v>
      </c>
      <c r="G7622" s="7" t="n">
        <v>100</v>
      </c>
    </row>
    <row r="7623">
      <c r="A7623" s="7" t="n">
        <v>7622</v>
      </c>
      <c r="B7623" s="7" t="n">
        <v>23</v>
      </c>
      <c r="C7623" s="7" t="inlineStr">
        <is>
          <t>M</t>
        </is>
      </c>
      <c r="D7623" s="7" t="n">
        <v>20</v>
      </c>
      <c r="E7623" s="7" t="n">
        <v>98</v>
      </c>
      <c r="F7623" s="7" t="n">
        <v>232000</v>
      </c>
      <c r="G7623" s="7" t="n">
        <v>-8</v>
      </c>
    </row>
    <row r="7624">
      <c r="A7624" s="7" t="n">
        <v>7623</v>
      </c>
      <c r="B7624" s="7" t="n">
        <v>54</v>
      </c>
      <c r="C7624" s="7" t="inlineStr">
        <is>
          <t>F</t>
        </is>
      </c>
      <c r="D7624" s="7" t="n">
        <v>20</v>
      </c>
      <c r="E7624" s="7" t="n">
        <v>65</v>
      </c>
      <c r="F7624" s="7" t="n">
        <v>470000</v>
      </c>
      <c r="G7624" s="7" t="n">
        <v>216</v>
      </c>
    </row>
    <row r="7625">
      <c r="A7625" s="7" t="n">
        <v>7624</v>
      </c>
      <c r="B7625" s="7" t="n">
        <v>23</v>
      </c>
      <c r="C7625" s="7" t="inlineStr">
        <is>
          <t>M</t>
        </is>
      </c>
      <c r="D7625" s="7" t="n">
        <v>10</v>
      </c>
      <c r="E7625" s="7" t="n">
        <v>41</v>
      </c>
      <c r="F7625" s="7" t="n">
        <v>890000</v>
      </c>
      <c r="G7625" s="7" t="n">
        <v>-29</v>
      </c>
    </row>
    <row r="7626">
      <c r="A7626" s="7" t="n">
        <v>7625</v>
      </c>
      <c r="B7626" s="7" t="n">
        <v>54</v>
      </c>
      <c r="C7626" s="7" t="inlineStr">
        <is>
          <t>F</t>
        </is>
      </c>
      <c r="D7626" s="7" t="n">
        <v>15</v>
      </c>
      <c r="E7626" s="7" t="n">
        <v>95</v>
      </c>
      <c r="F7626" s="7" t="n">
        <v>757000</v>
      </c>
      <c r="G7626" s="7" t="n">
        <v>-29</v>
      </c>
    </row>
    <row r="7627">
      <c r="A7627" s="7" t="n">
        <v>7626</v>
      </c>
      <c r="B7627" s="7" t="n">
        <v>29</v>
      </c>
      <c r="C7627" s="7" t="inlineStr">
        <is>
          <t>M</t>
        </is>
      </c>
      <c r="D7627" s="7" t="n">
        <v>10</v>
      </c>
      <c r="E7627" s="7" t="n">
        <v>83</v>
      </c>
      <c r="F7627" s="7" t="n">
        <v>229000</v>
      </c>
      <c r="G7627" s="7" t="n">
        <v>-16</v>
      </c>
    </row>
    <row r="7628">
      <c r="A7628" s="7" t="n">
        <v>7627</v>
      </c>
      <c r="B7628" s="7" t="n">
        <v>40</v>
      </c>
      <c r="C7628" s="7" t="inlineStr">
        <is>
          <t>F</t>
        </is>
      </c>
      <c r="D7628" s="7" t="n">
        <v>20</v>
      </c>
      <c r="E7628" s="7" t="n">
        <v>96</v>
      </c>
      <c r="F7628" s="7" t="n">
        <v>537000</v>
      </c>
      <c r="G7628" s="7" t="n">
        <v>76</v>
      </c>
    </row>
    <row r="7629">
      <c r="A7629" s="7" t="n">
        <v>7628</v>
      </c>
      <c r="B7629" s="7" t="n">
        <v>21</v>
      </c>
      <c r="C7629" s="7" t="inlineStr">
        <is>
          <t>M</t>
        </is>
      </c>
      <c r="D7629" s="7" t="n">
        <v>20</v>
      </c>
      <c r="E7629" s="7" t="n">
        <v>66</v>
      </c>
      <c r="F7629" s="7" t="n">
        <v>867000</v>
      </c>
      <c r="G7629" s="7" t="n">
        <v>50</v>
      </c>
    </row>
    <row r="7630">
      <c r="A7630" s="7" t="n">
        <v>7629</v>
      </c>
      <c r="B7630" s="7" t="n">
        <v>53</v>
      </c>
      <c r="C7630" s="7" t="inlineStr">
        <is>
          <t>M</t>
        </is>
      </c>
      <c r="D7630" s="7" t="n">
        <v>15</v>
      </c>
      <c r="E7630" s="7" t="n">
        <v>32</v>
      </c>
      <c r="F7630" s="7" t="n">
        <v>416000</v>
      </c>
      <c r="G7630" s="7" t="n">
        <v>42</v>
      </c>
    </row>
    <row r="7631">
      <c r="A7631" s="7" t="n">
        <v>7630</v>
      </c>
      <c r="B7631" s="7" t="n">
        <v>35</v>
      </c>
      <c r="C7631" s="7" t="inlineStr">
        <is>
          <t>M</t>
        </is>
      </c>
      <c r="D7631" s="7" t="n">
        <v>15</v>
      </c>
      <c r="E7631" s="7" t="n">
        <v>45</v>
      </c>
      <c r="F7631" s="7" t="n">
        <v>969000</v>
      </c>
      <c r="G7631" s="7" t="n">
        <v>176</v>
      </c>
    </row>
    <row r="7632">
      <c r="A7632" s="7" t="n">
        <v>7631</v>
      </c>
      <c r="B7632" s="7" t="n">
        <v>29</v>
      </c>
      <c r="C7632" s="7" t="inlineStr">
        <is>
          <t>M</t>
        </is>
      </c>
      <c r="D7632" s="7" t="n">
        <v>10</v>
      </c>
      <c r="E7632" s="7" t="n">
        <v>32</v>
      </c>
      <c r="F7632" s="7" t="n">
        <v>720000</v>
      </c>
      <c r="G7632" s="7" t="n">
        <v>-4</v>
      </c>
    </row>
    <row r="7633">
      <c r="A7633" s="7" t="n">
        <v>7632</v>
      </c>
      <c r="B7633" s="7" t="n">
        <v>45</v>
      </c>
      <c r="C7633" s="7" t="inlineStr">
        <is>
          <t>M</t>
        </is>
      </c>
      <c r="D7633" s="7" t="n">
        <v>15</v>
      </c>
      <c r="E7633" s="7" t="n">
        <v>67</v>
      </c>
      <c r="F7633" s="7" t="n">
        <v>78000</v>
      </c>
      <c r="G7633" s="7" t="n">
        <v>94</v>
      </c>
    </row>
    <row r="7634">
      <c r="A7634" s="7" t="n">
        <v>7633</v>
      </c>
      <c r="B7634" s="7" t="n">
        <v>45</v>
      </c>
      <c r="C7634" s="7" t="inlineStr">
        <is>
          <t>F</t>
        </is>
      </c>
      <c r="D7634" s="7" t="n">
        <v>10</v>
      </c>
      <c r="E7634" s="7" t="n">
        <v>43</v>
      </c>
      <c r="F7634" s="7" t="n">
        <v>993000</v>
      </c>
      <c r="G7634" s="7" t="n">
        <v>59</v>
      </c>
    </row>
    <row r="7635">
      <c r="A7635" s="7" t="n">
        <v>7634</v>
      </c>
      <c r="B7635" s="7" t="n">
        <v>56</v>
      </c>
      <c r="C7635" s="7" t="inlineStr">
        <is>
          <t>F</t>
        </is>
      </c>
      <c r="D7635" s="7" t="n">
        <v>10</v>
      </c>
      <c r="E7635" s="7" t="n">
        <v>54</v>
      </c>
      <c r="F7635" s="7" t="n">
        <v>749000</v>
      </c>
      <c r="G7635" s="7" t="n">
        <v>-7</v>
      </c>
    </row>
    <row r="7636">
      <c r="A7636" s="7" t="n">
        <v>7635</v>
      </c>
      <c r="B7636" s="7" t="n">
        <v>37</v>
      </c>
      <c r="C7636" s="7" t="inlineStr">
        <is>
          <t>M</t>
        </is>
      </c>
      <c r="D7636" s="7" t="n">
        <v>20</v>
      </c>
      <c r="E7636" s="7" t="n">
        <v>11</v>
      </c>
      <c r="F7636" s="7" t="n">
        <v>947000</v>
      </c>
      <c r="G7636" s="7" t="n">
        <v>183</v>
      </c>
    </row>
    <row r="7637">
      <c r="A7637" s="7" t="n">
        <v>7636</v>
      </c>
      <c r="B7637" s="7" t="n">
        <v>34</v>
      </c>
      <c r="C7637" s="7" t="inlineStr">
        <is>
          <t>F</t>
        </is>
      </c>
      <c r="D7637" s="7" t="n">
        <v>20</v>
      </c>
      <c r="E7637" s="7" t="n">
        <v>33</v>
      </c>
      <c r="F7637" s="7" t="n">
        <v>776000</v>
      </c>
      <c r="G7637" s="7" t="n">
        <v>149</v>
      </c>
    </row>
    <row r="7638">
      <c r="A7638" s="7" t="n">
        <v>7637</v>
      </c>
      <c r="B7638" s="7" t="n">
        <v>49</v>
      </c>
      <c r="C7638" s="7" t="inlineStr">
        <is>
          <t>M</t>
        </is>
      </c>
      <c r="D7638" s="7" t="n">
        <v>15</v>
      </c>
      <c r="E7638" s="7" t="n">
        <v>48</v>
      </c>
      <c r="F7638" s="7" t="n">
        <v>871000</v>
      </c>
      <c r="G7638" s="7" t="n">
        <v>170</v>
      </c>
    </row>
    <row r="7639">
      <c r="A7639" s="7" t="n">
        <v>7638</v>
      </c>
      <c r="B7639" s="7" t="n">
        <v>53</v>
      </c>
      <c r="C7639" s="7" t="inlineStr">
        <is>
          <t>F</t>
        </is>
      </c>
      <c r="D7639" s="7" t="n">
        <v>15</v>
      </c>
      <c r="E7639" s="7" t="n">
        <v>80</v>
      </c>
      <c r="F7639" s="7" t="n">
        <v>18000</v>
      </c>
      <c r="G7639" s="7" t="n">
        <v>102</v>
      </c>
    </row>
    <row r="7640">
      <c r="A7640" s="7" t="n">
        <v>7639</v>
      </c>
      <c r="B7640" s="7" t="n">
        <v>28</v>
      </c>
      <c r="C7640" s="7" t="inlineStr">
        <is>
          <t>M</t>
        </is>
      </c>
      <c r="D7640" s="7" t="n">
        <v>20</v>
      </c>
      <c r="E7640" s="7" t="n">
        <v>30</v>
      </c>
      <c r="F7640" s="7" t="n">
        <v>803000</v>
      </c>
      <c r="G7640" s="7" t="n">
        <v>33</v>
      </c>
    </row>
    <row r="7641">
      <c r="A7641" s="7" t="n">
        <v>7640</v>
      </c>
      <c r="B7641" s="7" t="n">
        <v>22</v>
      </c>
      <c r="C7641" s="7" t="inlineStr">
        <is>
          <t>F</t>
        </is>
      </c>
      <c r="D7641" s="7" t="n">
        <v>10</v>
      </c>
      <c r="E7641" s="7" t="n">
        <v>6</v>
      </c>
      <c r="F7641" s="7" t="n">
        <v>363000</v>
      </c>
      <c r="G7641" s="7" t="n">
        <v>21</v>
      </c>
    </row>
    <row r="7642">
      <c r="A7642" s="7" t="n">
        <v>7641</v>
      </c>
      <c r="B7642" s="7" t="n">
        <v>35</v>
      </c>
      <c r="C7642" s="7" t="inlineStr">
        <is>
          <t>F</t>
        </is>
      </c>
      <c r="D7642" s="7" t="n">
        <v>15</v>
      </c>
      <c r="E7642" s="7" t="n">
        <v>73</v>
      </c>
      <c r="F7642" s="7" t="n">
        <v>961000</v>
      </c>
      <c r="G7642" s="7" t="n">
        <v>77</v>
      </c>
    </row>
    <row r="7643">
      <c r="A7643" s="7" t="n">
        <v>7642</v>
      </c>
      <c r="B7643" s="7" t="n">
        <v>53</v>
      </c>
      <c r="C7643" s="7" t="inlineStr">
        <is>
          <t>M</t>
        </is>
      </c>
      <c r="D7643" s="7" t="n">
        <v>10</v>
      </c>
      <c r="E7643" s="7" t="n">
        <v>20</v>
      </c>
      <c r="F7643" s="7" t="n">
        <v>599000</v>
      </c>
      <c r="G7643" s="7" t="n">
        <v>17</v>
      </c>
    </row>
    <row r="7644">
      <c r="A7644" s="7" t="n">
        <v>7643</v>
      </c>
      <c r="B7644" s="7" t="n">
        <v>36</v>
      </c>
      <c r="C7644" s="7" t="inlineStr">
        <is>
          <t>F</t>
        </is>
      </c>
      <c r="D7644" s="7" t="n">
        <v>20</v>
      </c>
      <c r="E7644" s="7" t="n">
        <v>53</v>
      </c>
      <c r="F7644" s="7" t="n">
        <v>965000</v>
      </c>
      <c r="G7644" s="7" t="n">
        <v>237</v>
      </c>
    </row>
    <row r="7645">
      <c r="A7645" s="7" t="n">
        <v>7644</v>
      </c>
      <c r="B7645" s="7" t="n">
        <v>21</v>
      </c>
      <c r="C7645" s="7" t="inlineStr">
        <is>
          <t>M</t>
        </is>
      </c>
      <c r="D7645" s="7" t="n">
        <v>10</v>
      </c>
      <c r="E7645" s="7" t="n">
        <v>4</v>
      </c>
      <c r="F7645" s="7" t="n">
        <v>853000</v>
      </c>
      <c r="G7645" s="7" t="n">
        <v>98</v>
      </c>
    </row>
    <row r="7646">
      <c r="A7646" s="7" t="n">
        <v>7645</v>
      </c>
      <c r="B7646" s="7" t="n">
        <v>30</v>
      </c>
      <c r="C7646" s="7" t="inlineStr">
        <is>
          <t>F</t>
        </is>
      </c>
      <c r="D7646" s="7" t="n">
        <v>20</v>
      </c>
      <c r="E7646" s="7" t="n">
        <v>0</v>
      </c>
      <c r="F7646" s="7" t="n">
        <v>159000</v>
      </c>
      <c r="G7646" s="7" t="n">
        <v>226</v>
      </c>
    </row>
    <row r="7647">
      <c r="A7647" s="7" t="n">
        <v>7646</v>
      </c>
      <c r="B7647" s="7" t="n">
        <v>50</v>
      </c>
      <c r="C7647" s="7" t="inlineStr">
        <is>
          <t>M</t>
        </is>
      </c>
      <c r="D7647" s="7" t="n">
        <v>10</v>
      </c>
      <c r="E7647" s="7" t="n">
        <v>54</v>
      </c>
      <c r="F7647" s="7" t="n">
        <v>192000</v>
      </c>
      <c r="G7647" s="7" t="n">
        <v>114</v>
      </c>
    </row>
    <row r="7648">
      <c r="A7648" s="7" t="n">
        <v>7647</v>
      </c>
      <c r="B7648" s="7" t="n">
        <v>24</v>
      </c>
      <c r="C7648" s="7" t="inlineStr">
        <is>
          <t>M</t>
        </is>
      </c>
      <c r="D7648" s="7" t="n">
        <v>15</v>
      </c>
      <c r="E7648" s="7" t="n">
        <v>93</v>
      </c>
      <c r="F7648" s="7" t="n">
        <v>150000</v>
      </c>
      <c r="G7648" s="7" t="n">
        <v>128</v>
      </c>
    </row>
    <row r="7649">
      <c r="A7649" s="7" t="n">
        <v>7648</v>
      </c>
      <c r="B7649" s="7" t="n">
        <v>46</v>
      </c>
      <c r="C7649" s="7" t="inlineStr">
        <is>
          <t>M</t>
        </is>
      </c>
      <c r="D7649" s="7" t="n">
        <v>15</v>
      </c>
      <c r="E7649" s="7" t="n">
        <v>74</v>
      </c>
      <c r="F7649" s="7" t="n">
        <v>655000</v>
      </c>
      <c r="G7649" s="7" t="n">
        <v>123</v>
      </c>
    </row>
    <row r="7650">
      <c r="A7650" s="7" t="n">
        <v>7649</v>
      </c>
      <c r="B7650" s="7" t="n">
        <v>47</v>
      </c>
      <c r="C7650" s="7" t="inlineStr">
        <is>
          <t>F</t>
        </is>
      </c>
      <c r="D7650" s="7" t="n">
        <v>15</v>
      </c>
      <c r="E7650" s="7" t="n">
        <v>94</v>
      </c>
      <c r="F7650" s="7" t="n">
        <v>82000</v>
      </c>
      <c r="G7650" s="7" t="n">
        <v>143</v>
      </c>
    </row>
    <row r="7651">
      <c r="A7651" s="7" t="n">
        <v>7650</v>
      </c>
      <c r="B7651" s="7" t="n">
        <v>28</v>
      </c>
      <c r="C7651" s="7" t="inlineStr">
        <is>
          <t>F</t>
        </is>
      </c>
      <c r="D7651" s="7" t="n">
        <v>15</v>
      </c>
      <c r="E7651" s="7" t="n">
        <v>82</v>
      </c>
      <c r="F7651" s="7" t="n">
        <v>432000</v>
      </c>
      <c r="G7651" s="7" t="n">
        <v>19</v>
      </c>
    </row>
    <row r="7652">
      <c r="A7652" s="7" t="n">
        <v>7651</v>
      </c>
      <c r="B7652" s="7" t="n">
        <v>48</v>
      </c>
      <c r="C7652" s="7" t="inlineStr">
        <is>
          <t>F</t>
        </is>
      </c>
      <c r="D7652" s="7" t="n">
        <v>10</v>
      </c>
      <c r="E7652" s="7" t="n">
        <v>4</v>
      </c>
      <c r="F7652" s="7" t="n">
        <v>324000</v>
      </c>
      <c r="G7652" s="7" t="n">
        <v>108</v>
      </c>
    </row>
    <row r="7653">
      <c r="A7653" s="7" t="n">
        <v>7652</v>
      </c>
      <c r="B7653" s="7" t="n">
        <v>28</v>
      </c>
      <c r="C7653" s="7" t="inlineStr">
        <is>
          <t>M</t>
        </is>
      </c>
      <c r="D7653" s="7" t="n">
        <v>20</v>
      </c>
      <c r="E7653" s="7" t="n">
        <v>37</v>
      </c>
      <c r="F7653" s="7" t="n">
        <v>801000</v>
      </c>
      <c r="G7653" s="7" t="n">
        <v>122</v>
      </c>
    </row>
    <row r="7654">
      <c r="A7654" s="7" t="n">
        <v>7653</v>
      </c>
      <c r="B7654" s="7" t="n">
        <v>44</v>
      </c>
      <c r="C7654" s="7" t="inlineStr">
        <is>
          <t>F</t>
        </is>
      </c>
      <c r="D7654" s="7" t="n">
        <v>15</v>
      </c>
      <c r="E7654" s="7" t="n">
        <v>45</v>
      </c>
      <c r="F7654" s="7" t="n">
        <v>934000</v>
      </c>
      <c r="G7654" s="7" t="n">
        <v>38</v>
      </c>
    </row>
    <row r="7655">
      <c r="A7655" s="7" t="n">
        <v>7654</v>
      </c>
      <c r="B7655" s="7" t="n">
        <v>59</v>
      </c>
      <c r="C7655" s="7" t="inlineStr">
        <is>
          <t>M</t>
        </is>
      </c>
      <c r="D7655" s="7" t="n">
        <v>15</v>
      </c>
      <c r="E7655" s="7" t="n">
        <v>37</v>
      </c>
      <c r="F7655" s="7" t="n">
        <v>976000</v>
      </c>
      <c r="G7655" s="7" t="n">
        <v>-27</v>
      </c>
    </row>
    <row r="7656">
      <c r="A7656" s="7" t="n">
        <v>7655</v>
      </c>
      <c r="B7656" s="7" t="n">
        <v>49</v>
      </c>
      <c r="C7656" s="7" t="inlineStr">
        <is>
          <t>M</t>
        </is>
      </c>
      <c r="D7656" s="7" t="n">
        <v>15</v>
      </c>
      <c r="E7656" s="7" t="n">
        <v>9</v>
      </c>
      <c r="F7656" s="7" t="n">
        <v>994000</v>
      </c>
      <c r="G7656" s="7" t="n">
        <v>132</v>
      </c>
    </row>
    <row r="7657">
      <c r="A7657" s="7" t="n">
        <v>7656</v>
      </c>
      <c r="B7657" s="7" t="n">
        <v>40</v>
      </c>
      <c r="C7657" s="7" t="inlineStr">
        <is>
          <t>F</t>
        </is>
      </c>
      <c r="D7657" s="7" t="n">
        <v>10</v>
      </c>
      <c r="E7657" s="7" t="n">
        <v>69</v>
      </c>
      <c r="F7657" s="7" t="n">
        <v>413000</v>
      </c>
      <c r="G7657" s="7" t="n">
        <v>65</v>
      </c>
    </row>
    <row r="7658">
      <c r="A7658" s="7" t="n">
        <v>7657</v>
      </c>
      <c r="B7658" s="7" t="n">
        <v>31</v>
      </c>
      <c r="C7658" s="7" t="inlineStr">
        <is>
          <t>F</t>
        </is>
      </c>
      <c r="D7658" s="7" t="n">
        <v>20</v>
      </c>
      <c r="E7658" s="7" t="n">
        <v>86</v>
      </c>
      <c r="F7658" s="7" t="n">
        <v>788000</v>
      </c>
      <c r="G7658" s="7" t="n">
        <v>74</v>
      </c>
    </row>
    <row r="7659">
      <c r="A7659" s="7" t="n">
        <v>7658</v>
      </c>
      <c r="B7659" s="7" t="n">
        <v>50</v>
      </c>
      <c r="C7659" s="7" t="inlineStr">
        <is>
          <t>M</t>
        </is>
      </c>
      <c r="D7659" s="7" t="n">
        <v>20</v>
      </c>
      <c r="E7659" s="7" t="n">
        <v>38</v>
      </c>
      <c r="F7659" s="7" t="n">
        <v>875000</v>
      </c>
      <c r="G7659" s="7" t="n">
        <v>90</v>
      </c>
    </row>
    <row r="7660">
      <c r="A7660" s="7" t="n">
        <v>7659</v>
      </c>
      <c r="B7660" s="7" t="n">
        <v>54</v>
      </c>
      <c r="C7660" s="7" t="inlineStr">
        <is>
          <t>M</t>
        </is>
      </c>
      <c r="D7660" s="7" t="n">
        <v>10</v>
      </c>
      <c r="E7660" s="7" t="n">
        <v>31</v>
      </c>
      <c r="F7660" s="7" t="n">
        <v>827000</v>
      </c>
      <c r="G7660" s="7" t="n">
        <v>59</v>
      </c>
    </row>
    <row r="7661">
      <c r="A7661" s="7" t="n">
        <v>7660</v>
      </c>
      <c r="B7661" s="7" t="n">
        <v>25</v>
      </c>
      <c r="C7661" s="7" t="inlineStr">
        <is>
          <t>M</t>
        </is>
      </c>
      <c r="D7661" s="7" t="n">
        <v>15</v>
      </c>
      <c r="E7661" s="7" t="n">
        <v>32</v>
      </c>
      <c r="F7661" s="7" t="n">
        <v>914000</v>
      </c>
      <c r="G7661" s="7" t="n">
        <v>118</v>
      </c>
    </row>
    <row r="7662">
      <c r="A7662" s="7" t="n">
        <v>7661</v>
      </c>
      <c r="B7662" s="7" t="n">
        <v>42</v>
      </c>
      <c r="C7662" s="7" t="inlineStr">
        <is>
          <t>F</t>
        </is>
      </c>
      <c r="D7662" s="7" t="n">
        <v>10</v>
      </c>
      <c r="E7662" s="7" t="n">
        <v>25</v>
      </c>
      <c r="F7662" s="7" t="n">
        <v>800000</v>
      </c>
      <c r="G7662" s="7" t="n">
        <v>7</v>
      </c>
    </row>
    <row r="7663">
      <c r="A7663" s="7" t="n">
        <v>7662</v>
      </c>
      <c r="B7663" s="7" t="n">
        <v>42</v>
      </c>
      <c r="C7663" s="7" t="inlineStr">
        <is>
          <t>M</t>
        </is>
      </c>
      <c r="D7663" s="7" t="n">
        <v>20</v>
      </c>
      <c r="E7663" s="7" t="n">
        <v>92</v>
      </c>
      <c r="F7663" s="7" t="n">
        <v>637000</v>
      </c>
      <c r="G7663" s="7" t="n">
        <v>197</v>
      </c>
    </row>
    <row r="7664">
      <c r="A7664" s="7" t="n">
        <v>7663</v>
      </c>
      <c r="B7664" s="7" t="n">
        <v>44</v>
      </c>
      <c r="C7664" s="7" t="inlineStr">
        <is>
          <t>F</t>
        </is>
      </c>
      <c r="D7664" s="7" t="n">
        <v>20</v>
      </c>
      <c r="E7664" s="7" t="n">
        <v>51</v>
      </c>
      <c r="F7664" s="7" t="n">
        <v>379000</v>
      </c>
      <c r="G7664" s="7" t="n">
        <v>-24</v>
      </c>
    </row>
    <row r="7665">
      <c r="A7665" s="7" t="n">
        <v>7664</v>
      </c>
      <c r="B7665" s="7" t="n">
        <v>41</v>
      </c>
      <c r="C7665" s="7" t="inlineStr">
        <is>
          <t>M</t>
        </is>
      </c>
      <c r="D7665" s="7" t="n">
        <v>20</v>
      </c>
      <c r="E7665" s="7" t="n">
        <v>19</v>
      </c>
      <c r="F7665" s="7" t="n">
        <v>589000</v>
      </c>
      <c r="G7665" s="7" t="n">
        <v>145</v>
      </c>
    </row>
    <row r="7666">
      <c r="A7666" s="7" t="n">
        <v>7665</v>
      </c>
      <c r="B7666" s="7" t="n">
        <v>48</v>
      </c>
      <c r="C7666" s="7" t="inlineStr">
        <is>
          <t>F</t>
        </is>
      </c>
      <c r="D7666" s="7" t="n">
        <v>15</v>
      </c>
      <c r="E7666" s="7" t="n">
        <v>74</v>
      </c>
      <c r="F7666" s="7" t="n">
        <v>466000</v>
      </c>
      <c r="G7666" s="7" t="n">
        <v>59</v>
      </c>
    </row>
    <row r="7667">
      <c r="A7667" s="7" t="n">
        <v>7666</v>
      </c>
      <c r="B7667" s="7" t="n">
        <v>25</v>
      </c>
      <c r="C7667" s="7" t="inlineStr">
        <is>
          <t>F</t>
        </is>
      </c>
      <c r="D7667" s="7" t="n">
        <v>15</v>
      </c>
      <c r="E7667" s="7" t="n">
        <v>45</v>
      </c>
      <c r="F7667" s="7" t="n">
        <v>809000</v>
      </c>
      <c r="G7667" s="7" t="n">
        <v>-35</v>
      </c>
    </row>
    <row r="7668">
      <c r="A7668" s="7" t="n">
        <v>7667</v>
      </c>
      <c r="B7668" s="7" t="n">
        <v>46</v>
      </c>
      <c r="C7668" s="7" t="inlineStr">
        <is>
          <t>F</t>
        </is>
      </c>
      <c r="D7668" s="7" t="n">
        <v>15</v>
      </c>
      <c r="E7668" s="7" t="n">
        <v>10</v>
      </c>
      <c r="F7668" s="7" t="n">
        <v>886000</v>
      </c>
      <c r="G7668" s="7" t="n">
        <v>79</v>
      </c>
    </row>
    <row r="7669">
      <c r="A7669" s="7" t="n">
        <v>7668</v>
      </c>
      <c r="B7669" s="7" t="n">
        <v>38</v>
      </c>
      <c r="C7669" s="7" t="inlineStr">
        <is>
          <t>F</t>
        </is>
      </c>
      <c r="D7669" s="7" t="n">
        <v>10</v>
      </c>
      <c r="E7669" s="7" t="n">
        <v>29</v>
      </c>
      <c r="F7669" s="7" t="n">
        <v>207000</v>
      </c>
      <c r="G7669" s="7" t="n">
        <v>57</v>
      </c>
    </row>
    <row r="7670">
      <c r="A7670" s="7" t="n">
        <v>7669</v>
      </c>
      <c r="B7670" s="7" t="n">
        <v>36</v>
      </c>
      <c r="C7670" s="7" t="inlineStr">
        <is>
          <t>M</t>
        </is>
      </c>
      <c r="D7670" s="7" t="n">
        <v>15</v>
      </c>
      <c r="E7670" s="7" t="n">
        <v>22</v>
      </c>
      <c r="F7670" s="7" t="n">
        <v>717000</v>
      </c>
      <c r="G7670" s="7" t="n">
        <v>136</v>
      </c>
    </row>
    <row r="7671">
      <c r="A7671" s="7" t="n">
        <v>7670</v>
      </c>
      <c r="B7671" s="7" t="n">
        <v>46</v>
      </c>
      <c r="C7671" s="7" t="inlineStr">
        <is>
          <t>M</t>
        </is>
      </c>
      <c r="D7671" s="7" t="n">
        <v>10</v>
      </c>
      <c r="E7671" s="7" t="n">
        <v>73</v>
      </c>
      <c r="F7671" s="7" t="n">
        <v>389000</v>
      </c>
      <c r="G7671" s="7" t="n">
        <v>-25</v>
      </c>
    </row>
    <row r="7672">
      <c r="A7672" s="7" t="n">
        <v>7671</v>
      </c>
      <c r="B7672" s="7" t="n">
        <v>58</v>
      </c>
      <c r="C7672" s="7" t="inlineStr">
        <is>
          <t>M</t>
        </is>
      </c>
      <c r="D7672" s="7" t="n">
        <v>15</v>
      </c>
      <c r="E7672" s="7" t="n">
        <v>20</v>
      </c>
      <c r="F7672" s="7" t="n">
        <v>590000</v>
      </c>
      <c r="G7672" s="7" t="n">
        <v>71</v>
      </c>
    </row>
    <row r="7673">
      <c r="A7673" s="7" t="n">
        <v>7672</v>
      </c>
      <c r="B7673" s="7" t="n">
        <v>32</v>
      </c>
      <c r="C7673" s="7" t="inlineStr">
        <is>
          <t>M</t>
        </is>
      </c>
      <c r="D7673" s="7" t="n">
        <v>20</v>
      </c>
      <c r="E7673" s="7" t="n">
        <v>14</v>
      </c>
      <c r="F7673" s="7" t="n">
        <v>785000</v>
      </c>
      <c r="G7673" s="7" t="n">
        <v>-5</v>
      </c>
    </row>
    <row r="7674">
      <c r="A7674" s="7" t="n">
        <v>7673</v>
      </c>
      <c r="B7674" s="7" t="n">
        <v>29</v>
      </c>
      <c r="C7674" s="7" t="inlineStr">
        <is>
          <t>F</t>
        </is>
      </c>
      <c r="D7674" s="7" t="n">
        <v>20</v>
      </c>
      <c r="E7674" s="7" t="n">
        <v>95</v>
      </c>
      <c r="F7674" s="7" t="n">
        <v>713000</v>
      </c>
      <c r="G7674" s="7" t="n">
        <v>30</v>
      </c>
    </row>
    <row r="7675">
      <c r="A7675" s="7" t="n">
        <v>7674</v>
      </c>
      <c r="B7675" s="7" t="n">
        <v>56</v>
      </c>
      <c r="C7675" s="7" t="inlineStr">
        <is>
          <t>M</t>
        </is>
      </c>
      <c r="D7675" s="7" t="n">
        <v>10</v>
      </c>
      <c r="E7675" s="7" t="n">
        <v>3</v>
      </c>
      <c r="F7675" s="7" t="n">
        <v>81000</v>
      </c>
      <c r="G7675" s="7" t="n">
        <v>78</v>
      </c>
    </row>
    <row r="7676">
      <c r="A7676" s="7" t="n">
        <v>7675</v>
      </c>
      <c r="B7676" s="7" t="n">
        <v>30</v>
      </c>
      <c r="C7676" s="7" t="inlineStr">
        <is>
          <t>M</t>
        </is>
      </c>
      <c r="D7676" s="7" t="n">
        <v>10</v>
      </c>
      <c r="E7676" s="7" t="n">
        <v>64</v>
      </c>
      <c r="F7676" s="7" t="n">
        <v>390000</v>
      </c>
      <c r="G7676" s="7" t="n">
        <v>110</v>
      </c>
    </row>
    <row r="7677">
      <c r="A7677" s="7" t="n">
        <v>7676</v>
      </c>
      <c r="B7677" s="7" t="n">
        <v>51</v>
      </c>
      <c r="C7677" s="7" t="inlineStr">
        <is>
          <t>M</t>
        </is>
      </c>
      <c r="D7677" s="7" t="n">
        <v>10</v>
      </c>
      <c r="E7677" s="7" t="n">
        <v>77</v>
      </c>
      <c r="F7677" s="7" t="n">
        <v>305000</v>
      </c>
      <c r="G7677" s="7" t="n">
        <v>37</v>
      </c>
    </row>
    <row r="7678">
      <c r="A7678" s="7" t="n">
        <v>7677</v>
      </c>
      <c r="B7678" s="7" t="n">
        <v>25</v>
      </c>
      <c r="C7678" s="7" t="inlineStr">
        <is>
          <t>M</t>
        </is>
      </c>
      <c r="D7678" s="7" t="n">
        <v>10</v>
      </c>
      <c r="E7678" s="7" t="n">
        <v>6</v>
      </c>
      <c r="F7678" s="7" t="n">
        <v>267000</v>
      </c>
      <c r="G7678" s="7" t="n">
        <v>75</v>
      </c>
    </row>
    <row r="7679">
      <c r="A7679" s="7" t="n">
        <v>7678</v>
      </c>
      <c r="B7679" s="7" t="n">
        <v>52</v>
      </c>
      <c r="C7679" s="7" t="inlineStr">
        <is>
          <t>M</t>
        </is>
      </c>
      <c r="D7679" s="7" t="n">
        <v>20</v>
      </c>
      <c r="E7679" s="7" t="n">
        <v>81</v>
      </c>
      <c r="F7679" s="7" t="n">
        <v>370000</v>
      </c>
      <c r="G7679" s="7" t="n">
        <v>86</v>
      </c>
    </row>
    <row r="7680">
      <c r="A7680" s="7" t="n">
        <v>7679</v>
      </c>
      <c r="B7680" s="7" t="n">
        <v>40</v>
      </c>
      <c r="C7680" s="7" t="inlineStr">
        <is>
          <t>M</t>
        </is>
      </c>
      <c r="D7680" s="7" t="n">
        <v>15</v>
      </c>
      <c r="E7680" s="7" t="n">
        <v>59</v>
      </c>
      <c r="F7680" s="7" t="n">
        <v>470000</v>
      </c>
      <c r="G7680" s="7" t="n">
        <v>113</v>
      </c>
    </row>
    <row r="7681">
      <c r="A7681" s="7" t="n">
        <v>7680</v>
      </c>
      <c r="B7681" s="7" t="n">
        <v>25</v>
      </c>
      <c r="C7681" s="7" t="inlineStr">
        <is>
          <t>F</t>
        </is>
      </c>
      <c r="D7681" s="7" t="n">
        <v>15</v>
      </c>
      <c r="E7681" s="7" t="n">
        <v>49</v>
      </c>
      <c r="F7681" s="7" t="n">
        <v>424000</v>
      </c>
      <c r="G7681" s="7" t="n">
        <v>156</v>
      </c>
    </row>
    <row r="7682">
      <c r="A7682" s="7" t="n">
        <v>7681</v>
      </c>
      <c r="B7682" s="7" t="n">
        <v>34</v>
      </c>
      <c r="C7682" s="7" t="inlineStr">
        <is>
          <t>M</t>
        </is>
      </c>
      <c r="D7682" s="7" t="n">
        <v>10</v>
      </c>
      <c r="E7682" s="7" t="n">
        <v>93</v>
      </c>
      <c r="F7682" s="7" t="n">
        <v>425000</v>
      </c>
      <c r="G7682" s="7" t="n">
        <v>41</v>
      </c>
    </row>
    <row r="7683">
      <c r="A7683" s="7" t="n">
        <v>7682</v>
      </c>
      <c r="B7683" s="7" t="n">
        <v>43</v>
      </c>
      <c r="C7683" s="7" t="inlineStr">
        <is>
          <t>F</t>
        </is>
      </c>
      <c r="D7683" s="7" t="n">
        <v>20</v>
      </c>
      <c r="E7683" s="7" t="n">
        <v>40</v>
      </c>
      <c r="F7683" s="7" t="n">
        <v>720000</v>
      </c>
      <c r="G7683" s="7" t="n">
        <v>203</v>
      </c>
    </row>
    <row r="7684">
      <c r="A7684" s="7" t="n">
        <v>7683</v>
      </c>
      <c r="B7684" s="7" t="n">
        <v>52</v>
      </c>
      <c r="C7684" s="7" t="inlineStr">
        <is>
          <t>M</t>
        </is>
      </c>
      <c r="D7684" s="7" t="n">
        <v>20</v>
      </c>
      <c r="E7684" s="7" t="n">
        <v>74</v>
      </c>
      <c r="F7684" s="7" t="n">
        <v>644000</v>
      </c>
      <c r="G7684" s="7" t="n">
        <v>-24</v>
      </c>
    </row>
    <row r="7685">
      <c r="A7685" s="7" t="n">
        <v>7684</v>
      </c>
      <c r="B7685" s="7" t="n">
        <v>42</v>
      </c>
      <c r="C7685" s="7" t="inlineStr">
        <is>
          <t>F</t>
        </is>
      </c>
      <c r="D7685" s="7" t="n">
        <v>15</v>
      </c>
      <c r="E7685" s="7" t="n">
        <v>98</v>
      </c>
      <c r="F7685" s="7" t="n">
        <v>901000</v>
      </c>
      <c r="G7685" s="7" t="n">
        <v>130</v>
      </c>
    </row>
    <row r="7686">
      <c r="A7686" s="7" t="n">
        <v>7685</v>
      </c>
      <c r="B7686" s="7" t="n">
        <v>55</v>
      </c>
      <c r="C7686" s="7" t="inlineStr">
        <is>
          <t>M</t>
        </is>
      </c>
      <c r="D7686" s="7" t="n">
        <v>10</v>
      </c>
      <c r="E7686" s="7" t="n">
        <v>2</v>
      </c>
      <c r="F7686" s="7" t="n">
        <v>668000</v>
      </c>
      <c r="G7686" s="7" t="n">
        <v>54</v>
      </c>
    </row>
    <row r="7687">
      <c r="A7687" s="7" t="n">
        <v>7686</v>
      </c>
      <c r="B7687" s="7" t="n">
        <v>46</v>
      </c>
      <c r="C7687" s="7" t="inlineStr">
        <is>
          <t>M</t>
        </is>
      </c>
      <c r="D7687" s="7" t="n">
        <v>20</v>
      </c>
      <c r="E7687" s="7" t="n">
        <v>63</v>
      </c>
      <c r="F7687" s="7" t="n">
        <v>916000</v>
      </c>
      <c r="G7687" s="7" t="n">
        <v>98</v>
      </c>
    </row>
    <row r="7688">
      <c r="A7688" s="7" t="n">
        <v>7687</v>
      </c>
      <c r="B7688" s="7" t="n">
        <v>42</v>
      </c>
      <c r="C7688" s="7" t="inlineStr">
        <is>
          <t>M</t>
        </is>
      </c>
      <c r="D7688" s="7" t="n">
        <v>10</v>
      </c>
      <c r="E7688" s="7" t="n">
        <v>90</v>
      </c>
      <c r="F7688" s="7" t="n">
        <v>287000</v>
      </c>
      <c r="G7688" s="7" t="n">
        <v>99</v>
      </c>
    </row>
    <row r="7689">
      <c r="A7689" s="7" t="n">
        <v>7688</v>
      </c>
      <c r="B7689" s="7" t="n">
        <v>59</v>
      </c>
      <c r="C7689" s="7" t="inlineStr">
        <is>
          <t>F</t>
        </is>
      </c>
      <c r="D7689" s="7" t="n">
        <v>10</v>
      </c>
      <c r="E7689" s="7" t="n">
        <v>80</v>
      </c>
      <c r="F7689" s="7" t="n">
        <v>759000</v>
      </c>
      <c r="G7689" s="7" t="n">
        <v>49</v>
      </c>
    </row>
    <row r="7690">
      <c r="A7690" s="7" t="n">
        <v>7689</v>
      </c>
      <c r="B7690" s="7" t="n">
        <v>44</v>
      </c>
      <c r="C7690" s="7" t="inlineStr">
        <is>
          <t>M</t>
        </is>
      </c>
      <c r="D7690" s="7" t="n">
        <v>15</v>
      </c>
      <c r="E7690" s="7" t="n">
        <v>44</v>
      </c>
      <c r="F7690" s="7" t="n">
        <v>56000</v>
      </c>
      <c r="G7690" s="7" t="n">
        <v>38</v>
      </c>
    </row>
    <row r="7691">
      <c r="A7691" s="7" t="n">
        <v>7690</v>
      </c>
      <c r="B7691" s="7" t="n">
        <v>35</v>
      </c>
      <c r="C7691" s="7" t="inlineStr">
        <is>
          <t>M</t>
        </is>
      </c>
      <c r="D7691" s="7" t="n">
        <v>20</v>
      </c>
      <c r="E7691" s="7" t="n">
        <v>88</v>
      </c>
      <c r="F7691" s="7" t="n">
        <v>760000</v>
      </c>
      <c r="G7691" s="7" t="n">
        <v>49</v>
      </c>
    </row>
    <row r="7692">
      <c r="A7692" s="7" t="n">
        <v>7691</v>
      </c>
      <c r="B7692" s="7" t="n">
        <v>22</v>
      </c>
      <c r="C7692" s="7" t="inlineStr">
        <is>
          <t>F</t>
        </is>
      </c>
      <c r="D7692" s="7" t="n">
        <v>15</v>
      </c>
      <c r="E7692" s="7" t="n">
        <v>78</v>
      </c>
      <c r="F7692" s="7" t="n">
        <v>645000</v>
      </c>
      <c r="G7692" s="7" t="n">
        <v>54</v>
      </c>
    </row>
    <row r="7693">
      <c r="A7693" s="7" t="n">
        <v>7692</v>
      </c>
      <c r="B7693" s="7" t="n">
        <v>31</v>
      </c>
      <c r="C7693" s="7" t="inlineStr">
        <is>
          <t>F</t>
        </is>
      </c>
      <c r="D7693" s="7" t="n">
        <v>10</v>
      </c>
      <c r="E7693" s="7" t="n">
        <v>28</v>
      </c>
      <c r="F7693" s="7" t="n">
        <v>425000</v>
      </c>
      <c r="G7693" s="7" t="n">
        <v>20</v>
      </c>
    </row>
    <row r="7694">
      <c r="A7694" s="7" t="n">
        <v>7693</v>
      </c>
      <c r="B7694" s="7" t="n">
        <v>34</v>
      </c>
      <c r="C7694" s="7" t="inlineStr">
        <is>
          <t>M</t>
        </is>
      </c>
      <c r="D7694" s="7" t="n">
        <v>10</v>
      </c>
      <c r="E7694" s="7" t="n">
        <v>89</v>
      </c>
      <c r="F7694" s="7" t="n">
        <v>257000</v>
      </c>
      <c r="G7694" s="7" t="n">
        <v>78</v>
      </c>
    </row>
    <row r="7695">
      <c r="A7695" s="7" t="n">
        <v>7694</v>
      </c>
      <c r="B7695" s="7" t="n">
        <v>31</v>
      </c>
      <c r="C7695" s="7" t="inlineStr">
        <is>
          <t>F</t>
        </is>
      </c>
      <c r="D7695" s="7" t="n">
        <v>20</v>
      </c>
      <c r="E7695" s="7" t="n">
        <v>66</v>
      </c>
      <c r="F7695" s="7" t="n">
        <v>800000</v>
      </c>
      <c r="G7695" s="7" t="n">
        <v>126</v>
      </c>
    </row>
    <row r="7696">
      <c r="A7696" s="7" t="n">
        <v>7695</v>
      </c>
      <c r="B7696" s="7" t="n">
        <v>33</v>
      </c>
      <c r="C7696" s="7" t="inlineStr">
        <is>
          <t>F</t>
        </is>
      </c>
      <c r="D7696" s="7" t="n">
        <v>20</v>
      </c>
      <c r="E7696" s="7" t="n">
        <v>58</v>
      </c>
      <c r="F7696" s="7" t="n">
        <v>645000</v>
      </c>
      <c r="G7696" s="7" t="n">
        <v>130</v>
      </c>
    </row>
    <row r="7697">
      <c r="A7697" s="7" t="n">
        <v>7696</v>
      </c>
      <c r="B7697" s="7" t="n">
        <v>20</v>
      </c>
      <c r="C7697" s="7" t="inlineStr">
        <is>
          <t>M</t>
        </is>
      </c>
      <c r="D7697" s="7" t="n">
        <v>15</v>
      </c>
      <c r="E7697" s="7" t="n">
        <v>4</v>
      </c>
      <c r="F7697" s="7" t="n">
        <v>856000</v>
      </c>
      <c r="G7697" s="7" t="n">
        <v>56</v>
      </c>
    </row>
    <row r="7698">
      <c r="A7698" s="7" t="n">
        <v>7697</v>
      </c>
      <c r="B7698" s="7" t="n">
        <v>45</v>
      </c>
      <c r="C7698" s="7" t="inlineStr">
        <is>
          <t>F</t>
        </is>
      </c>
      <c r="D7698" s="7" t="n">
        <v>10</v>
      </c>
      <c r="E7698" s="7" t="n">
        <v>68</v>
      </c>
      <c r="F7698" s="7" t="n">
        <v>263000</v>
      </c>
      <c r="G7698" s="7" t="n">
        <v>3</v>
      </c>
    </row>
    <row r="7699">
      <c r="A7699" s="7" t="n">
        <v>7698</v>
      </c>
      <c r="B7699" s="7" t="n">
        <v>42</v>
      </c>
      <c r="C7699" s="7" t="inlineStr">
        <is>
          <t>F</t>
        </is>
      </c>
      <c r="D7699" s="7" t="n">
        <v>15</v>
      </c>
      <c r="E7699" s="7" t="n">
        <v>38</v>
      </c>
      <c r="F7699" s="7" t="n">
        <v>55000</v>
      </c>
      <c r="G7699" s="7" t="n">
        <v>2</v>
      </c>
    </row>
    <row r="7700">
      <c r="A7700" s="7" t="n">
        <v>7699</v>
      </c>
      <c r="B7700" s="7" t="n">
        <v>58</v>
      </c>
      <c r="C7700" s="7" t="inlineStr">
        <is>
          <t>M</t>
        </is>
      </c>
      <c r="D7700" s="7" t="n">
        <v>20</v>
      </c>
      <c r="E7700" s="7" t="n">
        <v>4</v>
      </c>
      <c r="F7700" s="7" t="n">
        <v>835000</v>
      </c>
      <c r="G7700" s="7" t="n">
        <v>210</v>
      </c>
    </row>
    <row r="7701">
      <c r="A7701" s="7" t="n">
        <v>7700</v>
      </c>
      <c r="B7701" s="7" t="n">
        <v>20</v>
      </c>
      <c r="C7701" s="7" t="inlineStr">
        <is>
          <t>M</t>
        </is>
      </c>
      <c r="D7701" s="7" t="n">
        <v>15</v>
      </c>
      <c r="E7701" s="7" t="n">
        <v>99</v>
      </c>
      <c r="F7701" s="7" t="n">
        <v>537000</v>
      </c>
      <c r="G7701" s="7" t="n">
        <v>157</v>
      </c>
    </row>
    <row r="7702">
      <c r="A7702" s="7" t="n">
        <v>7701</v>
      </c>
      <c r="B7702" s="7" t="n">
        <v>52</v>
      </c>
      <c r="C7702" s="7" t="inlineStr">
        <is>
          <t>F</t>
        </is>
      </c>
      <c r="D7702" s="7" t="n">
        <v>10</v>
      </c>
      <c r="E7702" s="7" t="n">
        <v>19</v>
      </c>
      <c r="F7702" s="7" t="n">
        <v>888000</v>
      </c>
      <c r="G7702" s="7" t="n">
        <v>111</v>
      </c>
    </row>
    <row r="7703">
      <c r="A7703" s="7" t="n">
        <v>7702</v>
      </c>
      <c r="B7703" s="7" t="n">
        <v>42</v>
      </c>
      <c r="C7703" s="7" t="inlineStr">
        <is>
          <t>M</t>
        </is>
      </c>
      <c r="D7703" s="7" t="n">
        <v>20</v>
      </c>
      <c r="E7703" s="7" t="n">
        <v>75</v>
      </c>
      <c r="F7703" s="7" t="n">
        <v>248000</v>
      </c>
      <c r="G7703" s="7" t="n">
        <v>114</v>
      </c>
    </row>
    <row r="7704">
      <c r="A7704" s="7" t="n">
        <v>7703</v>
      </c>
      <c r="B7704" s="7" t="n">
        <v>59</v>
      </c>
      <c r="C7704" s="7" t="inlineStr">
        <is>
          <t>M</t>
        </is>
      </c>
      <c r="D7704" s="7" t="n">
        <v>10</v>
      </c>
      <c r="E7704" s="7" t="n">
        <v>48</v>
      </c>
      <c r="F7704" s="7" t="n">
        <v>87000</v>
      </c>
      <c r="G7704" s="7" t="n">
        <v>-14</v>
      </c>
    </row>
    <row r="7705">
      <c r="A7705" s="7" t="n">
        <v>7704</v>
      </c>
      <c r="B7705" s="7" t="n">
        <v>28</v>
      </c>
      <c r="C7705" s="7" t="inlineStr">
        <is>
          <t>M</t>
        </is>
      </c>
      <c r="D7705" s="7" t="n">
        <v>20</v>
      </c>
      <c r="E7705" s="7" t="n">
        <v>49</v>
      </c>
      <c r="F7705" s="7" t="n">
        <v>208000</v>
      </c>
      <c r="G7705" s="7" t="n">
        <v>-22</v>
      </c>
    </row>
    <row r="7706">
      <c r="A7706" s="7" t="n">
        <v>7705</v>
      </c>
      <c r="B7706" s="7" t="n">
        <v>48</v>
      </c>
      <c r="C7706" s="7" t="inlineStr">
        <is>
          <t>M</t>
        </is>
      </c>
      <c r="D7706" s="7" t="n">
        <v>20</v>
      </c>
      <c r="E7706" s="7" t="n">
        <v>19</v>
      </c>
      <c r="F7706" s="7" t="n">
        <v>808000</v>
      </c>
      <c r="G7706" s="7" t="n">
        <v>205</v>
      </c>
    </row>
    <row r="7707">
      <c r="A7707" s="7" t="n">
        <v>7706</v>
      </c>
      <c r="B7707" s="7" t="n">
        <v>57</v>
      </c>
      <c r="C7707" s="7" t="inlineStr">
        <is>
          <t>F</t>
        </is>
      </c>
      <c r="D7707" s="7" t="n">
        <v>15</v>
      </c>
      <c r="E7707" s="7" t="n">
        <v>56</v>
      </c>
      <c r="F7707" s="7" t="n">
        <v>281000</v>
      </c>
      <c r="G7707" s="7" t="n">
        <v>154</v>
      </c>
    </row>
    <row r="7708">
      <c r="A7708" s="7" t="n">
        <v>7707</v>
      </c>
      <c r="B7708" s="7" t="n">
        <v>55</v>
      </c>
      <c r="C7708" s="7" t="inlineStr">
        <is>
          <t>M</t>
        </is>
      </c>
      <c r="D7708" s="7" t="n">
        <v>20</v>
      </c>
      <c r="E7708" s="7" t="n">
        <v>8</v>
      </c>
      <c r="F7708" s="7" t="n">
        <v>574000</v>
      </c>
      <c r="G7708" s="7" t="n">
        <v>-5</v>
      </c>
    </row>
    <row r="7709">
      <c r="A7709" s="7" t="n">
        <v>7708</v>
      </c>
      <c r="B7709" s="7" t="n">
        <v>53</v>
      </c>
      <c r="C7709" s="7" t="inlineStr">
        <is>
          <t>F</t>
        </is>
      </c>
      <c r="D7709" s="7" t="n">
        <v>10</v>
      </c>
      <c r="E7709" s="7" t="n">
        <v>38</v>
      </c>
      <c r="F7709" s="7" t="n">
        <v>441000</v>
      </c>
      <c r="G7709" s="7" t="n">
        <v>4</v>
      </c>
    </row>
    <row r="7710">
      <c r="A7710" s="7" t="n">
        <v>7709</v>
      </c>
      <c r="B7710" s="7" t="n">
        <v>47</v>
      </c>
      <c r="C7710" s="7" t="inlineStr">
        <is>
          <t>F</t>
        </is>
      </c>
      <c r="D7710" s="7" t="n">
        <v>20</v>
      </c>
      <c r="E7710" s="7" t="n">
        <v>21</v>
      </c>
      <c r="F7710" s="7" t="n">
        <v>640000</v>
      </c>
      <c r="G7710" s="7" t="n">
        <v>87</v>
      </c>
    </row>
    <row r="7711">
      <c r="A7711" s="7" t="n">
        <v>7710</v>
      </c>
      <c r="B7711" s="7" t="n">
        <v>54</v>
      </c>
      <c r="C7711" s="7" t="inlineStr">
        <is>
          <t>M</t>
        </is>
      </c>
      <c r="D7711" s="7" t="n">
        <v>20</v>
      </c>
      <c r="E7711" s="7" t="n">
        <v>67</v>
      </c>
      <c r="F7711" s="7" t="n">
        <v>775000</v>
      </c>
      <c r="G7711" s="7" t="n">
        <v>239</v>
      </c>
    </row>
    <row r="7712">
      <c r="A7712" s="7" t="n">
        <v>7711</v>
      </c>
      <c r="B7712" s="7" t="n">
        <v>32</v>
      </c>
      <c r="C7712" s="7" t="inlineStr">
        <is>
          <t>F</t>
        </is>
      </c>
      <c r="D7712" s="7" t="n">
        <v>20</v>
      </c>
      <c r="E7712" s="7" t="n">
        <v>28</v>
      </c>
      <c r="F7712" s="7" t="n">
        <v>431000</v>
      </c>
      <c r="G7712" s="7" t="n">
        <v>50</v>
      </c>
    </row>
    <row r="7713">
      <c r="A7713" s="7" t="n">
        <v>7712</v>
      </c>
      <c r="B7713" s="7" t="n">
        <v>21</v>
      </c>
      <c r="C7713" s="7" t="inlineStr">
        <is>
          <t>F</t>
        </is>
      </c>
      <c r="D7713" s="7" t="n">
        <v>10</v>
      </c>
      <c r="E7713" s="7" t="n">
        <v>19</v>
      </c>
      <c r="F7713" s="7" t="n">
        <v>498000</v>
      </c>
      <c r="G7713" s="7" t="n">
        <v>29</v>
      </c>
    </row>
    <row r="7714">
      <c r="A7714" s="7" t="n">
        <v>7713</v>
      </c>
      <c r="B7714" s="7" t="n">
        <v>40</v>
      </c>
      <c r="C7714" s="7" t="inlineStr">
        <is>
          <t>M</t>
        </is>
      </c>
      <c r="D7714" s="7" t="n">
        <v>15</v>
      </c>
      <c r="E7714" s="7" t="n">
        <v>9</v>
      </c>
      <c r="F7714" s="7" t="n">
        <v>441000</v>
      </c>
      <c r="G7714" s="7" t="n">
        <v>-19</v>
      </c>
    </row>
    <row r="7715">
      <c r="A7715" s="7" t="n">
        <v>7714</v>
      </c>
      <c r="B7715" s="7" t="n">
        <v>43</v>
      </c>
      <c r="C7715" s="7" t="inlineStr">
        <is>
          <t>F</t>
        </is>
      </c>
      <c r="D7715" s="7" t="n">
        <v>20</v>
      </c>
      <c r="E7715" s="7" t="n">
        <v>95</v>
      </c>
      <c r="F7715" s="7" t="n">
        <v>292000</v>
      </c>
      <c r="G7715" s="7" t="n">
        <v>103</v>
      </c>
    </row>
    <row r="7716">
      <c r="A7716" s="7" t="n">
        <v>7715</v>
      </c>
      <c r="B7716" s="7" t="n">
        <v>51</v>
      </c>
      <c r="C7716" s="7" t="inlineStr">
        <is>
          <t>M</t>
        </is>
      </c>
      <c r="D7716" s="7" t="n">
        <v>15</v>
      </c>
      <c r="E7716" s="7" t="n">
        <v>44</v>
      </c>
      <c r="F7716" s="7" t="n">
        <v>735000</v>
      </c>
      <c r="G7716" s="7" t="n">
        <v>117</v>
      </c>
    </row>
    <row r="7717">
      <c r="A7717" s="7" t="n">
        <v>7716</v>
      </c>
      <c r="B7717" s="7" t="n">
        <v>41</v>
      </c>
      <c r="C7717" s="7" t="inlineStr">
        <is>
          <t>F</t>
        </is>
      </c>
      <c r="D7717" s="7" t="n">
        <v>10</v>
      </c>
      <c r="E7717" s="7" t="n">
        <v>15</v>
      </c>
      <c r="F7717" s="7" t="n">
        <v>70000</v>
      </c>
      <c r="G7717" s="7" t="n">
        <v>-15</v>
      </c>
    </row>
    <row r="7718">
      <c r="A7718" s="7" t="n">
        <v>7717</v>
      </c>
      <c r="B7718" s="7" t="n">
        <v>32</v>
      </c>
      <c r="C7718" s="7" t="inlineStr">
        <is>
          <t>M</t>
        </is>
      </c>
      <c r="D7718" s="7" t="n">
        <v>15</v>
      </c>
      <c r="E7718" s="7" t="n">
        <v>79</v>
      </c>
      <c r="F7718" s="7" t="n">
        <v>792000</v>
      </c>
      <c r="G7718" s="7" t="n">
        <v>-2</v>
      </c>
    </row>
    <row r="7719">
      <c r="A7719" s="7" t="n">
        <v>7718</v>
      </c>
      <c r="B7719" s="7" t="n">
        <v>39</v>
      </c>
      <c r="C7719" s="7" t="inlineStr">
        <is>
          <t>F</t>
        </is>
      </c>
      <c r="D7719" s="7" t="n">
        <v>20</v>
      </c>
      <c r="E7719" s="7" t="n">
        <v>95</v>
      </c>
      <c r="F7719" s="7" t="n">
        <v>396000</v>
      </c>
      <c r="G7719" s="7" t="n">
        <v>173</v>
      </c>
    </row>
    <row r="7720">
      <c r="A7720" s="7" t="n">
        <v>7719</v>
      </c>
      <c r="B7720" s="7" t="n">
        <v>23</v>
      </c>
      <c r="C7720" s="7" t="inlineStr">
        <is>
          <t>M</t>
        </is>
      </c>
      <c r="D7720" s="7" t="n">
        <v>20</v>
      </c>
      <c r="E7720" s="7" t="n">
        <v>64</v>
      </c>
      <c r="F7720" s="7" t="n">
        <v>488000</v>
      </c>
      <c r="G7720" s="7" t="n">
        <v>195</v>
      </c>
    </row>
    <row r="7721">
      <c r="A7721" s="7" t="n">
        <v>7720</v>
      </c>
      <c r="B7721" s="7" t="n">
        <v>49</v>
      </c>
      <c r="C7721" s="7" t="inlineStr">
        <is>
          <t>F</t>
        </is>
      </c>
      <c r="D7721" s="7" t="n">
        <v>10</v>
      </c>
      <c r="E7721" s="7" t="n">
        <v>5</v>
      </c>
      <c r="F7721" s="7" t="n">
        <v>275000</v>
      </c>
      <c r="G7721" s="7" t="n">
        <v>66</v>
      </c>
    </row>
    <row r="7722">
      <c r="A7722" s="7" t="n">
        <v>7721</v>
      </c>
      <c r="B7722" s="7" t="n">
        <v>33</v>
      </c>
      <c r="C7722" s="7" t="inlineStr">
        <is>
          <t>M</t>
        </is>
      </c>
      <c r="D7722" s="7" t="n">
        <v>15</v>
      </c>
      <c r="E7722" s="7" t="n">
        <v>98</v>
      </c>
      <c r="F7722" s="7" t="n">
        <v>863000</v>
      </c>
      <c r="G7722" s="7" t="n">
        <v>106</v>
      </c>
    </row>
    <row r="7723">
      <c r="A7723" s="7" t="n">
        <v>7722</v>
      </c>
      <c r="B7723" s="7" t="n">
        <v>36</v>
      </c>
      <c r="C7723" s="7" t="inlineStr">
        <is>
          <t>F</t>
        </is>
      </c>
      <c r="D7723" s="7" t="n">
        <v>20</v>
      </c>
      <c r="E7723" s="7" t="n">
        <v>55</v>
      </c>
      <c r="F7723" s="7" t="n">
        <v>646000</v>
      </c>
      <c r="G7723" s="7" t="n">
        <v>105</v>
      </c>
    </row>
    <row r="7724">
      <c r="A7724" s="7" t="n">
        <v>7723</v>
      </c>
      <c r="B7724" s="7" t="n">
        <v>45</v>
      </c>
      <c r="C7724" s="7" t="inlineStr">
        <is>
          <t>M</t>
        </is>
      </c>
      <c r="D7724" s="7" t="n">
        <v>20</v>
      </c>
      <c r="E7724" s="7" t="n">
        <v>14</v>
      </c>
      <c r="F7724" s="7" t="n">
        <v>578000</v>
      </c>
      <c r="G7724" s="7" t="n">
        <v>195</v>
      </c>
    </row>
    <row r="7725">
      <c r="A7725" s="7" t="n">
        <v>7724</v>
      </c>
      <c r="B7725" s="7" t="n">
        <v>56</v>
      </c>
      <c r="C7725" s="7" t="inlineStr">
        <is>
          <t>F</t>
        </is>
      </c>
      <c r="D7725" s="7" t="n">
        <v>15</v>
      </c>
      <c r="E7725" s="7" t="n">
        <v>9</v>
      </c>
      <c r="F7725" s="7" t="n">
        <v>160000</v>
      </c>
      <c r="G7725" s="7" t="n">
        <v>151</v>
      </c>
    </row>
    <row r="7726">
      <c r="A7726" s="7" t="n">
        <v>7725</v>
      </c>
      <c r="B7726" s="7" t="n">
        <v>29</v>
      </c>
      <c r="C7726" s="7" t="inlineStr">
        <is>
          <t>M</t>
        </is>
      </c>
      <c r="D7726" s="7" t="n">
        <v>20</v>
      </c>
      <c r="E7726" s="7" t="n">
        <v>3</v>
      </c>
      <c r="F7726" s="7" t="n">
        <v>762000</v>
      </c>
      <c r="G7726" s="7" t="n">
        <v>106</v>
      </c>
    </row>
    <row r="7727">
      <c r="A7727" s="7" t="n">
        <v>7726</v>
      </c>
      <c r="B7727" s="7" t="n">
        <v>35</v>
      </c>
      <c r="C7727" s="7" t="inlineStr">
        <is>
          <t>F</t>
        </is>
      </c>
      <c r="D7727" s="7" t="n">
        <v>20</v>
      </c>
      <c r="E7727" s="7" t="n">
        <v>7</v>
      </c>
      <c r="F7727" s="7" t="n">
        <v>35000</v>
      </c>
      <c r="G7727" s="7" t="n">
        <v>175</v>
      </c>
    </row>
    <row r="7728">
      <c r="A7728" s="7" t="n">
        <v>7727</v>
      </c>
      <c r="B7728" s="7" t="n">
        <v>44</v>
      </c>
      <c r="C7728" s="7" t="inlineStr">
        <is>
          <t>M</t>
        </is>
      </c>
      <c r="D7728" s="7" t="n">
        <v>15</v>
      </c>
      <c r="E7728" s="7" t="n">
        <v>81</v>
      </c>
      <c r="F7728" s="7" t="n">
        <v>34000</v>
      </c>
      <c r="G7728" s="7" t="n">
        <v>84</v>
      </c>
    </row>
    <row r="7729">
      <c r="A7729" s="7" t="n">
        <v>7728</v>
      </c>
      <c r="B7729" s="7" t="n">
        <v>30</v>
      </c>
      <c r="C7729" s="7" t="inlineStr">
        <is>
          <t>F</t>
        </is>
      </c>
      <c r="D7729" s="7" t="n">
        <v>10</v>
      </c>
      <c r="E7729" s="7" t="n">
        <v>81</v>
      </c>
      <c r="F7729" s="7" t="n">
        <v>584000</v>
      </c>
      <c r="G7729" s="7" t="n">
        <v>106</v>
      </c>
    </row>
    <row r="7730">
      <c r="A7730" s="7" t="n">
        <v>7729</v>
      </c>
      <c r="B7730" s="7" t="n">
        <v>40</v>
      </c>
      <c r="C7730" s="7" t="inlineStr">
        <is>
          <t>M</t>
        </is>
      </c>
      <c r="D7730" s="7" t="n">
        <v>20</v>
      </c>
      <c r="E7730" s="7" t="n">
        <v>52</v>
      </c>
      <c r="F7730" s="7" t="n">
        <v>806000</v>
      </c>
      <c r="G7730" s="7" t="n">
        <v>6</v>
      </c>
    </row>
    <row r="7731">
      <c r="A7731" s="7" t="n">
        <v>7730</v>
      </c>
      <c r="B7731" s="7" t="n">
        <v>25</v>
      </c>
      <c r="C7731" s="7" t="inlineStr">
        <is>
          <t>F</t>
        </is>
      </c>
      <c r="D7731" s="7" t="n">
        <v>10</v>
      </c>
      <c r="E7731" s="7" t="n">
        <v>44</v>
      </c>
      <c r="F7731" s="7" t="n">
        <v>420000</v>
      </c>
      <c r="G7731" s="7" t="n">
        <v>15</v>
      </c>
    </row>
    <row r="7732">
      <c r="A7732" s="7" t="n">
        <v>7731</v>
      </c>
      <c r="B7732" s="7" t="n">
        <v>37</v>
      </c>
      <c r="C7732" s="7" t="inlineStr">
        <is>
          <t>F</t>
        </is>
      </c>
      <c r="D7732" s="7" t="n">
        <v>20</v>
      </c>
      <c r="E7732" s="7" t="n">
        <v>47</v>
      </c>
      <c r="F7732" s="7" t="n">
        <v>901000</v>
      </c>
      <c r="G7732" s="7" t="n">
        <v>151</v>
      </c>
    </row>
    <row r="7733">
      <c r="A7733" s="7" t="n">
        <v>7732</v>
      </c>
      <c r="B7733" s="7" t="n">
        <v>41</v>
      </c>
      <c r="C7733" s="7" t="inlineStr">
        <is>
          <t>M</t>
        </is>
      </c>
      <c r="D7733" s="7" t="n">
        <v>15</v>
      </c>
      <c r="E7733" s="7" t="n">
        <v>34</v>
      </c>
      <c r="F7733" s="7" t="n">
        <v>630000</v>
      </c>
      <c r="G7733" s="7" t="n">
        <v>127</v>
      </c>
    </row>
    <row r="7734">
      <c r="A7734" s="7" t="n">
        <v>7733</v>
      </c>
      <c r="B7734" s="7" t="n">
        <v>54</v>
      </c>
      <c r="C7734" s="7" t="inlineStr">
        <is>
          <t>F</t>
        </is>
      </c>
      <c r="D7734" s="7" t="n">
        <v>20</v>
      </c>
      <c r="E7734" s="7" t="n">
        <v>68</v>
      </c>
      <c r="F7734" s="7" t="n">
        <v>119000</v>
      </c>
      <c r="G7734" s="7" t="n">
        <v>76</v>
      </c>
    </row>
    <row r="7735">
      <c r="A7735" s="7" t="n">
        <v>7734</v>
      </c>
      <c r="B7735" s="7" t="n">
        <v>26</v>
      </c>
      <c r="C7735" s="7" t="inlineStr">
        <is>
          <t>M</t>
        </is>
      </c>
      <c r="D7735" s="7" t="n">
        <v>20</v>
      </c>
      <c r="E7735" s="7" t="n">
        <v>45</v>
      </c>
      <c r="F7735" s="7" t="n">
        <v>208000</v>
      </c>
      <c r="G7735" s="7" t="n">
        <v>192</v>
      </c>
    </row>
    <row r="7736">
      <c r="A7736" s="7" t="n">
        <v>7735</v>
      </c>
      <c r="B7736" s="7" t="n">
        <v>40</v>
      </c>
      <c r="C7736" s="7" t="inlineStr">
        <is>
          <t>M</t>
        </is>
      </c>
      <c r="D7736" s="7" t="n">
        <v>20</v>
      </c>
      <c r="E7736" s="7" t="n">
        <v>53</v>
      </c>
      <c r="F7736" s="7" t="n">
        <v>358000</v>
      </c>
      <c r="G7736" s="7" t="n">
        <v>139</v>
      </c>
    </row>
    <row r="7737">
      <c r="A7737" s="7" t="n">
        <v>7736</v>
      </c>
      <c r="B7737" s="7" t="n">
        <v>57</v>
      </c>
      <c r="C7737" s="7" t="inlineStr">
        <is>
          <t>M</t>
        </is>
      </c>
      <c r="D7737" s="7" t="n">
        <v>10</v>
      </c>
      <c r="E7737" s="7" t="n">
        <v>42</v>
      </c>
      <c r="F7737" s="7" t="n">
        <v>168000</v>
      </c>
      <c r="G7737" s="7" t="n">
        <v>62</v>
      </c>
    </row>
    <row r="7738">
      <c r="A7738" s="7" t="n">
        <v>7737</v>
      </c>
      <c r="B7738" s="7" t="n">
        <v>30</v>
      </c>
      <c r="C7738" s="7" t="inlineStr">
        <is>
          <t>F</t>
        </is>
      </c>
      <c r="D7738" s="7" t="n">
        <v>10</v>
      </c>
      <c r="E7738" s="7" t="n">
        <v>24</v>
      </c>
      <c r="F7738" s="7" t="n">
        <v>836000</v>
      </c>
      <c r="G7738" s="7" t="n">
        <v>39</v>
      </c>
    </row>
    <row r="7739">
      <c r="A7739" s="7" t="n">
        <v>7738</v>
      </c>
      <c r="B7739" s="7" t="n">
        <v>42</v>
      </c>
      <c r="C7739" s="7" t="inlineStr">
        <is>
          <t>F</t>
        </is>
      </c>
      <c r="D7739" s="7" t="n">
        <v>15</v>
      </c>
      <c r="E7739" s="7" t="n">
        <v>98</v>
      </c>
      <c r="F7739" s="7" t="n">
        <v>875000</v>
      </c>
      <c r="G7739" s="7" t="n">
        <v>105</v>
      </c>
    </row>
    <row r="7740">
      <c r="A7740" s="7" t="n">
        <v>7739</v>
      </c>
      <c r="B7740" s="7" t="n">
        <v>38</v>
      </c>
      <c r="C7740" s="7" t="inlineStr">
        <is>
          <t>F</t>
        </is>
      </c>
      <c r="D7740" s="7" t="n">
        <v>10</v>
      </c>
      <c r="E7740" s="7" t="n">
        <v>34</v>
      </c>
      <c r="F7740" s="7" t="n">
        <v>35000</v>
      </c>
      <c r="G7740" s="7" t="n">
        <v>26</v>
      </c>
    </row>
    <row r="7741">
      <c r="A7741" s="7" t="n">
        <v>7740</v>
      </c>
      <c r="B7741" s="7" t="n">
        <v>42</v>
      </c>
      <c r="C7741" s="7" t="inlineStr">
        <is>
          <t>F</t>
        </is>
      </c>
      <c r="D7741" s="7" t="n">
        <v>10</v>
      </c>
      <c r="E7741" s="7" t="n">
        <v>0</v>
      </c>
      <c r="F7741" s="7" t="n">
        <v>385000</v>
      </c>
      <c r="G7741" s="7" t="n">
        <v>72</v>
      </c>
    </row>
    <row r="7742">
      <c r="A7742" s="7" t="n">
        <v>7741</v>
      </c>
      <c r="B7742" s="7" t="n">
        <v>30</v>
      </c>
      <c r="C7742" s="7" t="inlineStr">
        <is>
          <t>F</t>
        </is>
      </c>
      <c r="D7742" s="7" t="n">
        <v>15</v>
      </c>
      <c r="E7742" s="7" t="n">
        <v>62</v>
      </c>
      <c r="F7742" s="7" t="n">
        <v>494000</v>
      </c>
      <c r="G7742" s="7" t="n">
        <v>114</v>
      </c>
    </row>
    <row r="7743">
      <c r="A7743" s="7" t="n">
        <v>7742</v>
      </c>
      <c r="B7743" s="7" t="n">
        <v>50</v>
      </c>
      <c r="C7743" s="7" t="inlineStr">
        <is>
          <t>M</t>
        </is>
      </c>
      <c r="D7743" s="7" t="n">
        <v>20</v>
      </c>
      <c r="E7743" s="7" t="n">
        <v>63</v>
      </c>
      <c r="F7743" s="7" t="n">
        <v>490000</v>
      </c>
      <c r="G7743" s="7" t="n">
        <v>42</v>
      </c>
    </row>
    <row r="7744">
      <c r="A7744" s="7" t="n">
        <v>7743</v>
      </c>
      <c r="B7744" s="7" t="n">
        <v>46</v>
      </c>
      <c r="C7744" s="7" t="inlineStr">
        <is>
          <t>M</t>
        </is>
      </c>
      <c r="D7744" s="7" t="n">
        <v>10</v>
      </c>
      <c r="E7744" s="7" t="n">
        <v>49</v>
      </c>
      <c r="F7744" s="7" t="n">
        <v>115000</v>
      </c>
      <c r="G7744" s="7" t="n">
        <v>6</v>
      </c>
    </row>
    <row r="7745">
      <c r="A7745" s="7" t="n">
        <v>7744</v>
      </c>
      <c r="B7745" s="7" t="n">
        <v>44</v>
      </c>
      <c r="C7745" s="7" t="inlineStr">
        <is>
          <t>M</t>
        </is>
      </c>
      <c r="D7745" s="7" t="n">
        <v>20</v>
      </c>
      <c r="E7745" s="7" t="n">
        <v>91</v>
      </c>
      <c r="F7745" s="7" t="n">
        <v>500000</v>
      </c>
      <c r="G7745" s="7" t="n">
        <v>64</v>
      </c>
    </row>
    <row r="7746">
      <c r="A7746" s="7" t="n">
        <v>7745</v>
      </c>
      <c r="B7746" s="7" t="n">
        <v>51</v>
      </c>
      <c r="C7746" s="7" t="inlineStr">
        <is>
          <t>F</t>
        </is>
      </c>
      <c r="D7746" s="7" t="n">
        <v>15</v>
      </c>
      <c r="E7746" s="7" t="n">
        <v>4</v>
      </c>
      <c r="F7746" s="7" t="n">
        <v>112000</v>
      </c>
      <c r="G7746" s="7" t="n">
        <v>117</v>
      </c>
    </row>
    <row r="7747">
      <c r="A7747" s="7" t="n">
        <v>7746</v>
      </c>
      <c r="B7747" s="7" t="n">
        <v>22</v>
      </c>
      <c r="C7747" s="7" t="inlineStr">
        <is>
          <t>F</t>
        </is>
      </c>
      <c r="D7747" s="7" t="n">
        <v>20</v>
      </c>
      <c r="E7747" s="7" t="n">
        <v>71</v>
      </c>
      <c r="F7747" s="7" t="n">
        <v>459000</v>
      </c>
      <c r="G7747" s="7" t="n">
        <v>67</v>
      </c>
    </row>
    <row r="7748">
      <c r="A7748" s="7" t="n">
        <v>7747</v>
      </c>
      <c r="B7748" s="7" t="n">
        <v>29</v>
      </c>
      <c r="C7748" s="7" t="inlineStr">
        <is>
          <t>M</t>
        </is>
      </c>
      <c r="D7748" s="7" t="n">
        <v>15</v>
      </c>
      <c r="E7748" s="7" t="n">
        <v>96</v>
      </c>
      <c r="F7748" s="7" t="n">
        <v>746000</v>
      </c>
      <c r="G7748" s="7" t="n">
        <v>29</v>
      </c>
    </row>
    <row r="7749">
      <c r="A7749" s="7" t="n">
        <v>7748</v>
      </c>
      <c r="B7749" s="7" t="n">
        <v>42</v>
      </c>
      <c r="C7749" s="7" t="inlineStr">
        <is>
          <t>F</t>
        </is>
      </c>
      <c r="D7749" s="7" t="n">
        <v>15</v>
      </c>
      <c r="E7749" s="7" t="n">
        <v>60</v>
      </c>
      <c r="F7749" s="7" t="n">
        <v>437000</v>
      </c>
      <c r="G7749" s="7" t="n">
        <v>142</v>
      </c>
    </row>
    <row r="7750">
      <c r="A7750" s="7" t="n">
        <v>7749</v>
      </c>
      <c r="B7750" s="7" t="n">
        <v>30</v>
      </c>
      <c r="C7750" s="7" t="inlineStr">
        <is>
          <t>F</t>
        </is>
      </c>
      <c r="D7750" s="7" t="n">
        <v>10</v>
      </c>
      <c r="E7750" s="7" t="n">
        <v>89</v>
      </c>
      <c r="F7750" s="7" t="n">
        <v>115000</v>
      </c>
      <c r="G7750" s="7" t="n">
        <v>91</v>
      </c>
    </row>
    <row r="7751">
      <c r="A7751" s="7" t="n">
        <v>7750</v>
      </c>
      <c r="B7751" s="7" t="n">
        <v>49</v>
      </c>
      <c r="C7751" s="7" t="inlineStr">
        <is>
          <t>F</t>
        </is>
      </c>
      <c r="D7751" s="7" t="n">
        <v>15</v>
      </c>
      <c r="E7751" s="7" t="n">
        <v>92</v>
      </c>
      <c r="F7751" s="7" t="n">
        <v>164000</v>
      </c>
      <c r="G7751" s="7" t="n">
        <v>170</v>
      </c>
    </row>
    <row r="7752">
      <c r="A7752" s="7" t="n">
        <v>7751</v>
      </c>
      <c r="B7752" s="7" t="n">
        <v>53</v>
      </c>
      <c r="C7752" s="7" t="inlineStr">
        <is>
          <t>M</t>
        </is>
      </c>
      <c r="D7752" s="7" t="n">
        <v>10</v>
      </c>
      <c r="E7752" s="7" t="n">
        <v>61</v>
      </c>
      <c r="F7752" s="7" t="n">
        <v>24000</v>
      </c>
      <c r="G7752" s="7" t="n">
        <v>93</v>
      </c>
    </row>
    <row r="7753">
      <c r="A7753" s="7" t="n">
        <v>7752</v>
      </c>
      <c r="B7753" s="7" t="n">
        <v>24</v>
      </c>
      <c r="C7753" s="7" t="inlineStr">
        <is>
          <t>M</t>
        </is>
      </c>
      <c r="D7753" s="7" t="n">
        <v>10</v>
      </c>
      <c r="E7753" s="7" t="n">
        <v>4</v>
      </c>
      <c r="F7753" s="7" t="n">
        <v>344000</v>
      </c>
      <c r="G7753" s="7" t="n">
        <v>35</v>
      </c>
    </row>
    <row r="7754">
      <c r="A7754" s="7" t="n">
        <v>7753</v>
      </c>
      <c r="B7754" s="7" t="n">
        <v>52</v>
      </c>
      <c r="C7754" s="7" t="inlineStr">
        <is>
          <t>M</t>
        </is>
      </c>
      <c r="D7754" s="7" t="n">
        <v>20</v>
      </c>
      <c r="E7754" s="7" t="n">
        <v>32</v>
      </c>
      <c r="F7754" s="7" t="n">
        <v>702000</v>
      </c>
      <c r="G7754" s="7" t="n">
        <v>114</v>
      </c>
    </row>
    <row r="7755">
      <c r="A7755" s="7" t="n">
        <v>7754</v>
      </c>
      <c r="B7755" s="7" t="n">
        <v>50</v>
      </c>
      <c r="C7755" s="7" t="inlineStr">
        <is>
          <t>M</t>
        </is>
      </c>
      <c r="D7755" s="7" t="n">
        <v>10</v>
      </c>
      <c r="E7755" s="7" t="n">
        <v>43</v>
      </c>
      <c r="F7755" s="7" t="n">
        <v>113000</v>
      </c>
      <c r="G7755" s="7" t="n">
        <v>-9</v>
      </c>
    </row>
    <row r="7756">
      <c r="A7756" s="7" t="n">
        <v>7755</v>
      </c>
      <c r="B7756" s="7" t="n">
        <v>39</v>
      </c>
      <c r="C7756" s="7" t="inlineStr">
        <is>
          <t>F</t>
        </is>
      </c>
      <c r="D7756" s="7" t="n">
        <v>15</v>
      </c>
      <c r="E7756" s="7" t="n">
        <v>63</v>
      </c>
      <c r="F7756" s="7" t="n">
        <v>660000</v>
      </c>
      <c r="G7756" s="7" t="n">
        <v>111</v>
      </c>
    </row>
    <row r="7757">
      <c r="A7757" s="7" t="n">
        <v>7756</v>
      </c>
      <c r="B7757" s="7" t="n">
        <v>31</v>
      </c>
      <c r="C7757" s="7" t="inlineStr">
        <is>
          <t>F</t>
        </is>
      </c>
      <c r="D7757" s="7" t="n">
        <v>10</v>
      </c>
      <c r="E7757" s="7" t="n">
        <v>79</v>
      </c>
      <c r="F7757" s="7" t="n">
        <v>531000</v>
      </c>
      <c r="G7757" s="7" t="n">
        <v>22</v>
      </c>
    </row>
    <row r="7758">
      <c r="A7758" s="7" t="n">
        <v>7757</v>
      </c>
      <c r="B7758" s="7" t="n">
        <v>33</v>
      </c>
      <c r="C7758" s="7" t="inlineStr">
        <is>
          <t>M</t>
        </is>
      </c>
      <c r="D7758" s="7" t="n">
        <v>10</v>
      </c>
      <c r="E7758" s="7" t="n">
        <v>57</v>
      </c>
      <c r="F7758" s="7" t="n">
        <v>832000</v>
      </c>
      <c r="G7758" s="7" t="n">
        <v>116</v>
      </c>
    </row>
    <row r="7759">
      <c r="A7759" s="7" t="n">
        <v>7758</v>
      </c>
      <c r="B7759" s="7" t="n">
        <v>58</v>
      </c>
      <c r="C7759" s="7" t="inlineStr">
        <is>
          <t>F</t>
        </is>
      </c>
      <c r="D7759" s="7" t="n">
        <v>20</v>
      </c>
      <c r="E7759" s="7" t="n">
        <v>75</v>
      </c>
      <c r="F7759" s="7" t="n">
        <v>131000</v>
      </c>
      <c r="G7759" s="7" t="n">
        <v>43</v>
      </c>
    </row>
    <row r="7760">
      <c r="A7760" s="7" t="n">
        <v>7759</v>
      </c>
      <c r="B7760" s="7" t="n">
        <v>25</v>
      </c>
      <c r="C7760" s="7" t="inlineStr">
        <is>
          <t>F</t>
        </is>
      </c>
      <c r="D7760" s="7" t="n">
        <v>15</v>
      </c>
      <c r="E7760" s="7" t="n">
        <v>1</v>
      </c>
      <c r="F7760" s="7" t="n">
        <v>494000</v>
      </c>
      <c r="G7760" s="7" t="n">
        <v>-15</v>
      </c>
    </row>
    <row r="7761">
      <c r="A7761" s="7" t="n">
        <v>7760</v>
      </c>
      <c r="B7761" s="7" t="n">
        <v>25</v>
      </c>
      <c r="C7761" s="7" t="inlineStr">
        <is>
          <t>F</t>
        </is>
      </c>
      <c r="D7761" s="7" t="n">
        <v>15</v>
      </c>
      <c r="E7761" s="7" t="n">
        <v>6</v>
      </c>
      <c r="F7761" s="7" t="n">
        <v>513000</v>
      </c>
      <c r="G7761" s="7" t="n">
        <v>136</v>
      </c>
    </row>
    <row r="7762">
      <c r="A7762" s="7" t="n">
        <v>7761</v>
      </c>
      <c r="B7762" s="7" t="n">
        <v>35</v>
      </c>
      <c r="C7762" s="7" t="inlineStr">
        <is>
          <t>F</t>
        </is>
      </c>
      <c r="D7762" s="7" t="n">
        <v>10</v>
      </c>
      <c r="E7762" s="7" t="n">
        <v>24</v>
      </c>
      <c r="F7762" s="7" t="n">
        <v>920000</v>
      </c>
      <c r="G7762" s="7" t="n">
        <v>-24</v>
      </c>
    </row>
    <row r="7763">
      <c r="A7763" s="7" t="n">
        <v>7762</v>
      </c>
      <c r="B7763" s="7" t="n">
        <v>21</v>
      </c>
      <c r="C7763" s="7" t="inlineStr">
        <is>
          <t>M</t>
        </is>
      </c>
      <c r="D7763" s="7" t="n">
        <v>15</v>
      </c>
      <c r="E7763" s="7" t="n">
        <v>13</v>
      </c>
      <c r="F7763" s="7" t="n">
        <v>499000</v>
      </c>
      <c r="G7763" s="7" t="n">
        <v>133</v>
      </c>
    </row>
    <row r="7764">
      <c r="A7764" s="7" t="n">
        <v>7763</v>
      </c>
      <c r="B7764" s="7" t="n">
        <v>30</v>
      </c>
      <c r="C7764" s="7" t="inlineStr">
        <is>
          <t>F</t>
        </is>
      </c>
      <c r="D7764" s="7" t="n">
        <v>20</v>
      </c>
      <c r="E7764" s="7" t="n">
        <v>25</v>
      </c>
      <c r="F7764" s="7" t="n">
        <v>430000</v>
      </c>
      <c r="G7764" s="7" t="n">
        <v>179</v>
      </c>
    </row>
    <row r="7765">
      <c r="A7765" s="7" t="n">
        <v>7764</v>
      </c>
      <c r="B7765" s="7" t="n">
        <v>29</v>
      </c>
      <c r="C7765" s="7" t="inlineStr">
        <is>
          <t>F</t>
        </is>
      </c>
      <c r="D7765" s="7" t="n">
        <v>10</v>
      </c>
      <c r="E7765" s="7" t="n">
        <v>31</v>
      </c>
      <c r="F7765" s="7" t="n">
        <v>805000</v>
      </c>
      <c r="G7765" s="7" t="n">
        <v>-27</v>
      </c>
    </row>
    <row r="7766">
      <c r="A7766" s="7" t="n">
        <v>7765</v>
      </c>
      <c r="B7766" s="7" t="n">
        <v>35</v>
      </c>
      <c r="C7766" s="7" t="inlineStr">
        <is>
          <t>F</t>
        </is>
      </c>
      <c r="D7766" s="7" t="n">
        <v>15</v>
      </c>
      <c r="E7766" s="7" t="n">
        <v>26</v>
      </c>
      <c r="F7766" s="7" t="n">
        <v>482000</v>
      </c>
      <c r="G7766" s="7" t="n">
        <v>133</v>
      </c>
    </row>
    <row r="7767">
      <c r="A7767" s="7" t="n">
        <v>7766</v>
      </c>
      <c r="B7767" s="7" t="n">
        <v>43</v>
      </c>
      <c r="C7767" s="7" t="inlineStr">
        <is>
          <t>F</t>
        </is>
      </c>
      <c r="D7767" s="7" t="n">
        <v>20</v>
      </c>
      <c r="E7767" s="7" t="n">
        <v>12</v>
      </c>
      <c r="F7767" s="7" t="n">
        <v>814000</v>
      </c>
      <c r="G7767" s="7" t="n">
        <v>191</v>
      </c>
    </row>
    <row r="7768">
      <c r="A7768" s="7" t="n">
        <v>7767</v>
      </c>
      <c r="B7768" s="7" t="n">
        <v>35</v>
      </c>
      <c r="C7768" s="7" t="inlineStr">
        <is>
          <t>F</t>
        </is>
      </c>
      <c r="D7768" s="7" t="n">
        <v>20</v>
      </c>
      <c r="E7768" s="7" t="n">
        <v>8</v>
      </c>
      <c r="F7768" s="7" t="n">
        <v>291000</v>
      </c>
      <c r="G7768" s="7" t="n">
        <v>200</v>
      </c>
    </row>
    <row r="7769">
      <c r="A7769" s="7" t="n">
        <v>7768</v>
      </c>
      <c r="B7769" s="7" t="n">
        <v>25</v>
      </c>
      <c r="C7769" s="7" t="inlineStr">
        <is>
          <t>M</t>
        </is>
      </c>
      <c r="D7769" s="7" t="n">
        <v>20</v>
      </c>
      <c r="E7769" s="7" t="n">
        <v>16</v>
      </c>
      <c r="F7769" s="7" t="n">
        <v>535000</v>
      </c>
      <c r="G7769" s="7" t="n">
        <v>-6</v>
      </c>
    </row>
    <row r="7770">
      <c r="A7770" s="7" t="n">
        <v>7769</v>
      </c>
      <c r="B7770" s="7" t="n">
        <v>30</v>
      </c>
      <c r="C7770" s="7" t="inlineStr">
        <is>
          <t>M</t>
        </is>
      </c>
      <c r="D7770" s="7" t="n">
        <v>10</v>
      </c>
      <c r="E7770" s="7" t="n">
        <v>27</v>
      </c>
      <c r="F7770" s="7" t="n">
        <v>796000</v>
      </c>
      <c r="G7770" s="7" t="n">
        <v>72</v>
      </c>
    </row>
    <row r="7771">
      <c r="A7771" s="7" t="n">
        <v>7770</v>
      </c>
      <c r="B7771" s="7" t="n">
        <v>31</v>
      </c>
      <c r="C7771" s="7" t="inlineStr">
        <is>
          <t>F</t>
        </is>
      </c>
      <c r="D7771" s="7" t="n">
        <v>10</v>
      </c>
      <c r="E7771" s="7" t="n">
        <v>89</v>
      </c>
      <c r="F7771" s="7" t="n">
        <v>786000</v>
      </c>
      <c r="G7771" s="7" t="n">
        <v>63</v>
      </c>
    </row>
    <row r="7772">
      <c r="A7772" s="7" t="n">
        <v>7771</v>
      </c>
      <c r="B7772" s="7" t="n">
        <v>23</v>
      </c>
      <c r="C7772" s="7" t="inlineStr">
        <is>
          <t>M</t>
        </is>
      </c>
      <c r="D7772" s="7" t="n">
        <v>10</v>
      </c>
      <c r="E7772" s="7" t="n">
        <v>6</v>
      </c>
      <c r="F7772" s="7" t="n">
        <v>368000</v>
      </c>
      <c r="G7772" s="7" t="n">
        <v>83</v>
      </c>
    </row>
    <row r="7773">
      <c r="A7773" s="7" t="n">
        <v>7772</v>
      </c>
      <c r="B7773" s="7" t="n">
        <v>39</v>
      </c>
      <c r="C7773" s="7" t="inlineStr">
        <is>
          <t>M</t>
        </is>
      </c>
      <c r="D7773" s="7" t="n">
        <v>10</v>
      </c>
      <c r="E7773" s="7" t="n">
        <v>92</v>
      </c>
      <c r="F7773" s="7" t="n">
        <v>326000</v>
      </c>
      <c r="G7773" s="7" t="n">
        <v>10</v>
      </c>
    </row>
    <row r="7774">
      <c r="A7774" s="7" t="n">
        <v>7773</v>
      </c>
      <c r="B7774" s="7" t="n">
        <v>20</v>
      </c>
      <c r="C7774" s="7" t="inlineStr">
        <is>
          <t>M</t>
        </is>
      </c>
      <c r="D7774" s="7" t="n">
        <v>10</v>
      </c>
      <c r="E7774" s="7" t="n">
        <v>85</v>
      </c>
      <c r="F7774" s="7" t="n">
        <v>862000</v>
      </c>
      <c r="G7774" s="7" t="n">
        <v>16</v>
      </c>
    </row>
    <row r="7775">
      <c r="A7775" s="7" t="n">
        <v>7774</v>
      </c>
      <c r="B7775" s="7" t="n">
        <v>52</v>
      </c>
      <c r="C7775" s="7" t="inlineStr">
        <is>
          <t>F</t>
        </is>
      </c>
      <c r="D7775" s="7" t="n">
        <v>15</v>
      </c>
      <c r="E7775" s="7" t="n">
        <v>31</v>
      </c>
      <c r="F7775" s="7" t="n">
        <v>431000</v>
      </c>
      <c r="G7775" s="7" t="n">
        <v>177</v>
      </c>
    </row>
    <row r="7776">
      <c r="A7776" s="7" t="n">
        <v>7775</v>
      </c>
      <c r="B7776" s="7" t="n">
        <v>21</v>
      </c>
      <c r="C7776" s="7" t="inlineStr">
        <is>
          <t>F</t>
        </is>
      </c>
      <c r="D7776" s="7" t="n">
        <v>20</v>
      </c>
      <c r="E7776" s="7" t="n">
        <v>2</v>
      </c>
      <c r="F7776" s="7" t="n">
        <v>328000</v>
      </c>
      <c r="G7776" s="7" t="n">
        <v>130</v>
      </c>
    </row>
    <row r="7777">
      <c r="A7777" s="7" t="n">
        <v>7776</v>
      </c>
      <c r="B7777" s="7" t="n">
        <v>52</v>
      </c>
      <c r="C7777" s="7" t="inlineStr">
        <is>
          <t>M</t>
        </is>
      </c>
      <c r="D7777" s="7" t="n">
        <v>20</v>
      </c>
      <c r="E7777" s="7" t="n">
        <v>98</v>
      </c>
      <c r="F7777" s="7" t="n">
        <v>457000</v>
      </c>
      <c r="G7777" s="7" t="n">
        <v>160</v>
      </c>
    </row>
    <row r="7778">
      <c r="A7778" s="7" t="n">
        <v>7777</v>
      </c>
      <c r="B7778" s="7" t="n">
        <v>24</v>
      </c>
      <c r="C7778" s="7" t="inlineStr">
        <is>
          <t>M</t>
        </is>
      </c>
      <c r="D7778" s="7" t="n">
        <v>15</v>
      </c>
      <c r="E7778" s="7" t="n">
        <v>70</v>
      </c>
      <c r="F7778" s="7" t="n">
        <v>548000</v>
      </c>
      <c r="G7778" s="7" t="n">
        <v>168</v>
      </c>
    </row>
    <row r="7779">
      <c r="A7779" s="7" t="n">
        <v>7778</v>
      </c>
      <c r="B7779" s="7" t="n">
        <v>58</v>
      </c>
      <c r="C7779" s="7" t="inlineStr">
        <is>
          <t>M</t>
        </is>
      </c>
      <c r="D7779" s="7" t="n">
        <v>10</v>
      </c>
      <c r="E7779" s="7" t="n">
        <v>68</v>
      </c>
      <c r="F7779" s="7" t="n">
        <v>400000</v>
      </c>
      <c r="G7779" s="7" t="n">
        <v>35</v>
      </c>
    </row>
    <row r="7780">
      <c r="A7780" s="7" t="n">
        <v>7779</v>
      </c>
      <c r="B7780" s="7" t="n">
        <v>22</v>
      </c>
      <c r="C7780" s="7" t="inlineStr">
        <is>
          <t>F</t>
        </is>
      </c>
      <c r="D7780" s="7" t="n">
        <v>20</v>
      </c>
      <c r="E7780" s="7" t="n">
        <v>3</v>
      </c>
      <c r="F7780" s="7" t="n">
        <v>657000</v>
      </c>
      <c r="G7780" s="7" t="n">
        <v>88</v>
      </c>
    </row>
    <row r="7781">
      <c r="A7781" s="7" t="n">
        <v>7780</v>
      </c>
      <c r="B7781" s="7" t="n">
        <v>47</v>
      </c>
      <c r="C7781" s="7" t="inlineStr">
        <is>
          <t>F</t>
        </is>
      </c>
      <c r="D7781" s="7" t="n">
        <v>20</v>
      </c>
      <c r="E7781" s="7" t="n">
        <v>97</v>
      </c>
      <c r="F7781" s="7" t="n">
        <v>894000</v>
      </c>
      <c r="G7781" s="7" t="n">
        <v>43</v>
      </c>
    </row>
    <row r="7782">
      <c r="A7782" s="7" t="n">
        <v>7781</v>
      </c>
      <c r="B7782" s="7" t="n">
        <v>33</v>
      </c>
      <c r="C7782" s="7" t="inlineStr">
        <is>
          <t>F</t>
        </is>
      </c>
      <c r="D7782" s="7" t="n">
        <v>15</v>
      </c>
      <c r="E7782" s="7" t="n">
        <v>44</v>
      </c>
      <c r="F7782" s="7" t="n">
        <v>816000</v>
      </c>
      <c r="G7782" s="7" t="n">
        <v>1</v>
      </c>
    </row>
    <row r="7783">
      <c r="A7783" s="7" t="n">
        <v>7782</v>
      </c>
      <c r="B7783" s="7" t="n">
        <v>40</v>
      </c>
      <c r="C7783" s="7" t="inlineStr">
        <is>
          <t>M</t>
        </is>
      </c>
      <c r="D7783" s="7" t="n">
        <v>10</v>
      </c>
      <c r="E7783" s="7" t="n">
        <v>100</v>
      </c>
      <c r="F7783" s="7" t="n">
        <v>253000</v>
      </c>
      <c r="G7783" s="7" t="n">
        <v>-26</v>
      </c>
    </row>
    <row r="7784">
      <c r="A7784" s="7" t="n">
        <v>7783</v>
      </c>
      <c r="B7784" s="7" t="n">
        <v>59</v>
      </c>
      <c r="C7784" s="7" t="inlineStr">
        <is>
          <t>F</t>
        </is>
      </c>
      <c r="D7784" s="7" t="n">
        <v>20</v>
      </c>
      <c r="E7784" s="7" t="n">
        <v>22</v>
      </c>
      <c r="F7784" s="7" t="n">
        <v>756000</v>
      </c>
      <c r="G7784" s="7" t="n">
        <v>163</v>
      </c>
    </row>
    <row r="7785">
      <c r="A7785" s="7" t="n">
        <v>7784</v>
      </c>
      <c r="B7785" s="7" t="n">
        <v>35</v>
      </c>
      <c r="C7785" s="7" t="inlineStr">
        <is>
          <t>F</t>
        </is>
      </c>
      <c r="D7785" s="7" t="n">
        <v>20</v>
      </c>
      <c r="E7785" s="7" t="n">
        <v>52</v>
      </c>
      <c r="F7785" s="7" t="n">
        <v>358000</v>
      </c>
      <c r="G7785" s="7" t="n">
        <v>60</v>
      </c>
    </row>
    <row r="7786">
      <c r="A7786" s="7" t="n">
        <v>7785</v>
      </c>
      <c r="B7786" s="7" t="n">
        <v>42</v>
      </c>
      <c r="C7786" s="7" t="inlineStr">
        <is>
          <t>F</t>
        </is>
      </c>
      <c r="D7786" s="7" t="n">
        <v>10</v>
      </c>
      <c r="E7786" s="7" t="n">
        <v>52</v>
      </c>
      <c r="F7786" s="7" t="n">
        <v>873000</v>
      </c>
      <c r="G7786" s="7" t="n">
        <v>36</v>
      </c>
    </row>
    <row r="7787">
      <c r="A7787" s="7" t="n">
        <v>7786</v>
      </c>
      <c r="B7787" s="7" t="n">
        <v>34</v>
      </c>
      <c r="C7787" s="7" t="inlineStr">
        <is>
          <t>M</t>
        </is>
      </c>
      <c r="D7787" s="7" t="n">
        <v>15</v>
      </c>
      <c r="E7787" s="7" t="n">
        <v>1</v>
      </c>
      <c r="F7787" s="7" t="n">
        <v>61000</v>
      </c>
      <c r="G7787" s="7" t="n">
        <v>163</v>
      </c>
    </row>
    <row r="7788">
      <c r="A7788" s="7" t="n">
        <v>7787</v>
      </c>
      <c r="B7788" s="7" t="n">
        <v>26</v>
      </c>
      <c r="C7788" s="7" t="inlineStr">
        <is>
          <t>M</t>
        </is>
      </c>
      <c r="D7788" s="7" t="n">
        <v>20</v>
      </c>
      <c r="E7788" s="7" t="n">
        <v>68</v>
      </c>
      <c r="F7788" s="7" t="n">
        <v>62000</v>
      </c>
      <c r="G7788" s="7" t="n">
        <v>204</v>
      </c>
    </row>
    <row r="7789">
      <c r="A7789" s="7" t="n">
        <v>7788</v>
      </c>
      <c r="B7789" s="7" t="n">
        <v>24</v>
      </c>
      <c r="C7789" s="7" t="inlineStr">
        <is>
          <t>F</t>
        </is>
      </c>
      <c r="D7789" s="7" t="n">
        <v>10</v>
      </c>
      <c r="E7789" s="7" t="n">
        <v>81</v>
      </c>
      <c r="F7789" s="7" t="n">
        <v>581000</v>
      </c>
      <c r="G7789" s="7" t="n">
        <v>-24</v>
      </c>
    </row>
    <row r="7790">
      <c r="A7790" s="7" t="n">
        <v>7789</v>
      </c>
      <c r="B7790" s="7" t="n">
        <v>36</v>
      </c>
      <c r="C7790" s="7" t="inlineStr">
        <is>
          <t>F</t>
        </is>
      </c>
      <c r="D7790" s="7" t="n">
        <v>10</v>
      </c>
      <c r="E7790" s="7" t="n">
        <v>43</v>
      </c>
      <c r="F7790" s="7" t="n">
        <v>976000</v>
      </c>
      <c r="G7790" s="7" t="n">
        <v>-20</v>
      </c>
    </row>
    <row r="7791">
      <c r="A7791" s="7" t="n">
        <v>7790</v>
      </c>
      <c r="B7791" s="7" t="n">
        <v>53</v>
      </c>
      <c r="C7791" s="7" t="inlineStr">
        <is>
          <t>M</t>
        </is>
      </c>
      <c r="D7791" s="7" t="n">
        <v>20</v>
      </c>
      <c r="E7791" s="7" t="n">
        <v>88</v>
      </c>
      <c r="F7791" s="7" t="n">
        <v>341000</v>
      </c>
      <c r="G7791" s="7" t="n">
        <v>-27</v>
      </c>
    </row>
    <row r="7792">
      <c r="A7792" s="7" t="n">
        <v>7791</v>
      </c>
      <c r="B7792" s="7" t="n">
        <v>40</v>
      </c>
      <c r="C7792" s="7" t="inlineStr">
        <is>
          <t>F</t>
        </is>
      </c>
      <c r="D7792" s="7" t="n">
        <v>10</v>
      </c>
      <c r="E7792" s="7" t="n">
        <v>14</v>
      </c>
      <c r="F7792" s="7" t="n">
        <v>845000</v>
      </c>
      <c r="G7792" s="7" t="n">
        <v>101</v>
      </c>
    </row>
    <row r="7793">
      <c r="A7793" s="7" t="n">
        <v>7792</v>
      </c>
      <c r="B7793" s="7" t="n">
        <v>28</v>
      </c>
      <c r="C7793" s="7" t="inlineStr">
        <is>
          <t>F</t>
        </is>
      </c>
      <c r="D7793" s="7" t="n">
        <v>15</v>
      </c>
      <c r="E7793" s="7" t="n">
        <v>74</v>
      </c>
      <c r="F7793" s="7" t="n">
        <v>490000</v>
      </c>
      <c r="G7793" s="7" t="n">
        <v>20</v>
      </c>
    </row>
    <row r="7794">
      <c r="A7794" s="7" t="n">
        <v>7793</v>
      </c>
      <c r="B7794" s="7" t="n">
        <v>27</v>
      </c>
      <c r="C7794" s="7" t="inlineStr">
        <is>
          <t>F</t>
        </is>
      </c>
      <c r="D7794" s="7" t="n">
        <v>10</v>
      </c>
      <c r="E7794" s="7" t="n">
        <v>27</v>
      </c>
      <c r="F7794" s="7" t="n">
        <v>853000</v>
      </c>
      <c r="G7794" s="7" t="n">
        <v>105</v>
      </c>
    </row>
    <row r="7795">
      <c r="A7795" s="7" t="n">
        <v>7794</v>
      </c>
      <c r="B7795" s="7" t="n">
        <v>44</v>
      </c>
      <c r="C7795" s="7" t="inlineStr">
        <is>
          <t>M</t>
        </is>
      </c>
      <c r="D7795" s="7" t="n">
        <v>20</v>
      </c>
      <c r="E7795" s="7" t="n">
        <v>24</v>
      </c>
      <c r="F7795" s="7" t="n">
        <v>606000</v>
      </c>
      <c r="G7795" s="7" t="n">
        <v>57</v>
      </c>
    </row>
    <row r="7796">
      <c r="A7796" s="7" t="n">
        <v>7795</v>
      </c>
      <c r="B7796" s="7" t="n">
        <v>47</v>
      </c>
      <c r="C7796" s="7" t="inlineStr">
        <is>
          <t>F</t>
        </is>
      </c>
      <c r="D7796" s="7" t="n">
        <v>15</v>
      </c>
      <c r="E7796" s="7" t="n">
        <v>19</v>
      </c>
      <c r="F7796" s="7" t="n">
        <v>401000</v>
      </c>
      <c r="G7796" s="7" t="n">
        <v>51</v>
      </c>
    </row>
    <row r="7797">
      <c r="A7797" s="7" t="n">
        <v>7796</v>
      </c>
      <c r="B7797" s="7" t="n">
        <v>34</v>
      </c>
      <c r="C7797" s="7" t="inlineStr">
        <is>
          <t>F</t>
        </is>
      </c>
      <c r="D7797" s="7" t="n">
        <v>10</v>
      </c>
      <c r="E7797" s="7" t="n">
        <v>95</v>
      </c>
      <c r="F7797" s="7" t="n">
        <v>572000</v>
      </c>
      <c r="G7797" s="7" t="n">
        <v>-8</v>
      </c>
    </row>
    <row r="7798">
      <c r="A7798" s="7" t="n">
        <v>7797</v>
      </c>
      <c r="B7798" s="7" t="n">
        <v>30</v>
      </c>
      <c r="C7798" s="7" t="inlineStr">
        <is>
          <t>F</t>
        </is>
      </c>
      <c r="D7798" s="7" t="n">
        <v>20</v>
      </c>
      <c r="E7798" s="7" t="n">
        <v>62</v>
      </c>
      <c r="F7798" s="7" t="n">
        <v>680000</v>
      </c>
      <c r="G7798" s="7" t="n">
        <v>31</v>
      </c>
    </row>
    <row r="7799">
      <c r="A7799" s="7" t="n">
        <v>7798</v>
      </c>
      <c r="B7799" s="7" t="n">
        <v>50</v>
      </c>
      <c r="C7799" s="7" t="inlineStr">
        <is>
          <t>F</t>
        </is>
      </c>
      <c r="D7799" s="7" t="n">
        <v>10</v>
      </c>
      <c r="E7799" s="7" t="n">
        <v>44</v>
      </c>
      <c r="F7799" s="7" t="n">
        <v>563000</v>
      </c>
      <c r="G7799" s="7" t="n">
        <v>66</v>
      </c>
    </row>
    <row r="7800">
      <c r="A7800" s="7" t="n">
        <v>7799</v>
      </c>
      <c r="B7800" s="7" t="n">
        <v>33</v>
      </c>
      <c r="C7800" s="7" t="inlineStr">
        <is>
          <t>M</t>
        </is>
      </c>
      <c r="D7800" s="7" t="n">
        <v>10</v>
      </c>
      <c r="E7800" s="7" t="n">
        <v>47</v>
      </c>
      <c r="F7800" s="7" t="n">
        <v>194000</v>
      </c>
      <c r="G7800" s="7" t="n">
        <v>74</v>
      </c>
    </row>
    <row r="7801">
      <c r="A7801" s="7" t="n">
        <v>7800</v>
      </c>
      <c r="B7801" s="7" t="n">
        <v>39</v>
      </c>
      <c r="C7801" s="7" t="inlineStr">
        <is>
          <t>F</t>
        </is>
      </c>
      <c r="D7801" s="7" t="n">
        <v>15</v>
      </c>
      <c r="E7801" s="7" t="n">
        <v>83</v>
      </c>
      <c r="F7801" s="7" t="n">
        <v>658000</v>
      </c>
      <c r="G7801" s="7" t="n">
        <v>170</v>
      </c>
    </row>
    <row r="7802">
      <c r="A7802" s="7" t="n">
        <v>7801</v>
      </c>
      <c r="B7802" s="7" t="n">
        <v>57</v>
      </c>
      <c r="C7802" s="7" t="inlineStr">
        <is>
          <t>F</t>
        </is>
      </c>
      <c r="D7802" s="7" t="n">
        <v>20</v>
      </c>
      <c r="E7802" s="7" t="n">
        <v>37</v>
      </c>
      <c r="F7802" s="7" t="n">
        <v>558000</v>
      </c>
      <c r="G7802" s="7" t="n">
        <v>134</v>
      </c>
    </row>
    <row r="7803">
      <c r="A7803" s="7" t="n">
        <v>7802</v>
      </c>
      <c r="B7803" s="7" t="n">
        <v>54</v>
      </c>
      <c r="C7803" s="7" t="inlineStr">
        <is>
          <t>F</t>
        </is>
      </c>
      <c r="D7803" s="7" t="n">
        <v>15</v>
      </c>
      <c r="E7803" s="7" t="n">
        <v>9</v>
      </c>
      <c r="F7803" s="7" t="n">
        <v>66000</v>
      </c>
      <c r="G7803" s="7" t="n">
        <v>2</v>
      </c>
    </row>
    <row r="7804">
      <c r="A7804" s="7" t="n">
        <v>7803</v>
      </c>
      <c r="B7804" s="7" t="n">
        <v>54</v>
      </c>
      <c r="C7804" s="7" t="inlineStr">
        <is>
          <t>F</t>
        </is>
      </c>
      <c r="D7804" s="7" t="n">
        <v>20</v>
      </c>
      <c r="E7804" s="7" t="n">
        <v>92</v>
      </c>
      <c r="F7804" s="7" t="n">
        <v>376000</v>
      </c>
      <c r="G7804" s="7" t="n">
        <v>103</v>
      </c>
    </row>
    <row r="7805">
      <c r="A7805" s="7" t="n">
        <v>7804</v>
      </c>
      <c r="B7805" s="7" t="n">
        <v>51</v>
      </c>
      <c r="C7805" s="7" t="inlineStr">
        <is>
          <t>M</t>
        </is>
      </c>
      <c r="D7805" s="7" t="n">
        <v>15</v>
      </c>
      <c r="E7805" s="7" t="n">
        <v>48</v>
      </c>
      <c r="F7805" s="7" t="n">
        <v>260000</v>
      </c>
      <c r="G7805" s="7" t="n">
        <v>107</v>
      </c>
    </row>
    <row r="7806">
      <c r="A7806" s="7" t="n">
        <v>7805</v>
      </c>
      <c r="B7806" s="7" t="n">
        <v>59</v>
      </c>
      <c r="C7806" s="7" t="inlineStr">
        <is>
          <t>M</t>
        </is>
      </c>
      <c r="D7806" s="7" t="n">
        <v>15</v>
      </c>
      <c r="E7806" s="7" t="n">
        <v>40</v>
      </c>
      <c r="F7806" s="7" t="n">
        <v>539000</v>
      </c>
      <c r="G7806" s="7" t="n">
        <v>168</v>
      </c>
    </row>
    <row r="7807">
      <c r="A7807" s="7" t="n">
        <v>7806</v>
      </c>
      <c r="B7807" s="7" t="n">
        <v>42</v>
      </c>
      <c r="C7807" s="7" t="inlineStr">
        <is>
          <t>M</t>
        </is>
      </c>
      <c r="D7807" s="7" t="n">
        <v>20</v>
      </c>
      <c r="E7807" s="7" t="n">
        <v>34</v>
      </c>
      <c r="F7807" s="7" t="n">
        <v>284000</v>
      </c>
      <c r="G7807" s="7" t="n">
        <v>219</v>
      </c>
    </row>
    <row r="7808">
      <c r="A7808" s="7" t="n">
        <v>7807</v>
      </c>
      <c r="B7808" s="7" t="n">
        <v>21</v>
      </c>
      <c r="C7808" s="7" t="inlineStr">
        <is>
          <t>F</t>
        </is>
      </c>
      <c r="D7808" s="7" t="n">
        <v>20</v>
      </c>
      <c r="E7808" s="7" t="n">
        <v>94</v>
      </c>
      <c r="F7808" s="7" t="n">
        <v>91000</v>
      </c>
      <c r="G7808" s="7" t="n">
        <v>-6</v>
      </c>
    </row>
    <row r="7809">
      <c r="A7809" s="7" t="n">
        <v>7808</v>
      </c>
      <c r="B7809" s="7" t="n">
        <v>50</v>
      </c>
      <c r="C7809" s="7" t="inlineStr">
        <is>
          <t>M</t>
        </is>
      </c>
      <c r="D7809" s="7" t="n">
        <v>10</v>
      </c>
      <c r="E7809" s="7" t="n">
        <v>72</v>
      </c>
      <c r="F7809" s="7" t="n">
        <v>442000</v>
      </c>
      <c r="G7809" s="7" t="n">
        <v>89</v>
      </c>
    </row>
    <row r="7810">
      <c r="A7810" s="7" t="n">
        <v>7809</v>
      </c>
      <c r="B7810" s="7" t="n">
        <v>52</v>
      </c>
      <c r="C7810" s="7" t="inlineStr">
        <is>
          <t>M</t>
        </is>
      </c>
      <c r="D7810" s="7" t="n">
        <v>20</v>
      </c>
      <c r="E7810" s="7" t="n">
        <v>89</v>
      </c>
      <c r="F7810" s="7" t="n">
        <v>232000</v>
      </c>
      <c r="G7810" s="7" t="n">
        <v>111</v>
      </c>
    </row>
    <row r="7811">
      <c r="A7811" s="7" t="n">
        <v>7810</v>
      </c>
      <c r="B7811" s="7" t="n">
        <v>34</v>
      </c>
      <c r="C7811" s="7" t="inlineStr">
        <is>
          <t>F</t>
        </is>
      </c>
      <c r="D7811" s="7" t="n">
        <v>10</v>
      </c>
      <c r="E7811" s="7" t="n">
        <v>52</v>
      </c>
      <c r="F7811" s="7" t="n">
        <v>575000</v>
      </c>
      <c r="G7811" s="7" t="n">
        <v>47</v>
      </c>
    </row>
    <row r="7812">
      <c r="A7812" s="7" t="n">
        <v>7811</v>
      </c>
      <c r="B7812" s="7" t="n">
        <v>57</v>
      </c>
      <c r="C7812" s="7" t="inlineStr">
        <is>
          <t>F</t>
        </is>
      </c>
      <c r="D7812" s="7" t="n">
        <v>15</v>
      </c>
      <c r="E7812" s="7" t="n">
        <v>80</v>
      </c>
      <c r="F7812" s="7" t="n">
        <v>207000</v>
      </c>
      <c r="G7812" s="7" t="n">
        <v>5</v>
      </c>
    </row>
    <row r="7813">
      <c r="A7813" s="7" t="n">
        <v>7812</v>
      </c>
      <c r="B7813" s="7" t="n">
        <v>32</v>
      </c>
      <c r="C7813" s="7" t="inlineStr">
        <is>
          <t>F</t>
        </is>
      </c>
      <c r="D7813" s="7" t="n">
        <v>10</v>
      </c>
      <c r="E7813" s="7" t="n">
        <v>98</v>
      </c>
      <c r="F7813" s="7" t="n">
        <v>407000</v>
      </c>
      <c r="G7813" s="7" t="n">
        <v>86</v>
      </c>
    </row>
    <row r="7814">
      <c r="A7814" s="7" t="n">
        <v>7813</v>
      </c>
      <c r="B7814" s="7" t="n">
        <v>48</v>
      </c>
      <c r="C7814" s="7" t="inlineStr">
        <is>
          <t>M</t>
        </is>
      </c>
      <c r="D7814" s="7" t="n">
        <v>10</v>
      </c>
      <c r="E7814" s="7" t="n">
        <v>9</v>
      </c>
      <c r="F7814" s="7" t="n">
        <v>379000</v>
      </c>
      <c r="G7814" s="7" t="n">
        <v>-28</v>
      </c>
    </row>
    <row r="7815">
      <c r="A7815" s="7" t="n">
        <v>7814</v>
      </c>
      <c r="B7815" s="7" t="n">
        <v>28</v>
      </c>
      <c r="C7815" s="7" t="inlineStr">
        <is>
          <t>F</t>
        </is>
      </c>
      <c r="D7815" s="7" t="n">
        <v>20</v>
      </c>
      <c r="E7815" s="7" t="n">
        <v>91</v>
      </c>
      <c r="F7815" s="7" t="n">
        <v>996000</v>
      </c>
      <c r="G7815" s="7" t="n">
        <v>-3</v>
      </c>
    </row>
    <row r="7816">
      <c r="A7816" s="7" t="n">
        <v>7815</v>
      </c>
      <c r="B7816" s="7" t="n">
        <v>21</v>
      </c>
      <c r="C7816" s="7" t="inlineStr">
        <is>
          <t>M</t>
        </is>
      </c>
      <c r="D7816" s="7" t="n">
        <v>20</v>
      </c>
      <c r="E7816" s="7" t="n">
        <v>97</v>
      </c>
      <c r="F7816" s="7" t="n">
        <v>303000</v>
      </c>
      <c r="G7816" s="7" t="n">
        <v>8</v>
      </c>
    </row>
    <row r="7817">
      <c r="A7817" s="7" t="n">
        <v>7816</v>
      </c>
      <c r="B7817" s="7" t="n">
        <v>32</v>
      </c>
      <c r="C7817" s="7" t="inlineStr">
        <is>
          <t>F</t>
        </is>
      </c>
      <c r="D7817" s="7" t="n">
        <v>20</v>
      </c>
      <c r="E7817" s="7" t="n">
        <v>27</v>
      </c>
      <c r="F7817" s="7" t="n">
        <v>139000</v>
      </c>
      <c r="G7817" s="7" t="n">
        <v>208</v>
      </c>
    </row>
    <row r="7818">
      <c r="A7818" s="7" t="n">
        <v>7817</v>
      </c>
      <c r="B7818" s="7" t="n">
        <v>45</v>
      </c>
      <c r="C7818" s="7" t="inlineStr">
        <is>
          <t>M</t>
        </is>
      </c>
      <c r="D7818" s="7" t="n">
        <v>15</v>
      </c>
      <c r="E7818" s="7" t="n">
        <v>49</v>
      </c>
      <c r="F7818" s="7" t="n">
        <v>464000</v>
      </c>
      <c r="G7818" s="7" t="n">
        <v>73</v>
      </c>
    </row>
    <row r="7819">
      <c r="A7819" s="7" t="n">
        <v>7818</v>
      </c>
      <c r="B7819" s="7" t="n">
        <v>57</v>
      </c>
      <c r="C7819" s="7" t="inlineStr">
        <is>
          <t>F</t>
        </is>
      </c>
      <c r="D7819" s="7" t="n">
        <v>10</v>
      </c>
      <c r="E7819" s="7" t="n">
        <v>42</v>
      </c>
      <c r="F7819" s="7" t="n">
        <v>200000</v>
      </c>
      <c r="G7819" s="7" t="n">
        <v>59</v>
      </c>
    </row>
    <row r="7820">
      <c r="A7820" s="7" t="n">
        <v>7819</v>
      </c>
      <c r="B7820" s="7" t="n">
        <v>23</v>
      </c>
      <c r="C7820" s="7" t="inlineStr">
        <is>
          <t>F</t>
        </is>
      </c>
      <c r="D7820" s="7" t="n">
        <v>20</v>
      </c>
      <c r="E7820" s="7" t="n">
        <v>99</v>
      </c>
      <c r="F7820" s="7" t="n">
        <v>465000</v>
      </c>
      <c r="G7820" s="7" t="n">
        <v>43</v>
      </c>
    </row>
    <row r="7821">
      <c r="A7821" s="7" t="n">
        <v>7820</v>
      </c>
      <c r="B7821" s="7" t="n">
        <v>37</v>
      </c>
      <c r="C7821" s="7" t="inlineStr">
        <is>
          <t>F</t>
        </is>
      </c>
      <c r="D7821" s="7" t="n">
        <v>20</v>
      </c>
      <c r="E7821" s="7" t="n">
        <v>78</v>
      </c>
      <c r="F7821" s="7" t="n">
        <v>205000</v>
      </c>
      <c r="G7821" s="7" t="n">
        <v>123</v>
      </c>
    </row>
    <row r="7822">
      <c r="A7822" s="7" t="n">
        <v>7821</v>
      </c>
      <c r="B7822" s="7" t="n">
        <v>51</v>
      </c>
      <c r="C7822" s="7" t="inlineStr">
        <is>
          <t>M</t>
        </is>
      </c>
      <c r="D7822" s="7" t="n">
        <v>10</v>
      </c>
      <c r="E7822" s="7" t="n">
        <v>13</v>
      </c>
      <c r="F7822" s="7" t="n">
        <v>394000</v>
      </c>
      <c r="G7822" s="7" t="n">
        <v>15</v>
      </c>
    </row>
    <row r="7823">
      <c r="A7823" s="7" t="n">
        <v>7822</v>
      </c>
      <c r="B7823" s="7" t="n">
        <v>22</v>
      </c>
      <c r="C7823" s="7" t="inlineStr">
        <is>
          <t>M</t>
        </is>
      </c>
      <c r="D7823" s="7" t="n">
        <v>15</v>
      </c>
      <c r="E7823" s="7" t="n">
        <v>18</v>
      </c>
      <c r="F7823" s="7" t="n">
        <v>358000</v>
      </c>
      <c r="G7823" s="7" t="n">
        <v>134</v>
      </c>
    </row>
    <row r="7824">
      <c r="A7824" s="7" t="n">
        <v>7823</v>
      </c>
      <c r="B7824" s="7" t="n">
        <v>46</v>
      </c>
      <c r="C7824" s="7" t="inlineStr">
        <is>
          <t>M</t>
        </is>
      </c>
      <c r="D7824" s="7" t="n">
        <v>20</v>
      </c>
      <c r="E7824" s="7" t="n">
        <v>2</v>
      </c>
      <c r="F7824" s="7" t="n">
        <v>739000</v>
      </c>
      <c r="G7824" s="7" t="n">
        <v>192</v>
      </c>
    </row>
    <row r="7825">
      <c r="A7825" s="7" t="n">
        <v>7824</v>
      </c>
      <c r="B7825" s="7" t="n">
        <v>33</v>
      </c>
      <c r="C7825" s="7" t="inlineStr">
        <is>
          <t>F</t>
        </is>
      </c>
      <c r="D7825" s="7" t="n">
        <v>10</v>
      </c>
      <c r="E7825" s="7" t="n">
        <v>56</v>
      </c>
      <c r="F7825" s="7" t="n">
        <v>805000</v>
      </c>
      <c r="G7825" s="7" t="n">
        <v>82</v>
      </c>
    </row>
    <row r="7826">
      <c r="A7826" s="7" t="n">
        <v>7825</v>
      </c>
      <c r="B7826" s="7" t="n">
        <v>38</v>
      </c>
      <c r="C7826" s="7" t="inlineStr">
        <is>
          <t>F</t>
        </is>
      </c>
      <c r="D7826" s="7" t="n">
        <v>20</v>
      </c>
      <c r="E7826" s="7" t="n">
        <v>52</v>
      </c>
      <c r="F7826" s="7" t="n">
        <v>728000</v>
      </c>
      <c r="G7826" s="7" t="n">
        <v>47</v>
      </c>
    </row>
    <row r="7827">
      <c r="A7827" s="7" t="n">
        <v>7826</v>
      </c>
      <c r="B7827" s="7" t="n">
        <v>59</v>
      </c>
      <c r="C7827" s="7" t="inlineStr">
        <is>
          <t>F</t>
        </is>
      </c>
      <c r="D7827" s="7" t="n">
        <v>15</v>
      </c>
      <c r="E7827" s="7" t="n">
        <v>96</v>
      </c>
      <c r="F7827" s="7" t="n">
        <v>878000</v>
      </c>
      <c r="G7827" s="7" t="n">
        <v>-2</v>
      </c>
    </row>
    <row r="7828">
      <c r="A7828" s="7" t="n">
        <v>7827</v>
      </c>
      <c r="B7828" s="7" t="n">
        <v>25</v>
      </c>
      <c r="C7828" s="7" t="inlineStr">
        <is>
          <t>F</t>
        </is>
      </c>
      <c r="D7828" s="7" t="n">
        <v>20</v>
      </c>
      <c r="E7828" s="7" t="n">
        <v>4</v>
      </c>
      <c r="F7828" s="7" t="n">
        <v>517000</v>
      </c>
      <c r="G7828" s="7" t="n">
        <v>-25</v>
      </c>
    </row>
    <row r="7829">
      <c r="A7829" s="7" t="n">
        <v>7828</v>
      </c>
      <c r="B7829" s="7" t="n">
        <v>38</v>
      </c>
      <c r="C7829" s="7" t="inlineStr">
        <is>
          <t>F</t>
        </is>
      </c>
      <c r="D7829" s="7" t="n">
        <v>10</v>
      </c>
      <c r="E7829" s="7" t="n">
        <v>21</v>
      </c>
      <c r="F7829" s="7" t="n">
        <v>529000</v>
      </c>
      <c r="G7829" s="7" t="n">
        <v>86</v>
      </c>
    </row>
    <row r="7830">
      <c r="A7830" s="7" t="n">
        <v>7829</v>
      </c>
      <c r="B7830" s="7" t="n">
        <v>39</v>
      </c>
      <c r="C7830" s="7" t="inlineStr">
        <is>
          <t>M</t>
        </is>
      </c>
      <c r="D7830" s="7" t="n">
        <v>10</v>
      </c>
      <c r="E7830" s="7" t="n">
        <v>60</v>
      </c>
      <c r="F7830" s="7" t="n">
        <v>698000</v>
      </c>
      <c r="G7830" s="7" t="n">
        <v>108</v>
      </c>
    </row>
    <row r="7831">
      <c r="A7831" s="7" t="n">
        <v>7830</v>
      </c>
      <c r="B7831" s="7" t="n">
        <v>44</v>
      </c>
      <c r="C7831" s="7" t="inlineStr">
        <is>
          <t>F</t>
        </is>
      </c>
      <c r="D7831" s="7" t="n">
        <v>10</v>
      </c>
      <c r="E7831" s="7" t="n">
        <v>96</v>
      </c>
      <c r="F7831" s="7" t="n">
        <v>109000</v>
      </c>
      <c r="G7831" s="7" t="n">
        <v>-28</v>
      </c>
    </row>
    <row r="7832">
      <c r="A7832" s="7" t="n">
        <v>7831</v>
      </c>
      <c r="B7832" s="7" t="n">
        <v>32</v>
      </c>
      <c r="C7832" s="7" t="inlineStr">
        <is>
          <t>M</t>
        </is>
      </c>
      <c r="D7832" s="7" t="n">
        <v>15</v>
      </c>
      <c r="E7832" s="7" t="n">
        <v>57</v>
      </c>
      <c r="F7832" s="7" t="n">
        <v>313000</v>
      </c>
      <c r="G7832" s="7" t="n">
        <v>131</v>
      </c>
    </row>
    <row r="7833">
      <c r="A7833" s="7" t="n">
        <v>7832</v>
      </c>
      <c r="B7833" s="7" t="n">
        <v>28</v>
      </c>
      <c r="C7833" s="7" t="inlineStr">
        <is>
          <t>M</t>
        </is>
      </c>
      <c r="D7833" s="7" t="n">
        <v>15</v>
      </c>
      <c r="E7833" s="7" t="n">
        <v>21</v>
      </c>
      <c r="F7833" s="7" t="n">
        <v>437000</v>
      </c>
      <c r="G7833" s="7" t="n">
        <v>127</v>
      </c>
    </row>
    <row r="7834">
      <c r="A7834" s="7" t="n">
        <v>7833</v>
      </c>
      <c r="B7834" s="7" t="n">
        <v>49</v>
      </c>
      <c r="C7834" s="7" t="inlineStr">
        <is>
          <t>F</t>
        </is>
      </c>
      <c r="D7834" s="7" t="n">
        <v>15</v>
      </c>
      <c r="E7834" s="7" t="n">
        <v>16</v>
      </c>
      <c r="F7834" s="7" t="n">
        <v>551000</v>
      </c>
      <c r="G7834" s="7" t="n">
        <v>-3</v>
      </c>
    </row>
    <row r="7835">
      <c r="A7835" s="7" t="n">
        <v>7834</v>
      </c>
      <c r="B7835" s="7" t="n">
        <v>29</v>
      </c>
      <c r="C7835" s="7" t="inlineStr">
        <is>
          <t>M</t>
        </is>
      </c>
      <c r="D7835" s="7" t="n">
        <v>20</v>
      </c>
      <c r="E7835" s="7" t="n">
        <v>6</v>
      </c>
      <c r="F7835" s="7" t="n">
        <v>636000</v>
      </c>
      <c r="G7835" s="7" t="n">
        <v>66</v>
      </c>
    </row>
    <row r="7836">
      <c r="A7836" s="7" t="n">
        <v>7835</v>
      </c>
      <c r="B7836" s="7" t="n">
        <v>57</v>
      </c>
      <c r="C7836" s="7" t="inlineStr">
        <is>
          <t>F</t>
        </is>
      </c>
      <c r="D7836" s="7" t="n">
        <v>15</v>
      </c>
      <c r="E7836" s="7" t="n">
        <v>95</v>
      </c>
      <c r="F7836" s="7" t="n">
        <v>646000</v>
      </c>
      <c r="G7836" s="7" t="n">
        <v>124</v>
      </c>
    </row>
    <row r="7837">
      <c r="A7837" s="7" t="n">
        <v>7836</v>
      </c>
      <c r="B7837" s="7" t="n">
        <v>51</v>
      </c>
      <c r="C7837" s="7" t="inlineStr">
        <is>
          <t>F</t>
        </is>
      </c>
      <c r="D7837" s="7" t="n">
        <v>20</v>
      </c>
      <c r="E7837" s="7" t="n">
        <v>66</v>
      </c>
      <c r="F7837" s="7" t="n">
        <v>339000</v>
      </c>
      <c r="G7837" s="7" t="n">
        <v>121</v>
      </c>
    </row>
    <row r="7838">
      <c r="A7838" s="7" t="n">
        <v>7837</v>
      </c>
      <c r="B7838" s="7" t="n">
        <v>33</v>
      </c>
      <c r="C7838" s="7" t="inlineStr">
        <is>
          <t>F</t>
        </is>
      </c>
      <c r="D7838" s="7" t="n">
        <v>15</v>
      </c>
      <c r="E7838" s="7" t="n">
        <v>26</v>
      </c>
      <c r="F7838" s="7" t="n">
        <v>732000</v>
      </c>
      <c r="G7838" s="7" t="n">
        <v>-18</v>
      </c>
    </row>
    <row r="7839">
      <c r="A7839" s="7" t="n">
        <v>7838</v>
      </c>
      <c r="B7839" s="7" t="n">
        <v>20</v>
      </c>
      <c r="C7839" s="7" t="inlineStr">
        <is>
          <t>M</t>
        </is>
      </c>
      <c r="D7839" s="7" t="n">
        <v>10</v>
      </c>
      <c r="E7839" s="7" t="n">
        <v>62</v>
      </c>
      <c r="F7839" s="7" t="n">
        <v>451000</v>
      </c>
      <c r="G7839" s="7" t="n">
        <v>14</v>
      </c>
    </row>
    <row r="7840">
      <c r="A7840" s="7" t="n">
        <v>7839</v>
      </c>
      <c r="B7840" s="7" t="n">
        <v>51</v>
      </c>
      <c r="C7840" s="7" t="inlineStr">
        <is>
          <t>F</t>
        </is>
      </c>
      <c r="D7840" s="7" t="n">
        <v>20</v>
      </c>
      <c r="E7840" s="7" t="n">
        <v>40</v>
      </c>
      <c r="F7840" s="7" t="n">
        <v>627000</v>
      </c>
      <c r="G7840" s="7" t="n">
        <v>68</v>
      </c>
    </row>
    <row r="7841">
      <c r="A7841" s="7" t="n">
        <v>7840</v>
      </c>
      <c r="B7841" s="7" t="n">
        <v>45</v>
      </c>
      <c r="C7841" s="7" t="inlineStr">
        <is>
          <t>M</t>
        </is>
      </c>
      <c r="D7841" s="7" t="n">
        <v>15</v>
      </c>
      <c r="E7841" s="7" t="n">
        <v>10</v>
      </c>
      <c r="F7841" s="7" t="n">
        <v>327000</v>
      </c>
      <c r="G7841" s="7" t="n">
        <v>80</v>
      </c>
    </row>
    <row r="7842">
      <c r="A7842" s="7" t="n">
        <v>7841</v>
      </c>
      <c r="B7842" s="7" t="n">
        <v>47</v>
      </c>
      <c r="C7842" s="7" t="inlineStr">
        <is>
          <t>M</t>
        </is>
      </c>
      <c r="D7842" s="7" t="n">
        <v>10</v>
      </c>
      <c r="E7842" s="7" t="n">
        <v>72</v>
      </c>
      <c r="F7842" s="7" t="n">
        <v>14000</v>
      </c>
      <c r="G7842" s="7" t="n">
        <v>88</v>
      </c>
    </row>
    <row r="7843">
      <c r="A7843" s="7" t="n">
        <v>7842</v>
      </c>
      <c r="B7843" s="7" t="n">
        <v>58</v>
      </c>
      <c r="C7843" s="7" t="inlineStr">
        <is>
          <t>M</t>
        </is>
      </c>
      <c r="D7843" s="7" t="n">
        <v>10</v>
      </c>
      <c r="E7843" s="7" t="n">
        <v>67</v>
      </c>
      <c r="F7843" s="7" t="n">
        <v>328000</v>
      </c>
      <c r="G7843" s="7" t="n">
        <v>98</v>
      </c>
    </row>
    <row r="7844">
      <c r="A7844" s="7" t="n">
        <v>7843</v>
      </c>
      <c r="B7844" s="7" t="n">
        <v>22</v>
      </c>
      <c r="C7844" s="7" t="inlineStr">
        <is>
          <t>F</t>
        </is>
      </c>
      <c r="D7844" s="7" t="n">
        <v>10</v>
      </c>
      <c r="E7844" s="7" t="n">
        <v>19</v>
      </c>
      <c r="F7844" s="7" t="n">
        <v>79000</v>
      </c>
      <c r="G7844" s="7" t="n">
        <v>115</v>
      </c>
    </row>
    <row r="7845">
      <c r="A7845" s="7" t="n">
        <v>7844</v>
      </c>
      <c r="B7845" s="7" t="n">
        <v>41</v>
      </c>
      <c r="C7845" s="7" t="inlineStr">
        <is>
          <t>F</t>
        </is>
      </c>
      <c r="D7845" s="7" t="n">
        <v>20</v>
      </c>
      <c r="E7845" s="7" t="n">
        <v>82</v>
      </c>
      <c r="F7845" s="7" t="n">
        <v>470000</v>
      </c>
      <c r="G7845" s="7" t="n">
        <v>39</v>
      </c>
    </row>
    <row r="7846">
      <c r="A7846" s="7" t="n">
        <v>7845</v>
      </c>
      <c r="B7846" s="7" t="n">
        <v>52</v>
      </c>
      <c r="C7846" s="7" t="inlineStr">
        <is>
          <t>M</t>
        </is>
      </c>
      <c r="D7846" s="7" t="n">
        <v>20</v>
      </c>
      <c r="E7846" s="7" t="n">
        <v>83</v>
      </c>
      <c r="F7846" s="7" t="n">
        <v>287000</v>
      </c>
      <c r="G7846" s="7" t="n">
        <v>44</v>
      </c>
    </row>
    <row r="7847">
      <c r="A7847" s="7" t="n">
        <v>7846</v>
      </c>
      <c r="B7847" s="7" t="n">
        <v>30</v>
      </c>
      <c r="C7847" s="7" t="inlineStr">
        <is>
          <t>M</t>
        </is>
      </c>
      <c r="D7847" s="7" t="n">
        <v>10</v>
      </c>
      <c r="E7847" s="7" t="n">
        <v>68</v>
      </c>
      <c r="F7847" s="7" t="n">
        <v>988000</v>
      </c>
      <c r="G7847" s="7" t="n">
        <v>-6</v>
      </c>
    </row>
    <row r="7848">
      <c r="A7848" s="7" t="n">
        <v>7847</v>
      </c>
      <c r="B7848" s="7" t="n">
        <v>24</v>
      </c>
      <c r="C7848" s="7" t="inlineStr">
        <is>
          <t>M</t>
        </is>
      </c>
      <c r="D7848" s="7" t="n">
        <v>20</v>
      </c>
      <c r="E7848" s="7" t="n">
        <v>11</v>
      </c>
      <c r="F7848" s="7" t="n">
        <v>833000</v>
      </c>
      <c r="G7848" s="7" t="n">
        <v>-24</v>
      </c>
    </row>
    <row r="7849">
      <c r="A7849" s="7" t="n">
        <v>7848</v>
      </c>
      <c r="B7849" s="7" t="n">
        <v>46</v>
      </c>
      <c r="C7849" s="7" t="inlineStr">
        <is>
          <t>F</t>
        </is>
      </c>
      <c r="D7849" s="7" t="n">
        <v>15</v>
      </c>
      <c r="E7849" s="7" t="n">
        <v>8</v>
      </c>
      <c r="F7849" s="7" t="n">
        <v>903000</v>
      </c>
      <c r="G7849" s="7" t="n">
        <v>21</v>
      </c>
    </row>
    <row r="7850">
      <c r="A7850" s="7" t="n">
        <v>7849</v>
      </c>
      <c r="B7850" s="7" t="n">
        <v>57</v>
      </c>
      <c r="C7850" s="7" t="inlineStr">
        <is>
          <t>F</t>
        </is>
      </c>
      <c r="D7850" s="7" t="n">
        <v>10</v>
      </c>
      <c r="E7850" s="7" t="n">
        <v>41</v>
      </c>
      <c r="F7850" s="7" t="n">
        <v>557000</v>
      </c>
      <c r="G7850" s="7" t="n">
        <v>116</v>
      </c>
    </row>
    <row r="7851">
      <c r="A7851" s="7" t="n">
        <v>7850</v>
      </c>
      <c r="B7851" s="7" t="n">
        <v>22</v>
      </c>
      <c r="C7851" s="7" t="inlineStr">
        <is>
          <t>M</t>
        </is>
      </c>
      <c r="D7851" s="7" t="n">
        <v>15</v>
      </c>
      <c r="E7851" s="7" t="n">
        <v>33</v>
      </c>
      <c r="F7851" s="7" t="n">
        <v>312000</v>
      </c>
      <c r="G7851" s="7" t="n">
        <v>20</v>
      </c>
    </row>
    <row r="7852">
      <c r="A7852" s="7" t="n">
        <v>7851</v>
      </c>
      <c r="B7852" s="7" t="n">
        <v>54</v>
      </c>
      <c r="C7852" s="7" t="inlineStr">
        <is>
          <t>F</t>
        </is>
      </c>
      <c r="D7852" s="7" t="n">
        <v>10</v>
      </c>
      <c r="E7852" s="7" t="n">
        <v>71</v>
      </c>
      <c r="F7852" s="7" t="n">
        <v>974000</v>
      </c>
      <c r="G7852" s="7" t="n">
        <v>88</v>
      </c>
    </row>
    <row r="7853">
      <c r="A7853" s="7" t="n">
        <v>7852</v>
      </c>
      <c r="B7853" s="7" t="n">
        <v>22</v>
      </c>
      <c r="C7853" s="7" t="inlineStr">
        <is>
          <t>M</t>
        </is>
      </c>
      <c r="D7853" s="7" t="n">
        <v>20</v>
      </c>
      <c r="E7853" s="7" t="n">
        <v>44</v>
      </c>
      <c r="F7853" s="7" t="n">
        <v>860000</v>
      </c>
      <c r="G7853" s="7" t="n">
        <v>169</v>
      </c>
    </row>
    <row r="7854">
      <c r="A7854" s="7" t="n">
        <v>7853</v>
      </c>
      <c r="B7854" s="7" t="n">
        <v>26</v>
      </c>
      <c r="C7854" s="7" t="inlineStr">
        <is>
          <t>F</t>
        </is>
      </c>
      <c r="D7854" s="7" t="n">
        <v>10</v>
      </c>
      <c r="E7854" s="7" t="n">
        <v>1</v>
      </c>
      <c r="F7854" s="7" t="n">
        <v>909000</v>
      </c>
      <c r="G7854" s="7" t="n">
        <v>32</v>
      </c>
    </row>
    <row r="7855">
      <c r="A7855" s="7" t="n">
        <v>7854</v>
      </c>
      <c r="B7855" s="7" t="n">
        <v>40</v>
      </c>
      <c r="C7855" s="7" t="inlineStr">
        <is>
          <t>F</t>
        </is>
      </c>
      <c r="D7855" s="7" t="n">
        <v>15</v>
      </c>
      <c r="E7855" s="7" t="n">
        <v>99</v>
      </c>
      <c r="F7855" s="7" t="n">
        <v>514000</v>
      </c>
      <c r="G7855" s="7" t="n">
        <v>21</v>
      </c>
    </row>
    <row r="7856">
      <c r="A7856" s="7" t="n">
        <v>7855</v>
      </c>
      <c r="B7856" s="7" t="n">
        <v>30</v>
      </c>
      <c r="C7856" s="7" t="inlineStr">
        <is>
          <t>F</t>
        </is>
      </c>
      <c r="D7856" s="7" t="n">
        <v>20</v>
      </c>
      <c r="E7856" s="7" t="n">
        <v>35</v>
      </c>
      <c r="F7856" s="7" t="n">
        <v>951000</v>
      </c>
      <c r="G7856" s="7" t="n">
        <v>194</v>
      </c>
    </row>
    <row r="7857">
      <c r="A7857" s="7" t="n">
        <v>7856</v>
      </c>
      <c r="B7857" s="7" t="n">
        <v>29</v>
      </c>
      <c r="C7857" s="7" t="inlineStr">
        <is>
          <t>M</t>
        </is>
      </c>
      <c r="D7857" s="7" t="n">
        <v>10</v>
      </c>
      <c r="E7857" s="7" t="n">
        <v>65</v>
      </c>
      <c r="F7857" s="7" t="n">
        <v>260000</v>
      </c>
      <c r="G7857" s="7" t="n">
        <v>9</v>
      </c>
    </row>
    <row r="7858">
      <c r="A7858" s="7" t="n">
        <v>7857</v>
      </c>
      <c r="B7858" s="7" t="n">
        <v>49</v>
      </c>
      <c r="C7858" s="7" t="inlineStr">
        <is>
          <t>M</t>
        </is>
      </c>
      <c r="D7858" s="7" t="n">
        <v>20</v>
      </c>
      <c r="E7858" s="7" t="n">
        <v>37</v>
      </c>
      <c r="F7858" s="7" t="n">
        <v>894000</v>
      </c>
      <c r="G7858" s="7" t="n">
        <v>235</v>
      </c>
    </row>
    <row r="7859">
      <c r="A7859" s="7" t="n">
        <v>7858</v>
      </c>
      <c r="B7859" s="7" t="n">
        <v>43</v>
      </c>
      <c r="C7859" s="7" t="inlineStr">
        <is>
          <t>F</t>
        </is>
      </c>
      <c r="D7859" s="7" t="n">
        <v>15</v>
      </c>
      <c r="E7859" s="7" t="n">
        <v>72</v>
      </c>
      <c r="F7859" s="7" t="n">
        <v>273000</v>
      </c>
      <c r="G7859" s="7" t="n">
        <v>67</v>
      </c>
    </row>
    <row r="7860">
      <c r="A7860" s="7" t="n">
        <v>7859</v>
      </c>
      <c r="B7860" s="7" t="n">
        <v>28</v>
      </c>
      <c r="C7860" s="7" t="inlineStr">
        <is>
          <t>M</t>
        </is>
      </c>
      <c r="D7860" s="7" t="n">
        <v>20</v>
      </c>
      <c r="E7860" s="7" t="n">
        <v>40</v>
      </c>
      <c r="F7860" s="7" t="n">
        <v>408000</v>
      </c>
      <c r="G7860" s="7" t="n">
        <v>42</v>
      </c>
    </row>
    <row r="7861">
      <c r="A7861" s="7" t="n">
        <v>7860</v>
      </c>
      <c r="B7861" s="7" t="n">
        <v>20</v>
      </c>
      <c r="C7861" s="7" t="inlineStr">
        <is>
          <t>M</t>
        </is>
      </c>
      <c r="D7861" s="7" t="n">
        <v>15</v>
      </c>
      <c r="E7861" s="7" t="n">
        <v>49</v>
      </c>
      <c r="F7861" s="7" t="n">
        <v>998000</v>
      </c>
      <c r="G7861" s="7" t="n">
        <v>9</v>
      </c>
    </row>
    <row r="7862">
      <c r="A7862" s="7" t="n">
        <v>7861</v>
      </c>
      <c r="B7862" s="7" t="n">
        <v>47</v>
      </c>
      <c r="C7862" s="7" t="inlineStr">
        <is>
          <t>M</t>
        </is>
      </c>
      <c r="D7862" s="7" t="n">
        <v>20</v>
      </c>
      <c r="E7862" s="7" t="n">
        <v>26</v>
      </c>
      <c r="F7862" s="7" t="n">
        <v>732000</v>
      </c>
      <c r="G7862" s="7" t="n">
        <v>29</v>
      </c>
    </row>
    <row r="7863">
      <c r="A7863" s="7" t="n">
        <v>7862</v>
      </c>
      <c r="B7863" s="7" t="n">
        <v>27</v>
      </c>
      <c r="C7863" s="7" t="inlineStr">
        <is>
          <t>F</t>
        </is>
      </c>
      <c r="D7863" s="7" t="n">
        <v>20</v>
      </c>
      <c r="E7863" s="7" t="n">
        <v>5</v>
      </c>
      <c r="F7863" s="7" t="n">
        <v>146000</v>
      </c>
      <c r="G7863" s="7" t="n">
        <v>172</v>
      </c>
    </row>
    <row r="7864">
      <c r="A7864" s="7" t="n">
        <v>7863</v>
      </c>
      <c r="B7864" s="7" t="n">
        <v>22</v>
      </c>
      <c r="C7864" s="7" t="inlineStr">
        <is>
          <t>F</t>
        </is>
      </c>
      <c r="D7864" s="7" t="n">
        <v>10</v>
      </c>
      <c r="E7864" s="7" t="n">
        <v>80</v>
      </c>
      <c r="F7864" s="7" t="n">
        <v>892000</v>
      </c>
      <c r="G7864" s="7" t="n">
        <v>-2</v>
      </c>
    </row>
    <row r="7865">
      <c r="A7865" s="7" t="n">
        <v>7864</v>
      </c>
      <c r="B7865" s="7" t="n">
        <v>22</v>
      </c>
      <c r="C7865" s="7" t="inlineStr">
        <is>
          <t>M</t>
        </is>
      </c>
      <c r="D7865" s="7" t="n">
        <v>10</v>
      </c>
      <c r="E7865" s="7" t="n">
        <v>58</v>
      </c>
      <c r="F7865" s="7" t="n">
        <v>515000</v>
      </c>
      <c r="G7865" s="7" t="n">
        <v>41</v>
      </c>
    </row>
    <row r="7866">
      <c r="A7866" s="7" t="n">
        <v>7865</v>
      </c>
      <c r="B7866" s="7" t="n">
        <v>39</v>
      </c>
      <c r="C7866" s="7" t="inlineStr">
        <is>
          <t>F</t>
        </is>
      </c>
      <c r="D7866" s="7" t="n">
        <v>20</v>
      </c>
      <c r="E7866" s="7" t="n">
        <v>62</v>
      </c>
      <c r="F7866" s="7" t="n">
        <v>601000</v>
      </c>
      <c r="G7866" s="7" t="n">
        <v>37</v>
      </c>
    </row>
    <row r="7867">
      <c r="A7867" s="7" t="n">
        <v>7866</v>
      </c>
      <c r="B7867" s="7" t="n">
        <v>49</v>
      </c>
      <c r="C7867" s="7" t="inlineStr">
        <is>
          <t>F</t>
        </is>
      </c>
      <c r="D7867" s="7" t="n">
        <v>20</v>
      </c>
      <c r="E7867" s="7" t="n">
        <v>100</v>
      </c>
      <c r="F7867" s="7" t="n">
        <v>612000</v>
      </c>
      <c r="G7867" s="7" t="n">
        <v>44</v>
      </c>
    </row>
    <row r="7868">
      <c r="A7868" s="7" t="n">
        <v>7867</v>
      </c>
      <c r="B7868" s="7" t="n">
        <v>21</v>
      </c>
      <c r="C7868" s="7" t="inlineStr">
        <is>
          <t>M</t>
        </is>
      </c>
      <c r="D7868" s="7" t="n">
        <v>15</v>
      </c>
      <c r="E7868" s="7" t="n">
        <v>15</v>
      </c>
      <c r="F7868" s="7" t="n">
        <v>912000</v>
      </c>
      <c r="G7868" s="7" t="n">
        <v>39</v>
      </c>
    </row>
    <row r="7869">
      <c r="A7869" s="7" t="n">
        <v>7868</v>
      </c>
      <c r="B7869" s="7" t="n">
        <v>51</v>
      </c>
      <c r="C7869" s="7" t="inlineStr">
        <is>
          <t>M</t>
        </is>
      </c>
      <c r="D7869" s="7" t="n">
        <v>20</v>
      </c>
      <c r="E7869" s="7" t="n">
        <v>99</v>
      </c>
      <c r="F7869" s="7" t="n">
        <v>744000</v>
      </c>
      <c r="G7869" s="7" t="n">
        <v>-8</v>
      </c>
    </row>
    <row r="7870">
      <c r="A7870" s="7" t="n">
        <v>7869</v>
      </c>
      <c r="B7870" s="7" t="n">
        <v>56</v>
      </c>
      <c r="C7870" s="7" t="inlineStr">
        <is>
          <t>M</t>
        </is>
      </c>
      <c r="D7870" s="7" t="n">
        <v>10</v>
      </c>
      <c r="E7870" s="7" t="n">
        <v>81</v>
      </c>
      <c r="F7870" s="7" t="n">
        <v>37000</v>
      </c>
      <c r="G7870" s="7" t="n">
        <v>25</v>
      </c>
    </row>
    <row r="7871">
      <c r="A7871" s="7" t="n">
        <v>7870</v>
      </c>
      <c r="B7871" s="7" t="n">
        <v>47</v>
      </c>
      <c r="C7871" s="7" t="inlineStr">
        <is>
          <t>M</t>
        </is>
      </c>
      <c r="D7871" s="7" t="n">
        <v>10</v>
      </c>
      <c r="E7871" s="7" t="n">
        <v>78</v>
      </c>
      <c r="F7871" s="7" t="n">
        <v>809000</v>
      </c>
      <c r="G7871" s="7" t="n">
        <v>111</v>
      </c>
    </row>
    <row r="7872">
      <c r="A7872" s="7" t="n">
        <v>7871</v>
      </c>
      <c r="B7872" s="7" t="n">
        <v>37</v>
      </c>
      <c r="C7872" s="7" t="inlineStr">
        <is>
          <t>F</t>
        </is>
      </c>
      <c r="D7872" s="7" t="n">
        <v>20</v>
      </c>
      <c r="E7872" s="7" t="n">
        <v>74</v>
      </c>
      <c r="F7872" s="7" t="n">
        <v>237000</v>
      </c>
      <c r="G7872" s="7" t="n">
        <v>-30</v>
      </c>
    </row>
    <row r="7873">
      <c r="A7873" s="7" t="n">
        <v>7872</v>
      </c>
      <c r="B7873" s="7" t="n">
        <v>50</v>
      </c>
      <c r="C7873" s="7" t="inlineStr">
        <is>
          <t>F</t>
        </is>
      </c>
      <c r="D7873" s="7" t="n">
        <v>15</v>
      </c>
      <c r="E7873" s="7" t="n">
        <v>40</v>
      </c>
      <c r="F7873" s="7" t="n">
        <v>899000</v>
      </c>
      <c r="G7873" s="7" t="n">
        <v>-18</v>
      </c>
    </row>
    <row r="7874">
      <c r="A7874" s="7" t="n">
        <v>7873</v>
      </c>
      <c r="B7874" s="7" t="n">
        <v>36</v>
      </c>
      <c r="C7874" s="7" t="inlineStr">
        <is>
          <t>M</t>
        </is>
      </c>
      <c r="D7874" s="7" t="n">
        <v>20</v>
      </c>
      <c r="E7874" s="7" t="n">
        <v>56</v>
      </c>
      <c r="F7874" s="7" t="n">
        <v>560000</v>
      </c>
      <c r="G7874" s="7" t="n">
        <v>9</v>
      </c>
    </row>
    <row r="7875">
      <c r="A7875" s="7" t="n">
        <v>7874</v>
      </c>
      <c r="B7875" s="7" t="n">
        <v>54</v>
      </c>
      <c r="C7875" s="7" t="inlineStr">
        <is>
          <t>F</t>
        </is>
      </c>
      <c r="D7875" s="7" t="n">
        <v>10</v>
      </c>
      <c r="E7875" s="7" t="n">
        <v>42</v>
      </c>
      <c r="F7875" s="7" t="n">
        <v>378000</v>
      </c>
      <c r="G7875" s="7" t="n">
        <v>47</v>
      </c>
    </row>
    <row r="7876">
      <c r="A7876" s="7" t="n">
        <v>7875</v>
      </c>
      <c r="B7876" s="7" t="n">
        <v>26</v>
      </c>
      <c r="C7876" s="7" t="inlineStr">
        <is>
          <t>F</t>
        </is>
      </c>
      <c r="D7876" s="7" t="n">
        <v>15</v>
      </c>
      <c r="E7876" s="7" t="n">
        <v>36</v>
      </c>
      <c r="F7876" s="7" t="n">
        <v>433000</v>
      </c>
      <c r="G7876" s="7" t="n">
        <v>93</v>
      </c>
    </row>
    <row r="7877">
      <c r="A7877" s="7" t="n">
        <v>7876</v>
      </c>
      <c r="B7877" s="7" t="n">
        <v>23</v>
      </c>
      <c r="C7877" s="7" t="inlineStr">
        <is>
          <t>M</t>
        </is>
      </c>
      <c r="D7877" s="7" t="n">
        <v>10</v>
      </c>
      <c r="E7877" s="7" t="n">
        <v>100</v>
      </c>
      <c r="F7877" s="7" t="n">
        <v>493000</v>
      </c>
      <c r="G7877" s="7" t="n">
        <v>31</v>
      </c>
    </row>
    <row r="7878">
      <c r="A7878" s="7" t="n">
        <v>7877</v>
      </c>
      <c r="B7878" s="7" t="n">
        <v>41</v>
      </c>
      <c r="C7878" s="7" t="inlineStr">
        <is>
          <t>M</t>
        </is>
      </c>
      <c r="D7878" s="7" t="n">
        <v>10</v>
      </c>
      <c r="E7878" s="7" t="n">
        <v>2</v>
      </c>
      <c r="F7878" s="7" t="n">
        <v>237000</v>
      </c>
      <c r="G7878" s="7" t="n">
        <v>76</v>
      </c>
    </row>
    <row r="7879">
      <c r="A7879" s="7" t="n">
        <v>7878</v>
      </c>
      <c r="B7879" s="7" t="n">
        <v>57</v>
      </c>
      <c r="C7879" s="7" t="inlineStr">
        <is>
          <t>M</t>
        </is>
      </c>
      <c r="D7879" s="7" t="n">
        <v>15</v>
      </c>
      <c r="E7879" s="7" t="n">
        <v>33</v>
      </c>
      <c r="F7879" s="7" t="n">
        <v>736000</v>
      </c>
      <c r="G7879" s="7" t="n">
        <v>8</v>
      </c>
    </row>
    <row r="7880">
      <c r="A7880" s="7" t="n">
        <v>7879</v>
      </c>
      <c r="B7880" s="7" t="n">
        <v>53</v>
      </c>
      <c r="C7880" s="7" t="inlineStr">
        <is>
          <t>M</t>
        </is>
      </c>
      <c r="D7880" s="7" t="n">
        <v>10</v>
      </c>
      <c r="E7880" s="7" t="n">
        <v>34</v>
      </c>
      <c r="F7880" s="7" t="n">
        <v>648000</v>
      </c>
      <c r="G7880" s="7" t="n">
        <v>-28</v>
      </c>
    </row>
    <row r="7881">
      <c r="A7881" s="7" t="n">
        <v>7880</v>
      </c>
      <c r="B7881" s="7" t="n">
        <v>22</v>
      </c>
      <c r="C7881" s="7" t="inlineStr">
        <is>
          <t>M</t>
        </is>
      </c>
      <c r="D7881" s="7" t="n">
        <v>20</v>
      </c>
      <c r="E7881" s="7" t="n">
        <v>95</v>
      </c>
      <c r="F7881" s="7" t="n">
        <v>743000</v>
      </c>
      <c r="G7881" s="7" t="n">
        <v>173</v>
      </c>
    </row>
    <row r="7882">
      <c r="A7882" s="7" t="n">
        <v>7881</v>
      </c>
      <c r="B7882" s="7" t="n">
        <v>55</v>
      </c>
      <c r="C7882" s="7" t="inlineStr">
        <is>
          <t>F</t>
        </is>
      </c>
      <c r="D7882" s="7" t="n">
        <v>15</v>
      </c>
      <c r="E7882" s="7" t="n">
        <v>27</v>
      </c>
      <c r="F7882" s="7" t="n">
        <v>61000</v>
      </c>
      <c r="G7882" s="7" t="n">
        <v>-32</v>
      </c>
    </row>
    <row r="7883">
      <c r="A7883" s="7" t="n">
        <v>7882</v>
      </c>
      <c r="B7883" s="7" t="n">
        <v>42</v>
      </c>
      <c r="C7883" s="7" t="inlineStr">
        <is>
          <t>M</t>
        </is>
      </c>
      <c r="D7883" s="7" t="n">
        <v>10</v>
      </c>
      <c r="E7883" s="7" t="n">
        <v>31</v>
      </c>
      <c r="F7883" s="7" t="n">
        <v>980000</v>
      </c>
      <c r="G7883" s="7" t="n">
        <v>20</v>
      </c>
    </row>
    <row r="7884">
      <c r="A7884" s="7" t="n">
        <v>7883</v>
      </c>
      <c r="B7884" s="7" t="n">
        <v>23</v>
      </c>
      <c r="C7884" s="7" t="inlineStr">
        <is>
          <t>M</t>
        </is>
      </c>
      <c r="D7884" s="7" t="n">
        <v>20</v>
      </c>
      <c r="E7884" s="7" t="n">
        <v>1</v>
      </c>
      <c r="F7884" s="7" t="n">
        <v>249000</v>
      </c>
      <c r="G7884" s="7" t="n">
        <v>47</v>
      </c>
    </row>
    <row r="7885">
      <c r="A7885" s="7" t="n">
        <v>7884</v>
      </c>
      <c r="B7885" s="7" t="n">
        <v>48</v>
      </c>
      <c r="C7885" s="7" t="inlineStr">
        <is>
          <t>M</t>
        </is>
      </c>
      <c r="D7885" s="7" t="n">
        <v>10</v>
      </c>
      <c r="E7885" s="7" t="n">
        <v>24</v>
      </c>
      <c r="F7885" s="7" t="n">
        <v>999000</v>
      </c>
      <c r="G7885" s="7" t="n">
        <v>78</v>
      </c>
    </row>
    <row r="7886">
      <c r="A7886" s="7" t="n">
        <v>7885</v>
      </c>
      <c r="B7886" s="7" t="n">
        <v>40</v>
      </c>
      <c r="C7886" s="7" t="inlineStr">
        <is>
          <t>F</t>
        </is>
      </c>
      <c r="D7886" s="7" t="n">
        <v>15</v>
      </c>
      <c r="E7886" s="7" t="n">
        <v>21</v>
      </c>
      <c r="F7886" s="7" t="n">
        <v>100000</v>
      </c>
      <c r="G7886" s="7" t="n">
        <v>-2</v>
      </c>
    </row>
    <row r="7887">
      <c r="A7887" s="7" t="n">
        <v>7886</v>
      </c>
      <c r="B7887" s="7" t="n">
        <v>42</v>
      </c>
      <c r="C7887" s="7" t="inlineStr">
        <is>
          <t>M</t>
        </is>
      </c>
      <c r="D7887" s="7" t="n">
        <v>10</v>
      </c>
      <c r="E7887" s="7" t="n">
        <v>39</v>
      </c>
      <c r="F7887" s="7" t="n">
        <v>282000</v>
      </c>
      <c r="G7887" s="7" t="n">
        <v>-23</v>
      </c>
    </row>
    <row r="7888">
      <c r="A7888" s="7" t="n">
        <v>7887</v>
      </c>
      <c r="B7888" s="7" t="n">
        <v>25</v>
      </c>
      <c r="C7888" s="7" t="inlineStr">
        <is>
          <t>F</t>
        </is>
      </c>
      <c r="D7888" s="7" t="n">
        <v>20</v>
      </c>
      <c r="E7888" s="7" t="n">
        <v>78</v>
      </c>
      <c r="F7888" s="7" t="n">
        <v>708000</v>
      </c>
      <c r="G7888" s="7" t="n">
        <v>63</v>
      </c>
    </row>
    <row r="7889">
      <c r="A7889" s="7" t="n">
        <v>7888</v>
      </c>
      <c r="B7889" s="7" t="n">
        <v>40</v>
      </c>
      <c r="C7889" s="7" t="inlineStr">
        <is>
          <t>F</t>
        </is>
      </c>
      <c r="D7889" s="7" t="n">
        <v>10</v>
      </c>
      <c r="E7889" s="7" t="n">
        <v>83</v>
      </c>
      <c r="F7889" s="7" t="n">
        <v>123000</v>
      </c>
      <c r="G7889" s="7" t="n">
        <v>6</v>
      </c>
    </row>
    <row r="7890">
      <c r="A7890" s="7" t="n">
        <v>7889</v>
      </c>
      <c r="B7890" s="7" t="n">
        <v>24</v>
      </c>
      <c r="C7890" s="7" t="inlineStr">
        <is>
          <t>M</t>
        </is>
      </c>
      <c r="D7890" s="7" t="n">
        <v>20</v>
      </c>
      <c r="E7890" s="7" t="n">
        <v>48</v>
      </c>
      <c r="F7890" s="7" t="n">
        <v>54000</v>
      </c>
      <c r="G7890" s="7" t="n">
        <v>17</v>
      </c>
    </row>
    <row r="7891">
      <c r="A7891" s="7" t="n">
        <v>7890</v>
      </c>
      <c r="B7891" s="7" t="n">
        <v>22</v>
      </c>
      <c r="C7891" s="7" t="inlineStr">
        <is>
          <t>M</t>
        </is>
      </c>
      <c r="D7891" s="7" t="n">
        <v>15</v>
      </c>
      <c r="E7891" s="7" t="n">
        <v>89</v>
      </c>
      <c r="F7891" s="7" t="n">
        <v>900000</v>
      </c>
      <c r="G7891" s="7" t="n">
        <v>72</v>
      </c>
    </row>
    <row r="7892">
      <c r="A7892" s="7" t="n">
        <v>7891</v>
      </c>
      <c r="B7892" s="7" t="n">
        <v>37</v>
      </c>
      <c r="C7892" s="7" t="inlineStr">
        <is>
          <t>F</t>
        </is>
      </c>
      <c r="D7892" s="7" t="n">
        <v>20</v>
      </c>
      <c r="E7892" s="7" t="n">
        <v>68</v>
      </c>
      <c r="F7892" s="7" t="n">
        <v>929000</v>
      </c>
      <c r="G7892" s="7" t="n">
        <v>-16</v>
      </c>
    </row>
    <row r="7893">
      <c r="A7893" s="7" t="n">
        <v>7892</v>
      </c>
      <c r="B7893" s="7" t="n">
        <v>24</v>
      </c>
      <c r="C7893" s="7" t="inlineStr">
        <is>
          <t>M</t>
        </is>
      </c>
      <c r="D7893" s="7" t="n">
        <v>10</v>
      </c>
      <c r="E7893" s="7" t="n">
        <v>42</v>
      </c>
      <c r="F7893" s="7" t="n">
        <v>307000</v>
      </c>
      <c r="G7893" s="7" t="n">
        <v>19</v>
      </c>
    </row>
    <row r="7894">
      <c r="A7894" s="7" t="n">
        <v>7893</v>
      </c>
      <c r="B7894" s="7" t="n">
        <v>59</v>
      </c>
      <c r="C7894" s="7" t="inlineStr">
        <is>
          <t>F</t>
        </is>
      </c>
      <c r="D7894" s="7" t="n">
        <v>20</v>
      </c>
      <c r="E7894" s="7" t="n">
        <v>51</v>
      </c>
      <c r="F7894" s="7" t="n">
        <v>622000</v>
      </c>
      <c r="G7894" s="7" t="n">
        <v>119</v>
      </c>
    </row>
    <row r="7895">
      <c r="A7895" s="7" t="n">
        <v>7894</v>
      </c>
      <c r="B7895" s="7" t="n">
        <v>42</v>
      </c>
      <c r="C7895" s="7" t="inlineStr">
        <is>
          <t>M</t>
        </is>
      </c>
      <c r="D7895" s="7" t="n">
        <v>15</v>
      </c>
      <c r="E7895" s="7" t="n">
        <v>76</v>
      </c>
      <c r="F7895" s="7" t="n">
        <v>865000</v>
      </c>
      <c r="G7895" s="7" t="n">
        <v>78</v>
      </c>
    </row>
    <row r="7896">
      <c r="A7896" s="7" t="n">
        <v>7895</v>
      </c>
      <c r="B7896" s="7" t="n">
        <v>59</v>
      </c>
      <c r="C7896" s="7" t="inlineStr">
        <is>
          <t>M</t>
        </is>
      </c>
      <c r="D7896" s="7" t="n">
        <v>20</v>
      </c>
      <c r="E7896" s="7" t="n">
        <v>8</v>
      </c>
      <c r="F7896" s="7" t="n">
        <v>36000</v>
      </c>
      <c r="G7896" s="7" t="n">
        <v>83</v>
      </c>
    </row>
    <row r="7897">
      <c r="A7897" s="7" t="n">
        <v>7896</v>
      </c>
      <c r="B7897" s="7" t="n">
        <v>51</v>
      </c>
      <c r="C7897" s="7" t="inlineStr">
        <is>
          <t>F</t>
        </is>
      </c>
      <c r="D7897" s="7" t="n">
        <v>10</v>
      </c>
      <c r="E7897" s="7" t="n">
        <v>2</v>
      </c>
      <c r="F7897" s="7" t="n">
        <v>168000</v>
      </c>
      <c r="G7897" s="7" t="n">
        <v>89</v>
      </c>
    </row>
    <row r="7898">
      <c r="A7898" s="7" t="n">
        <v>7897</v>
      </c>
      <c r="B7898" s="7" t="n">
        <v>23</v>
      </c>
      <c r="C7898" s="7" t="inlineStr">
        <is>
          <t>M</t>
        </is>
      </c>
      <c r="D7898" s="7" t="n">
        <v>20</v>
      </c>
      <c r="E7898" s="7" t="n">
        <v>85</v>
      </c>
      <c r="F7898" s="7" t="n">
        <v>31000</v>
      </c>
      <c r="G7898" s="7" t="n">
        <v>21</v>
      </c>
    </row>
    <row r="7899">
      <c r="A7899" s="7" t="n">
        <v>7898</v>
      </c>
      <c r="B7899" s="7" t="n">
        <v>55</v>
      </c>
      <c r="C7899" s="7" t="inlineStr">
        <is>
          <t>F</t>
        </is>
      </c>
      <c r="D7899" s="7" t="n">
        <v>20</v>
      </c>
      <c r="E7899" s="7" t="n">
        <v>77</v>
      </c>
      <c r="F7899" s="7" t="n">
        <v>916000</v>
      </c>
      <c r="G7899" s="7" t="n">
        <v>134</v>
      </c>
    </row>
    <row r="7900">
      <c r="A7900" s="7" t="n">
        <v>7899</v>
      </c>
      <c r="B7900" s="7" t="n">
        <v>24</v>
      </c>
      <c r="C7900" s="7" t="inlineStr">
        <is>
          <t>M</t>
        </is>
      </c>
      <c r="D7900" s="7" t="n">
        <v>20</v>
      </c>
      <c r="E7900" s="7" t="n">
        <v>55</v>
      </c>
      <c r="F7900" s="7" t="n">
        <v>779000</v>
      </c>
      <c r="G7900" s="7" t="n">
        <v>221</v>
      </c>
    </row>
    <row r="7901">
      <c r="A7901" s="7" t="n">
        <v>7900</v>
      </c>
      <c r="B7901" s="7" t="n">
        <v>53</v>
      </c>
      <c r="C7901" s="7" t="inlineStr">
        <is>
          <t>F</t>
        </is>
      </c>
      <c r="D7901" s="7" t="n">
        <v>20</v>
      </c>
      <c r="E7901" s="7" t="n">
        <v>11</v>
      </c>
      <c r="F7901" s="7" t="n">
        <v>370000</v>
      </c>
      <c r="G7901" s="7" t="n">
        <v>2</v>
      </c>
    </row>
    <row r="7902">
      <c r="A7902" s="7" t="n">
        <v>7901</v>
      </c>
      <c r="B7902" s="7" t="n">
        <v>37</v>
      </c>
      <c r="C7902" s="7" t="inlineStr">
        <is>
          <t>M</t>
        </is>
      </c>
      <c r="D7902" s="7" t="n">
        <v>10</v>
      </c>
      <c r="E7902" s="7" t="n">
        <v>40</v>
      </c>
      <c r="F7902" s="7" t="n">
        <v>165000</v>
      </c>
      <c r="G7902" s="7" t="n">
        <v>-25</v>
      </c>
    </row>
    <row r="7903">
      <c r="A7903" s="7" t="n">
        <v>7902</v>
      </c>
      <c r="B7903" s="7" t="n">
        <v>54</v>
      </c>
      <c r="C7903" s="7" t="inlineStr">
        <is>
          <t>M</t>
        </is>
      </c>
      <c r="D7903" s="7" t="n">
        <v>10</v>
      </c>
      <c r="E7903" s="7" t="n">
        <v>93</v>
      </c>
      <c r="F7903" s="7" t="n">
        <v>53000</v>
      </c>
      <c r="G7903" s="7" t="n">
        <v>23</v>
      </c>
    </row>
    <row r="7904">
      <c r="A7904" s="7" t="n">
        <v>7903</v>
      </c>
      <c r="B7904" s="7" t="n">
        <v>40</v>
      </c>
      <c r="C7904" s="7" t="inlineStr">
        <is>
          <t>M</t>
        </is>
      </c>
      <c r="D7904" s="7" t="n">
        <v>20</v>
      </c>
      <c r="E7904" s="7" t="n">
        <v>82</v>
      </c>
      <c r="F7904" s="7" t="n">
        <v>441000</v>
      </c>
      <c r="G7904" s="7" t="n">
        <v>10</v>
      </c>
    </row>
    <row r="7905">
      <c r="A7905" s="7" t="n">
        <v>7904</v>
      </c>
      <c r="B7905" s="7" t="n">
        <v>30</v>
      </c>
      <c r="C7905" s="7" t="inlineStr">
        <is>
          <t>F</t>
        </is>
      </c>
      <c r="D7905" s="7" t="n">
        <v>15</v>
      </c>
      <c r="E7905" s="7" t="n">
        <v>73</v>
      </c>
      <c r="F7905" s="7" t="n">
        <v>797000</v>
      </c>
      <c r="G7905" s="7" t="n">
        <v>136</v>
      </c>
    </row>
    <row r="7906">
      <c r="A7906" s="7" t="n">
        <v>7905</v>
      </c>
      <c r="B7906" s="7" t="n">
        <v>58</v>
      </c>
      <c r="C7906" s="7" t="inlineStr">
        <is>
          <t>M</t>
        </is>
      </c>
      <c r="D7906" s="7" t="n">
        <v>15</v>
      </c>
      <c r="E7906" s="7" t="n">
        <v>49</v>
      </c>
      <c r="F7906" s="7" t="n">
        <v>353000</v>
      </c>
      <c r="G7906" s="7" t="n">
        <v>2</v>
      </c>
    </row>
    <row r="7907">
      <c r="A7907" s="7" t="n">
        <v>7906</v>
      </c>
      <c r="B7907" s="7" t="n">
        <v>23</v>
      </c>
      <c r="C7907" s="7" t="inlineStr">
        <is>
          <t>M</t>
        </is>
      </c>
      <c r="D7907" s="7" t="n">
        <v>20</v>
      </c>
      <c r="E7907" s="7" t="n">
        <v>14</v>
      </c>
      <c r="F7907" s="7" t="n">
        <v>613000</v>
      </c>
      <c r="G7907" s="7" t="n">
        <v>20</v>
      </c>
    </row>
    <row r="7908">
      <c r="A7908" s="7" t="n">
        <v>7907</v>
      </c>
      <c r="B7908" s="7" t="n">
        <v>57</v>
      </c>
      <c r="C7908" s="7" t="inlineStr">
        <is>
          <t>F</t>
        </is>
      </c>
      <c r="D7908" s="7" t="n">
        <v>10</v>
      </c>
      <c r="E7908" s="7" t="n">
        <v>80</v>
      </c>
      <c r="F7908" s="7" t="n">
        <v>808000</v>
      </c>
      <c r="G7908" s="7" t="n">
        <v>-26</v>
      </c>
    </row>
    <row r="7909">
      <c r="A7909" s="7" t="n">
        <v>7908</v>
      </c>
      <c r="B7909" s="7" t="n">
        <v>34</v>
      </c>
      <c r="C7909" s="7" t="inlineStr">
        <is>
          <t>M</t>
        </is>
      </c>
      <c r="D7909" s="7" t="n">
        <v>10</v>
      </c>
      <c r="E7909" s="7" t="n">
        <v>38</v>
      </c>
      <c r="F7909" s="7" t="n">
        <v>846000</v>
      </c>
      <c r="G7909" s="7" t="n">
        <v>108</v>
      </c>
    </row>
    <row r="7910">
      <c r="A7910" s="7" t="n">
        <v>7909</v>
      </c>
      <c r="B7910" s="7" t="n">
        <v>41</v>
      </c>
      <c r="C7910" s="7" t="inlineStr">
        <is>
          <t>F</t>
        </is>
      </c>
      <c r="D7910" s="7" t="n">
        <v>20</v>
      </c>
      <c r="E7910" s="7" t="n">
        <v>46</v>
      </c>
      <c r="F7910" s="7" t="n">
        <v>208000</v>
      </c>
      <c r="G7910" s="7" t="n">
        <v>215</v>
      </c>
    </row>
    <row r="7911">
      <c r="A7911" s="7" t="n">
        <v>7910</v>
      </c>
      <c r="B7911" s="7" t="n">
        <v>39</v>
      </c>
      <c r="C7911" s="7" t="inlineStr">
        <is>
          <t>F</t>
        </is>
      </c>
      <c r="D7911" s="7" t="n">
        <v>15</v>
      </c>
      <c r="E7911" s="7" t="n">
        <v>91</v>
      </c>
      <c r="F7911" s="7" t="n">
        <v>655000</v>
      </c>
      <c r="G7911" s="7" t="n">
        <v>-13</v>
      </c>
    </row>
    <row r="7912">
      <c r="A7912" s="7" t="n">
        <v>7911</v>
      </c>
      <c r="B7912" s="7" t="n">
        <v>44</v>
      </c>
      <c r="C7912" s="7" t="inlineStr">
        <is>
          <t>M</t>
        </is>
      </c>
      <c r="D7912" s="7" t="n">
        <v>15</v>
      </c>
      <c r="E7912" s="7" t="n">
        <v>78</v>
      </c>
      <c r="F7912" s="7" t="n">
        <v>658000</v>
      </c>
      <c r="G7912" s="7" t="n">
        <v>43</v>
      </c>
    </row>
    <row r="7913">
      <c r="A7913" s="7" t="n">
        <v>7912</v>
      </c>
      <c r="B7913" s="7" t="n">
        <v>28</v>
      </c>
      <c r="C7913" s="7" t="inlineStr">
        <is>
          <t>F</t>
        </is>
      </c>
      <c r="D7913" s="7" t="n">
        <v>10</v>
      </c>
      <c r="E7913" s="7" t="n">
        <v>52</v>
      </c>
      <c r="F7913" s="7" t="n">
        <v>258000</v>
      </c>
      <c r="G7913" s="7" t="n">
        <v>-7</v>
      </c>
    </row>
    <row r="7914">
      <c r="A7914" s="7" t="n">
        <v>7913</v>
      </c>
      <c r="B7914" s="7" t="n">
        <v>38</v>
      </c>
      <c r="C7914" s="7" t="inlineStr">
        <is>
          <t>M</t>
        </is>
      </c>
      <c r="D7914" s="7" t="n">
        <v>15</v>
      </c>
      <c r="E7914" s="7" t="n">
        <v>78</v>
      </c>
      <c r="F7914" s="7" t="n">
        <v>952000</v>
      </c>
      <c r="G7914" s="7" t="n">
        <v>10</v>
      </c>
    </row>
    <row r="7915">
      <c r="A7915" s="7" t="n">
        <v>7914</v>
      </c>
      <c r="B7915" s="7" t="n">
        <v>29</v>
      </c>
      <c r="C7915" s="7" t="inlineStr">
        <is>
          <t>M</t>
        </is>
      </c>
      <c r="D7915" s="7" t="n">
        <v>20</v>
      </c>
      <c r="E7915" s="7" t="n">
        <v>19</v>
      </c>
      <c r="F7915" s="7" t="n">
        <v>912000</v>
      </c>
      <c r="G7915" s="7" t="n">
        <v>1</v>
      </c>
    </row>
    <row r="7916">
      <c r="A7916" s="7" t="n">
        <v>7915</v>
      </c>
      <c r="B7916" s="7" t="n">
        <v>26</v>
      </c>
      <c r="C7916" s="7" t="inlineStr">
        <is>
          <t>M</t>
        </is>
      </c>
      <c r="D7916" s="7" t="n">
        <v>15</v>
      </c>
      <c r="E7916" s="7" t="n">
        <v>51</v>
      </c>
      <c r="F7916" s="7" t="n">
        <v>355000</v>
      </c>
      <c r="G7916" s="7" t="n">
        <v>58</v>
      </c>
    </row>
    <row r="7917">
      <c r="A7917" s="7" t="n">
        <v>7916</v>
      </c>
      <c r="B7917" s="7" t="n">
        <v>34</v>
      </c>
      <c r="C7917" s="7" t="inlineStr">
        <is>
          <t>M</t>
        </is>
      </c>
      <c r="D7917" s="7" t="n">
        <v>15</v>
      </c>
      <c r="E7917" s="7" t="n">
        <v>8</v>
      </c>
      <c r="F7917" s="7" t="n">
        <v>462000</v>
      </c>
      <c r="G7917" s="7" t="n">
        <v>65</v>
      </c>
    </row>
    <row r="7918">
      <c r="A7918" s="7" t="n">
        <v>7917</v>
      </c>
      <c r="B7918" s="7" t="n">
        <v>26</v>
      </c>
      <c r="C7918" s="7" t="inlineStr">
        <is>
          <t>F</t>
        </is>
      </c>
      <c r="D7918" s="7" t="n">
        <v>20</v>
      </c>
      <c r="E7918" s="7" t="n">
        <v>5</v>
      </c>
      <c r="F7918" s="7" t="n">
        <v>339000</v>
      </c>
      <c r="G7918" s="7" t="n">
        <v>129</v>
      </c>
    </row>
    <row r="7919">
      <c r="A7919" s="7" t="n">
        <v>7918</v>
      </c>
      <c r="B7919" s="7" t="n">
        <v>56</v>
      </c>
      <c r="C7919" s="7" t="inlineStr">
        <is>
          <t>F</t>
        </is>
      </c>
      <c r="D7919" s="7" t="n">
        <v>15</v>
      </c>
      <c r="E7919" s="7" t="n">
        <v>9</v>
      </c>
      <c r="F7919" s="7" t="n">
        <v>16000</v>
      </c>
      <c r="G7919" s="7" t="n">
        <v>18</v>
      </c>
    </row>
    <row r="7920">
      <c r="A7920" s="7" t="n">
        <v>7919</v>
      </c>
      <c r="B7920" s="7" t="n">
        <v>32</v>
      </c>
      <c r="C7920" s="7" t="inlineStr">
        <is>
          <t>M</t>
        </is>
      </c>
      <c r="D7920" s="7" t="n">
        <v>10</v>
      </c>
      <c r="E7920" s="7" t="n">
        <v>71</v>
      </c>
      <c r="F7920" s="7" t="n">
        <v>88000</v>
      </c>
      <c r="G7920" s="7" t="n">
        <v>-16</v>
      </c>
    </row>
    <row r="7921">
      <c r="A7921" s="7" t="n">
        <v>7920</v>
      </c>
      <c r="B7921" s="7" t="n">
        <v>43</v>
      </c>
      <c r="C7921" s="7" t="inlineStr">
        <is>
          <t>F</t>
        </is>
      </c>
      <c r="D7921" s="7" t="n">
        <v>20</v>
      </c>
      <c r="E7921" s="7" t="n">
        <v>85</v>
      </c>
      <c r="F7921" s="7" t="n">
        <v>391000</v>
      </c>
      <c r="G7921" s="7" t="n">
        <v>-22</v>
      </c>
    </row>
    <row r="7922">
      <c r="A7922" s="7" t="n">
        <v>7921</v>
      </c>
      <c r="B7922" s="7" t="n">
        <v>25</v>
      </c>
      <c r="C7922" s="7" t="inlineStr">
        <is>
          <t>M</t>
        </is>
      </c>
      <c r="D7922" s="7" t="n">
        <v>15</v>
      </c>
      <c r="E7922" s="7" t="n">
        <v>77</v>
      </c>
      <c r="F7922" s="7" t="n">
        <v>89000</v>
      </c>
      <c r="G7922" s="7" t="n">
        <v>125</v>
      </c>
    </row>
    <row r="7923">
      <c r="A7923" s="7" t="n">
        <v>7922</v>
      </c>
      <c r="B7923" s="7" t="n">
        <v>29</v>
      </c>
      <c r="C7923" s="7" t="inlineStr">
        <is>
          <t>F</t>
        </is>
      </c>
      <c r="D7923" s="7" t="n">
        <v>15</v>
      </c>
      <c r="E7923" s="7" t="n">
        <v>62</v>
      </c>
      <c r="F7923" s="7" t="n">
        <v>945000</v>
      </c>
      <c r="G7923" s="7" t="n">
        <v>128</v>
      </c>
    </row>
    <row r="7924">
      <c r="A7924" s="7" t="n">
        <v>7923</v>
      </c>
      <c r="B7924" s="7" t="n">
        <v>25</v>
      </c>
      <c r="C7924" s="7" t="inlineStr">
        <is>
          <t>F</t>
        </is>
      </c>
      <c r="D7924" s="7" t="n">
        <v>20</v>
      </c>
      <c r="E7924" s="7" t="n">
        <v>27</v>
      </c>
      <c r="F7924" s="7" t="n">
        <v>812000</v>
      </c>
      <c r="G7924" s="7" t="n">
        <v>44</v>
      </c>
    </row>
    <row r="7925">
      <c r="A7925" s="7" t="n">
        <v>7924</v>
      </c>
      <c r="B7925" s="7" t="n">
        <v>55</v>
      </c>
      <c r="C7925" s="7" t="inlineStr">
        <is>
          <t>M</t>
        </is>
      </c>
      <c r="D7925" s="7" t="n">
        <v>15</v>
      </c>
      <c r="E7925" s="7" t="n">
        <v>87</v>
      </c>
      <c r="F7925" s="7" t="n">
        <v>879000</v>
      </c>
      <c r="G7925" s="7" t="n">
        <v>100</v>
      </c>
    </row>
    <row r="7926">
      <c r="A7926" s="7" t="n">
        <v>7925</v>
      </c>
      <c r="B7926" s="7" t="n">
        <v>48</v>
      </c>
      <c r="C7926" s="7" t="inlineStr">
        <is>
          <t>F</t>
        </is>
      </c>
      <c r="D7926" s="7" t="n">
        <v>15</v>
      </c>
      <c r="E7926" s="7" t="n">
        <v>74</v>
      </c>
      <c r="F7926" s="7" t="n">
        <v>775000</v>
      </c>
      <c r="G7926" s="7" t="n">
        <v>150</v>
      </c>
    </row>
    <row r="7927">
      <c r="A7927" s="7" t="n">
        <v>7926</v>
      </c>
      <c r="B7927" s="7" t="n">
        <v>33</v>
      </c>
      <c r="C7927" s="7" t="inlineStr">
        <is>
          <t>M</t>
        </is>
      </c>
      <c r="D7927" s="7" t="n">
        <v>10</v>
      </c>
      <c r="E7927" s="7" t="n">
        <v>86</v>
      </c>
      <c r="F7927" s="7" t="n">
        <v>478000</v>
      </c>
      <c r="G7927" s="7" t="n">
        <v>75</v>
      </c>
    </row>
    <row r="7928">
      <c r="A7928" s="7" t="n">
        <v>7927</v>
      </c>
      <c r="B7928" s="7" t="n">
        <v>37</v>
      </c>
      <c r="C7928" s="7" t="inlineStr">
        <is>
          <t>F</t>
        </is>
      </c>
      <c r="D7928" s="7" t="n">
        <v>15</v>
      </c>
      <c r="E7928" s="7" t="n">
        <v>3</v>
      </c>
      <c r="F7928" s="7" t="n">
        <v>762000</v>
      </c>
      <c r="G7928" s="7" t="n">
        <v>101</v>
      </c>
    </row>
    <row r="7929">
      <c r="A7929" s="7" t="n">
        <v>7928</v>
      </c>
      <c r="B7929" s="7" t="n">
        <v>36</v>
      </c>
      <c r="C7929" s="7" t="inlineStr">
        <is>
          <t>F</t>
        </is>
      </c>
      <c r="D7929" s="7" t="n">
        <v>10</v>
      </c>
      <c r="E7929" s="7" t="n">
        <v>45</v>
      </c>
      <c r="F7929" s="7" t="n">
        <v>334000</v>
      </c>
      <c r="G7929" s="7" t="n">
        <v>-22</v>
      </c>
    </row>
    <row r="7930">
      <c r="A7930" s="7" t="n">
        <v>7929</v>
      </c>
      <c r="B7930" s="7" t="n">
        <v>44</v>
      </c>
      <c r="C7930" s="7" t="inlineStr">
        <is>
          <t>M</t>
        </is>
      </c>
      <c r="D7930" s="7" t="n">
        <v>20</v>
      </c>
      <c r="E7930" s="7" t="n">
        <v>17</v>
      </c>
      <c r="F7930" s="7" t="n">
        <v>711000</v>
      </c>
      <c r="G7930" s="7" t="n">
        <v>167</v>
      </c>
    </row>
    <row r="7931">
      <c r="A7931" s="7" t="n">
        <v>7930</v>
      </c>
      <c r="B7931" s="7" t="n">
        <v>49</v>
      </c>
      <c r="C7931" s="7" t="inlineStr">
        <is>
          <t>F</t>
        </is>
      </c>
      <c r="D7931" s="7" t="n">
        <v>15</v>
      </c>
      <c r="E7931" s="7" t="n">
        <v>93</v>
      </c>
      <c r="F7931" s="7" t="n">
        <v>332000</v>
      </c>
      <c r="G7931" s="7" t="n">
        <v>-16</v>
      </c>
    </row>
    <row r="7932">
      <c r="A7932" s="7" t="n">
        <v>7931</v>
      </c>
      <c r="B7932" s="7" t="n">
        <v>33</v>
      </c>
      <c r="C7932" s="7" t="inlineStr">
        <is>
          <t>M</t>
        </is>
      </c>
      <c r="D7932" s="7" t="n">
        <v>15</v>
      </c>
      <c r="E7932" s="7" t="n">
        <v>94</v>
      </c>
      <c r="F7932" s="7" t="n">
        <v>429000</v>
      </c>
      <c r="G7932" s="7" t="n">
        <v>76</v>
      </c>
    </row>
    <row r="7933">
      <c r="A7933" s="7" t="n">
        <v>7932</v>
      </c>
      <c r="B7933" s="7" t="n">
        <v>54</v>
      </c>
      <c r="C7933" s="7" t="inlineStr">
        <is>
          <t>M</t>
        </is>
      </c>
      <c r="D7933" s="7" t="n">
        <v>10</v>
      </c>
      <c r="E7933" s="7" t="n">
        <v>41</v>
      </c>
      <c r="F7933" s="7" t="n">
        <v>848000</v>
      </c>
      <c r="G7933" s="7" t="n">
        <v>8</v>
      </c>
    </row>
    <row r="7934">
      <c r="A7934" s="7" t="n">
        <v>7933</v>
      </c>
      <c r="B7934" s="7" t="n">
        <v>59</v>
      </c>
      <c r="C7934" s="7" t="inlineStr">
        <is>
          <t>M</t>
        </is>
      </c>
      <c r="D7934" s="7" t="n">
        <v>10</v>
      </c>
      <c r="E7934" s="7" t="n">
        <v>15</v>
      </c>
      <c r="F7934" s="7" t="n">
        <v>113000</v>
      </c>
      <c r="G7934" s="7" t="n">
        <v>48</v>
      </c>
    </row>
    <row r="7935">
      <c r="A7935" s="7" t="n">
        <v>7934</v>
      </c>
      <c r="B7935" s="7" t="n">
        <v>27</v>
      </c>
      <c r="C7935" s="7" t="inlineStr">
        <is>
          <t>F</t>
        </is>
      </c>
      <c r="D7935" s="7" t="n">
        <v>20</v>
      </c>
      <c r="E7935" s="7" t="n">
        <v>78</v>
      </c>
      <c r="F7935" s="7" t="n">
        <v>156000</v>
      </c>
      <c r="G7935" s="7" t="n">
        <v>188</v>
      </c>
    </row>
    <row r="7936">
      <c r="A7936" s="7" t="n">
        <v>7935</v>
      </c>
      <c r="B7936" s="7" t="n">
        <v>50</v>
      </c>
      <c r="C7936" s="7" t="inlineStr">
        <is>
          <t>F</t>
        </is>
      </c>
      <c r="D7936" s="7" t="n">
        <v>20</v>
      </c>
      <c r="E7936" s="7" t="n">
        <v>70</v>
      </c>
      <c r="F7936" s="7" t="n">
        <v>299000</v>
      </c>
      <c r="G7936" s="7" t="n">
        <v>58</v>
      </c>
    </row>
    <row r="7937">
      <c r="A7937" s="7" t="n">
        <v>7936</v>
      </c>
      <c r="B7937" s="7" t="n">
        <v>25</v>
      </c>
      <c r="C7937" s="7" t="inlineStr">
        <is>
          <t>F</t>
        </is>
      </c>
      <c r="D7937" s="7" t="n">
        <v>15</v>
      </c>
      <c r="E7937" s="7" t="n">
        <v>28</v>
      </c>
      <c r="F7937" s="7" t="n">
        <v>173000</v>
      </c>
      <c r="G7937" s="7" t="n">
        <v>16</v>
      </c>
    </row>
    <row r="7938">
      <c r="A7938" s="7" t="n">
        <v>7937</v>
      </c>
      <c r="B7938" s="7" t="n">
        <v>32</v>
      </c>
      <c r="C7938" s="7" t="inlineStr">
        <is>
          <t>F</t>
        </is>
      </c>
      <c r="D7938" s="7" t="n">
        <v>10</v>
      </c>
      <c r="E7938" s="7" t="n">
        <v>53</v>
      </c>
      <c r="F7938" s="7" t="n">
        <v>744000</v>
      </c>
      <c r="G7938" s="7" t="n">
        <v>59</v>
      </c>
    </row>
    <row r="7939">
      <c r="A7939" s="7" t="n">
        <v>7938</v>
      </c>
      <c r="B7939" s="7" t="n">
        <v>49</v>
      </c>
      <c r="C7939" s="7" t="inlineStr">
        <is>
          <t>M</t>
        </is>
      </c>
      <c r="D7939" s="7" t="n">
        <v>20</v>
      </c>
      <c r="E7939" s="7" t="n">
        <v>95</v>
      </c>
      <c r="F7939" s="7" t="n">
        <v>358000</v>
      </c>
      <c r="G7939" s="7" t="n">
        <v>171</v>
      </c>
    </row>
    <row r="7940">
      <c r="A7940" s="7" t="n">
        <v>7939</v>
      </c>
      <c r="B7940" s="7" t="n">
        <v>34</v>
      </c>
      <c r="C7940" s="7" t="inlineStr">
        <is>
          <t>M</t>
        </is>
      </c>
      <c r="D7940" s="7" t="n">
        <v>10</v>
      </c>
      <c r="E7940" s="7" t="n">
        <v>23</v>
      </c>
      <c r="F7940" s="7" t="n">
        <v>886000</v>
      </c>
      <c r="G7940" s="7" t="n">
        <v>20</v>
      </c>
    </row>
    <row r="7941">
      <c r="A7941" s="7" t="n">
        <v>7940</v>
      </c>
      <c r="B7941" s="7" t="n">
        <v>23</v>
      </c>
      <c r="C7941" s="7" t="inlineStr">
        <is>
          <t>F</t>
        </is>
      </c>
      <c r="D7941" s="7" t="n">
        <v>15</v>
      </c>
      <c r="E7941" s="7" t="n">
        <v>30</v>
      </c>
      <c r="F7941" s="7" t="n">
        <v>92000</v>
      </c>
      <c r="G7941" s="7" t="n">
        <v>55</v>
      </c>
    </row>
    <row r="7942">
      <c r="A7942" s="7" t="n">
        <v>7941</v>
      </c>
      <c r="B7942" s="7" t="n">
        <v>31</v>
      </c>
      <c r="C7942" s="7" t="inlineStr">
        <is>
          <t>F</t>
        </is>
      </c>
      <c r="D7942" s="7" t="n">
        <v>10</v>
      </c>
      <c r="E7942" s="7" t="n">
        <v>76</v>
      </c>
      <c r="F7942" s="7" t="n">
        <v>794000</v>
      </c>
      <c r="G7942" s="7" t="n">
        <v>56</v>
      </c>
    </row>
    <row r="7943">
      <c r="A7943" s="7" t="n">
        <v>7942</v>
      </c>
      <c r="B7943" s="7" t="n">
        <v>37</v>
      </c>
      <c r="C7943" s="7" t="inlineStr">
        <is>
          <t>M</t>
        </is>
      </c>
      <c r="D7943" s="7" t="n">
        <v>15</v>
      </c>
      <c r="E7943" s="7" t="n">
        <v>91</v>
      </c>
      <c r="F7943" s="7" t="n">
        <v>49000</v>
      </c>
      <c r="G7943" s="7" t="n">
        <v>178</v>
      </c>
    </row>
    <row r="7944">
      <c r="A7944" s="7" t="n">
        <v>7943</v>
      </c>
      <c r="B7944" s="7" t="n">
        <v>43</v>
      </c>
      <c r="C7944" s="7" t="inlineStr">
        <is>
          <t>F</t>
        </is>
      </c>
      <c r="D7944" s="7" t="n">
        <v>15</v>
      </c>
      <c r="E7944" s="7" t="n">
        <v>41</v>
      </c>
      <c r="F7944" s="7" t="n">
        <v>629000</v>
      </c>
      <c r="G7944" s="7" t="n">
        <v>3</v>
      </c>
    </row>
    <row r="7945">
      <c r="A7945" s="7" t="n">
        <v>7944</v>
      </c>
      <c r="B7945" s="7" t="n">
        <v>37</v>
      </c>
      <c r="C7945" s="7" t="inlineStr">
        <is>
          <t>M</t>
        </is>
      </c>
      <c r="D7945" s="7" t="n">
        <v>15</v>
      </c>
      <c r="E7945" s="7" t="n">
        <v>11</v>
      </c>
      <c r="F7945" s="7" t="n">
        <v>763000</v>
      </c>
      <c r="G7945" s="7" t="n">
        <v>70</v>
      </c>
    </row>
    <row r="7946">
      <c r="A7946" s="7" t="n">
        <v>7945</v>
      </c>
      <c r="B7946" s="7" t="n">
        <v>42</v>
      </c>
      <c r="C7946" s="7" t="inlineStr">
        <is>
          <t>F</t>
        </is>
      </c>
      <c r="D7946" s="7" t="n">
        <v>10</v>
      </c>
      <c r="E7946" s="7" t="n">
        <v>64</v>
      </c>
      <c r="F7946" s="7" t="n">
        <v>543000</v>
      </c>
      <c r="G7946" s="7" t="n">
        <v>92</v>
      </c>
    </row>
    <row r="7947">
      <c r="A7947" s="7" t="n">
        <v>7946</v>
      </c>
      <c r="B7947" s="7" t="n">
        <v>39</v>
      </c>
      <c r="C7947" s="7" t="inlineStr">
        <is>
          <t>M</t>
        </is>
      </c>
      <c r="D7947" s="7" t="n">
        <v>10</v>
      </c>
      <c r="E7947" s="7" t="n">
        <v>53</v>
      </c>
      <c r="F7947" s="7" t="n">
        <v>66000</v>
      </c>
      <c r="G7947" s="7" t="n">
        <v>111</v>
      </c>
    </row>
    <row r="7948">
      <c r="A7948" s="7" t="n">
        <v>7947</v>
      </c>
      <c r="B7948" s="7" t="n">
        <v>53</v>
      </c>
      <c r="C7948" s="7" t="inlineStr">
        <is>
          <t>M</t>
        </is>
      </c>
      <c r="D7948" s="7" t="n">
        <v>10</v>
      </c>
      <c r="E7948" s="7" t="n">
        <v>41</v>
      </c>
      <c r="F7948" s="7" t="n">
        <v>835000</v>
      </c>
      <c r="G7948" s="7" t="n">
        <v>85</v>
      </c>
    </row>
    <row r="7949">
      <c r="A7949" s="7" t="n">
        <v>7948</v>
      </c>
      <c r="B7949" s="7" t="n">
        <v>53</v>
      </c>
      <c r="C7949" s="7" t="inlineStr">
        <is>
          <t>M</t>
        </is>
      </c>
      <c r="D7949" s="7" t="n">
        <v>20</v>
      </c>
      <c r="E7949" s="7" t="n">
        <v>59</v>
      </c>
      <c r="F7949" s="7" t="n">
        <v>422000</v>
      </c>
      <c r="G7949" s="7" t="n">
        <v>183</v>
      </c>
    </row>
    <row r="7950">
      <c r="A7950" s="7" t="n">
        <v>7949</v>
      </c>
      <c r="B7950" s="7" t="n">
        <v>30</v>
      </c>
      <c r="C7950" s="7" t="inlineStr">
        <is>
          <t>M</t>
        </is>
      </c>
      <c r="D7950" s="7" t="n">
        <v>10</v>
      </c>
      <c r="E7950" s="7" t="n">
        <v>47</v>
      </c>
      <c r="F7950" s="7" t="n">
        <v>567000</v>
      </c>
      <c r="G7950" s="7" t="n">
        <v>76</v>
      </c>
    </row>
    <row r="7951">
      <c r="A7951" s="7" t="n">
        <v>7950</v>
      </c>
      <c r="B7951" s="7" t="n">
        <v>46</v>
      </c>
      <c r="C7951" s="7" t="inlineStr">
        <is>
          <t>M</t>
        </is>
      </c>
      <c r="D7951" s="7" t="n">
        <v>10</v>
      </c>
      <c r="E7951" s="7" t="n">
        <v>25</v>
      </c>
      <c r="F7951" s="7" t="n">
        <v>875000</v>
      </c>
      <c r="G7951" s="7" t="n">
        <v>48</v>
      </c>
    </row>
    <row r="7952">
      <c r="A7952" s="7" t="n">
        <v>7951</v>
      </c>
      <c r="B7952" s="7" t="n">
        <v>47</v>
      </c>
      <c r="C7952" s="7" t="inlineStr">
        <is>
          <t>F</t>
        </is>
      </c>
      <c r="D7952" s="7" t="n">
        <v>15</v>
      </c>
      <c r="E7952" s="7" t="n">
        <v>11</v>
      </c>
      <c r="F7952" s="7" t="n">
        <v>531000</v>
      </c>
      <c r="G7952" s="7" t="n">
        <v>25</v>
      </c>
    </row>
    <row r="7953">
      <c r="A7953" s="7" t="n">
        <v>7952</v>
      </c>
      <c r="B7953" s="7" t="n">
        <v>26</v>
      </c>
      <c r="C7953" s="7" t="inlineStr">
        <is>
          <t>F</t>
        </is>
      </c>
      <c r="D7953" s="7" t="n">
        <v>20</v>
      </c>
      <c r="E7953" s="7" t="n">
        <v>93</v>
      </c>
      <c r="F7953" s="7" t="n">
        <v>632000</v>
      </c>
      <c r="G7953" s="7" t="n">
        <v>-7</v>
      </c>
    </row>
    <row r="7954">
      <c r="A7954" s="7" t="n">
        <v>7953</v>
      </c>
      <c r="B7954" s="7" t="n">
        <v>37</v>
      </c>
      <c r="C7954" s="7" t="inlineStr">
        <is>
          <t>M</t>
        </is>
      </c>
      <c r="D7954" s="7" t="n">
        <v>20</v>
      </c>
      <c r="E7954" s="7" t="n">
        <v>74</v>
      </c>
      <c r="F7954" s="7" t="n">
        <v>340000</v>
      </c>
      <c r="G7954" s="7" t="n">
        <v>-5</v>
      </c>
    </row>
    <row r="7955">
      <c r="A7955" s="7" t="n">
        <v>7954</v>
      </c>
      <c r="B7955" s="7" t="n">
        <v>56</v>
      </c>
      <c r="C7955" s="7" t="inlineStr">
        <is>
          <t>M</t>
        </is>
      </c>
      <c r="D7955" s="7" t="n">
        <v>20</v>
      </c>
      <c r="E7955" s="7" t="n">
        <v>45</v>
      </c>
      <c r="F7955" s="7" t="n">
        <v>734000</v>
      </c>
      <c r="G7955" s="7" t="n">
        <v>116</v>
      </c>
    </row>
    <row r="7956">
      <c r="A7956" s="7" t="n">
        <v>7955</v>
      </c>
      <c r="B7956" s="7" t="n">
        <v>24</v>
      </c>
      <c r="C7956" s="7" t="inlineStr">
        <is>
          <t>F</t>
        </is>
      </c>
      <c r="D7956" s="7" t="n">
        <v>15</v>
      </c>
      <c r="E7956" s="7" t="n">
        <v>1</v>
      </c>
      <c r="F7956" s="7" t="n">
        <v>484000</v>
      </c>
      <c r="G7956" s="7" t="n">
        <v>153</v>
      </c>
    </row>
    <row r="7957">
      <c r="A7957" s="7" t="n">
        <v>7956</v>
      </c>
      <c r="B7957" s="7" t="n">
        <v>47</v>
      </c>
      <c r="C7957" s="7" t="inlineStr">
        <is>
          <t>F</t>
        </is>
      </c>
      <c r="D7957" s="7" t="n">
        <v>15</v>
      </c>
      <c r="E7957" s="7" t="n">
        <v>37</v>
      </c>
      <c r="F7957" s="7" t="n">
        <v>603000</v>
      </c>
      <c r="G7957" s="7" t="n">
        <v>-22</v>
      </c>
    </row>
    <row r="7958">
      <c r="A7958" s="7" t="n">
        <v>7957</v>
      </c>
      <c r="B7958" s="7" t="n">
        <v>34</v>
      </c>
      <c r="C7958" s="7" t="inlineStr">
        <is>
          <t>F</t>
        </is>
      </c>
      <c r="D7958" s="7" t="n">
        <v>20</v>
      </c>
      <c r="E7958" s="7" t="n">
        <v>16</v>
      </c>
      <c r="F7958" s="7" t="n">
        <v>668000</v>
      </c>
      <c r="G7958" s="7" t="n">
        <v>14</v>
      </c>
    </row>
    <row r="7959">
      <c r="A7959" s="7" t="n">
        <v>7958</v>
      </c>
      <c r="B7959" s="7" t="n">
        <v>44</v>
      </c>
      <c r="C7959" s="7" t="inlineStr">
        <is>
          <t>F</t>
        </is>
      </c>
      <c r="D7959" s="7" t="n">
        <v>10</v>
      </c>
      <c r="E7959" s="7" t="n">
        <v>2</v>
      </c>
      <c r="F7959" s="7" t="n">
        <v>966000</v>
      </c>
      <c r="G7959" s="7" t="n">
        <v>-23</v>
      </c>
    </row>
    <row r="7960">
      <c r="A7960" s="7" t="n">
        <v>7959</v>
      </c>
      <c r="B7960" s="7" t="n">
        <v>45</v>
      </c>
      <c r="C7960" s="7" t="inlineStr">
        <is>
          <t>M</t>
        </is>
      </c>
      <c r="D7960" s="7" t="n">
        <v>20</v>
      </c>
      <c r="E7960" s="7" t="n">
        <v>68</v>
      </c>
      <c r="F7960" s="7" t="n">
        <v>229000</v>
      </c>
      <c r="G7960" s="7" t="n">
        <v>195</v>
      </c>
    </row>
    <row r="7961">
      <c r="A7961" s="7" t="n">
        <v>7960</v>
      </c>
      <c r="B7961" s="7" t="n">
        <v>57</v>
      </c>
      <c r="C7961" s="7" t="inlineStr">
        <is>
          <t>M</t>
        </is>
      </c>
      <c r="D7961" s="7" t="n">
        <v>20</v>
      </c>
      <c r="E7961" s="7" t="n">
        <v>11</v>
      </c>
      <c r="F7961" s="7" t="n">
        <v>232000</v>
      </c>
      <c r="G7961" s="7" t="n">
        <v>70</v>
      </c>
    </row>
    <row r="7962">
      <c r="A7962" s="7" t="n">
        <v>7961</v>
      </c>
      <c r="B7962" s="7" t="n">
        <v>36</v>
      </c>
      <c r="C7962" s="7" t="inlineStr">
        <is>
          <t>M</t>
        </is>
      </c>
      <c r="D7962" s="7" t="n">
        <v>20</v>
      </c>
      <c r="E7962" s="7" t="n">
        <v>32</v>
      </c>
      <c r="F7962" s="7" t="n">
        <v>178000</v>
      </c>
      <c r="G7962" s="7" t="n">
        <v>-16</v>
      </c>
    </row>
    <row r="7963">
      <c r="A7963" s="7" t="n">
        <v>7962</v>
      </c>
      <c r="B7963" s="7" t="n">
        <v>36</v>
      </c>
      <c r="C7963" s="7" t="inlineStr">
        <is>
          <t>F</t>
        </is>
      </c>
      <c r="D7963" s="7" t="n">
        <v>20</v>
      </c>
      <c r="E7963" s="7" t="n">
        <v>74</v>
      </c>
      <c r="F7963" s="7" t="n">
        <v>990000</v>
      </c>
      <c r="G7963" s="7" t="n">
        <v>-11</v>
      </c>
    </row>
    <row r="7964">
      <c r="A7964" s="7" t="n">
        <v>7963</v>
      </c>
      <c r="B7964" s="7" t="n">
        <v>42</v>
      </c>
      <c r="C7964" s="7" t="inlineStr">
        <is>
          <t>M</t>
        </is>
      </c>
      <c r="D7964" s="7" t="n">
        <v>10</v>
      </c>
      <c r="E7964" s="7" t="n">
        <v>36</v>
      </c>
      <c r="F7964" s="7" t="n">
        <v>519000</v>
      </c>
      <c r="G7964" s="7" t="n">
        <v>-7</v>
      </c>
    </row>
    <row r="7965">
      <c r="A7965" s="7" t="n">
        <v>7964</v>
      </c>
      <c r="B7965" s="7" t="n">
        <v>29</v>
      </c>
      <c r="C7965" s="7" t="inlineStr">
        <is>
          <t>F</t>
        </is>
      </c>
      <c r="D7965" s="7" t="n">
        <v>20</v>
      </c>
      <c r="E7965" s="7" t="n">
        <v>46</v>
      </c>
      <c r="F7965" s="7" t="n">
        <v>611000</v>
      </c>
      <c r="G7965" s="7" t="n">
        <v>11</v>
      </c>
    </row>
    <row r="7966">
      <c r="A7966" s="7" t="n">
        <v>7965</v>
      </c>
      <c r="B7966" s="7" t="n">
        <v>42</v>
      </c>
      <c r="C7966" s="7" t="inlineStr">
        <is>
          <t>M</t>
        </is>
      </c>
      <c r="D7966" s="7" t="n">
        <v>20</v>
      </c>
      <c r="E7966" s="7" t="n">
        <v>79</v>
      </c>
      <c r="F7966" s="7" t="n">
        <v>779000</v>
      </c>
      <c r="G7966" s="7" t="n">
        <v>23</v>
      </c>
    </row>
    <row r="7967">
      <c r="A7967" s="7" t="n">
        <v>7966</v>
      </c>
      <c r="B7967" s="7" t="n">
        <v>47</v>
      </c>
      <c r="C7967" s="7" t="inlineStr">
        <is>
          <t>M</t>
        </is>
      </c>
      <c r="D7967" s="7" t="n">
        <v>10</v>
      </c>
      <c r="E7967" s="7" t="n">
        <v>20</v>
      </c>
      <c r="F7967" s="7" t="n">
        <v>348000</v>
      </c>
      <c r="G7967" s="7" t="n">
        <v>118</v>
      </c>
    </row>
    <row r="7968">
      <c r="A7968" s="7" t="n">
        <v>7967</v>
      </c>
      <c r="B7968" s="7" t="n">
        <v>42</v>
      </c>
      <c r="C7968" s="7" t="inlineStr">
        <is>
          <t>F</t>
        </is>
      </c>
      <c r="D7968" s="7" t="n">
        <v>15</v>
      </c>
      <c r="E7968" s="7" t="n">
        <v>23</v>
      </c>
      <c r="F7968" s="7" t="n">
        <v>71000</v>
      </c>
      <c r="G7968" s="7" t="n">
        <v>20</v>
      </c>
    </row>
    <row r="7969">
      <c r="A7969" s="7" t="n">
        <v>7968</v>
      </c>
      <c r="B7969" s="7" t="n">
        <v>31</v>
      </c>
      <c r="C7969" s="7" t="inlineStr">
        <is>
          <t>M</t>
        </is>
      </c>
      <c r="D7969" s="7" t="n">
        <v>10</v>
      </c>
      <c r="E7969" s="7" t="n">
        <v>62</v>
      </c>
      <c r="F7969" s="7" t="n">
        <v>854000</v>
      </c>
      <c r="G7969" s="7" t="n">
        <v>27</v>
      </c>
    </row>
    <row r="7970">
      <c r="A7970" s="7" t="n">
        <v>7969</v>
      </c>
      <c r="B7970" s="7" t="n">
        <v>52</v>
      </c>
      <c r="C7970" s="7" t="inlineStr">
        <is>
          <t>M</t>
        </is>
      </c>
      <c r="D7970" s="7" t="n">
        <v>20</v>
      </c>
      <c r="E7970" s="7" t="n">
        <v>88</v>
      </c>
      <c r="F7970" s="7" t="n">
        <v>630000</v>
      </c>
      <c r="G7970" s="7" t="n">
        <v>113</v>
      </c>
    </row>
    <row r="7971">
      <c r="A7971" s="7" t="n">
        <v>7970</v>
      </c>
      <c r="B7971" s="7" t="n">
        <v>37</v>
      </c>
      <c r="C7971" s="7" t="inlineStr">
        <is>
          <t>M</t>
        </is>
      </c>
      <c r="D7971" s="7" t="n">
        <v>10</v>
      </c>
      <c r="E7971" s="7" t="n">
        <v>8</v>
      </c>
      <c r="F7971" s="7" t="n">
        <v>74000</v>
      </c>
      <c r="G7971" s="7" t="n">
        <v>-27</v>
      </c>
    </row>
    <row r="7972">
      <c r="A7972" s="7" t="n">
        <v>7971</v>
      </c>
      <c r="B7972" s="7" t="n">
        <v>31</v>
      </c>
      <c r="C7972" s="7" t="inlineStr">
        <is>
          <t>M</t>
        </is>
      </c>
      <c r="D7972" s="7" t="n">
        <v>15</v>
      </c>
      <c r="E7972" s="7" t="n">
        <v>28</v>
      </c>
      <c r="F7972" s="7" t="n">
        <v>56000</v>
      </c>
      <c r="G7972" s="7" t="n">
        <v>168</v>
      </c>
    </row>
    <row r="7973">
      <c r="A7973" s="7" t="n">
        <v>7972</v>
      </c>
      <c r="B7973" s="7" t="n">
        <v>58</v>
      </c>
      <c r="C7973" s="7" t="inlineStr">
        <is>
          <t>F</t>
        </is>
      </c>
      <c r="D7973" s="7" t="n">
        <v>20</v>
      </c>
      <c r="E7973" s="7" t="n">
        <v>36</v>
      </c>
      <c r="F7973" s="7" t="n">
        <v>955000</v>
      </c>
      <c r="G7973" s="7" t="n">
        <v>119</v>
      </c>
    </row>
    <row r="7974">
      <c r="A7974" s="7" t="n">
        <v>7973</v>
      </c>
      <c r="B7974" s="7" t="n">
        <v>42</v>
      </c>
      <c r="C7974" s="7" t="inlineStr">
        <is>
          <t>M</t>
        </is>
      </c>
      <c r="D7974" s="7" t="n">
        <v>20</v>
      </c>
      <c r="E7974" s="7" t="n">
        <v>12</v>
      </c>
      <c r="F7974" s="7" t="n">
        <v>29000</v>
      </c>
      <c r="G7974" s="7" t="n">
        <v>-10</v>
      </c>
    </row>
    <row r="7975">
      <c r="A7975" s="7" t="n">
        <v>7974</v>
      </c>
      <c r="B7975" s="7" t="n">
        <v>25</v>
      </c>
      <c r="C7975" s="7" t="inlineStr">
        <is>
          <t>M</t>
        </is>
      </c>
      <c r="D7975" s="7" t="n">
        <v>20</v>
      </c>
      <c r="E7975" s="7" t="n">
        <v>90</v>
      </c>
      <c r="F7975" s="7" t="n">
        <v>26000</v>
      </c>
      <c r="G7975" s="7" t="n">
        <v>-36</v>
      </c>
    </row>
    <row r="7976">
      <c r="A7976" s="7" t="n">
        <v>7975</v>
      </c>
      <c r="B7976" s="7" t="n">
        <v>38</v>
      </c>
      <c r="C7976" s="7" t="inlineStr">
        <is>
          <t>M</t>
        </is>
      </c>
      <c r="D7976" s="7" t="n">
        <v>10</v>
      </c>
      <c r="E7976" s="7" t="n">
        <v>9</v>
      </c>
      <c r="F7976" s="7" t="n">
        <v>597000</v>
      </c>
      <c r="G7976" s="7" t="n">
        <v>88</v>
      </c>
    </row>
    <row r="7977">
      <c r="A7977" s="7" t="n">
        <v>7976</v>
      </c>
      <c r="B7977" s="7" t="n">
        <v>57</v>
      </c>
      <c r="C7977" s="7" t="inlineStr">
        <is>
          <t>M</t>
        </is>
      </c>
      <c r="D7977" s="7" t="n">
        <v>10</v>
      </c>
      <c r="E7977" s="7" t="n">
        <v>16</v>
      </c>
      <c r="F7977" s="7" t="n">
        <v>365000</v>
      </c>
      <c r="G7977" s="7" t="n">
        <v>-22</v>
      </c>
    </row>
    <row r="7978">
      <c r="A7978" s="7" t="n">
        <v>7977</v>
      </c>
      <c r="B7978" s="7" t="n">
        <v>51</v>
      </c>
      <c r="C7978" s="7" t="inlineStr">
        <is>
          <t>F</t>
        </is>
      </c>
      <c r="D7978" s="7" t="n">
        <v>15</v>
      </c>
      <c r="E7978" s="7" t="n">
        <v>87</v>
      </c>
      <c r="F7978" s="7" t="n">
        <v>757000</v>
      </c>
      <c r="G7978" s="7" t="n">
        <v>47</v>
      </c>
    </row>
    <row r="7979">
      <c r="A7979" s="7" t="n">
        <v>7978</v>
      </c>
      <c r="B7979" s="7" t="n">
        <v>29</v>
      </c>
      <c r="C7979" s="7" t="inlineStr">
        <is>
          <t>F</t>
        </is>
      </c>
      <c r="D7979" s="7" t="n">
        <v>10</v>
      </c>
      <c r="E7979" s="7" t="n">
        <v>63</v>
      </c>
      <c r="F7979" s="7" t="n">
        <v>943000</v>
      </c>
      <c r="G7979" s="7" t="n">
        <v>-5</v>
      </c>
    </row>
    <row r="7980">
      <c r="A7980" s="7" t="n">
        <v>7979</v>
      </c>
      <c r="B7980" s="7" t="n">
        <v>47</v>
      </c>
      <c r="C7980" s="7" t="inlineStr">
        <is>
          <t>M</t>
        </is>
      </c>
      <c r="D7980" s="7" t="n">
        <v>20</v>
      </c>
      <c r="E7980" s="7" t="n">
        <v>94</v>
      </c>
      <c r="F7980" s="7" t="n">
        <v>945000</v>
      </c>
      <c r="G7980" s="7" t="n">
        <v>77</v>
      </c>
    </row>
    <row r="7981">
      <c r="A7981" s="7" t="n">
        <v>7980</v>
      </c>
      <c r="B7981" s="7" t="n">
        <v>39</v>
      </c>
      <c r="C7981" s="7" t="inlineStr">
        <is>
          <t>F</t>
        </is>
      </c>
      <c r="D7981" s="7" t="n">
        <v>10</v>
      </c>
      <c r="E7981" s="7" t="n">
        <v>29</v>
      </c>
      <c r="F7981" s="7" t="n">
        <v>592000</v>
      </c>
      <c r="G7981" s="7" t="n">
        <v>30</v>
      </c>
    </row>
    <row r="7982">
      <c r="A7982" s="7" t="n">
        <v>7981</v>
      </c>
      <c r="B7982" s="7" t="n">
        <v>45</v>
      </c>
      <c r="C7982" s="7" t="inlineStr">
        <is>
          <t>F</t>
        </is>
      </c>
      <c r="D7982" s="7" t="n">
        <v>20</v>
      </c>
      <c r="E7982" s="7" t="n">
        <v>5</v>
      </c>
      <c r="F7982" s="7" t="n">
        <v>424000</v>
      </c>
      <c r="G7982" s="7" t="n">
        <v>-33</v>
      </c>
    </row>
    <row r="7983">
      <c r="A7983" s="7" t="n">
        <v>7982</v>
      </c>
      <c r="B7983" s="7" t="n">
        <v>23</v>
      </c>
      <c r="C7983" s="7" t="inlineStr">
        <is>
          <t>F</t>
        </is>
      </c>
      <c r="D7983" s="7" t="n">
        <v>15</v>
      </c>
      <c r="E7983" s="7" t="n">
        <v>90</v>
      </c>
      <c r="F7983" s="7" t="n">
        <v>757000</v>
      </c>
      <c r="G7983" s="7" t="n">
        <v>86</v>
      </c>
    </row>
    <row r="7984">
      <c r="A7984" s="7" t="n">
        <v>7983</v>
      </c>
      <c r="B7984" s="7" t="n">
        <v>21</v>
      </c>
      <c r="C7984" s="7" t="inlineStr">
        <is>
          <t>M</t>
        </is>
      </c>
      <c r="D7984" s="7" t="n">
        <v>15</v>
      </c>
      <c r="E7984" s="7" t="n">
        <v>64</v>
      </c>
      <c r="F7984" s="7" t="n">
        <v>734000</v>
      </c>
      <c r="G7984" s="7" t="n">
        <v>-6</v>
      </c>
    </row>
    <row r="7985">
      <c r="A7985" s="7" t="n">
        <v>7984</v>
      </c>
      <c r="B7985" s="7" t="n">
        <v>47</v>
      </c>
      <c r="C7985" s="7" t="inlineStr">
        <is>
          <t>M</t>
        </is>
      </c>
      <c r="D7985" s="7" t="n">
        <v>10</v>
      </c>
      <c r="E7985" s="7" t="n">
        <v>27</v>
      </c>
      <c r="F7985" s="7" t="n">
        <v>735000</v>
      </c>
      <c r="G7985" s="7" t="n">
        <v>-35</v>
      </c>
    </row>
    <row r="7986">
      <c r="A7986" s="7" t="n">
        <v>7985</v>
      </c>
      <c r="B7986" s="7" t="n">
        <v>35</v>
      </c>
      <c r="C7986" s="7" t="inlineStr">
        <is>
          <t>M</t>
        </is>
      </c>
      <c r="D7986" s="7" t="n">
        <v>10</v>
      </c>
      <c r="E7986" s="7" t="n">
        <v>24</v>
      </c>
      <c r="F7986" s="7" t="n">
        <v>953000</v>
      </c>
      <c r="G7986" s="7" t="n">
        <v>10</v>
      </c>
    </row>
    <row r="7987">
      <c r="A7987" s="7" t="n">
        <v>7986</v>
      </c>
      <c r="B7987" s="7" t="n">
        <v>37</v>
      </c>
      <c r="C7987" s="7" t="inlineStr">
        <is>
          <t>M</t>
        </is>
      </c>
      <c r="D7987" s="7" t="n">
        <v>20</v>
      </c>
      <c r="E7987" s="7" t="n">
        <v>67</v>
      </c>
      <c r="F7987" s="7" t="n">
        <v>951000</v>
      </c>
      <c r="G7987" s="7" t="n">
        <v>100</v>
      </c>
    </row>
    <row r="7988">
      <c r="A7988" s="7" t="n">
        <v>7987</v>
      </c>
      <c r="B7988" s="7" t="n">
        <v>21</v>
      </c>
      <c r="C7988" s="7" t="inlineStr">
        <is>
          <t>M</t>
        </is>
      </c>
      <c r="D7988" s="7" t="n">
        <v>15</v>
      </c>
      <c r="E7988" s="7" t="n">
        <v>87</v>
      </c>
      <c r="F7988" s="7" t="n">
        <v>669000</v>
      </c>
      <c r="G7988" s="7" t="n">
        <v>-5</v>
      </c>
    </row>
    <row r="7989">
      <c r="A7989" s="7" t="n">
        <v>7988</v>
      </c>
      <c r="B7989" s="7" t="n">
        <v>41</v>
      </c>
      <c r="C7989" s="7" t="inlineStr">
        <is>
          <t>M</t>
        </is>
      </c>
      <c r="D7989" s="7" t="n">
        <v>10</v>
      </c>
      <c r="E7989" s="7" t="n">
        <v>84</v>
      </c>
      <c r="F7989" s="7" t="n">
        <v>329000</v>
      </c>
      <c r="G7989" s="7" t="n">
        <v>16</v>
      </c>
    </row>
    <row r="7990">
      <c r="A7990" s="7" t="n">
        <v>7989</v>
      </c>
      <c r="B7990" s="7" t="n">
        <v>58</v>
      </c>
      <c r="C7990" s="7" t="inlineStr">
        <is>
          <t>M</t>
        </is>
      </c>
      <c r="D7990" s="7" t="n">
        <v>20</v>
      </c>
      <c r="E7990" s="7" t="n">
        <v>15</v>
      </c>
      <c r="F7990" s="7" t="n">
        <v>300000</v>
      </c>
      <c r="G7990" s="7" t="n">
        <v>116</v>
      </c>
    </row>
    <row r="7991">
      <c r="A7991" s="7" t="n">
        <v>7990</v>
      </c>
      <c r="B7991" s="7" t="n">
        <v>34</v>
      </c>
      <c r="C7991" s="7" t="inlineStr">
        <is>
          <t>F</t>
        </is>
      </c>
      <c r="D7991" s="7" t="n">
        <v>20</v>
      </c>
      <c r="E7991" s="7" t="n">
        <v>15</v>
      </c>
      <c r="F7991" s="7" t="n">
        <v>820000</v>
      </c>
      <c r="G7991" s="7" t="n">
        <v>113</v>
      </c>
    </row>
    <row r="7992">
      <c r="A7992" s="7" t="n">
        <v>7991</v>
      </c>
      <c r="B7992" s="7" t="n">
        <v>51</v>
      </c>
      <c r="C7992" s="7" t="inlineStr">
        <is>
          <t>M</t>
        </is>
      </c>
      <c r="D7992" s="7" t="n">
        <v>20</v>
      </c>
      <c r="E7992" s="7" t="n">
        <v>13</v>
      </c>
      <c r="F7992" s="7" t="n">
        <v>725000</v>
      </c>
      <c r="G7992" s="7" t="n">
        <v>110</v>
      </c>
    </row>
    <row r="7993">
      <c r="A7993" s="7" t="n">
        <v>7992</v>
      </c>
      <c r="B7993" s="7" t="n">
        <v>27</v>
      </c>
      <c r="C7993" s="7" t="inlineStr">
        <is>
          <t>F</t>
        </is>
      </c>
      <c r="D7993" s="7" t="n">
        <v>20</v>
      </c>
      <c r="E7993" s="7" t="n">
        <v>3</v>
      </c>
      <c r="F7993" s="7" t="n">
        <v>792000</v>
      </c>
      <c r="G7993" s="7" t="n">
        <v>113</v>
      </c>
    </row>
    <row r="7994">
      <c r="A7994" s="7" t="n">
        <v>7993</v>
      </c>
      <c r="B7994" s="7" t="n">
        <v>29</v>
      </c>
      <c r="C7994" s="7" t="inlineStr">
        <is>
          <t>F</t>
        </is>
      </c>
      <c r="D7994" s="7" t="n">
        <v>10</v>
      </c>
      <c r="E7994" s="7" t="n">
        <v>42</v>
      </c>
      <c r="F7994" s="7" t="n">
        <v>41000</v>
      </c>
      <c r="G7994" s="7" t="n">
        <v>108</v>
      </c>
    </row>
    <row r="7995">
      <c r="A7995" s="7" t="n">
        <v>7994</v>
      </c>
      <c r="B7995" s="7" t="n">
        <v>37</v>
      </c>
      <c r="C7995" s="7" t="inlineStr">
        <is>
          <t>M</t>
        </is>
      </c>
      <c r="D7995" s="7" t="n">
        <v>15</v>
      </c>
      <c r="E7995" s="7" t="n">
        <v>46</v>
      </c>
      <c r="F7995" s="7" t="n">
        <v>343000</v>
      </c>
      <c r="G7995" s="7" t="n">
        <v>21</v>
      </c>
    </row>
    <row r="7996">
      <c r="A7996" s="7" t="n">
        <v>7995</v>
      </c>
      <c r="B7996" s="7" t="n">
        <v>39</v>
      </c>
      <c r="C7996" s="7" t="inlineStr">
        <is>
          <t>M</t>
        </is>
      </c>
      <c r="D7996" s="7" t="n">
        <v>20</v>
      </c>
      <c r="E7996" s="7" t="n">
        <v>24</v>
      </c>
      <c r="F7996" s="7" t="n">
        <v>178000</v>
      </c>
      <c r="G7996" s="7" t="n">
        <v>208</v>
      </c>
    </row>
    <row r="7997">
      <c r="A7997" s="7" t="n">
        <v>7996</v>
      </c>
      <c r="B7997" s="7" t="n">
        <v>52</v>
      </c>
      <c r="C7997" s="7" t="inlineStr">
        <is>
          <t>F</t>
        </is>
      </c>
      <c r="D7997" s="7" t="n">
        <v>15</v>
      </c>
      <c r="E7997" s="7" t="n">
        <v>32</v>
      </c>
      <c r="F7997" s="7" t="n">
        <v>791000</v>
      </c>
      <c r="G7997" s="7" t="n">
        <v>90</v>
      </c>
    </row>
    <row r="7998">
      <c r="A7998" s="7" t="n">
        <v>7997</v>
      </c>
      <c r="B7998" s="7" t="n">
        <v>40</v>
      </c>
      <c r="C7998" s="7" t="inlineStr">
        <is>
          <t>M</t>
        </is>
      </c>
      <c r="D7998" s="7" t="n">
        <v>10</v>
      </c>
      <c r="E7998" s="7" t="n">
        <v>77</v>
      </c>
      <c r="F7998" s="7" t="n">
        <v>223000</v>
      </c>
      <c r="G7998" s="7" t="n">
        <v>114</v>
      </c>
    </row>
    <row r="7999">
      <c r="A7999" s="7" t="n">
        <v>7998</v>
      </c>
      <c r="B7999" s="7" t="n">
        <v>49</v>
      </c>
      <c r="C7999" s="7" t="inlineStr">
        <is>
          <t>M</t>
        </is>
      </c>
      <c r="D7999" s="7" t="n">
        <v>20</v>
      </c>
      <c r="E7999" s="7" t="n">
        <v>25</v>
      </c>
      <c r="F7999" s="7" t="n">
        <v>890000</v>
      </c>
      <c r="G7999" s="7" t="n">
        <v>12</v>
      </c>
    </row>
    <row r="8000">
      <c r="A8000" s="7" t="n">
        <v>7999</v>
      </c>
      <c r="B8000" s="7" t="n">
        <v>48</v>
      </c>
      <c r="C8000" s="7" t="inlineStr">
        <is>
          <t>F</t>
        </is>
      </c>
      <c r="D8000" s="7" t="n">
        <v>20</v>
      </c>
      <c r="E8000" s="7" t="n">
        <v>15</v>
      </c>
      <c r="F8000" s="7" t="n">
        <v>154000</v>
      </c>
      <c r="G8000" s="7" t="n">
        <v>-6</v>
      </c>
    </row>
    <row r="8001">
      <c r="A8001" s="7" t="n">
        <v>8000</v>
      </c>
      <c r="B8001" s="7" t="n">
        <v>51</v>
      </c>
      <c r="C8001" s="7" t="inlineStr">
        <is>
          <t>F</t>
        </is>
      </c>
      <c r="D8001" s="7" t="n">
        <v>20</v>
      </c>
      <c r="E8001" s="7" t="n">
        <v>54</v>
      </c>
      <c r="F8001" s="7" t="n">
        <v>740000</v>
      </c>
      <c r="G8001" s="7" t="n">
        <v>164</v>
      </c>
    </row>
    <row r="8002">
      <c r="A8002" s="7" t="n">
        <v>8001</v>
      </c>
      <c r="B8002" s="7" t="n">
        <v>30</v>
      </c>
      <c r="C8002" s="7" t="inlineStr">
        <is>
          <t>M</t>
        </is>
      </c>
      <c r="D8002" s="7" t="n">
        <v>10</v>
      </c>
      <c r="E8002" s="7" t="n">
        <v>22</v>
      </c>
      <c r="F8002" s="7" t="n">
        <v>768000</v>
      </c>
      <c r="G8002" s="7" t="n">
        <v>81</v>
      </c>
    </row>
    <row r="8003">
      <c r="A8003" s="7" t="n">
        <v>8002</v>
      </c>
      <c r="B8003" s="7" t="n">
        <v>50</v>
      </c>
      <c r="C8003" s="7" t="inlineStr">
        <is>
          <t>M</t>
        </is>
      </c>
      <c r="D8003" s="7" t="n">
        <v>15</v>
      </c>
      <c r="E8003" s="7" t="n">
        <v>24</v>
      </c>
      <c r="F8003" s="7" t="n">
        <v>904000</v>
      </c>
      <c r="G8003" s="7" t="n">
        <v>58</v>
      </c>
    </row>
    <row r="8004">
      <c r="A8004" s="7" t="n">
        <v>8003</v>
      </c>
      <c r="B8004" s="7" t="n">
        <v>31</v>
      </c>
      <c r="C8004" s="7" t="inlineStr">
        <is>
          <t>F</t>
        </is>
      </c>
      <c r="D8004" s="7" t="n">
        <v>10</v>
      </c>
      <c r="E8004" s="7" t="n">
        <v>34</v>
      </c>
      <c r="F8004" s="7" t="n">
        <v>522000</v>
      </c>
      <c r="G8004" s="7" t="n">
        <v>88</v>
      </c>
    </row>
    <row r="8005">
      <c r="A8005" s="7" t="n">
        <v>8004</v>
      </c>
      <c r="B8005" s="7" t="n">
        <v>25</v>
      </c>
      <c r="C8005" s="7" t="inlineStr">
        <is>
          <t>M</t>
        </is>
      </c>
      <c r="D8005" s="7" t="n">
        <v>10</v>
      </c>
      <c r="E8005" s="7" t="n">
        <v>54</v>
      </c>
      <c r="F8005" s="7" t="n">
        <v>310000</v>
      </c>
      <c r="G8005" s="7" t="n">
        <v>45</v>
      </c>
    </row>
    <row r="8006">
      <c r="A8006" s="7" t="n">
        <v>8005</v>
      </c>
      <c r="B8006" s="7" t="n">
        <v>49</v>
      </c>
      <c r="C8006" s="7" t="inlineStr">
        <is>
          <t>M</t>
        </is>
      </c>
      <c r="D8006" s="7" t="n">
        <v>20</v>
      </c>
      <c r="E8006" s="7" t="n">
        <v>49</v>
      </c>
      <c r="F8006" s="7" t="n">
        <v>424000</v>
      </c>
      <c r="G8006" s="7" t="n">
        <v>35</v>
      </c>
    </row>
    <row r="8007">
      <c r="A8007" s="7" t="n">
        <v>8006</v>
      </c>
      <c r="B8007" s="7" t="n">
        <v>42</v>
      </c>
      <c r="C8007" s="7" t="inlineStr">
        <is>
          <t>F</t>
        </is>
      </c>
      <c r="D8007" s="7" t="n">
        <v>20</v>
      </c>
      <c r="E8007" s="7" t="n">
        <v>13</v>
      </c>
      <c r="F8007" s="7" t="n">
        <v>826000</v>
      </c>
      <c r="G8007" s="7" t="n">
        <v>45</v>
      </c>
    </row>
    <row r="8008">
      <c r="A8008" s="7" t="n">
        <v>8007</v>
      </c>
      <c r="B8008" s="7" t="n">
        <v>35</v>
      </c>
      <c r="C8008" s="7" t="inlineStr">
        <is>
          <t>F</t>
        </is>
      </c>
      <c r="D8008" s="7" t="n">
        <v>15</v>
      </c>
      <c r="E8008" s="7" t="n">
        <v>48</v>
      </c>
      <c r="F8008" s="7" t="n">
        <v>35000</v>
      </c>
      <c r="G8008" s="7" t="n">
        <v>160</v>
      </c>
    </row>
    <row r="8009">
      <c r="A8009" s="7" t="n">
        <v>8008</v>
      </c>
      <c r="B8009" s="7" t="n">
        <v>20</v>
      </c>
      <c r="C8009" s="7" t="inlineStr">
        <is>
          <t>F</t>
        </is>
      </c>
      <c r="D8009" s="7" t="n">
        <v>15</v>
      </c>
      <c r="E8009" s="7" t="n">
        <v>43</v>
      </c>
      <c r="F8009" s="7" t="n">
        <v>201000</v>
      </c>
      <c r="G8009" s="7" t="n">
        <v>-13</v>
      </c>
    </row>
    <row r="8010">
      <c r="A8010" s="7" t="n">
        <v>8009</v>
      </c>
      <c r="B8010" s="7" t="n">
        <v>20</v>
      </c>
      <c r="C8010" s="7" t="inlineStr">
        <is>
          <t>M</t>
        </is>
      </c>
      <c r="D8010" s="7" t="n">
        <v>20</v>
      </c>
      <c r="E8010" s="7" t="n">
        <v>10</v>
      </c>
      <c r="F8010" s="7" t="n">
        <v>113000</v>
      </c>
      <c r="G8010" s="7" t="n">
        <v>51</v>
      </c>
    </row>
    <row r="8011">
      <c r="A8011" s="7" t="n">
        <v>8010</v>
      </c>
      <c r="B8011" s="7" t="n">
        <v>51</v>
      </c>
      <c r="C8011" s="7" t="inlineStr">
        <is>
          <t>F</t>
        </is>
      </c>
      <c r="D8011" s="7" t="n">
        <v>15</v>
      </c>
      <c r="E8011" s="7" t="n">
        <v>40</v>
      </c>
      <c r="F8011" s="7" t="n">
        <v>333000</v>
      </c>
      <c r="G8011" s="7" t="n">
        <v>138</v>
      </c>
    </row>
    <row r="8012">
      <c r="A8012" s="7" t="n">
        <v>8011</v>
      </c>
      <c r="B8012" s="7" t="n">
        <v>46</v>
      </c>
      <c r="C8012" s="7" t="inlineStr">
        <is>
          <t>M</t>
        </is>
      </c>
      <c r="D8012" s="7" t="n">
        <v>20</v>
      </c>
      <c r="E8012" s="7" t="n">
        <v>2</v>
      </c>
      <c r="F8012" s="7" t="n">
        <v>425000</v>
      </c>
      <c r="G8012" s="7" t="n">
        <v>74</v>
      </c>
    </row>
    <row r="8013">
      <c r="A8013" s="7" t="n">
        <v>8012</v>
      </c>
      <c r="B8013" s="7" t="n">
        <v>28</v>
      </c>
      <c r="C8013" s="7" t="inlineStr">
        <is>
          <t>F</t>
        </is>
      </c>
      <c r="D8013" s="7" t="n">
        <v>15</v>
      </c>
      <c r="E8013" s="7" t="n">
        <v>58</v>
      </c>
      <c r="F8013" s="7" t="n">
        <v>883000</v>
      </c>
      <c r="G8013" s="7" t="n">
        <v>93</v>
      </c>
    </row>
    <row r="8014">
      <c r="A8014" s="7" t="n">
        <v>8013</v>
      </c>
      <c r="B8014" s="7" t="n">
        <v>51</v>
      </c>
      <c r="C8014" s="7" t="inlineStr">
        <is>
          <t>M</t>
        </is>
      </c>
      <c r="D8014" s="7" t="n">
        <v>20</v>
      </c>
      <c r="E8014" s="7" t="n">
        <v>8</v>
      </c>
      <c r="F8014" s="7" t="n">
        <v>195000</v>
      </c>
      <c r="G8014" s="7" t="n">
        <v>192</v>
      </c>
    </row>
    <row r="8015">
      <c r="A8015" s="7" t="n">
        <v>8014</v>
      </c>
      <c r="B8015" s="7" t="n">
        <v>56</v>
      </c>
      <c r="C8015" s="7" t="inlineStr">
        <is>
          <t>M</t>
        </is>
      </c>
      <c r="D8015" s="7" t="n">
        <v>10</v>
      </c>
      <c r="E8015" s="7" t="n">
        <v>51</v>
      </c>
      <c r="F8015" s="7" t="n">
        <v>87000</v>
      </c>
      <c r="G8015" s="7" t="n">
        <v>83</v>
      </c>
    </row>
    <row r="8016">
      <c r="A8016" s="7" t="n">
        <v>8015</v>
      </c>
      <c r="B8016" s="7" t="n">
        <v>45</v>
      </c>
      <c r="C8016" s="7" t="inlineStr">
        <is>
          <t>F</t>
        </is>
      </c>
      <c r="D8016" s="7" t="n">
        <v>10</v>
      </c>
      <c r="E8016" s="7" t="n">
        <v>44</v>
      </c>
      <c r="F8016" s="7" t="n">
        <v>799000</v>
      </c>
      <c r="G8016" s="7" t="n">
        <v>60</v>
      </c>
    </row>
    <row r="8017">
      <c r="A8017" s="7" t="n">
        <v>8016</v>
      </c>
      <c r="B8017" s="7" t="n">
        <v>50</v>
      </c>
      <c r="C8017" s="7" t="inlineStr">
        <is>
          <t>M</t>
        </is>
      </c>
      <c r="D8017" s="7" t="n">
        <v>10</v>
      </c>
      <c r="E8017" s="7" t="n">
        <v>4</v>
      </c>
      <c r="F8017" s="7" t="n">
        <v>267000</v>
      </c>
      <c r="G8017" s="7" t="n">
        <v>7</v>
      </c>
    </row>
    <row r="8018">
      <c r="A8018" s="7" t="n">
        <v>8017</v>
      </c>
      <c r="B8018" s="7" t="n">
        <v>21</v>
      </c>
      <c r="C8018" s="7" t="inlineStr">
        <is>
          <t>M</t>
        </is>
      </c>
      <c r="D8018" s="7" t="n">
        <v>10</v>
      </c>
      <c r="E8018" s="7" t="n">
        <v>53</v>
      </c>
      <c r="F8018" s="7" t="n">
        <v>959000</v>
      </c>
      <c r="G8018" s="7" t="n">
        <v>94</v>
      </c>
    </row>
    <row r="8019">
      <c r="A8019" s="7" t="n">
        <v>8018</v>
      </c>
      <c r="B8019" s="7" t="n">
        <v>25</v>
      </c>
      <c r="C8019" s="7" t="inlineStr">
        <is>
          <t>M</t>
        </is>
      </c>
      <c r="D8019" s="7" t="n">
        <v>10</v>
      </c>
      <c r="E8019" s="7" t="n">
        <v>4</v>
      </c>
      <c r="F8019" s="7" t="n">
        <v>481000</v>
      </c>
      <c r="G8019" s="7" t="n">
        <v>11</v>
      </c>
    </row>
    <row r="8020">
      <c r="A8020" s="7" t="n">
        <v>8019</v>
      </c>
      <c r="B8020" s="7" t="n">
        <v>37</v>
      </c>
      <c r="C8020" s="7" t="inlineStr">
        <is>
          <t>F</t>
        </is>
      </c>
      <c r="D8020" s="7" t="n">
        <v>15</v>
      </c>
      <c r="E8020" s="7" t="n">
        <v>24</v>
      </c>
      <c r="F8020" s="7" t="n">
        <v>759000</v>
      </c>
      <c r="G8020" s="7" t="n">
        <v>45</v>
      </c>
    </row>
    <row r="8021">
      <c r="A8021" s="7" t="n">
        <v>8020</v>
      </c>
      <c r="B8021" s="7" t="n">
        <v>52</v>
      </c>
      <c r="C8021" s="7" t="inlineStr">
        <is>
          <t>M</t>
        </is>
      </c>
      <c r="D8021" s="7" t="n">
        <v>10</v>
      </c>
      <c r="E8021" s="7" t="n">
        <v>50</v>
      </c>
      <c r="F8021" s="7" t="n">
        <v>321000</v>
      </c>
      <c r="G8021" s="7" t="n">
        <v>51</v>
      </c>
    </row>
    <row r="8022">
      <c r="A8022" s="7" t="n">
        <v>8021</v>
      </c>
      <c r="B8022" s="7" t="n">
        <v>44</v>
      </c>
      <c r="C8022" s="7" t="inlineStr">
        <is>
          <t>M</t>
        </is>
      </c>
      <c r="D8022" s="7" t="n">
        <v>10</v>
      </c>
      <c r="E8022" s="7" t="n">
        <v>75</v>
      </c>
      <c r="F8022" s="7" t="n">
        <v>40000</v>
      </c>
      <c r="G8022" s="7" t="n">
        <v>18</v>
      </c>
    </row>
    <row r="8023">
      <c r="A8023" s="7" t="n">
        <v>8022</v>
      </c>
      <c r="B8023" s="7" t="n">
        <v>39</v>
      </c>
      <c r="C8023" s="7" t="inlineStr">
        <is>
          <t>F</t>
        </is>
      </c>
      <c r="D8023" s="7" t="n">
        <v>10</v>
      </c>
      <c r="E8023" s="7" t="n">
        <v>56</v>
      </c>
      <c r="F8023" s="7" t="n">
        <v>243000</v>
      </c>
      <c r="G8023" s="7" t="n">
        <v>9</v>
      </c>
    </row>
    <row r="8024">
      <c r="A8024" s="7" t="n">
        <v>8023</v>
      </c>
      <c r="B8024" s="7" t="n">
        <v>20</v>
      </c>
      <c r="C8024" s="7" t="inlineStr">
        <is>
          <t>M</t>
        </is>
      </c>
      <c r="D8024" s="7" t="n">
        <v>20</v>
      </c>
      <c r="E8024" s="7" t="n">
        <v>39</v>
      </c>
      <c r="F8024" s="7" t="n">
        <v>91000</v>
      </c>
      <c r="G8024" s="7" t="n">
        <v>210</v>
      </c>
    </row>
    <row r="8025">
      <c r="A8025" s="7" t="n">
        <v>8024</v>
      </c>
      <c r="B8025" s="7" t="n">
        <v>59</v>
      </c>
      <c r="C8025" s="7" t="inlineStr">
        <is>
          <t>M</t>
        </is>
      </c>
      <c r="D8025" s="7" t="n">
        <v>10</v>
      </c>
      <c r="E8025" s="7" t="n">
        <v>71</v>
      </c>
      <c r="F8025" s="7" t="n">
        <v>911000</v>
      </c>
      <c r="G8025" s="7" t="n">
        <v>-34</v>
      </c>
    </row>
    <row r="8026">
      <c r="A8026" s="7" t="n">
        <v>8025</v>
      </c>
      <c r="B8026" s="7" t="n">
        <v>28</v>
      </c>
      <c r="C8026" s="7" t="inlineStr">
        <is>
          <t>M</t>
        </is>
      </c>
      <c r="D8026" s="7" t="n">
        <v>10</v>
      </c>
      <c r="E8026" s="7" t="n">
        <v>99</v>
      </c>
      <c r="F8026" s="7" t="n">
        <v>932000</v>
      </c>
      <c r="G8026" s="7" t="n">
        <v>71</v>
      </c>
    </row>
    <row r="8027">
      <c r="A8027" s="7" t="n">
        <v>8026</v>
      </c>
      <c r="B8027" s="7" t="n">
        <v>58</v>
      </c>
      <c r="C8027" s="7" t="inlineStr">
        <is>
          <t>M</t>
        </is>
      </c>
      <c r="D8027" s="7" t="n">
        <v>15</v>
      </c>
      <c r="E8027" s="7" t="n">
        <v>95</v>
      </c>
      <c r="F8027" s="7" t="n">
        <v>494000</v>
      </c>
      <c r="G8027" s="7" t="n">
        <v>-18</v>
      </c>
    </row>
    <row r="8028">
      <c r="A8028" s="7" t="n">
        <v>8027</v>
      </c>
      <c r="B8028" s="7" t="n">
        <v>32</v>
      </c>
      <c r="C8028" s="7" t="inlineStr">
        <is>
          <t>F</t>
        </is>
      </c>
      <c r="D8028" s="7" t="n">
        <v>15</v>
      </c>
      <c r="E8028" s="7" t="n">
        <v>83</v>
      </c>
      <c r="F8028" s="7" t="n">
        <v>729000</v>
      </c>
      <c r="G8028" s="7" t="n">
        <v>146</v>
      </c>
    </row>
    <row r="8029">
      <c r="A8029" s="7" t="n">
        <v>8028</v>
      </c>
      <c r="B8029" s="7" t="n">
        <v>42</v>
      </c>
      <c r="C8029" s="7" t="inlineStr">
        <is>
          <t>M</t>
        </is>
      </c>
      <c r="D8029" s="7" t="n">
        <v>20</v>
      </c>
      <c r="E8029" s="7" t="n">
        <v>40</v>
      </c>
      <c r="F8029" s="7" t="n">
        <v>282000</v>
      </c>
      <c r="G8029" s="7" t="n">
        <v>163</v>
      </c>
    </row>
    <row r="8030">
      <c r="A8030" s="7" t="n">
        <v>8029</v>
      </c>
      <c r="B8030" s="7" t="n">
        <v>44</v>
      </c>
      <c r="C8030" s="7" t="inlineStr">
        <is>
          <t>F</t>
        </is>
      </c>
      <c r="D8030" s="7" t="n">
        <v>20</v>
      </c>
      <c r="E8030" s="7" t="n">
        <v>55</v>
      </c>
      <c r="F8030" s="7" t="n">
        <v>338000</v>
      </c>
      <c r="G8030" s="7" t="n">
        <v>149</v>
      </c>
    </row>
    <row r="8031">
      <c r="A8031" s="7" t="n">
        <v>8030</v>
      </c>
      <c r="B8031" s="7" t="n">
        <v>39</v>
      </c>
      <c r="C8031" s="7" t="inlineStr">
        <is>
          <t>M</t>
        </is>
      </c>
      <c r="D8031" s="7" t="n">
        <v>10</v>
      </c>
      <c r="E8031" s="7" t="n">
        <v>22</v>
      </c>
      <c r="F8031" s="7" t="n">
        <v>572000</v>
      </c>
      <c r="G8031" s="7" t="n">
        <v>8</v>
      </c>
    </row>
    <row r="8032">
      <c r="A8032" s="7" t="n">
        <v>8031</v>
      </c>
      <c r="B8032" s="7" t="n">
        <v>54</v>
      </c>
      <c r="C8032" s="7" t="inlineStr">
        <is>
          <t>F</t>
        </is>
      </c>
      <c r="D8032" s="7" t="n">
        <v>10</v>
      </c>
      <c r="E8032" s="7" t="n">
        <v>28</v>
      </c>
      <c r="F8032" s="7" t="n">
        <v>477000</v>
      </c>
      <c r="G8032" s="7" t="n">
        <v>7</v>
      </c>
    </row>
    <row r="8033">
      <c r="A8033" s="7" t="n">
        <v>8032</v>
      </c>
      <c r="B8033" s="7" t="n">
        <v>46</v>
      </c>
      <c r="C8033" s="7" t="inlineStr">
        <is>
          <t>F</t>
        </is>
      </c>
      <c r="D8033" s="7" t="n">
        <v>20</v>
      </c>
      <c r="E8033" s="7" t="n">
        <v>7</v>
      </c>
      <c r="F8033" s="7" t="n">
        <v>197000</v>
      </c>
      <c r="G8033" s="7" t="n">
        <v>236</v>
      </c>
    </row>
    <row r="8034">
      <c r="A8034" s="7" t="n">
        <v>8033</v>
      </c>
      <c r="B8034" s="7" t="n">
        <v>39</v>
      </c>
      <c r="C8034" s="7" t="inlineStr">
        <is>
          <t>F</t>
        </is>
      </c>
      <c r="D8034" s="7" t="n">
        <v>20</v>
      </c>
      <c r="E8034" s="7" t="n">
        <v>55</v>
      </c>
      <c r="F8034" s="7" t="n">
        <v>546000</v>
      </c>
      <c r="G8034" s="7" t="n">
        <v>232</v>
      </c>
    </row>
    <row r="8035">
      <c r="A8035" s="7" t="n">
        <v>8034</v>
      </c>
      <c r="B8035" s="7" t="n">
        <v>42</v>
      </c>
      <c r="C8035" s="7" t="inlineStr">
        <is>
          <t>M</t>
        </is>
      </c>
      <c r="D8035" s="7" t="n">
        <v>20</v>
      </c>
      <c r="E8035" s="7" t="n">
        <v>55</v>
      </c>
      <c r="F8035" s="7" t="n">
        <v>279000</v>
      </c>
      <c r="G8035" s="7" t="n">
        <v>191</v>
      </c>
    </row>
    <row r="8036">
      <c r="A8036" s="7" t="n">
        <v>8035</v>
      </c>
      <c r="B8036" s="7" t="n">
        <v>54</v>
      </c>
      <c r="C8036" s="7" t="inlineStr">
        <is>
          <t>F</t>
        </is>
      </c>
      <c r="D8036" s="7" t="n">
        <v>10</v>
      </c>
      <c r="E8036" s="7" t="n">
        <v>88</v>
      </c>
      <c r="F8036" s="7" t="n">
        <v>41000</v>
      </c>
      <c r="G8036" s="7" t="n">
        <v>71</v>
      </c>
    </row>
    <row r="8037">
      <c r="A8037" s="7" t="n">
        <v>8036</v>
      </c>
      <c r="B8037" s="7" t="n">
        <v>43</v>
      </c>
      <c r="C8037" s="7" t="inlineStr">
        <is>
          <t>M</t>
        </is>
      </c>
      <c r="D8037" s="7" t="n">
        <v>20</v>
      </c>
      <c r="E8037" s="7" t="n">
        <v>65</v>
      </c>
      <c r="F8037" s="7" t="n">
        <v>845000</v>
      </c>
      <c r="G8037" s="7" t="n">
        <v>-10</v>
      </c>
    </row>
    <row r="8038">
      <c r="A8038" s="7" t="n">
        <v>8037</v>
      </c>
      <c r="B8038" s="7" t="n">
        <v>23</v>
      </c>
      <c r="C8038" s="7" t="inlineStr">
        <is>
          <t>F</t>
        </is>
      </c>
      <c r="D8038" s="7" t="n">
        <v>15</v>
      </c>
      <c r="E8038" s="7" t="n">
        <v>86</v>
      </c>
      <c r="F8038" s="7" t="n">
        <v>680000</v>
      </c>
      <c r="G8038" s="7" t="n">
        <v>-30</v>
      </c>
    </row>
    <row r="8039">
      <c r="A8039" s="7" t="n">
        <v>8038</v>
      </c>
      <c r="B8039" s="7" t="n">
        <v>50</v>
      </c>
      <c r="C8039" s="7" t="inlineStr">
        <is>
          <t>M</t>
        </is>
      </c>
      <c r="D8039" s="7" t="n">
        <v>20</v>
      </c>
      <c r="E8039" s="7" t="n">
        <v>52</v>
      </c>
      <c r="F8039" s="7" t="n">
        <v>849000</v>
      </c>
      <c r="G8039" s="7" t="n">
        <v>-19</v>
      </c>
    </row>
    <row r="8040">
      <c r="A8040" s="7" t="n">
        <v>8039</v>
      </c>
      <c r="B8040" s="7" t="n">
        <v>20</v>
      </c>
      <c r="C8040" s="7" t="inlineStr">
        <is>
          <t>M</t>
        </is>
      </c>
      <c r="D8040" s="7" t="n">
        <v>15</v>
      </c>
      <c r="E8040" s="7" t="n">
        <v>21</v>
      </c>
      <c r="F8040" s="7" t="n">
        <v>925000</v>
      </c>
      <c r="G8040" s="7" t="n">
        <v>60</v>
      </c>
    </row>
    <row r="8041">
      <c r="A8041" s="7" t="n">
        <v>8040</v>
      </c>
      <c r="B8041" s="7" t="n">
        <v>46</v>
      </c>
      <c r="C8041" s="7" t="inlineStr">
        <is>
          <t>M</t>
        </is>
      </c>
      <c r="D8041" s="7" t="n">
        <v>10</v>
      </c>
      <c r="E8041" s="7" t="n">
        <v>50</v>
      </c>
      <c r="F8041" s="7" t="n">
        <v>595000</v>
      </c>
      <c r="G8041" s="7" t="n">
        <v>79</v>
      </c>
    </row>
    <row r="8042">
      <c r="A8042" s="7" t="n">
        <v>8041</v>
      </c>
      <c r="B8042" s="7" t="n">
        <v>37</v>
      </c>
      <c r="C8042" s="7" t="inlineStr">
        <is>
          <t>M</t>
        </is>
      </c>
      <c r="D8042" s="7" t="n">
        <v>15</v>
      </c>
      <c r="E8042" s="7" t="n">
        <v>1</v>
      </c>
      <c r="F8042" s="7" t="n">
        <v>192000</v>
      </c>
      <c r="G8042" s="7" t="n">
        <v>129</v>
      </c>
    </row>
    <row r="8043">
      <c r="A8043" s="7" t="n">
        <v>8042</v>
      </c>
      <c r="B8043" s="7" t="n">
        <v>58</v>
      </c>
      <c r="C8043" s="7" t="inlineStr">
        <is>
          <t>M</t>
        </is>
      </c>
      <c r="D8043" s="7" t="n">
        <v>15</v>
      </c>
      <c r="E8043" s="7" t="n">
        <v>71</v>
      </c>
      <c r="F8043" s="7" t="n">
        <v>272000</v>
      </c>
      <c r="G8043" s="7" t="n">
        <v>125</v>
      </c>
    </row>
    <row r="8044">
      <c r="A8044" s="7" t="n">
        <v>8043</v>
      </c>
      <c r="B8044" s="7" t="n">
        <v>49</v>
      </c>
      <c r="C8044" s="7" t="inlineStr">
        <is>
          <t>F</t>
        </is>
      </c>
      <c r="D8044" s="7" t="n">
        <v>15</v>
      </c>
      <c r="E8044" s="7" t="n">
        <v>83</v>
      </c>
      <c r="F8044" s="7" t="n">
        <v>146000</v>
      </c>
      <c r="G8044" s="7" t="n">
        <v>-7</v>
      </c>
    </row>
    <row r="8045">
      <c r="A8045" s="7" t="n">
        <v>8044</v>
      </c>
      <c r="B8045" s="7" t="n">
        <v>45</v>
      </c>
      <c r="C8045" s="7" t="inlineStr">
        <is>
          <t>F</t>
        </is>
      </c>
      <c r="D8045" s="7" t="n">
        <v>20</v>
      </c>
      <c r="E8045" s="7" t="n">
        <v>55</v>
      </c>
      <c r="F8045" s="7" t="n">
        <v>915000</v>
      </c>
      <c r="G8045" s="7" t="n">
        <v>12</v>
      </c>
    </row>
    <row r="8046">
      <c r="A8046" s="7" t="n">
        <v>8045</v>
      </c>
      <c r="B8046" s="7" t="n">
        <v>28</v>
      </c>
      <c r="C8046" s="7" t="inlineStr">
        <is>
          <t>M</t>
        </is>
      </c>
      <c r="D8046" s="7" t="n">
        <v>15</v>
      </c>
      <c r="E8046" s="7" t="n">
        <v>90</v>
      </c>
      <c r="F8046" s="7" t="n">
        <v>174000</v>
      </c>
      <c r="G8046" s="7" t="n">
        <v>151</v>
      </c>
    </row>
    <row r="8047">
      <c r="A8047" s="7" t="n">
        <v>8046</v>
      </c>
      <c r="B8047" s="7" t="n">
        <v>21</v>
      </c>
      <c r="C8047" s="7" t="inlineStr">
        <is>
          <t>M</t>
        </is>
      </c>
      <c r="D8047" s="7" t="n">
        <v>15</v>
      </c>
      <c r="E8047" s="7" t="n">
        <v>43</v>
      </c>
      <c r="F8047" s="7" t="n">
        <v>359000</v>
      </c>
      <c r="G8047" s="7" t="n">
        <v>168</v>
      </c>
    </row>
    <row r="8048">
      <c r="A8048" s="7" t="n">
        <v>8047</v>
      </c>
      <c r="B8048" s="7" t="n">
        <v>31</v>
      </c>
      <c r="C8048" s="7" t="inlineStr">
        <is>
          <t>F</t>
        </is>
      </c>
      <c r="D8048" s="7" t="n">
        <v>10</v>
      </c>
      <c r="E8048" s="7" t="n">
        <v>85</v>
      </c>
      <c r="F8048" s="7" t="n">
        <v>848000</v>
      </c>
      <c r="G8048" s="7" t="n">
        <v>94</v>
      </c>
    </row>
    <row r="8049">
      <c r="A8049" s="7" t="n">
        <v>8048</v>
      </c>
      <c r="B8049" s="7" t="n">
        <v>51</v>
      </c>
      <c r="C8049" s="7" t="inlineStr">
        <is>
          <t>M</t>
        </is>
      </c>
      <c r="D8049" s="7" t="n">
        <v>20</v>
      </c>
      <c r="E8049" s="7" t="n">
        <v>27</v>
      </c>
      <c r="F8049" s="7" t="n">
        <v>578000</v>
      </c>
      <c r="G8049" s="7" t="n">
        <v>112</v>
      </c>
    </row>
    <row r="8050">
      <c r="A8050" s="7" t="n">
        <v>8049</v>
      </c>
      <c r="B8050" s="7" t="n">
        <v>59</v>
      </c>
      <c r="C8050" s="7" t="inlineStr">
        <is>
          <t>F</t>
        </is>
      </c>
      <c r="D8050" s="7" t="n">
        <v>15</v>
      </c>
      <c r="E8050" s="7" t="n">
        <v>55</v>
      </c>
      <c r="F8050" s="7" t="n">
        <v>305000</v>
      </c>
      <c r="G8050" s="7" t="n">
        <v>122</v>
      </c>
    </row>
    <row r="8051">
      <c r="A8051" s="7" t="n">
        <v>8050</v>
      </c>
      <c r="B8051" s="7" t="n">
        <v>36</v>
      </c>
      <c r="C8051" s="7" t="inlineStr">
        <is>
          <t>F</t>
        </is>
      </c>
      <c r="D8051" s="7" t="n">
        <v>20</v>
      </c>
      <c r="E8051" s="7" t="n">
        <v>79</v>
      </c>
      <c r="F8051" s="7" t="n">
        <v>635000</v>
      </c>
      <c r="G8051" s="7" t="n">
        <v>221</v>
      </c>
    </row>
    <row r="8052">
      <c r="A8052" s="7" t="n">
        <v>8051</v>
      </c>
      <c r="B8052" s="7" t="n">
        <v>58</v>
      </c>
      <c r="C8052" s="7" t="inlineStr">
        <is>
          <t>F</t>
        </is>
      </c>
      <c r="D8052" s="7" t="n">
        <v>10</v>
      </c>
      <c r="E8052" s="7" t="n">
        <v>80</v>
      </c>
      <c r="F8052" s="7" t="n">
        <v>579000</v>
      </c>
      <c r="G8052" s="7" t="n">
        <v>46</v>
      </c>
    </row>
    <row r="8053">
      <c r="A8053" s="7" t="n">
        <v>8052</v>
      </c>
      <c r="B8053" s="7" t="n">
        <v>54</v>
      </c>
      <c r="C8053" s="7" t="inlineStr">
        <is>
          <t>F</t>
        </is>
      </c>
      <c r="D8053" s="7" t="n">
        <v>10</v>
      </c>
      <c r="E8053" s="7" t="n">
        <v>7</v>
      </c>
      <c r="F8053" s="7" t="n">
        <v>11000</v>
      </c>
      <c r="G8053" s="7" t="n">
        <v>74</v>
      </c>
    </row>
    <row r="8054">
      <c r="A8054" s="7" t="n">
        <v>8053</v>
      </c>
      <c r="B8054" s="7" t="n">
        <v>53</v>
      </c>
      <c r="C8054" s="7" t="inlineStr">
        <is>
          <t>M</t>
        </is>
      </c>
      <c r="D8054" s="7" t="n">
        <v>20</v>
      </c>
      <c r="E8054" s="7" t="n">
        <v>34</v>
      </c>
      <c r="F8054" s="7" t="n">
        <v>309000</v>
      </c>
      <c r="G8054" s="7" t="n">
        <v>59</v>
      </c>
    </row>
    <row r="8055">
      <c r="A8055" s="7" t="n">
        <v>8054</v>
      </c>
      <c r="B8055" s="7" t="n">
        <v>41</v>
      </c>
      <c r="C8055" s="7" t="inlineStr">
        <is>
          <t>M</t>
        </is>
      </c>
      <c r="D8055" s="7" t="n">
        <v>20</v>
      </c>
      <c r="E8055" s="7" t="n">
        <v>29</v>
      </c>
      <c r="F8055" s="7" t="n">
        <v>516000</v>
      </c>
      <c r="G8055" s="7" t="n">
        <v>107</v>
      </c>
    </row>
    <row r="8056">
      <c r="A8056" s="7" t="n">
        <v>8055</v>
      </c>
      <c r="B8056" s="7" t="n">
        <v>29</v>
      </c>
      <c r="C8056" s="7" t="inlineStr">
        <is>
          <t>F</t>
        </is>
      </c>
      <c r="D8056" s="7" t="n">
        <v>15</v>
      </c>
      <c r="E8056" s="7" t="n">
        <v>36</v>
      </c>
      <c r="F8056" s="7" t="n">
        <v>182000</v>
      </c>
      <c r="G8056" s="7" t="n">
        <v>71</v>
      </c>
    </row>
    <row r="8057">
      <c r="A8057" s="7" t="n">
        <v>8056</v>
      </c>
      <c r="B8057" s="7" t="n">
        <v>36</v>
      </c>
      <c r="C8057" s="7" t="inlineStr">
        <is>
          <t>M</t>
        </is>
      </c>
      <c r="D8057" s="7" t="n">
        <v>15</v>
      </c>
      <c r="E8057" s="7" t="n">
        <v>91</v>
      </c>
      <c r="F8057" s="7" t="n">
        <v>428000</v>
      </c>
      <c r="G8057" s="7" t="n">
        <v>-7</v>
      </c>
    </row>
    <row r="8058">
      <c r="A8058" s="7" t="n">
        <v>8057</v>
      </c>
      <c r="B8058" s="7" t="n">
        <v>31</v>
      </c>
      <c r="C8058" s="7" t="inlineStr">
        <is>
          <t>M</t>
        </is>
      </c>
      <c r="D8058" s="7" t="n">
        <v>20</v>
      </c>
      <c r="E8058" s="7" t="n">
        <v>40</v>
      </c>
      <c r="F8058" s="7" t="n">
        <v>419000</v>
      </c>
      <c r="G8058" s="7" t="n">
        <v>48</v>
      </c>
    </row>
    <row r="8059">
      <c r="A8059" s="7" t="n">
        <v>8058</v>
      </c>
      <c r="B8059" s="7" t="n">
        <v>52</v>
      </c>
      <c r="C8059" s="7" t="inlineStr">
        <is>
          <t>M</t>
        </is>
      </c>
      <c r="D8059" s="7" t="n">
        <v>20</v>
      </c>
      <c r="E8059" s="7" t="n">
        <v>4</v>
      </c>
      <c r="F8059" s="7" t="n">
        <v>708000</v>
      </c>
      <c r="G8059" s="7" t="n">
        <v>-33</v>
      </c>
    </row>
    <row r="8060">
      <c r="A8060" s="7" t="n">
        <v>8059</v>
      </c>
      <c r="B8060" s="7" t="n">
        <v>35</v>
      </c>
      <c r="C8060" s="7" t="inlineStr">
        <is>
          <t>M</t>
        </is>
      </c>
      <c r="D8060" s="7" t="n">
        <v>15</v>
      </c>
      <c r="E8060" s="7" t="n">
        <v>45</v>
      </c>
      <c r="F8060" s="7" t="n">
        <v>353000</v>
      </c>
      <c r="G8060" s="7" t="n">
        <v>79</v>
      </c>
    </row>
    <row r="8061">
      <c r="A8061" s="7" t="n">
        <v>8060</v>
      </c>
      <c r="B8061" s="7" t="n">
        <v>35</v>
      </c>
      <c r="C8061" s="7" t="inlineStr">
        <is>
          <t>M</t>
        </is>
      </c>
      <c r="D8061" s="7" t="n">
        <v>20</v>
      </c>
      <c r="E8061" s="7" t="n">
        <v>0</v>
      </c>
      <c r="F8061" s="7" t="n">
        <v>359000</v>
      </c>
      <c r="G8061" s="7" t="n">
        <v>106</v>
      </c>
    </row>
    <row r="8062">
      <c r="A8062" s="7" t="n">
        <v>8061</v>
      </c>
      <c r="B8062" s="7" t="n">
        <v>48</v>
      </c>
      <c r="C8062" s="7" t="inlineStr">
        <is>
          <t>M</t>
        </is>
      </c>
      <c r="D8062" s="7" t="n">
        <v>20</v>
      </c>
      <c r="E8062" s="7" t="n">
        <v>96</v>
      </c>
      <c r="F8062" s="7" t="n">
        <v>823000</v>
      </c>
      <c r="G8062" s="7" t="n">
        <v>136</v>
      </c>
    </row>
    <row r="8063">
      <c r="A8063" s="7" t="n">
        <v>8062</v>
      </c>
      <c r="B8063" s="7" t="n">
        <v>26</v>
      </c>
      <c r="C8063" s="7" t="inlineStr">
        <is>
          <t>M</t>
        </is>
      </c>
      <c r="D8063" s="7" t="n">
        <v>15</v>
      </c>
      <c r="E8063" s="7" t="n">
        <v>26</v>
      </c>
      <c r="F8063" s="7" t="n">
        <v>339000</v>
      </c>
      <c r="G8063" s="7" t="n">
        <v>-30</v>
      </c>
    </row>
    <row r="8064">
      <c r="A8064" s="7" t="n">
        <v>8063</v>
      </c>
      <c r="B8064" s="7" t="n">
        <v>49</v>
      </c>
      <c r="C8064" s="7" t="inlineStr">
        <is>
          <t>M</t>
        </is>
      </c>
      <c r="D8064" s="7" t="n">
        <v>20</v>
      </c>
      <c r="E8064" s="7" t="n">
        <v>81</v>
      </c>
      <c r="F8064" s="7" t="n">
        <v>813000</v>
      </c>
      <c r="G8064" s="7" t="n">
        <v>158</v>
      </c>
    </row>
    <row r="8065">
      <c r="A8065" s="7" t="n">
        <v>8064</v>
      </c>
      <c r="B8065" s="7" t="n">
        <v>55</v>
      </c>
      <c r="C8065" s="7" t="inlineStr">
        <is>
          <t>F</t>
        </is>
      </c>
      <c r="D8065" s="7" t="n">
        <v>20</v>
      </c>
      <c r="E8065" s="7" t="n">
        <v>31</v>
      </c>
      <c r="F8065" s="7" t="n">
        <v>972000</v>
      </c>
      <c r="G8065" s="7" t="n">
        <v>217</v>
      </c>
    </row>
    <row r="8066">
      <c r="A8066" s="7" t="n">
        <v>8065</v>
      </c>
      <c r="B8066" s="7" t="n">
        <v>32</v>
      </c>
      <c r="C8066" s="7" t="inlineStr">
        <is>
          <t>M</t>
        </is>
      </c>
      <c r="D8066" s="7" t="n">
        <v>20</v>
      </c>
      <c r="E8066" s="7" t="n">
        <v>58</v>
      </c>
      <c r="F8066" s="7" t="n">
        <v>820000</v>
      </c>
      <c r="G8066" s="7" t="n">
        <v>18</v>
      </c>
    </row>
    <row r="8067">
      <c r="A8067" s="7" t="n">
        <v>8066</v>
      </c>
      <c r="B8067" s="7" t="n">
        <v>29</v>
      </c>
      <c r="C8067" s="7" t="inlineStr">
        <is>
          <t>M</t>
        </is>
      </c>
      <c r="D8067" s="7" t="n">
        <v>20</v>
      </c>
      <c r="E8067" s="7" t="n">
        <v>30</v>
      </c>
      <c r="F8067" s="7" t="n">
        <v>340000</v>
      </c>
      <c r="G8067" s="7" t="n">
        <v>212</v>
      </c>
    </row>
    <row r="8068">
      <c r="A8068" s="7" t="n">
        <v>8067</v>
      </c>
      <c r="B8068" s="7" t="n">
        <v>42</v>
      </c>
      <c r="C8068" s="7" t="inlineStr">
        <is>
          <t>M</t>
        </is>
      </c>
      <c r="D8068" s="7" t="n">
        <v>15</v>
      </c>
      <c r="E8068" s="7" t="n">
        <v>19</v>
      </c>
      <c r="F8068" s="7" t="n">
        <v>482000</v>
      </c>
      <c r="G8068" s="7" t="n">
        <v>-3</v>
      </c>
    </row>
    <row r="8069">
      <c r="A8069" s="7" t="n">
        <v>8068</v>
      </c>
      <c r="B8069" s="7" t="n">
        <v>59</v>
      </c>
      <c r="C8069" s="7" t="inlineStr">
        <is>
          <t>F</t>
        </is>
      </c>
      <c r="D8069" s="7" t="n">
        <v>15</v>
      </c>
      <c r="E8069" s="7" t="n">
        <v>87</v>
      </c>
      <c r="F8069" s="7" t="n">
        <v>954000</v>
      </c>
      <c r="G8069" s="7" t="n">
        <v>94</v>
      </c>
    </row>
    <row r="8070">
      <c r="A8070" s="7" t="n">
        <v>8069</v>
      </c>
      <c r="B8070" s="7" t="n">
        <v>59</v>
      </c>
      <c r="C8070" s="7" t="inlineStr">
        <is>
          <t>M</t>
        </is>
      </c>
      <c r="D8070" s="7" t="n">
        <v>10</v>
      </c>
      <c r="E8070" s="7" t="n">
        <v>77</v>
      </c>
      <c r="F8070" s="7" t="n">
        <v>903000</v>
      </c>
      <c r="G8070" s="7" t="n">
        <v>39</v>
      </c>
    </row>
    <row r="8071">
      <c r="A8071" s="7" t="n">
        <v>8070</v>
      </c>
      <c r="B8071" s="7" t="n">
        <v>25</v>
      </c>
      <c r="C8071" s="7" t="inlineStr">
        <is>
          <t>M</t>
        </is>
      </c>
      <c r="D8071" s="7" t="n">
        <v>20</v>
      </c>
      <c r="E8071" s="7" t="n">
        <v>57</v>
      </c>
      <c r="F8071" s="7" t="n">
        <v>669000</v>
      </c>
      <c r="G8071" s="7" t="n">
        <v>-30</v>
      </c>
    </row>
    <row r="8072">
      <c r="A8072" s="7" t="n">
        <v>8071</v>
      </c>
      <c r="B8072" s="7" t="n">
        <v>32</v>
      </c>
      <c r="C8072" s="7" t="inlineStr">
        <is>
          <t>M</t>
        </is>
      </c>
      <c r="D8072" s="7" t="n">
        <v>10</v>
      </c>
      <c r="E8072" s="7" t="n">
        <v>10</v>
      </c>
      <c r="F8072" s="7" t="n">
        <v>160000</v>
      </c>
      <c r="G8072" s="7" t="n">
        <v>33</v>
      </c>
    </row>
    <row r="8073">
      <c r="A8073" s="7" t="n">
        <v>8072</v>
      </c>
      <c r="B8073" s="7" t="n">
        <v>21</v>
      </c>
      <c r="C8073" s="7" t="inlineStr">
        <is>
          <t>M</t>
        </is>
      </c>
      <c r="D8073" s="7" t="n">
        <v>20</v>
      </c>
      <c r="E8073" s="7" t="n">
        <v>88</v>
      </c>
      <c r="F8073" s="7" t="n">
        <v>661000</v>
      </c>
      <c r="G8073" s="7" t="n">
        <v>156</v>
      </c>
    </row>
    <row r="8074">
      <c r="A8074" s="7" t="n">
        <v>8073</v>
      </c>
      <c r="B8074" s="7" t="n">
        <v>21</v>
      </c>
      <c r="C8074" s="7" t="inlineStr">
        <is>
          <t>M</t>
        </is>
      </c>
      <c r="D8074" s="7" t="n">
        <v>10</v>
      </c>
      <c r="E8074" s="7" t="n">
        <v>16</v>
      </c>
      <c r="F8074" s="7" t="n">
        <v>980000</v>
      </c>
      <c r="G8074" s="7" t="n">
        <v>12</v>
      </c>
    </row>
    <row r="8075">
      <c r="A8075" s="7" t="n">
        <v>8074</v>
      </c>
      <c r="B8075" s="7" t="n">
        <v>53</v>
      </c>
      <c r="C8075" s="7" t="inlineStr">
        <is>
          <t>M</t>
        </is>
      </c>
      <c r="D8075" s="7" t="n">
        <v>10</v>
      </c>
      <c r="E8075" s="7" t="n">
        <v>94</v>
      </c>
      <c r="F8075" s="7" t="n">
        <v>519000</v>
      </c>
      <c r="G8075" s="7" t="n">
        <v>96</v>
      </c>
    </row>
    <row r="8076">
      <c r="A8076" s="7" t="n">
        <v>8075</v>
      </c>
      <c r="B8076" s="7" t="n">
        <v>54</v>
      </c>
      <c r="C8076" s="7" t="inlineStr">
        <is>
          <t>F</t>
        </is>
      </c>
      <c r="D8076" s="7" t="n">
        <v>15</v>
      </c>
      <c r="E8076" s="7" t="n">
        <v>42</v>
      </c>
      <c r="F8076" s="7" t="n">
        <v>496000</v>
      </c>
      <c r="G8076" s="7" t="n">
        <v>-30</v>
      </c>
    </row>
    <row r="8077">
      <c r="A8077" s="7" t="n">
        <v>8076</v>
      </c>
      <c r="B8077" s="7" t="n">
        <v>54</v>
      </c>
      <c r="C8077" s="7" t="inlineStr">
        <is>
          <t>M</t>
        </is>
      </c>
      <c r="D8077" s="7" t="n">
        <v>20</v>
      </c>
      <c r="E8077" s="7" t="n">
        <v>56</v>
      </c>
      <c r="F8077" s="7" t="n">
        <v>858000</v>
      </c>
      <c r="G8077" s="7" t="n">
        <v>186</v>
      </c>
    </row>
    <row r="8078">
      <c r="A8078" s="7" t="n">
        <v>8077</v>
      </c>
      <c r="B8078" s="7" t="n">
        <v>46</v>
      </c>
      <c r="C8078" s="7" t="inlineStr">
        <is>
          <t>M</t>
        </is>
      </c>
      <c r="D8078" s="7" t="n">
        <v>10</v>
      </c>
      <c r="E8078" s="7" t="n">
        <v>62</v>
      </c>
      <c r="F8078" s="7" t="n">
        <v>247000</v>
      </c>
      <c r="G8078" s="7" t="n">
        <v>-7</v>
      </c>
    </row>
    <row r="8079">
      <c r="A8079" s="7" t="n">
        <v>8078</v>
      </c>
      <c r="B8079" s="7" t="n">
        <v>31</v>
      </c>
      <c r="C8079" s="7" t="inlineStr">
        <is>
          <t>M</t>
        </is>
      </c>
      <c r="D8079" s="7" t="n">
        <v>10</v>
      </c>
      <c r="E8079" s="7" t="n">
        <v>7</v>
      </c>
      <c r="F8079" s="7" t="n">
        <v>21000</v>
      </c>
      <c r="G8079" s="7" t="n">
        <v>91</v>
      </c>
    </row>
    <row r="8080">
      <c r="A8080" s="7" t="n">
        <v>8079</v>
      </c>
      <c r="B8080" s="7" t="n">
        <v>29</v>
      </c>
      <c r="C8080" s="7" t="inlineStr">
        <is>
          <t>M</t>
        </is>
      </c>
      <c r="D8080" s="7" t="n">
        <v>20</v>
      </c>
      <c r="E8080" s="7" t="n">
        <v>8</v>
      </c>
      <c r="F8080" s="7" t="n">
        <v>745000</v>
      </c>
      <c r="G8080" s="7" t="n">
        <v>158</v>
      </c>
    </row>
    <row r="8081">
      <c r="A8081" s="7" t="n">
        <v>8080</v>
      </c>
      <c r="B8081" s="7" t="n">
        <v>51</v>
      </c>
      <c r="C8081" s="7" t="inlineStr">
        <is>
          <t>M</t>
        </is>
      </c>
      <c r="D8081" s="7" t="n">
        <v>10</v>
      </c>
      <c r="E8081" s="7" t="n">
        <v>90</v>
      </c>
      <c r="F8081" s="7" t="n">
        <v>27000</v>
      </c>
      <c r="G8081" s="7" t="n">
        <v>20</v>
      </c>
    </row>
    <row r="8082">
      <c r="A8082" s="7" t="n">
        <v>8081</v>
      </c>
      <c r="B8082" s="7" t="n">
        <v>54</v>
      </c>
      <c r="C8082" s="7" t="inlineStr">
        <is>
          <t>M</t>
        </is>
      </c>
      <c r="D8082" s="7" t="n">
        <v>20</v>
      </c>
      <c r="E8082" s="7" t="n">
        <v>78</v>
      </c>
      <c r="F8082" s="7" t="n">
        <v>700000</v>
      </c>
      <c r="G8082" s="7" t="n">
        <v>16</v>
      </c>
    </row>
    <row r="8083">
      <c r="A8083" s="7" t="n">
        <v>8082</v>
      </c>
      <c r="B8083" s="7" t="n">
        <v>23</v>
      </c>
      <c r="C8083" s="7" t="inlineStr">
        <is>
          <t>M</t>
        </is>
      </c>
      <c r="D8083" s="7" t="n">
        <v>20</v>
      </c>
      <c r="E8083" s="7" t="n">
        <v>9</v>
      </c>
      <c r="F8083" s="7" t="n">
        <v>759000</v>
      </c>
      <c r="G8083" s="7" t="n">
        <v>163</v>
      </c>
    </row>
    <row r="8084">
      <c r="A8084" s="7" t="n">
        <v>8083</v>
      </c>
      <c r="B8084" s="7" t="n">
        <v>41</v>
      </c>
      <c r="C8084" s="7" t="inlineStr">
        <is>
          <t>F</t>
        </is>
      </c>
      <c r="D8084" s="7" t="n">
        <v>10</v>
      </c>
      <c r="E8084" s="7" t="n">
        <v>60</v>
      </c>
      <c r="F8084" s="7" t="n">
        <v>778000</v>
      </c>
      <c r="G8084" s="7" t="n">
        <v>102</v>
      </c>
    </row>
    <row r="8085">
      <c r="A8085" s="7" t="n">
        <v>8084</v>
      </c>
      <c r="B8085" s="7" t="n">
        <v>37</v>
      </c>
      <c r="C8085" s="7" t="inlineStr">
        <is>
          <t>F</t>
        </is>
      </c>
      <c r="D8085" s="7" t="n">
        <v>20</v>
      </c>
      <c r="E8085" s="7" t="n">
        <v>57</v>
      </c>
      <c r="F8085" s="7" t="n">
        <v>64000</v>
      </c>
      <c r="G8085" s="7" t="n">
        <v>161</v>
      </c>
    </row>
    <row r="8086">
      <c r="A8086" s="7" t="n">
        <v>8085</v>
      </c>
      <c r="B8086" s="7" t="n">
        <v>22</v>
      </c>
      <c r="C8086" s="7" t="inlineStr">
        <is>
          <t>M</t>
        </is>
      </c>
      <c r="D8086" s="7" t="n">
        <v>15</v>
      </c>
      <c r="E8086" s="7" t="n">
        <v>78</v>
      </c>
      <c r="F8086" s="7" t="n">
        <v>606000</v>
      </c>
      <c r="G8086" s="7" t="n">
        <v>112</v>
      </c>
    </row>
    <row r="8087">
      <c r="A8087" s="7" t="n">
        <v>8086</v>
      </c>
      <c r="B8087" s="7" t="n">
        <v>52</v>
      </c>
      <c r="C8087" s="7" t="inlineStr">
        <is>
          <t>M</t>
        </is>
      </c>
      <c r="D8087" s="7" t="n">
        <v>20</v>
      </c>
      <c r="E8087" s="7" t="n">
        <v>49</v>
      </c>
      <c r="F8087" s="7" t="n">
        <v>182000</v>
      </c>
      <c r="G8087" s="7" t="n">
        <v>136</v>
      </c>
    </row>
    <row r="8088">
      <c r="A8088" s="7" t="n">
        <v>8087</v>
      </c>
      <c r="B8088" s="7" t="n">
        <v>56</v>
      </c>
      <c r="C8088" s="7" t="inlineStr">
        <is>
          <t>F</t>
        </is>
      </c>
      <c r="D8088" s="7" t="n">
        <v>20</v>
      </c>
      <c r="E8088" s="7" t="n">
        <v>97</v>
      </c>
      <c r="F8088" s="7" t="n">
        <v>121000</v>
      </c>
      <c r="G8088" s="7" t="n">
        <v>219</v>
      </c>
    </row>
    <row r="8089">
      <c r="A8089" s="7" t="n">
        <v>8088</v>
      </c>
      <c r="B8089" s="7" t="n">
        <v>26</v>
      </c>
      <c r="C8089" s="7" t="inlineStr">
        <is>
          <t>M</t>
        </is>
      </c>
      <c r="D8089" s="7" t="n">
        <v>20</v>
      </c>
      <c r="E8089" s="7" t="n">
        <v>88</v>
      </c>
      <c r="F8089" s="7" t="n">
        <v>402000</v>
      </c>
      <c r="G8089" s="7" t="n">
        <v>114</v>
      </c>
    </row>
    <row r="8090">
      <c r="A8090" s="7" t="n">
        <v>8089</v>
      </c>
      <c r="B8090" s="7" t="n">
        <v>40</v>
      </c>
      <c r="C8090" s="7" t="inlineStr">
        <is>
          <t>M</t>
        </is>
      </c>
      <c r="D8090" s="7" t="n">
        <v>20</v>
      </c>
      <c r="E8090" s="7" t="n">
        <v>73</v>
      </c>
      <c r="F8090" s="7" t="n">
        <v>820000</v>
      </c>
      <c r="G8090" s="7" t="n">
        <v>-7</v>
      </c>
    </row>
    <row r="8091">
      <c r="A8091" s="7" t="n">
        <v>8090</v>
      </c>
      <c r="B8091" s="7" t="n">
        <v>24</v>
      </c>
      <c r="C8091" s="7" t="inlineStr">
        <is>
          <t>F</t>
        </is>
      </c>
      <c r="D8091" s="7" t="n">
        <v>20</v>
      </c>
      <c r="E8091" s="7" t="n">
        <v>61</v>
      </c>
      <c r="F8091" s="7" t="n">
        <v>918000</v>
      </c>
      <c r="G8091" s="7" t="n">
        <v>3</v>
      </c>
    </row>
    <row r="8092">
      <c r="A8092" s="7" t="n">
        <v>8091</v>
      </c>
      <c r="B8092" s="7" t="n">
        <v>33</v>
      </c>
      <c r="C8092" s="7" t="inlineStr">
        <is>
          <t>M</t>
        </is>
      </c>
      <c r="D8092" s="7" t="n">
        <v>15</v>
      </c>
      <c r="E8092" s="7" t="n">
        <v>0</v>
      </c>
      <c r="F8092" s="7" t="n">
        <v>837000</v>
      </c>
      <c r="G8092" s="7" t="n">
        <v>163</v>
      </c>
    </row>
    <row r="8093">
      <c r="A8093" s="7" t="n">
        <v>8092</v>
      </c>
      <c r="B8093" s="7" t="n">
        <v>55</v>
      </c>
      <c r="C8093" s="7" t="inlineStr">
        <is>
          <t>F</t>
        </is>
      </c>
      <c r="D8093" s="7" t="n">
        <v>15</v>
      </c>
      <c r="E8093" s="7" t="n">
        <v>65</v>
      </c>
      <c r="F8093" s="7" t="n">
        <v>133000</v>
      </c>
      <c r="G8093" s="7" t="n">
        <v>144</v>
      </c>
    </row>
    <row r="8094">
      <c r="A8094" s="7" t="n">
        <v>8093</v>
      </c>
      <c r="B8094" s="7" t="n">
        <v>53</v>
      </c>
      <c r="C8094" s="7" t="inlineStr">
        <is>
          <t>F</t>
        </is>
      </c>
      <c r="D8094" s="7" t="n">
        <v>20</v>
      </c>
      <c r="E8094" s="7" t="n">
        <v>99</v>
      </c>
      <c r="F8094" s="7" t="n">
        <v>911000</v>
      </c>
      <c r="G8094" s="7" t="n">
        <v>221</v>
      </c>
    </row>
    <row r="8095">
      <c r="A8095" s="7" t="n">
        <v>8094</v>
      </c>
      <c r="B8095" s="7" t="n">
        <v>54</v>
      </c>
      <c r="C8095" s="7" t="inlineStr">
        <is>
          <t>F</t>
        </is>
      </c>
      <c r="D8095" s="7" t="n">
        <v>15</v>
      </c>
      <c r="E8095" s="7" t="n">
        <v>66</v>
      </c>
      <c r="F8095" s="7" t="n">
        <v>844000</v>
      </c>
      <c r="G8095" s="7" t="n">
        <v>4</v>
      </c>
    </row>
    <row r="8096">
      <c r="A8096" s="7" t="n">
        <v>8095</v>
      </c>
      <c r="B8096" s="7" t="n">
        <v>52</v>
      </c>
      <c r="C8096" s="7" t="inlineStr">
        <is>
          <t>M</t>
        </is>
      </c>
      <c r="D8096" s="7" t="n">
        <v>20</v>
      </c>
      <c r="E8096" s="7" t="n">
        <v>49</v>
      </c>
      <c r="F8096" s="7" t="n">
        <v>296000</v>
      </c>
      <c r="G8096" s="7" t="n">
        <v>128</v>
      </c>
    </row>
    <row r="8097">
      <c r="A8097" s="7" t="n">
        <v>8096</v>
      </c>
      <c r="B8097" s="7" t="n">
        <v>33</v>
      </c>
      <c r="C8097" s="7" t="inlineStr">
        <is>
          <t>F</t>
        </is>
      </c>
      <c r="D8097" s="7" t="n">
        <v>20</v>
      </c>
      <c r="E8097" s="7" t="n">
        <v>80</v>
      </c>
      <c r="F8097" s="7" t="n">
        <v>888000</v>
      </c>
      <c r="G8097" s="7" t="n">
        <v>240</v>
      </c>
    </row>
    <row r="8098">
      <c r="A8098" s="7" t="n">
        <v>8097</v>
      </c>
      <c r="B8098" s="7" t="n">
        <v>45</v>
      </c>
      <c r="C8098" s="7" t="inlineStr">
        <is>
          <t>M</t>
        </is>
      </c>
      <c r="D8098" s="7" t="n">
        <v>15</v>
      </c>
      <c r="E8098" s="7" t="n">
        <v>27</v>
      </c>
      <c r="F8098" s="7" t="n">
        <v>91000</v>
      </c>
      <c r="G8098" s="7" t="n">
        <v>-10</v>
      </c>
    </row>
    <row r="8099">
      <c r="A8099" s="7" t="n">
        <v>8098</v>
      </c>
      <c r="B8099" s="7" t="n">
        <v>24</v>
      </c>
      <c r="C8099" s="7" t="inlineStr">
        <is>
          <t>F</t>
        </is>
      </c>
      <c r="D8099" s="7" t="n">
        <v>15</v>
      </c>
      <c r="E8099" s="7" t="n">
        <v>6</v>
      </c>
      <c r="F8099" s="7" t="n">
        <v>714000</v>
      </c>
      <c r="G8099" s="7" t="n">
        <v>105</v>
      </c>
    </row>
    <row r="8100">
      <c r="A8100" s="7" t="n">
        <v>8099</v>
      </c>
      <c r="B8100" s="7" t="n">
        <v>38</v>
      </c>
      <c r="C8100" s="7" t="inlineStr">
        <is>
          <t>F</t>
        </is>
      </c>
      <c r="D8100" s="7" t="n">
        <v>15</v>
      </c>
      <c r="E8100" s="7" t="n">
        <v>81</v>
      </c>
      <c r="F8100" s="7" t="n">
        <v>162000</v>
      </c>
      <c r="G8100" s="7" t="n">
        <v>-11</v>
      </c>
    </row>
    <row r="8101">
      <c r="A8101" s="7" t="n">
        <v>8100</v>
      </c>
      <c r="B8101" s="7" t="n">
        <v>31</v>
      </c>
      <c r="C8101" s="7" t="inlineStr">
        <is>
          <t>M</t>
        </is>
      </c>
      <c r="D8101" s="7" t="n">
        <v>10</v>
      </c>
      <c r="E8101" s="7" t="n">
        <v>47</v>
      </c>
      <c r="F8101" s="7" t="n">
        <v>192000</v>
      </c>
      <c r="G8101" s="7" t="n">
        <v>-31</v>
      </c>
    </row>
    <row r="8102">
      <c r="A8102" s="7" t="n">
        <v>8101</v>
      </c>
      <c r="B8102" s="7" t="n">
        <v>28</v>
      </c>
      <c r="C8102" s="7" t="inlineStr">
        <is>
          <t>F</t>
        </is>
      </c>
      <c r="D8102" s="7" t="n">
        <v>10</v>
      </c>
      <c r="E8102" s="7" t="n">
        <v>17</v>
      </c>
      <c r="F8102" s="7" t="n">
        <v>446000</v>
      </c>
      <c r="G8102" s="7" t="n">
        <v>26</v>
      </c>
    </row>
    <row r="8103">
      <c r="A8103" s="7" t="n">
        <v>8102</v>
      </c>
      <c r="B8103" s="7" t="n">
        <v>44</v>
      </c>
      <c r="C8103" s="7" t="inlineStr">
        <is>
          <t>F</t>
        </is>
      </c>
      <c r="D8103" s="7" t="n">
        <v>15</v>
      </c>
      <c r="E8103" s="7" t="n">
        <v>21</v>
      </c>
      <c r="F8103" s="7" t="n">
        <v>474000</v>
      </c>
      <c r="G8103" s="7" t="n">
        <v>152</v>
      </c>
    </row>
    <row r="8104">
      <c r="A8104" s="7" t="n">
        <v>8103</v>
      </c>
      <c r="B8104" s="7" t="n">
        <v>50</v>
      </c>
      <c r="C8104" s="7" t="inlineStr">
        <is>
          <t>M</t>
        </is>
      </c>
      <c r="D8104" s="7" t="n">
        <v>20</v>
      </c>
      <c r="E8104" s="7" t="n">
        <v>49</v>
      </c>
      <c r="F8104" s="7" t="n">
        <v>97000</v>
      </c>
      <c r="G8104" s="7" t="n">
        <v>38</v>
      </c>
    </row>
    <row r="8105">
      <c r="A8105" s="7" t="n">
        <v>8104</v>
      </c>
      <c r="B8105" s="7" t="n">
        <v>33</v>
      </c>
      <c r="C8105" s="7" t="inlineStr">
        <is>
          <t>F</t>
        </is>
      </c>
      <c r="D8105" s="7" t="n">
        <v>10</v>
      </c>
      <c r="E8105" s="7" t="n">
        <v>22</v>
      </c>
      <c r="F8105" s="7" t="n">
        <v>212000</v>
      </c>
      <c r="G8105" s="7" t="n">
        <v>15</v>
      </c>
    </row>
    <row r="8106">
      <c r="A8106" s="7" t="n">
        <v>8105</v>
      </c>
      <c r="B8106" s="7" t="n">
        <v>21</v>
      </c>
      <c r="C8106" s="7" t="inlineStr">
        <is>
          <t>F</t>
        </is>
      </c>
      <c r="D8106" s="7" t="n">
        <v>15</v>
      </c>
      <c r="E8106" s="7" t="n">
        <v>60</v>
      </c>
      <c r="F8106" s="7" t="n">
        <v>479000</v>
      </c>
      <c r="G8106" s="7" t="n">
        <v>82</v>
      </c>
    </row>
    <row r="8107">
      <c r="A8107" s="7" t="n">
        <v>8106</v>
      </c>
      <c r="B8107" s="7" t="n">
        <v>45</v>
      </c>
      <c r="C8107" s="7" t="inlineStr">
        <is>
          <t>F</t>
        </is>
      </c>
      <c r="D8107" s="7" t="n">
        <v>10</v>
      </c>
      <c r="E8107" s="7" t="n">
        <v>36</v>
      </c>
      <c r="F8107" s="7" t="n">
        <v>905000</v>
      </c>
      <c r="G8107" s="7" t="n">
        <v>108</v>
      </c>
    </row>
    <row r="8108">
      <c r="A8108" s="7" t="n">
        <v>8107</v>
      </c>
      <c r="B8108" s="7" t="n">
        <v>56</v>
      </c>
      <c r="C8108" s="7" t="inlineStr">
        <is>
          <t>M</t>
        </is>
      </c>
      <c r="D8108" s="7" t="n">
        <v>15</v>
      </c>
      <c r="E8108" s="7" t="n">
        <v>16</v>
      </c>
      <c r="F8108" s="7" t="n">
        <v>125000</v>
      </c>
      <c r="G8108" s="7" t="n">
        <v>135</v>
      </c>
    </row>
    <row r="8109">
      <c r="A8109" s="7" t="n">
        <v>8108</v>
      </c>
      <c r="B8109" s="7" t="n">
        <v>56</v>
      </c>
      <c r="C8109" s="7" t="inlineStr">
        <is>
          <t>M</t>
        </is>
      </c>
      <c r="D8109" s="7" t="n">
        <v>10</v>
      </c>
      <c r="E8109" s="7" t="n">
        <v>34</v>
      </c>
      <c r="F8109" s="7" t="n">
        <v>596000</v>
      </c>
      <c r="G8109" s="7" t="n">
        <v>88</v>
      </c>
    </row>
    <row r="8110">
      <c r="A8110" s="7" t="n">
        <v>8109</v>
      </c>
      <c r="B8110" s="7" t="n">
        <v>46</v>
      </c>
      <c r="C8110" s="7" t="inlineStr">
        <is>
          <t>F</t>
        </is>
      </c>
      <c r="D8110" s="7" t="n">
        <v>15</v>
      </c>
      <c r="E8110" s="7" t="n">
        <v>28</v>
      </c>
      <c r="F8110" s="7" t="n">
        <v>579000</v>
      </c>
      <c r="G8110" s="7" t="n">
        <v>65</v>
      </c>
    </row>
    <row r="8111">
      <c r="A8111" s="7" t="n">
        <v>8110</v>
      </c>
      <c r="B8111" s="7" t="n">
        <v>36</v>
      </c>
      <c r="C8111" s="7" t="inlineStr">
        <is>
          <t>M</t>
        </is>
      </c>
      <c r="D8111" s="7" t="n">
        <v>15</v>
      </c>
      <c r="E8111" s="7" t="n">
        <v>17</v>
      </c>
      <c r="F8111" s="7" t="n">
        <v>185000</v>
      </c>
      <c r="G8111" s="7" t="n">
        <v>127</v>
      </c>
    </row>
    <row r="8112">
      <c r="A8112" s="7" t="n">
        <v>8111</v>
      </c>
      <c r="B8112" s="7" t="n">
        <v>28</v>
      </c>
      <c r="C8112" s="7" t="inlineStr">
        <is>
          <t>F</t>
        </is>
      </c>
      <c r="D8112" s="7" t="n">
        <v>20</v>
      </c>
      <c r="E8112" s="7" t="n">
        <v>28</v>
      </c>
      <c r="F8112" s="7" t="n">
        <v>966000</v>
      </c>
      <c r="G8112" s="7" t="n">
        <v>157</v>
      </c>
    </row>
    <row r="8113">
      <c r="A8113" s="7" t="n">
        <v>8112</v>
      </c>
      <c r="B8113" s="7" t="n">
        <v>56</v>
      </c>
      <c r="C8113" s="7" t="inlineStr">
        <is>
          <t>M</t>
        </is>
      </c>
      <c r="D8113" s="7" t="n">
        <v>15</v>
      </c>
      <c r="E8113" s="7" t="n">
        <v>7</v>
      </c>
      <c r="F8113" s="7" t="n">
        <v>612000</v>
      </c>
      <c r="G8113" s="7" t="n">
        <v>174</v>
      </c>
    </row>
    <row r="8114">
      <c r="A8114" s="7" t="n">
        <v>8113</v>
      </c>
      <c r="B8114" s="7" t="n">
        <v>52</v>
      </c>
      <c r="C8114" s="7" t="inlineStr">
        <is>
          <t>F</t>
        </is>
      </c>
      <c r="D8114" s="7" t="n">
        <v>15</v>
      </c>
      <c r="E8114" s="7" t="n">
        <v>19</v>
      </c>
      <c r="F8114" s="7" t="n">
        <v>93000</v>
      </c>
      <c r="G8114" s="7" t="n">
        <v>170</v>
      </c>
    </row>
    <row r="8115">
      <c r="A8115" s="7" t="n">
        <v>8114</v>
      </c>
      <c r="B8115" s="7" t="n">
        <v>51</v>
      </c>
      <c r="C8115" s="7" t="inlineStr">
        <is>
          <t>M</t>
        </is>
      </c>
      <c r="D8115" s="7" t="n">
        <v>15</v>
      </c>
      <c r="E8115" s="7" t="n">
        <v>68</v>
      </c>
      <c r="F8115" s="7" t="n">
        <v>550000</v>
      </c>
      <c r="G8115" s="7" t="n">
        <v>69</v>
      </c>
    </row>
    <row r="8116">
      <c r="A8116" s="7" t="n">
        <v>8115</v>
      </c>
      <c r="B8116" s="7" t="n">
        <v>27</v>
      </c>
      <c r="C8116" s="7" t="inlineStr">
        <is>
          <t>F</t>
        </is>
      </c>
      <c r="D8116" s="7" t="n">
        <v>10</v>
      </c>
      <c r="E8116" s="7" t="n">
        <v>90</v>
      </c>
      <c r="F8116" s="7" t="n">
        <v>719000</v>
      </c>
      <c r="G8116" s="7" t="n">
        <v>2</v>
      </c>
    </row>
    <row r="8117">
      <c r="A8117" s="7" t="n">
        <v>8116</v>
      </c>
      <c r="B8117" s="7" t="n">
        <v>43</v>
      </c>
      <c r="C8117" s="7" t="inlineStr">
        <is>
          <t>F</t>
        </is>
      </c>
      <c r="D8117" s="7" t="n">
        <v>20</v>
      </c>
      <c r="E8117" s="7" t="n">
        <v>71</v>
      </c>
      <c r="F8117" s="7" t="n">
        <v>951000</v>
      </c>
      <c r="G8117" s="7" t="n">
        <v>209</v>
      </c>
    </row>
    <row r="8118">
      <c r="A8118" s="7" t="n">
        <v>8117</v>
      </c>
      <c r="B8118" s="7" t="n">
        <v>37</v>
      </c>
      <c r="C8118" s="7" t="inlineStr">
        <is>
          <t>F</t>
        </is>
      </c>
      <c r="D8118" s="7" t="n">
        <v>10</v>
      </c>
      <c r="E8118" s="7" t="n">
        <v>55</v>
      </c>
      <c r="F8118" s="7" t="n">
        <v>754000</v>
      </c>
      <c r="G8118" s="7" t="n">
        <v>63</v>
      </c>
    </row>
    <row r="8119">
      <c r="A8119" s="7" t="n">
        <v>8118</v>
      </c>
      <c r="B8119" s="7" t="n">
        <v>30</v>
      </c>
      <c r="C8119" s="7" t="inlineStr">
        <is>
          <t>M</t>
        </is>
      </c>
      <c r="D8119" s="7" t="n">
        <v>15</v>
      </c>
      <c r="E8119" s="7" t="n">
        <v>83</v>
      </c>
      <c r="F8119" s="7" t="n">
        <v>834000</v>
      </c>
      <c r="G8119" s="7" t="n">
        <v>167</v>
      </c>
    </row>
    <row r="8120">
      <c r="A8120" s="7" t="n">
        <v>8119</v>
      </c>
      <c r="B8120" s="7" t="n">
        <v>38</v>
      </c>
      <c r="C8120" s="7" t="inlineStr">
        <is>
          <t>M</t>
        </is>
      </c>
      <c r="D8120" s="7" t="n">
        <v>20</v>
      </c>
      <c r="E8120" s="7" t="n">
        <v>100</v>
      </c>
      <c r="F8120" s="7" t="n">
        <v>451000</v>
      </c>
      <c r="G8120" s="7" t="n">
        <v>38</v>
      </c>
    </row>
    <row r="8121">
      <c r="A8121" s="7" t="n">
        <v>8120</v>
      </c>
      <c r="B8121" s="7" t="n">
        <v>48</v>
      </c>
      <c r="C8121" s="7" t="inlineStr">
        <is>
          <t>M</t>
        </is>
      </c>
      <c r="D8121" s="7" t="n">
        <v>15</v>
      </c>
      <c r="E8121" s="7" t="n">
        <v>97</v>
      </c>
      <c r="F8121" s="7" t="n">
        <v>390000</v>
      </c>
      <c r="G8121" s="7" t="n">
        <v>1</v>
      </c>
    </row>
    <row r="8122">
      <c r="A8122" s="7" t="n">
        <v>8121</v>
      </c>
      <c r="B8122" s="7" t="n">
        <v>40</v>
      </c>
      <c r="C8122" s="7" t="inlineStr">
        <is>
          <t>F</t>
        </is>
      </c>
      <c r="D8122" s="7" t="n">
        <v>15</v>
      </c>
      <c r="E8122" s="7" t="n">
        <v>44</v>
      </c>
      <c r="F8122" s="7" t="n">
        <v>829000</v>
      </c>
      <c r="G8122" s="7" t="n">
        <v>-10</v>
      </c>
    </row>
    <row r="8123">
      <c r="A8123" s="7" t="n">
        <v>8122</v>
      </c>
      <c r="B8123" s="7" t="n">
        <v>53</v>
      </c>
      <c r="C8123" s="7" t="inlineStr">
        <is>
          <t>M</t>
        </is>
      </c>
      <c r="D8123" s="7" t="n">
        <v>15</v>
      </c>
      <c r="E8123" s="7" t="n">
        <v>31</v>
      </c>
      <c r="F8123" s="7" t="n">
        <v>194000</v>
      </c>
      <c r="G8123" s="7" t="n">
        <v>76</v>
      </c>
    </row>
    <row r="8124">
      <c r="A8124" s="7" t="n">
        <v>8123</v>
      </c>
      <c r="B8124" s="7" t="n">
        <v>36</v>
      </c>
      <c r="C8124" s="7" t="inlineStr">
        <is>
          <t>M</t>
        </is>
      </c>
      <c r="D8124" s="7" t="n">
        <v>15</v>
      </c>
      <c r="E8124" s="7" t="n">
        <v>98</v>
      </c>
      <c r="F8124" s="7" t="n">
        <v>932000</v>
      </c>
      <c r="G8124" s="7" t="n">
        <v>106</v>
      </c>
    </row>
    <row r="8125">
      <c r="A8125" s="7" t="n">
        <v>8124</v>
      </c>
      <c r="B8125" s="7" t="n">
        <v>25</v>
      </c>
      <c r="C8125" s="7" t="inlineStr">
        <is>
          <t>F</t>
        </is>
      </c>
      <c r="D8125" s="7" t="n">
        <v>20</v>
      </c>
      <c r="E8125" s="7" t="n">
        <v>77</v>
      </c>
      <c r="F8125" s="7" t="n">
        <v>216000</v>
      </c>
      <c r="G8125" s="7" t="n">
        <v>240</v>
      </c>
    </row>
    <row r="8126">
      <c r="A8126" s="7" t="n">
        <v>8125</v>
      </c>
      <c r="B8126" s="7" t="n">
        <v>33</v>
      </c>
      <c r="C8126" s="7" t="inlineStr">
        <is>
          <t>F</t>
        </is>
      </c>
      <c r="D8126" s="7" t="n">
        <v>15</v>
      </c>
      <c r="E8126" s="7" t="n">
        <v>21</v>
      </c>
      <c r="F8126" s="7" t="n">
        <v>180000</v>
      </c>
      <c r="G8126" s="7" t="n">
        <v>-23</v>
      </c>
    </row>
    <row r="8127">
      <c r="A8127" s="7" t="n">
        <v>8126</v>
      </c>
      <c r="B8127" s="7" t="n">
        <v>46</v>
      </c>
      <c r="C8127" s="7" t="inlineStr">
        <is>
          <t>F</t>
        </is>
      </c>
      <c r="D8127" s="7" t="n">
        <v>10</v>
      </c>
      <c r="E8127" s="7" t="n">
        <v>29</v>
      </c>
      <c r="F8127" s="7" t="n">
        <v>704000</v>
      </c>
      <c r="G8127" s="7" t="n">
        <v>42</v>
      </c>
    </row>
    <row r="8128">
      <c r="A8128" s="7" t="n">
        <v>8127</v>
      </c>
      <c r="B8128" s="7" t="n">
        <v>30</v>
      </c>
      <c r="C8128" s="7" t="inlineStr">
        <is>
          <t>F</t>
        </is>
      </c>
      <c r="D8128" s="7" t="n">
        <v>10</v>
      </c>
      <c r="E8128" s="7" t="n">
        <v>16</v>
      </c>
      <c r="F8128" s="7" t="n">
        <v>427000</v>
      </c>
      <c r="G8128" s="7" t="n">
        <v>78</v>
      </c>
    </row>
    <row r="8129">
      <c r="A8129" s="7" t="n">
        <v>8128</v>
      </c>
      <c r="B8129" s="7" t="n">
        <v>37</v>
      </c>
      <c r="C8129" s="7" t="inlineStr">
        <is>
          <t>F</t>
        </is>
      </c>
      <c r="D8129" s="7" t="n">
        <v>10</v>
      </c>
      <c r="E8129" s="7" t="n">
        <v>87</v>
      </c>
      <c r="F8129" s="7" t="n">
        <v>620000</v>
      </c>
      <c r="G8129" s="7" t="n">
        <v>89</v>
      </c>
    </row>
    <row r="8130">
      <c r="A8130" s="7" t="n">
        <v>8129</v>
      </c>
      <c r="B8130" s="7" t="n">
        <v>37</v>
      </c>
      <c r="C8130" s="7" t="inlineStr">
        <is>
          <t>M</t>
        </is>
      </c>
      <c r="D8130" s="7" t="n">
        <v>20</v>
      </c>
      <c r="E8130" s="7" t="n">
        <v>14</v>
      </c>
      <c r="F8130" s="7" t="n">
        <v>252000</v>
      </c>
      <c r="G8130" s="7" t="n">
        <v>-13</v>
      </c>
    </row>
    <row r="8131">
      <c r="A8131" s="7" t="n">
        <v>8130</v>
      </c>
      <c r="B8131" s="7" t="n">
        <v>50</v>
      </c>
      <c r="C8131" s="7" t="inlineStr">
        <is>
          <t>M</t>
        </is>
      </c>
      <c r="D8131" s="7" t="n">
        <v>15</v>
      </c>
      <c r="E8131" s="7" t="n">
        <v>28</v>
      </c>
      <c r="F8131" s="7" t="n">
        <v>616000</v>
      </c>
      <c r="G8131" s="7" t="n">
        <v>126</v>
      </c>
    </row>
    <row r="8132">
      <c r="A8132" s="7" t="n">
        <v>8131</v>
      </c>
      <c r="B8132" s="7" t="n">
        <v>32</v>
      </c>
      <c r="C8132" s="7" t="inlineStr">
        <is>
          <t>F</t>
        </is>
      </c>
      <c r="D8132" s="7" t="n">
        <v>15</v>
      </c>
      <c r="E8132" s="7" t="n">
        <v>46</v>
      </c>
      <c r="F8132" s="7" t="n">
        <v>287000</v>
      </c>
      <c r="G8132" s="7" t="n">
        <v>40</v>
      </c>
    </row>
    <row r="8133">
      <c r="A8133" s="7" t="n">
        <v>8132</v>
      </c>
      <c r="B8133" s="7" t="n">
        <v>22</v>
      </c>
      <c r="C8133" s="7" t="inlineStr">
        <is>
          <t>M</t>
        </is>
      </c>
      <c r="D8133" s="7" t="n">
        <v>20</v>
      </c>
      <c r="E8133" s="7" t="n">
        <v>20</v>
      </c>
      <c r="F8133" s="7" t="n">
        <v>450000</v>
      </c>
      <c r="G8133" s="7" t="n">
        <v>15</v>
      </c>
    </row>
    <row r="8134">
      <c r="A8134" s="7" t="n">
        <v>8133</v>
      </c>
      <c r="B8134" s="7" t="n">
        <v>34</v>
      </c>
      <c r="C8134" s="7" t="inlineStr">
        <is>
          <t>F</t>
        </is>
      </c>
      <c r="D8134" s="7" t="n">
        <v>10</v>
      </c>
      <c r="E8134" s="7" t="n">
        <v>26</v>
      </c>
      <c r="F8134" s="7" t="n">
        <v>841000</v>
      </c>
      <c r="G8134" s="7" t="n">
        <v>-34</v>
      </c>
    </row>
    <row r="8135">
      <c r="A8135" s="7" t="n">
        <v>8134</v>
      </c>
      <c r="B8135" s="7" t="n">
        <v>48</v>
      </c>
      <c r="C8135" s="7" t="inlineStr">
        <is>
          <t>F</t>
        </is>
      </c>
      <c r="D8135" s="7" t="n">
        <v>20</v>
      </c>
      <c r="E8135" s="7" t="n">
        <v>45</v>
      </c>
      <c r="F8135" s="7" t="n">
        <v>206000</v>
      </c>
      <c r="G8135" s="7" t="n">
        <v>60</v>
      </c>
    </row>
    <row r="8136">
      <c r="A8136" s="7" t="n">
        <v>8135</v>
      </c>
      <c r="B8136" s="7" t="n">
        <v>37</v>
      </c>
      <c r="C8136" s="7" t="inlineStr">
        <is>
          <t>M</t>
        </is>
      </c>
      <c r="D8136" s="7" t="n">
        <v>10</v>
      </c>
      <c r="E8136" s="7" t="n">
        <v>91</v>
      </c>
      <c r="F8136" s="7" t="n">
        <v>295000</v>
      </c>
      <c r="G8136" s="7" t="n">
        <v>-19</v>
      </c>
    </row>
    <row r="8137">
      <c r="A8137" s="7" t="n">
        <v>8136</v>
      </c>
      <c r="B8137" s="7" t="n">
        <v>52</v>
      </c>
      <c r="C8137" s="7" t="inlineStr">
        <is>
          <t>M</t>
        </is>
      </c>
      <c r="D8137" s="7" t="n">
        <v>10</v>
      </c>
      <c r="E8137" s="7" t="n">
        <v>13</v>
      </c>
      <c r="F8137" s="7" t="n">
        <v>837000</v>
      </c>
      <c r="G8137" s="7" t="n">
        <v>37</v>
      </c>
    </row>
    <row r="8138">
      <c r="A8138" s="7" t="n">
        <v>8137</v>
      </c>
      <c r="B8138" s="7" t="n">
        <v>48</v>
      </c>
      <c r="C8138" s="7" t="inlineStr">
        <is>
          <t>M</t>
        </is>
      </c>
      <c r="D8138" s="7" t="n">
        <v>20</v>
      </c>
      <c r="E8138" s="7" t="n">
        <v>81</v>
      </c>
      <c r="F8138" s="7" t="n">
        <v>266000</v>
      </c>
      <c r="G8138" s="7" t="n">
        <v>-4</v>
      </c>
    </row>
    <row r="8139">
      <c r="A8139" s="7" t="n">
        <v>8138</v>
      </c>
      <c r="B8139" s="7" t="n">
        <v>30</v>
      </c>
      <c r="C8139" s="7" t="inlineStr">
        <is>
          <t>M</t>
        </is>
      </c>
      <c r="D8139" s="7" t="n">
        <v>20</v>
      </c>
      <c r="E8139" s="7" t="n">
        <v>55</v>
      </c>
      <c r="F8139" s="7" t="n">
        <v>708000</v>
      </c>
      <c r="G8139" s="7" t="n">
        <v>143</v>
      </c>
    </row>
    <row r="8140">
      <c r="A8140" s="7" t="n">
        <v>8139</v>
      </c>
      <c r="B8140" s="7" t="n">
        <v>36</v>
      </c>
      <c r="C8140" s="7" t="inlineStr">
        <is>
          <t>M</t>
        </is>
      </c>
      <c r="D8140" s="7" t="n">
        <v>15</v>
      </c>
      <c r="E8140" s="7" t="n">
        <v>40</v>
      </c>
      <c r="F8140" s="7" t="n">
        <v>78000</v>
      </c>
      <c r="G8140" s="7" t="n">
        <v>23</v>
      </c>
    </row>
    <row r="8141">
      <c r="A8141" s="7" t="n">
        <v>8140</v>
      </c>
      <c r="B8141" s="7" t="n">
        <v>24</v>
      </c>
      <c r="C8141" s="7" t="inlineStr">
        <is>
          <t>M</t>
        </is>
      </c>
      <c r="D8141" s="7" t="n">
        <v>15</v>
      </c>
      <c r="E8141" s="7" t="n">
        <v>1</v>
      </c>
      <c r="F8141" s="7" t="n">
        <v>520000</v>
      </c>
      <c r="G8141" s="7" t="n">
        <v>41</v>
      </c>
    </row>
    <row r="8142">
      <c r="A8142" s="7" t="n">
        <v>8141</v>
      </c>
      <c r="B8142" s="7" t="n">
        <v>44</v>
      </c>
      <c r="C8142" s="7" t="inlineStr">
        <is>
          <t>M</t>
        </is>
      </c>
      <c r="D8142" s="7" t="n">
        <v>10</v>
      </c>
      <c r="E8142" s="7" t="n">
        <v>41</v>
      </c>
      <c r="F8142" s="7" t="n">
        <v>285000</v>
      </c>
      <c r="G8142" s="7" t="n">
        <v>3</v>
      </c>
    </row>
    <row r="8143">
      <c r="A8143" s="7" t="n">
        <v>8142</v>
      </c>
      <c r="B8143" s="7" t="n">
        <v>34</v>
      </c>
      <c r="C8143" s="7" t="inlineStr">
        <is>
          <t>M</t>
        </is>
      </c>
      <c r="D8143" s="7" t="n">
        <v>10</v>
      </c>
      <c r="E8143" s="7" t="n">
        <v>51</v>
      </c>
      <c r="F8143" s="7" t="n">
        <v>38000</v>
      </c>
      <c r="G8143" s="7" t="n">
        <v>17</v>
      </c>
    </row>
    <row r="8144">
      <c r="A8144" s="7" t="n">
        <v>8143</v>
      </c>
      <c r="B8144" s="7" t="n">
        <v>39</v>
      </c>
      <c r="C8144" s="7" t="inlineStr">
        <is>
          <t>M</t>
        </is>
      </c>
      <c r="D8144" s="7" t="n">
        <v>15</v>
      </c>
      <c r="E8144" s="7" t="n">
        <v>54</v>
      </c>
      <c r="F8144" s="7" t="n">
        <v>518000</v>
      </c>
      <c r="G8144" s="7" t="n">
        <v>-28</v>
      </c>
    </row>
    <row r="8145">
      <c r="A8145" s="7" t="n">
        <v>8144</v>
      </c>
      <c r="B8145" s="7" t="n">
        <v>55</v>
      </c>
      <c r="C8145" s="7" t="inlineStr">
        <is>
          <t>M</t>
        </is>
      </c>
      <c r="D8145" s="7" t="n">
        <v>15</v>
      </c>
      <c r="E8145" s="7" t="n">
        <v>8</v>
      </c>
      <c r="F8145" s="7" t="n">
        <v>923000</v>
      </c>
      <c r="G8145" s="7" t="n">
        <v>66</v>
      </c>
    </row>
    <row r="8146">
      <c r="A8146" s="7" t="n">
        <v>8145</v>
      </c>
      <c r="B8146" s="7" t="n">
        <v>49</v>
      </c>
      <c r="C8146" s="7" t="inlineStr">
        <is>
          <t>M</t>
        </is>
      </c>
      <c r="D8146" s="7" t="n">
        <v>10</v>
      </c>
      <c r="E8146" s="7" t="n">
        <v>45</v>
      </c>
      <c r="F8146" s="7" t="n">
        <v>319000</v>
      </c>
      <c r="G8146" s="7" t="n">
        <v>101</v>
      </c>
    </row>
    <row r="8147">
      <c r="A8147" s="7" t="n">
        <v>8146</v>
      </c>
      <c r="B8147" s="7" t="n">
        <v>48</v>
      </c>
      <c r="C8147" s="7" t="inlineStr">
        <is>
          <t>F</t>
        </is>
      </c>
      <c r="D8147" s="7" t="n">
        <v>10</v>
      </c>
      <c r="E8147" s="7" t="n">
        <v>76</v>
      </c>
      <c r="F8147" s="7" t="n">
        <v>420000</v>
      </c>
      <c r="G8147" s="7" t="n">
        <v>28</v>
      </c>
    </row>
    <row r="8148">
      <c r="A8148" s="7" t="n">
        <v>8147</v>
      </c>
      <c r="B8148" s="7" t="n">
        <v>45</v>
      </c>
      <c r="C8148" s="7" t="inlineStr">
        <is>
          <t>M</t>
        </is>
      </c>
      <c r="D8148" s="7" t="n">
        <v>10</v>
      </c>
      <c r="E8148" s="7" t="n">
        <v>78</v>
      </c>
      <c r="F8148" s="7" t="n">
        <v>590000</v>
      </c>
      <c r="G8148" s="7" t="n">
        <v>84</v>
      </c>
    </row>
    <row r="8149">
      <c r="A8149" s="7" t="n">
        <v>8148</v>
      </c>
      <c r="B8149" s="7" t="n">
        <v>56</v>
      </c>
      <c r="C8149" s="7" t="inlineStr">
        <is>
          <t>F</t>
        </is>
      </c>
      <c r="D8149" s="7" t="n">
        <v>15</v>
      </c>
      <c r="E8149" s="7" t="n">
        <v>49</v>
      </c>
      <c r="F8149" s="7" t="n">
        <v>53000</v>
      </c>
      <c r="G8149" s="7" t="n">
        <v>134</v>
      </c>
    </row>
    <row r="8150">
      <c r="A8150" s="7" t="n">
        <v>8149</v>
      </c>
      <c r="B8150" s="7" t="n">
        <v>55</v>
      </c>
      <c r="C8150" s="7" t="inlineStr">
        <is>
          <t>F</t>
        </is>
      </c>
      <c r="D8150" s="7" t="n">
        <v>20</v>
      </c>
      <c r="E8150" s="7" t="n">
        <v>30</v>
      </c>
      <c r="F8150" s="7" t="n">
        <v>476000</v>
      </c>
      <c r="G8150" s="7" t="n">
        <v>208</v>
      </c>
    </row>
    <row r="8151">
      <c r="A8151" s="7" t="n">
        <v>8150</v>
      </c>
      <c r="B8151" s="7" t="n">
        <v>27</v>
      </c>
      <c r="C8151" s="7" t="inlineStr">
        <is>
          <t>F</t>
        </is>
      </c>
      <c r="D8151" s="7" t="n">
        <v>15</v>
      </c>
      <c r="E8151" s="7" t="n">
        <v>11</v>
      </c>
      <c r="F8151" s="7" t="n">
        <v>148000</v>
      </c>
      <c r="G8151" s="7" t="n">
        <v>24</v>
      </c>
    </row>
    <row r="8152">
      <c r="A8152" s="7" t="n">
        <v>8151</v>
      </c>
      <c r="B8152" s="7" t="n">
        <v>36</v>
      </c>
      <c r="C8152" s="7" t="inlineStr">
        <is>
          <t>M</t>
        </is>
      </c>
      <c r="D8152" s="7" t="n">
        <v>20</v>
      </c>
      <c r="E8152" s="7" t="n">
        <v>38</v>
      </c>
      <c r="F8152" s="7" t="n">
        <v>156000</v>
      </c>
      <c r="G8152" s="7" t="n">
        <v>224</v>
      </c>
    </row>
    <row r="8153">
      <c r="A8153" s="7" t="n">
        <v>8152</v>
      </c>
      <c r="B8153" s="7" t="n">
        <v>35</v>
      </c>
      <c r="C8153" s="7" t="inlineStr">
        <is>
          <t>F</t>
        </is>
      </c>
      <c r="D8153" s="7" t="n">
        <v>20</v>
      </c>
      <c r="E8153" s="7" t="n">
        <v>83</v>
      </c>
      <c r="F8153" s="7" t="n">
        <v>583000</v>
      </c>
      <c r="G8153" s="7" t="n">
        <v>48</v>
      </c>
    </row>
    <row r="8154">
      <c r="A8154" s="7" t="n">
        <v>8153</v>
      </c>
      <c r="B8154" s="7" t="n">
        <v>57</v>
      </c>
      <c r="C8154" s="7" t="inlineStr">
        <is>
          <t>M</t>
        </is>
      </c>
      <c r="D8154" s="7" t="n">
        <v>20</v>
      </c>
      <c r="E8154" s="7" t="n">
        <v>52</v>
      </c>
      <c r="F8154" s="7" t="n">
        <v>792000</v>
      </c>
      <c r="G8154" s="7" t="n">
        <v>62</v>
      </c>
    </row>
    <row r="8155">
      <c r="A8155" s="7" t="n">
        <v>8154</v>
      </c>
      <c r="B8155" s="7" t="n">
        <v>57</v>
      </c>
      <c r="C8155" s="7" t="inlineStr">
        <is>
          <t>M</t>
        </is>
      </c>
      <c r="D8155" s="7" t="n">
        <v>20</v>
      </c>
      <c r="E8155" s="7" t="n">
        <v>91</v>
      </c>
      <c r="F8155" s="7" t="n">
        <v>195000</v>
      </c>
      <c r="G8155" s="7" t="n">
        <v>188</v>
      </c>
    </row>
    <row r="8156">
      <c r="A8156" s="7" t="n">
        <v>8155</v>
      </c>
      <c r="B8156" s="7" t="n">
        <v>43</v>
      </c>
      <c r="C8156" s="7" t="inlineStr">
        <is>
          <t>F</t>
        </is>
      </c>
      <c r="D8156" s="7" t="n">
        <v>20</v>
      </c>
      <c r="E8156" s="7" t="n">
        <v>27</v>
      </c>
      <c r="F8156" s="7" t="n">
        <v>913000</v>
      </c>
      <c r="G8156" s="7" t="n">
        <v>229</v>
      </c>
    </row>
    <row r="8157">
      <c r="A8157" s="7" t="n">
        <v>8156</v>
      </c>
      <c r="B8157" s="7" t="n">
        <v>24</v>
      </c>
      <c r="C8157" s="7" t="inlineStr">
        <is>
          <t>F</t>
        </is>
      </c>
      <c r="D8157" s="7" t="n">
        <v>10</v>
      </c>
      <c r="E8157" s="7" t="n">
        <v>72</v>
      </c>
      <c r="F8157" s="7" t="n">
        <v>255000</v>
      </c>
      <c r="G8157" s="7" t="n">
        <v>-18</v>
      </c>
    </row>
    <row r="8158">
      <c r="A8158" s="7" t="n">
        <v>8157</v>
      </c>
      <c r="B8158" s="7" t="n">
        <v>35</v>
      </c>
      <c r="C8158" s="7" t="inlineStr">
        <is>
          <t>M</t>
        </is>
      </c>
      <c r="D8158" s="7" t="n">
        <v>15</v>
      </c>
      <c r="E8158" s="7" t="n">
        <v>56</v>
      </c>
      <c r="F8158" s="7" t="n">
        <v>100000</v>
      </c>
      <c r="G8158" s="7" t="n">
        <v>160</v>
      </c>
    </row>
    <row r="8159">
      <c r="A8159" s="7" t="n">
        <v>8158</v>
      </c>
      <c r="B8159" s="7" t="n">
        <v>33</v>
      </c>
      <c r="C8159" s="7" t="inlineStr">
        <is>
          <t>M</t>
        </is>
      </c>
      <c r="D8159" s="7" t="n">
        <v>15</v>
      </c>
      <c r="E8159" s="7" t="n">
        <v>40</v>
      </c>
      <c r="F8159" s="7" t="n">
        <v>851000</v>
      </c>
      <c r="G8159" s="7" t="n">
        <v>151</v>
      </c>
    </row>
    <row r="8160">
      <c r="A8160" s="7" t="n">
        <v>8159</v>
      </c>
      <c r="B8160" s="7" t="n">
        <v>36</v>
      </c>
      <c r="C8160" s="7" t="inlineStr">
        <is>
          <t>M</t>
        </is>
      </c>
      <c r="D8160" s="7" t="n">
        <v>15</v>
      </c>
      <c r="E8160" s="7" t="n">
        <v>32</v>
      </c>
      <c r="F8160" s="7" t="n">
        <v>274000</v>
      </c>
      <c r="G8160" s="7" t="n">
        <v>143</v>
      </c>
    </row>
    <row r="8161">
      <c r="A8161" s="7" t="n">
        <v>8160</v>
      </c>
      <c r="B8161" s="7" t="n">
        <v>49</v>
      </c>
      <c r="C8161" s="7" t="inlineStr">
        <is>
          <t>F</t>
        </is>
      </c>
      <c r="D8161" s="7" t="n">
        <v>20</v>
      </c>
      <c r="E8161" s="7" t="n">
        <v>42</v>
      </c>
      <c r="F8161" s="7" t="n">
        <v>696000</v>
      </c>
      <c r="G8161" s="7" t="n">
        <v>230</v>
      </c>
    </row>
    <row r="8162">
      <c r="A8162" s="7" t="n">
        <v>8161</v>
      </c>
      <c r="B8162" s="7" t="n">
        <v>48</v>
      </c>
      <c r="C8162" s="7" t="inlineStr">
        <is>
          <t>M</t>
        </is>
      </c>
      <c r="D8162" s="7" t="n">
        <v>15</v>
      </c>
      <c r="E8162" s="7" t="n">
        <v>7</v>
      </c>
      <c r="F8162" s="7" t="n">
        <v>609000</v>
      </c>
      <c r="G8162" s="7" t="n">
        <v>98</v>
      </c>
    </row>
    <row r="8163">
      <c r="A8163" s="7" t="n">
        <v>8162</v>
      </c>
      <c r="B8163" s="7" t="n">
        <v>31</v>
      </c>
      <c r="C8163" s="7" t="inlineStr">
        <is>
          <t>M</t>
        </is>
      </c>
      <c r="D8163" s="7" t="n">
        <v>10</v>
      </c>
      <c r="E8163" s="7" t="n">
        <v>94</v>
      </c>
      <c r="F8163" s="7" t="n">
        <v>265000</v>
      </c>
      <c r="G8163" s="7" t="n">
        <v>74</v>
      </c>
    </row>
    <row r="8164">
      <c r="A8164" s="7" t="n">
        <v>8163</v>
      </c>
      <c r="B8164" s="7" t="n">
        <v>54</v>
      </c>
      <c r="C8164" s="7" t="inlineStr">
        <is>
          <t>M</t>
        </is>
      </c>
      <c r="D8164" s="7" t="n">
        <v>10</v>
      </c>
      <c r="E8164" s="7" t="n">
        <v>48</v>
      </c>
      <c r="F8164" s="7" t="n">
        <v>341000</v>
      </c>
      <c r="G8164" s="7" t="n">
        <v>11</v>
      </c>
    </row>
    <row r="8165">
      <c r="A8165" s="7" t="n">
        <v>8164</v>
      </c>
      <c r="B8165" s="7" t="n">
        <v>53</v>
      </c>
      <c r="C8165" s="7" t="inlineStr">
        <is>
          <t>F</t>
        </is>
      </c>
      <c r="D8165" s="7" t="n">
        <v>15</v>
      </c>
      <c r="E8165" s="7" t="n">
        <v>92</v>
      </c>
      <c r="F8165" s="7" t="n">
        <v>32000</v>
      </c>
      <c r="G8165" s="7" t="n">
        <v>178</v>
      </c>
    </row>
    <row r="8166">
      <c r="A8166" s="7" t="n">
        <v>8165</v>
      </c>
      <c r="B8166" s="7" t="n">
        <v>51</v>
      </c>
      <c r="C8166" s="7" t="inlineStr">
        <is>
          <t>M</t>
        </is>
      </c>
      <c r="D8166" s="7" t="n">
        <v>10</v>
      </c>
      <c r="E8166" s="7" t="n">
        <v>18</v>
      </c>
      <c r="F8166" s="7" t="n">
        <v>433000</v>
      </c>
      <c r="G8166" s="7" t="n">
        <v>28</v>
      </c>
    </row>
    <row r="8167">
      <c r="A8167" s="7" t="n">
        <v>8166</v>
      </c>
      <c r="B8167" s="7" t="n">
        <v>57</v>
      </c>
      <c r="C8167" s="7" t="inlineStr">
        <is>
          <t>F</t>
        </is>
      </c>
      <c r="D8167" s="7" t="n">
        <v>10</v>
      </c>
      <c r="E8167" s="7" t="n">
        <v>1</v>
      </c>
      <c r="F8167" s="7" t="n">
        <v>20000</v>
      </c>
      <c r="G8167" s="7" t="n">
        <v>79</v>
      </c>
    </row>
    <row r="8168">
      <c r="A8168" s="7" t="n">
        <v>8167</v>
      </c>
      <c r="B8168" s="7" t="n">
        <v>34</v>
      </c>
      <c r="C8168" s="7" t="inlineStr">
        <is>
          <t>F</t>
        </is>
      </c>
      <c r="D8168" s="7" t="n">
        <v>10</v>
      </c>
      <c r="E8168" s="7" t="n">
        <v>66</v>
      </c>
      <c r="F8168" s="7" t="n">
        <v>299000</v>
      </c>
      <c r="G8168" s="7" t="n">
        <v>104</v>
      </c>
    </row>
    <row r="8169">
      <c r="A8169" s="7" t="n">
        <v>8168</v>
      </c>
      <c r="B8169" s="7" t="n">
        <v>22</v>
      </c>
      <c r="C8169" s="7" t="inlineStr">
        <is>
          <t>F</t>
        </is>
      </c>
      <c r="D8169" s="7" t="n">
        <v>15</v>
      </c>
      <c r="E8169" s="7" t="n">
        <v>22</v>
      </c>
      <c r="F8169" s="7" t="n">
        <v>895000</v>
      </c>
      <c r="G8169" s="7" t="n">
        <v>19</v>
      </c>
    </row>
    <row r="8170">
      <c r="A8170" s="7" t="n">
        <v>8169</v>
      </c>
      <c r="B8170" s="7" t="n">
        <v>34</v>
      </c>
      <c r="C8170" s="7" t="inlineStr">
        <is>
          <t>F</t>
        </is>
      </c>
      <c r="D8170" s="7" t="n">
        <v>10</v>
      </c>
      <c r="E8170" s="7" t="n">
        <v>93</v>
      </c>
      <c r="F8170" s="7" t="n">
        <v>257000</v>
      </c>
      <c r="G8170" s="7" t="n">
        <v>50</v>
      </c>
    </row>
    <row r="8171">
      <c r="A8171" s="7" t="n">
        <v>8170</v>
      </c>
      <c r="B8171" s="7" t="n">
        <v>28</v>
      </c>
      <c r="C8171" s="7" t="inlineStr">
        <is>
          <t>F</t>
        </is>
      </c>
      <c r="D8171" s="7" t="n">
        <v>20</v>
      </c>
      <c r="E8171" s="7" t="n">
        <v>80</v>
      </c>
      <c r="F8171" s="7" t="n">
        <v>452000</v>
      </c>
      <c r="G8171" s="7" t="n">
        <v>155</v>
      </c>
    </row>
    <row r="8172">
      <c r="A8172" s="7" t="n">
        <v>8171</v>
      </c>
      <c r="B8172" s="7" t="n">
        <v>30</v>
      </c>
      <c r="C8172" s="7" t="inlineStr">
        <is>
          <t>M</t>
        </is>
      </c>
      <c r="D8172" s="7" t="n">
        <v>20</v>
      </c>
      <c r="E8172" s="7" t="n">
        <v>42</v>
      </c>
      <c r="F8172" s="7" t="n">
        <v>587000</v>
      </c>
      <c r="G8172" s="7" t="n">
        <v>96</v>
      </c>
    </row>
    <row r="8173">
      <c r="A8173" s="7" t="n">
        <v>8172</v>
      </c>
      <c r="B8173" s="7" t="n">
        <v>41</v>
      </c>
      <c r="C8173" s="7" t="inlineStr">
        <is>
          <t>M</t>
        </is>
      </c>
      <c r="D8173" s="7" t="n">
        <v>20</v>
      </c>
      <c r="E8173" s="7" t="n">
        <v>73</v>
      </c>
      <c r="F8173" s="7" t="n">
        <v>403000</v>
      </c>
      <c r="G8173" s="7" t="n">
        <v>170</v>
      </c>
    </row>
    <row r="8174">
      <c r="A8174" s="7" t="n">
        <v>8173</v>
      </c>
      <c r="B8174" s="7" t="n">
        <v>29</v>
      </c>
      <c r="C8174" s="7" t="inlineStr">
        <is>
          <t>F</t>
        </is>
      </c>
      <c r="D8174" s="7" t="n">
        <v>15</v>
      </c>
      <c r="E8174" s="7" t="n">
        <v>9</v>
      </c>
      <c r="F8174" s="7" t="n">
        <v>721000</v>
      </c>
      <c r="G8174" s="7" t="n">
        <v>115</v>
      </c>
    </row>
    <row r="8175">
      <c r="A8175" s="7" t="n">
        <v>8174</v>
      </c>
      <c r="B8175" s="7" t="n">
        <v>49</v>
      </c>
      <c r="C8175" s="7" t="inlineStr">
        <is>
          <t>M</t>
        </is>
      </c>
      <c r="D8175" s="7" t="n">
        <v>15</v>
      </c>
      <c r="E8175" s="7" t="n">
        <v>42</v>
      </c>
      <c r="F8175" s="7" t="n">
        <v>394000</v>
      </c>
      <c r="G8175" s="7" t="n">
        <v>135</v>
      </c>
    </row>
    <row r="8176">
      <c r="A8176" s="7" t="n">
        <v>8175</v>
      </c>
      <c r="B8176" s="7" t="n">
        <v>32</v>
      </c>
      <c r="C8176" s="7" t="inlineStr">
        <is>
          <t>F</t>
        </is>
      </c>
      <c r="D8176" s="7" t="n">
        <v>15</v>
      </c>
      <c r="E8176" s="7" t="n">
        <v>74</v>
      </c>
      <c r="F8176" s="7" t="n">
        <v>29000</v>
      </c>
      <c r="G8176" s="7" t="n">
        <v>68</v>
      </c>
    </row>
    <row r="8177">
      <c r="A8177" s="7" t="n">
        <v>8176</v>
      </c>
      <c r="B8177" s="7" t="n">
        <v>32</v>
      </c>
      <c r="C8177" s="7" t="inlineStr">
        <is>
          <t>M</t>
        </is>
      </c>
      <c r="D8177" s="7" t="n">
        <v>15</v>
      </c>
      <c r="E8177" s="7" t="n">
        <v>88</v>
      </c>
      <c r="F8177" s="7" t="n">
        <v>198000</v>
      </c>
      <c r="G8177" s="7" t="n">
        <v>140</v>
      </c>
    </row>
    <row r="8178">
      <c r="A8178" s="7" t="n">
        <v>8177</v>
      </c>
      <c r="B8178" s="7" t="n">
        <v>41</v>
      </c>
      <c r="C8178" s="7" t="inlineStr">
        <is>
          <t>F</t>
        </is>
      </c>
      <c r="D8178" s="7" t="n">
        <v>20</v>
      </c>
      <c r="E8178" s="7" t="n">
        <v>49</v>
      </c>
      <c r="F8178" s="7" t="n">
        <v>160000</v>
      </c>
      <c r="G8178" s="7" t="n">
        <v>1</v>
      </c>
    </row>
    <row r="8179">
      <c r="A8179" s="7" t="n">
        <v>8178</v>
      </c>
      <c r="B8179" s="7" t="n">
        <v>33</v>
      </c>
      <c r="C8179" s="7" t="inlineStr">
        <is>
          <t>F</t>
        </is>
      </c>
      <c r="D8179" s="7" t="n">
        <v>15</v>
      </c>
      <c r="E8179" s="7" t="n">
        <v>34</v>
      </c>
      <c r="F8179" s="7" t="n">
        <v>432000</v>
      </c>
      <c r="G8179" s="7" t="n">
        <v>74</v>
      </c>
    </row>
    <row r="8180">
      <c r="A8180" s="7" t="n">
        <v>8179</v>
      </c>
      <c r="B8180" s="7" t="n">
        <v>20</v>
      </c>
      <c r="C8180" s="7" t="inlineStr">
        <is>
          <t>M</t>
        </is>
      </c>
      <c r="D8180" s="7" t="n">
        <v>15</v>
      </c>
      <c r="E8180" s="7" t="n">
        <v>7</v>
      </c>
      <c r="F8180" s="7" t="n">
        <v>958000</v>
      </c>
      <c r="G8180" s="7" t="n">
        <v>125</v>
      </c>
    </row>
    <row r="8181">
      <c r="A8181" s="7" t="n">
        <v>8180</v>
      </c>
      <c r="B8181" s="7" t="n">
        <v>27</v>
      </c>
      <c r="C8181" s="7" t="inlineStr">
        <is>
          <t>F</t>
        </is>
      </c>
      <c r="D8181" s="7" t="n">
        <v>10</v>
      </c>
      <c r="E8181" s="7" t="n">
        <v>19</v>
      </c>
      <c r="F8181" s="7" t="n">
        <v>475000</v>
      </c>
      <c r="G8181" s="7" t="n">
        <v>24</v>
      </c>
    </row>
    <row r="8182">
      <c r="A8182" s="7" t="n">
        <v>8181</v>
      </c>
      <c r="B8182" s="7" t="n">
        <v>45</v>
      </c>
      <c r="C8182" s="7" t="inlineStr">
        <is>
          <t>F</t>
        </is>
      </c>
      <c r="D8182" s="7" t="n">
        <v>15</v>
      </c>
      <c r="E8182" s="7" t="n">
        <v>49</v>
      </c>
      <c r="F8182" s="7" t="n">
        <v>895000</v>
      </c>
      <c r="G8182" s="7" t="n">
        <v>123</v>
      </c>
    </row>
    <row r="8183">
      <c r="A8183" s="7" t="n">
        <v>8182</v>
      </c>
      <c r="B8183" s="7" t="n">
        <v>54</v>
      </c>
      <c r="C8183" s="7" t="inlineStr">
        <is>
          <t>M</t>
        </is>
      </c>
      <c r="D8183" s="7" t="n">
        <v>15</v>
      </c>
      <c r="E8183" s="7" t="n">
        <v>19</v>
      </c>
      <c r="F8183" s="7" t="n">
        <v>975000</v>
      </c>
      <c r="G8183" s="7" t="n">
        <v>72</v>
      </c>
    </row>
    <row r="8184">
      <c r="A8184" s="7" t="n">
        <v>8183</v>
      </c>
      <c r="B8184" s="7" t="n">
        <v>53</v>
      </c>
      <c r="C8184" s="7" t="inlineStr">
        <is>
          <t>M</t>
        </is>
      </c>
      <c r="D8184" s="7" t="n">
        <v>20</v>
      </c>
      <c r="E8184" s="7" t="n">
        <v>96</v>
      </c>
      <c r="F8184" s="7" t="n">
        <v>433000</v>
      </c>
      <c r="G8184" s="7" t="n">
        <v>42</v>
      </c>
    </row>
    <row r="8185">
      <c r="A8185" s="7" t="n">
        <v>8184</v>
      </c>
      <c r="B8185" s="7" t="n">
        <v>56</v>
      </c>
      <c r="C8185" s="7" t="inlineStr">
        <is>
          <t>M</t>
        </is>
      </c>
      <c r="D8185" s="7" t="n">
        <v>15</v>
      </c>
      <c r="E8185" s="7" t="n">
        <v>98</v>
      </c>
      <c r="F8185" s="7" t="n">
        <v>335000</v>
      </c>
      <c r="G8185" s="7" t="n">
        <v>104</v>
      </c>
    </row>
    <row r="8186">
      <c r="A8186" s="7" t="n">
        <v>8185</v>
      </c>
      <c r="B8186" s="7" t="n">
        <v>58</v>
      </c>
      <c r="C8186" s="7" t="inlineStr">
        <is>
          <t>F</t>
        </is>
      </c>
      <c r="D8186" s="7" t="n">
        <v>20</v>
      </c>
      <c r="E8186" s="7" t="n">
        <v>92</v>
      </c>
      <c r="F8186" s="7" t="n">
        <v>737000</v>
      </c>
      <c r="G8186" s="7" t="n">
        <v>67</v>
      </c>
    </row>
    <row r="8187">
      <c r="A8187" s="7" t="n">
        <v>8186</v>
      </c>
      <c r="B8187" s="7" t="n">
        <v>25</v>
      </c>
      <c r="C8187" s="7" t="inlineStr">
        <is>
          <t>F</t>
        </is>
      </c>
      <c r="D8187" s="7" t="n">
        <v>15</v>
      </c>
      <c r="E8187" s="7" t="n">
        <v>78</v>
      </c>
      <c r="F8187" s="7" t="n">
        <v>328000</v>
      </c>
      <c r="G8187" s="7" t="n">
        <v>-9</v>
      </c>
    </row>
    <row r="8188">
      <c r="A8188" s="7" t="n">
        <v>8187</v>
      </c>
      <c r="B8188" s="7" t="n">
        <v>21</v>
      </c>
      <c r="C8188" s="7" t="inlineStr">
        <is>
          <t>M</t>
        </is>
      </c>
      <c r="D8188" s="7" t="n">
        <v>15</v>
      </c>
      <c r="E8188" s="7" t="n">
        <v>35</v>
      </c>
      <c r="F8188" s="7" t="n">
        <v>355000</v>
      </c>
      <c r="G8188" s="7" t="n">
        <v>108</v>
      </c>
    </row>
    <row r="8189">
      <c r="A8189" s="7" t="n">
        <v>8188</v>
      </c>
      <c r="B8189" s="7" t="n">
        <v>38</v>
      </c>
      <c r="C8189" s="7" t="inlineStr">
        <is>
          <t>M</t>
        </is>
      </c>
      <c r="D8189" s="7" t="n">
        <v>15</v>
      </c>
      <c r="E8189" s="7" t="n">
        <v>35</v>
      </c>
      <c r="F8189" s="7" t="n">
        <v>774000</v>
      </c>
      <c r="G8189" s="7" t="n">
        <v>180</v>
      </c>
    </row>
    <row r="8190">
      <c r="A8190" s="7" t="n">
        <v>8189</v>
      </c>
      <c r="B8190" s="7" t="n">
        <v>59</v>
      </c>
      <c r="C8190" s="7" t="inlineStr">
        <is>
          <t>F</t>
        </is>
      </c>
      <c r="D8190" s="7" t="n">
        <v>20</v>
      </c>
      <c r="E8190" s="7" t="n">
        <v>21</v>
      </c>
      <c r="F8190" s="7" t="n">
        <v>194000</v>
      </c>
      <c r="G8190" s="7" t="n">
        <v>232</v>
      </c>
    </row>
    <row r="8191">
      <c r="A8191" s="7" t="n">
        <v>8190</v>
      </c>
      <c r="B8191" s="7" t="n">
        <v>27</v>
      </c>
      <c r="C8191" s="7" t="inlineStr">
        <is>
          <t>F</t>
        </is>
      </c>
      <c r="D8191" s="7" t="n">
        <v>15</v>
      </c>
      <c r="E8191" s="7" t="n">
        <v>53</v>
      </c>
      <c r="F8191" s="7" t="n">
        <v>993000</v>
      </c>
      <c r="G8191" s="7" t="n">
        <v>40</v>
      </c>
    </row>
    <row r="8192">
      <c r="A8192" s="7" t="n">
        <v>8191</v>
      </c>
      <c r="B8192" s="7" t="n">
        <v>55</v>
      </c>
      <c r="C8192" s="7" t="inlineStr">
        <is>
          <t>F</t>
        </is>
      </c>
      <c r="D8192" s="7" t="n">
        <v>20</v>
      </c>
      <c r="E8192" s="7" t="n">
        <v>38</v>
      </c>
      <c r="F8192" s="7" t="n">
        <v>163000</v>
      </c>
      <c r="G8192" s="7" t="n">
        <v>215</v>
      </c>
    </row>
    <row r="8193">
      <c r="A8193" s="7" t="n">
        <v>8192</v>
      </c>
      <c r="B8193" s="7" t="n">
        <v>31</v>
      </c>
      <c r="C8193" s="7" t="inlineStr">
        <is>
          <t>M</t>
        </is>
      </c>
      <c r="D8193" s="7" t="n">
        <v>10</v>
      </c>
      <c r="E8193" s="7" t="n">
        <v>22</v>
      </c>
      <c r="F8193" s="7" t="n">
        <v>632000</v>
      </c>
      <c r="G8193" s="7" t="n">
        <v>-20</v>
      </c>
    </row>
    <row r="8194">
      <c r="A8194" s="7" t="n">
        <v>8193</v>
      </c>
      <c r="B8194" s="7" t="n">
        <v>45</v>
      </c>
      <c r="C8194" s="7" t="inlineStr">
        <is>
          <t>M</t>
        </is>
      </c>
      <c r="D8194" s="7" t="n">
        <v>20</v>
      </c>
      <c r="E8194" s="7" t="n">
        <v>52</v>
      </c>
      <c r="F8194" s="7" t="n">
        <v>114000</v>
      </c>
      <c r="G8194" s="7" t="n">
        <v>27</v>
      </c>
    </row>
    <row r="8195">
      <c r="A8195" s="7" t="n">
        <v>8194</v>
      </c>
      <c r="B8195" s="7" t="n">
        <v>34</v>
      </c>
      <c r="C8195" s="7" t="inlineStr">
        <is>
          <t>M</t>
        </is>
      </c>
      <c r="D8195" s="7" t="n">
        <v>20</v>
      </c>
      <c r="E8195" s="7" t="n">
        <v>51</v>
      </c>
      <c r="F8195" s="7" t="n">
        <v>291000</v>
      </c>
      <c r="G8195" s="7" t="n">
        <v>179</v>
      </c>
    </row>
    <row r="8196">
      <c r="A8196" s="7" t="n">
        <v>8195</v>
      </c>
      <c r="B8196" s="7" t="n">
        <v>39</v>
      </c>
      <c r="C8196" s="7" t="inlineStr">
        <is>
          <t>M</t>
        </is>
      </c>
      <c r="D8196" s="7" t="n">
        <v>10</v>
      </c>
      <c r="E8196" s="7" t="n">
        <v>25</v>
      </c>
      <c r="F8196" s="7" t="n">
        <v>392000</v>
      </c>
      <c r="G8196" s="7" t="n">
        <v>32</v>
      </c>
    </row>
    <row r="8197">
      <c r="A8197" s="7" t="n">
        <v>8196</v>
      </c>
      <c r="B8197" s="7" t="n">
        <v>45</v>
      </c>
      <c r="C8197" s="7" t="inlineStr">
        <is>
          <t>M</t>
        </is>
      </c>
      <c r="D8197" s="7" t="n">
        <v>15</v>
      </c>
      <c r="E8197" s="7" t="n">
        <v>82</v>
      </c>
      <c r="F8197" s="7" t="n">
        <v>260000</v>
      </c>
      <c r="G8197" s="7" t="n">
        <v>53</v>
      </c>
    </row>
    <row r="8198">
      <c r="A8198" s="7" t="n">
        <v>8197</v>
      </c>
      <c r="B8198" s="7" t="n">
        <v>34</v>
      </c>
      <c r="C8198" s="7" t="inlineStr">
        <is>
          <t>F</t>
        </is>
      </c>
      <c r="D8198" s="7" t="n">
        <v>10</v>
      </c>
      <c r="E8198" s="7" t="n">
        <v>84</v>
      </c>
      <c r="F8198" s="7" t="n">
        <v>384000</v>
      </c>
      <c r="G8198" s="7" t="n">
        <v>74</v>
      </c>
    </row>
    <row r="8199">
      <c r="A8199" s="7" t="n">
        <v>8198</v>
      </c>
      <c r="B8199" s="7" t="n">
        <v>23</v>
      </c>
      <c r="C8199" s="7" t="inlineStr">
        <is>
          <t>M</t>
        </is>
      </c>
      <c r="D8199" s="7" t="n">
        <v>15</v>
      </c>
      <c r="E8199" s="7" t="n">
        <v>90</v>
      </c>
      <c r="F8199" s="7" t="n">
        <v>701000</v>
      </c>
      <c r="G8199" s="7" t="n">
        <v>147</v>
      </c>
    </row>
    <row r="8200">
      <c r="A8200" s="7" t="n">
        <v>8199</v>
      </c>
      <c r="B8200" s="7" t="n">
        <v>21</v>
      </c>
      <c r="C8200" s="7" t="inlineStr">
        <is>
          <t>M</t>
        </is>
      </c>
      <c r="D8200" s="7" t="n">
        <v>10</v>
      </c>
      <c r="E8200" s="7" t="n">
        <v>65</v>
      </c>
      <c r="F8200" s="7" t="n">
        <v>88000</v>
      </c>
      <c r="G8200" s="7" t="n">
        <v>63</v>
      </c>
    </row>
    <row r="8201">
      <c r="A8201" s="7" t="n">
        <v>8200</v>
      </c>
      <c r="B8201" s="7" t="n">
        <v>57</v>
      </c>
      <c r="C8201" s="7" t="inlineStr">
        <is>
          <t>F</t>
        </is>
      </c>
      <c r="D8201" s="7" t="n">
        <v>20</v>
      </c>
      <c r="E8201" s="7" t="n">
        <v>82</v>
      </c>
      <c r="F8201" s="7" t="n">
        <v>209000</v>
      </c>
      <c r="G8201" s="7" t="n">
        <v>121</v>
      </c>
    </row>
    <row r="8202">
      <c r="A8202" s="7" t="n">
        <v>8201</v>
      </c>
      <c r="B8202" s="7" t="n">
        <v>42</v>
      </c>
      <c r="C8202" s="7" t="inlineStr">
        <is>
          <t>F</t>
        </is>
      </c>
      <c r="D8202" s="7" t="n">
        <v>20</v>
      </c>
      <c r="E8202" s="7" t="n">
        <v>78</v>
      </c>
      <c r="F8202" s="7" t="n">
        <v>540000</v>
      </c>
      <c r="G8202" s="7" t="n">
        <v>143</v>
      </c>
    </row>
    <row r="8203">
      <c r="A8203" s="7" t="n">
        <v>8202</v>
      </c>
      <c r="B8203" s="7" t="n">
        <v>51</v>
      </c>
      <c r="C8203" s="7" t="inlineStr">
        <is>
          <t>M</t>
        </is>
      </c>
      <c r="D8203" s="7" t="n">
        <v>10</v>
      </c>
      <c r="E8203" s="7" t="n">
        <v>53</v>
      </c>
      <c r="F8203" s="7" t="n">
        <v>405000</v>
      </c>
      <c r="G8203" s="7" t="n">
        <v>41</v>
      </c>
    </row>
    <row r="8204">
      <c r="A8204" s="7" t="n">
        <v>8203</v>
      </c>
      <c r="B8204" s="7" t="n">
        <v>31</v>
      </c>
      <c r="C8204" s="7" t="inlineStr">
        <is>
          <t>F</t>
        </is>
      </c>
      <c r="D8204" s="7" t="n">
        <v>10</v>
      </c>
      <c r="E8204" s="7" t="n">
        <v>2</v>
      </c>
      <c r="F8204" s="7" t="n">
        <v>435000</v>
      </c>
      <c r="G8204" s="7" t="n">
        <v>87</v>
      </c>
    </row>
    <row r="8205">
      <c r="A8205" s="7" t="n">
        <v>8204</v>
      </c>
      <c r="B8205" s="7" t="n">
        <v>21</v>
      </c>
      <c r="C8205" s="7" t="inlineStr">
        <is>
          <t>F</t>
        </is>
      </c>
      <c r="D8205" s="7" t="n">
        <v>15</v>
      </c>
      <c r="E8205" s="7" t="n">
        <v>83</v>
      </c>
      <c r="F8205" s="7" t="n">
        <v>502000</v>
      </c>
      <c r="G8205" s="7" t="n">
        <v>41</v>
      </c>
    </row>
    <row r="8206">
      <c r="A8206" s="7" t="n">
        <v>8205</v>
      </c>
      <c r="B8206" s="7" t="n">
        <v>59</v>
      </c>
      <c r="C8206" s="7" t="inlineStr">
        <is>
          <t>F</t>
        </is>
      </c>
      <c r="D8206" s="7" t="n">
        <v>20</v>
      </c>
      <c r="E8206" s="7" t="n">
        <v>50</v>
      </c>
      <c r="F8206" s="7" t="n">
        <v>827000</v>
      </c>
      <c r="G8206" s="7" t="n">
        <v>75</v>
      </c>
    </row>
    <row r="8207">
      <c r="A8207" s="7" t="n">
        <v>8206</v>
      </c>
      <c r="B8207" s="7" t="n">
        <v>20</v>
      </c>
      <c r="C8207" s="7" t="inlineStr">
        <is>
          <t>M</t>
        </is>
      </c>
      <c r="D8207" s="7" t="n">
        <v>10</v>
      </c>
      <c r="E8207" s="7" t="n">
        <v>36</v>
      </c>
      <c r="F8207" s="7" t="n">
        <v>857000</v>
      </c>
      <c r="G8207" s="7" t="n">
        <v>-35</v>
      </c>
    </row>
    <row r="8208">
      <c r="A8208" s="7" t="n">
        <v>8207</v>
      </c>
      <c r="B8208" s="7" t="n">
        <v>40</v>
      </c>
      <c r="C8208" s="7" t="inlineStr">
        <is>
          <t>F</t>
        </is>
      </c>
      <c r="D8208" s="7" t="n">
        <v>15</v>
      </c>
      <c r="E8208" s="7" t="n">
        <v>39</v>
      </c>
      <c r="F8208" s="7" t="n">
        <v>926000</v>
      </c>
      <c r="G8208" s="7" t="n">
        <v>69</v>
      </c>
    </row>
    <row r="8209">
      <c r="A8209" s="7" t="n">
        <v>8208</v>
      </c>
      <c r="B8209" s="7" t="n">
        <v>46</v>
      </c>
      <c r="C8209" s="7" t="inlineStr">
        <is>
          <t>F</t>
        </is>
      </c>
      <c r="D8209" s="7" t="n">
        <v>20</v>
      </c>
      <c r="E8209" s="7" t="n">
        <v>48</v>
      </c>
      <c r="F8209" s="7" t="n">
        <v>614000</v>
      </c>
      <c r="G8209" s="7" t="n">
        <v>98</v>
      </c>
    </row>
    <row r="8210">
      <c r="A8210" s="7" t="n">
        <v>8209</v>
      </c>
      <c r="B8210" s="7" t="n">
        <v>45</v>
      </c>
      <c r="C8210" s="7" t="inlineStr">
        <is>
          <t>F</t>
        </is>
      </c>
      <c r="D8210" s="7" t="n">
        <v>20</v>
      </c>
      <c r="E8210" s="7" t="n">
        <v>98</v>
      </c>
      <c r="F8210" s="7" t="n">
        <v>27000</v>
      </c>
      <c r="G8210" s="7" t="n">
        <v>210</v>
      </c>
    </row>
    <row r="8211">
      <c r="A8211" s="7" t="n">
        <v>8210</v>
      </c>
      <c r="B8211" s="7" t="n">
        <v>43</v>
      </c>
      <c r="C8211" s="7" t="inlineStr">
        <is>
          <t>M</t>
        </is>
      </c>
      <c r="D8211" s="7" t="n">
        <v>20</v>
      </c>
      <c r="E8211" s="7" t="n">
        <v>30</v>
      </c>
      <c r="F8211" s="7" t="n">
        <v>845000</v>
      </c>
      <c r="G8211" s="7" t="n">
        <v>145</v>
      </c>
    </row>
    <row r="8212">
      <c r="A8212" s="7" t="n">
        <v>8211</v>
      </c>
      <c r="B8212" s="7" t="n">
        <v>55</v>
      </c>
      <c r="C8212" s="7" t="inlineStr">
        <is>
          <t>M</t>
        </is>
      </c>
      <c r="D8212" s="7" t="n">
        <v>20</v>
      </c>
      <c r="E8212" s="7" t="n">
        <v>15</v>
      </c>
      <c r="F8212" s="7" t="n">
        <v>552000</v>
      </c>
      <c r="G8212" s="7" t="n">
        <v>83</v>
      </c>
    </row>
    <row r="8213">
      <c r="A8213" s="7" t="n">
        <v>8212</v>
      </c>
      <c r="B8213" s="7" t="n">
        <v>39</v>
      </c>
      <c r="C8213" s="7" t="inlineStr">
        <is>
          <t>F</t>
        </is>
      </c>
      <c r="D8213" s="7" t="n">
        <v>15</v>
      </c>
      <c r="E8213" s="7" t="n">
        <v>95</v>
      </c>
      <c r="F8213" s="7" t="n">
        <v>19000</v>
      </c>
      <c r="G8213" s="7" t="n">
        <v>178</v>
      </c>
    </row>
    <row r="8214">
      <c r="A8214" s="7" t="n">
        <v>8213</v>
      </c>
      <c r="B8214" s="7" t="n">
        <v>41</v>
      </c>
      <c r="C8214" s="7" t="inlineStr">
        <is>
          <t>F</t>
        </is>
      </c>
      <c r="D8214" s="7" t="n">
        <v>15</v>
      </c>
      <c r="E8214" s="7" t="n">
        <v>83</v>
      </c>
      <c r="F8214" s="7" t="n">
        <v>137000</v>
      </c>
      <c r="G8214" s="7" t="n">
        <v>67</v>
      </c>
    </row>
    <row r="8215">
      <c r="A8215" s="7" t="n">
        <v>8214</v>
      </c>
      <c r="B8215" s="7" t="n">
        <v>46</v>
      </c>
      <c r="C8215" s="7" t="inlineStr">
        <is>
          <t>M</t>
        </is>
      </c>
      <c r="D8215" s="7" t="n">
        <v>10</v>
      </c>
      <c r="E8215" s="7" t="n">
        <v>38</v>
      </c>
      <c r="F8215" s="7" t="n">
        <v>603000</v>
      </c>
      <c r="G8215" s="7" t="n">
        <v>-27</v>
      </c>
    </row>
    <row r="8216">
      <c r="A8216" s="7" t="n">
        <v>8215</v>
      </c>
      <c r="B8216" s="7" t="n">
        <v>41</v>
      </c>
      <c r="C8216" s="7" t="inlineStr">
        <is>
          <t>M</t>
        </is>
      </c>
      <c r="D8216" s="7" t="n">
        <v>10</v>
      </c>
      <c r="E8216" s="7" t="n">
        <v>29</v>
      </c>
      <c r="F8216" s="7" t="n">
        <v>54000</v>
      </c>
      <c r="G8216" s="7" t="n">
        <v>-13</v>
      </c>
    </row>
    <row r="8217">
      <c r="A8217" s="7" t="n">
        <v>8216</v>
      </c>
      <c r="B8217" s="7" t="n">
        <v>49</v>
      </c>
      <c r="C8217" s="7" t="inlineStr">
        <is>
          <t>M</t>
        </is>
      </c>
      <c r="D8217" s="7" t="n">
        <v>10</v>
      </c>
      <c r="E8217" s="7" t="n">
        <v>31</v>
      </c>
      <c r="F8217" s="7" t="n">
        <v>426000</v>
      </c>
      <c r="G8217" s="7" t="n">
        <v>-33</v>
      </c>
    </row>
    <row r="8218">
      <c r="A8218" s="7" t="n">
        <v>8217</v>
      </c>
      <c r="B8218" s="7" t="n">
        <v>21</v>
      </c>
      <c r="C8218" s="7" t="inlineStr">
        <is>
          <t>F</t>
        </is>
      </c>
      <c r="D8218" s="7" t="n">
        <v>10</v>
      </c>
      <c r="E8218" s="7" t="n">
        <v>43</v>
      </c>
      <c r="F8218" s="7" t="n">
        <v>91000</v>
      </c>
      <c r="G8218" s="7" t="n">
        <v>56</v>
      </c>
    </row>
    <row r="8219">
      <c r="A8219" s="7" t="n">
        <v>8218</v>
      </c>
      <c r="B8219" s="7" t="n">
        <v>48</v>
      </c>
      <c r="C8219" s="7" t="inlineStr">
        <is>
          <t>M</t>
        </is>
      </c>
      <c r="D8219" s="7" t="n">
        <v>15</v>
      </c>
      <c r="E8219" s="7" t="n">
        <v>89</v>
      </c>
      <c r="F8219" s="7" t="n">
        <v>409000</v>
      </c>
      <c r="G8219" s="7" t="n">
        <v>31</v>
      </c>
    </row>
    <row r="8220">
      <c r="A8220" s="7" t="n">
        <v>8219</v>
      </c>
      <c r="B8220" s="7" t="n">
        <v>52</v>
      </c>
      <c r="C8220" s="7" t="inlineStr">
        <is>
          <t>F</t>
        </is>
      </c>
      <c r="D8220" s="7" t="n">
        <v>15</v>
      </c>
      <c r="E8220" s="7" t="n">
        <v>70</v>
      </c>
      <c r="F8220" s="7" t="n">
        <v>505000</v>
      </c>
      <c r="G8220" s="7" t="n">
        <v>175</v>
      </c>
    </row>
    <row r="8221">
      <c r="A8221" s="7" t="n">
        <v>8220</v>
      </c>
      <c r="B8221" s="7" t="n">
        <v>57</v>
      </c>
      <c r="C8221" s="7" t="inlineStr">
        <is>
          <t>M</t>
        </is>
      </c>
      <c r="D8221" s="7" t="n">
        <v>10</v>
      </c>
      <c r="E8221" s="7" t="n">
        <v>38</v>
      </c>
      <c r="F8221" s="7" t="n">
        <v>446000</v>
      </c>
      <c r="G8221" s="7" t="n">
        <v>-32</v>
      </c>
    </row>
    <row r="8222">
      <c r="A8222" s="7" t="n">
        <v>8221</v>
      </c>
      <c r="B8222" s="7" t="n">
        <v>48</v>
      </c>
      <c r="C8222" s="7" t="inlineStr">
        <is>
          <t>F</t>
        </is>
      </c>
      <c r="D8222" s="7" t="n">
        <v>10</v>
      </c>
      <c r="E8222" s="7" t="n">
        <v>39</v>
      </c>
      <c r="F8222" s="7" t="n">
        <v>168000</v>
      </c>
      <c r="G8222" s="7" t="n">
        <v>53</v>
      </c>
    </row>
    <row r="8223">
      <c r="A8223" s="7" t="n">
        <v>8222</v>
      </c>
      <c r="B8223" s="7" t="n">
        <v>36</v>
      </c>
      <c r="C8223" s="7" t="inlineStr">
        <is>
          <t>F</t>
        </is>
      </c>
      <c r="D8223" s="7" t="n">
        <v>10</v>
      </c>
      <c r="E8223" s="7" t="n">
        <v>42</v>
      </c>
      <c r="F8223" s="7" t="n">
        <v>869000</v>
      </c>
      <c r="G8223" s="7" t="n">
        <v>66</v>
      </c>
    </row>
    <row r="8224">
      <c r="A8224" s="7" t="n">
        <v>8223</v>
      </c>
      <c r="B8224" s="7" t="n">
        <v>36</v>
      </c>
      <c r="C8224" s="7" t="inlineStr">
        <is>
          <t>F</t>
        </is>
      </c>
      <c r="D8224" s="7" t="n">
        <v>15</v>
      </c>
      <c r="E8224" s="7" t="n">
        <v>4</v>
      </c>
      <c r="F8224" s="7" t="n">
        <v>134000</v>
      </c>
      <c r="G8224" s="7" t="n">
        <v>66</v>
      </c>
    </row>
    <row r="8225">
      <c r="A8225" s="7" t="n">
        <v>8224</v>
      </c>
      <c r="B8225" s="7" t="n">
        <v>36</v>
      </c>
      <c r="C8225" s="7" t="inlineStr">
        <is>
          <t>M</t>
        </is>
      </c>
      <c r="D8225" s="7" t="n">
        <v>10</v>
      </c>
      <c r="E8225" s="7" t="n">
        <v>29</v>
      </c>
      <c r="F8225" s="7" t="n">
        <v>591000</v>
      </c>
      <c r="G8225" s="7" t="n">
        <v>26</v>
      </c>
    </row>
    <row r="8226">
      <c r="A8226" s="7" t="n">
        <v>8225</v>
      </c>
      <c r="B8226" s="7" t="n">
        <v>59</v>
      </c>
      <c r="C8226" s="7" t="inlineStr">
        <is>
          <t>M</t>
        </is>
      </c>
      <c r="D8226" s="7" t="n">
        <v>10</v>
      </c>
      <c r="E8226" s="7" t="n">
        <v>96</v>
      </c>
      <c r="F8226" s="7" t="n">
        <v>108000</v>
      </c>
      <c r="G8226" s="7" t="n">
        <v>102</v>
      </c>
    </row>
    <row r="8227">
      <c r="A8227" s="7" t="n">
        <v>8226</v>
      </c>
      <c r="B8227" s="7" t="n">
        <v>28</v>
      </c>
      <c r="C8227" s="7" t="inlineStr">
        <is>
          <t>M</t>
        </is>
      </c>
      <c r="D8227" s="7" t="n">
        <v>15</v>
      </c>
      <c r="E8227" s="7" t="n">
        <v>82</v>
      </c>
      <c r="F8227" s="7" t="n">
        <v>674000</v>
      </c>
      <c r="G8227" s="7" t="n">
        <v>85</v>
      </c>
    </row>
    <row r="8228">
      <c r="A8228" s="7" t="n">
        <v>8227</v>
      </c>
      <c r="B8228" s="7" t="n">
        <v>54</v>
      </c>
      <c r="C8228" s="7" t="inlineStr">
        <is>
          <t>F</t>
        </is>
      </c>
      <c r="D8228" s="7" t="n">
        <v>20</v>
      </c>
      <c r="E8228" s="7" t="n">
        <v>31</v>
      </c>
      <c r="F8228" s="7" t="n">
        <v>999000</v>
      </c>
      <c r="G8228" s="7" t="n">
        <v>166</v>
      </c>
    </row>
    <row r="8229">
      <c r="A8229" s="7" t="n">
        <v>8228</v>
      </c>
      <c r="B8229" s="7" t="n">
        <v>20</v>
      </c>
      <c r="C8229" s="7" t="inlineStr">
        <is>
          <t>F</t>
        </is>
      </c>
      <c r="D8229" s="7" t="n">
        <v>10</v>
      </c>
      <c r="E8229" s="7" t="n">
        <v>10</v>
      </c>
      <c r="F8229" s="7" t="n">
        <v>386000</v>
      </c>
      <c r="G8229" s="7" t="n">
        <v>20</v>
      </c>
    </row>
    <row r="8230">
      <c r="A8230" s="7" t="n">
        <v>8229</v>
      </c>
      <c r="B8230" s="7" t="n">
        <v>46</v>
      </c>
      <c r="C8230" s="7" t="inlineStr">
        <is>
          <t>F</t>
        </is>
      </c>
      <c r="D8230" s="7" t="n">
        <v>15</v>
      </c>
      <c r="E8230" s="7" t="n">
        <v>77</v>
      </c>
      <c r="F8230" s="7" t="n">
        <v>180000</v>
      </c>
      <c r="G8230" s="7" t="n">
        <v>168</v>
      </c>
    </row>
    <row r="8231">
      <c r="A8231" s="7" t="n">
        <v>8230</v>
      </c>
      <c r="B8231" s="7" t="n">
        <v>55</v>
      </c>
      <c r="C8231" s="7" t="inlineStr">
        <is>
          <t>M</t>
        </is>
      </c>
      <c r="D8231" s="7" t="n">
        <v>15</v>
      </c>
      <c r="E8231" s="7" t="n">
        <v>17</v>
      </c>
      <c r="F8231" s="7" t="n">
        <v>714000</v>
      </c>
      <c r="G8231" s="7" t="n">
        <v>63</v>
      </c>
    </row>
    <row r="8232">
      <c r="A8232" s="7" t="n">
        <v>8231</v>
      </c>
      <c r="B8232" s="7" t="n">
        <v>49</v>
      </c>
      <c r="C8232" s="7" t="inlineStr">
        <is>
          <t>F</t>
        </is>
      </c>
      <c r="D8232" s="7" t="n">
        <v>20</v>
      </c>
      <c r="E8232" s="7" t="n">
        <v>91</v>
      </c>
      <c r="F8232" s="7" t="n">
        <v>108000</v>
      </c>
      <c r="G8232" s="7" t="n">
        <v>8</v>
      </c>
    </row>
    <row r="8233">
      <c r="A8233" s="7" t="n">
        <v>8232</v>
      </c>
      <c r="B8233" s="7" t="n">
        <v>32</v>
      </c>
      <c r="C8233" s="7" t="inlineStr">
        <is>
          <t>M</t>
        </is>
      </c>
      <c r="D8233" s="7" t="n">
        <v>15</v>
      </c>
      <c r="E8233" s="7" t="n">
        <v>59</v>
      </c>
      <c r="F8233" s="7" t="n">
        <v>886000</v>
      </c>
      <c r="G8233" s="7" t="n">
        <v>126</v>
      </c>
    </row>
    <row r="8234">
      <c r="A8234" s="7" t="n">
        <v>8233</v>
      </c>
      <c r="B8234" s="7" t="n">
        <v>46</v>
      </c>
      <c r="C8234" s="7" t="inlineStr">
        <is>
          <t>M</t>
        </is>
      </c>
      <c r="D8234" s="7" t="n">
        <v>15</v>
      </c>
      <c r="E8234" s="7" t="n">
        <v>78</v>
      </c>
      <c r="F8234" s="7" t="n">
        <v>363000</v>
      </c>
      <c r="G8234" s="7" t="n">
        <v>19</v>
      </c>
    </row>
    <row r="8235">
      <c r="A8235" s="7" t="n">
        <v>8234</v>
      </c>
      <c r="B8235" s="7" t="n">
        <v>36</v>
      </c>
      <c r="C8235" s="7" t="inlineStr">
        <is>
          <t>F</t>
        </is>
      </c>
      <c r="D8235" s="7" t="n">
        <v>10</v>
      </c>
      <c r="E8235" s="7" t="n">
        <v>26</v>
      </c>
      <c r="F8235" s="7" t="n">
        <v>791000</v>
      </c>
      <c r="G8235" s="7" t="n">
        <v>32</v>
      </c>
    </row>
    <row r="8236">
      <c r="A8236" s="7" t="n">
        <v>8235</v>
      </c>
      <c r="B8236" s="7" t="n">
        <v>35</v>
      </c>
      <c r="C8236" s="7" t="inlineStr">
        <is>
          <t>F</t>
        </is>
      </c>
      <c r="D8236" s="7" t="n">
        <v>20</v>
      </c>
      <c r="E8236" s="7" t="n">
        <v>28</v>
      </c>
      <c r="F8236" s="7" t="n">
        <v>374000</v>
      </c>
      <c r="G8236" s="7" t="n">
        <v>177</v>
      </c>
    </row>
    <row r="8237">
      <c r="A8237" s="7" t="n">
        <v>8236</v>
      </c>
      <c r="B8237" s="7" t="n">
        <v>48</v>
      </c>
      <c r="C8237" s="7" t="inlineStr">
        <is>
          <t>F</t>
        </is>
      </c>
      <c r="D8237" s="7" t="n">
        <v>15</v>
      </c>
      <c r="E8237" s="7" t="n">
        <v>99</v>
      </c>
      <c r="F8237" s="7" t="n">
        <v>817000</v>
      </c>
      <c r="G8237" s="7" t="n">
        <v>49</v>
      </c>
    </row>
    <row r="8238">
      <c r="A8238" s="7" t="n">
        <v>8237</v>
      </c>
      <c r="B8238" s="7" t="n">
        <v>55</v>
      </c>
      <c r="C8238" s="7" t="inlineStr">
        <is>
          <t>M</t>
        </is>
      </c>
      <c r="D8238" s="7" t="n">
        <v>10</v>
      </c>
      <c r="E8238" s="7" t="n">
        <v>57</v>
      </c>
      <c r="F8238" s="7" t="n">
        <v>655000</v>
      </c>
      <c r="G8238" s="7" t="n">
        <v>45</v>
      </c>
    </row>
    <row r="8239">
      <c r="A8239" s="7" t="n">
        <v>8238</v>
      </c>
      <c r="B8239" s="7" t="n">
        <v>31</v>
      </c>
      <c r="C8239" s="7" t="inlineStr">
        <is>
          <t>M</t>
        </is>
      </c>
      <c r="D8239" s="7" t="n">
        <v>10</v>
      </c>
      <c r="E8239" s="7" t="n">
        <v>62</v>
      </c>
      <c r="F8239" s="7" t="n">
        <v>723000</v>
      </c>
      <c r="G8239" s="7" t="n">
        <v>47</v>
      </c>
    </row>
    <row r="8240">
      <c r="A8240" s="7" t="n">
        <v>8239</v>
      </c>
      <c r="B8240" s="7" t="n">
        <v>30</v>
      </c>
      <c r="C8240" s="7" t="inlineStr">
        <is>
          <t>F</t>
        </is>
      </c>
      <c r="D8240" s="7" t="n">
        <v>15</v>
      </c>
      <c r="E8240" s="7" t="n">
        <v>80</v>
      </c>
      <c r="F8240" s="7" t="n">
        <v>472000</v>
      </c>
      <c r="G8240" s="7" t="n">
        <v>171</v>
      </c>
    </row>
    <row r="8241">
      <c r="A8241" s="7" t="n">
        <v>8240</v>
      </c>
      <c r="B8241" s="7" t="n">
        <v>32</v>
      </c>
      <c r="C8241" s="7" t="inlineStr">
        <is>
          <t>M</t>
        </is>
      </c>
      <c r="D8241" s="7" t="n">
        <v>20</v>
      </c>
      <c r="E8241" s="7" t="n">
        <v>76</v>
      </c>
      <c r="F8241" s="7" t="n">
        <v>947000</v>
      </c>
      <c r="G8241" s="7" t="n">
        <v>211</v>
      </c>
    </row>
    <row r="8242">
      <c r="A8242" s="7" t="n">
        <v>8241</v>
      </c>
      <c r="B8242" s="7" t="n">
        <v>35</v>
      </c>
      <c r="C8242" s="7" t="inlineStr">
        <is>
          <t>M</t>
        </is>
      </c>
      <c r="D8242" s="7" t="n">
        <v>15</v>
      </c>
      <c r="E8242" s="7" t="n">
        <v>18</v>
      </c>
      <c r="F8242" s="7" t="n">
        <v>757000</v>
      </c>
      <c r="G8242" s="7" t="n">
        <v>12</v>
      </c>
    </row>
    <row r="8243">
      <c r="A8243" s="7" t="n">
        <v>8242</v>
      </c>
      <c r="B8243" s="7" t="n">
        <v>43</v>
      </c>
      <c r="C8243" s="7" t="inlineStr">
        <is>
          <t>M</t>
        </is>
      </c>
      <c r="D8243" s="7" t="n">
        <v>20</v>
      </c>
      <c r="E8243" s="7" t="n">
        <v>96</v>
      </c>
      <c r="F8243" s="7" t="n">
        <v>888000</v>
      </c>
      <c r="G8243" s="7" t="n">
        <v>150</v>
      </c>
    </row>
    <row r="8244">
      <c r="A8244" s="7" t="n">
        <v>8243</v>
      </c>
      <c r="B8244" s="7" t="n">
        <v>29</v>
      </c>
      <c r="C8244" s="7" t="inlineStr">
        <is>
          <t>F</t>
        </is>
      </c>
      <c r="D8244" s="7" t="n">
        <v>20</v>
      </c>
      <c r="E8244" s="7" t="n">
        <v>4</v>
      </c>
      <c r="F8244" s="7" t="n">
        <v>632000</v>
      </c>
      <c r="G8244" s="7" t="n">
        <v>-1</v>
      </c>
    </row>
    <row r="8245">
      <c r="A8245" s="7" t="n">
        <v>8244</v>
      </c>
      <c r="B8245" s="7" t="n">
        <v>48</v>
      </c>
      <c r="C8245" s="7" t="inlineStr">
        <is>
          <t>F</t>
        </is>
      </c>
      <c r="D8245" s="7" t="n">
        <v>20</v>
      </c>
      <c r="E8245" s="7" t="n">
        <v>28</v>
      </c>
      <c r="F8245" s="7" t="n">
        <v>236000</v>
      </c>
      <c r="G8245" s="7" t="n">
        <v>-2</v>
      </c>
    </row>
    <row r="8246">
      <c r="A8246" s="7" t="n">
        <v>8245</v>
      </c>
      <c r="B8246" s="7" t="n">
        <v>25</v>
      </c>
      <c r="C8246" s="7" t="inlineStr">
        <is>
          <t>M</t>
        </is>
      </c>
      <c r="D8246" s="7" t="n">
        <v>15</v>
      </c>
      <c r="E8246" s="7" t="n">
        <v>86</v>
      </c>
      <c r="F8246" s="7" t="n">
        <v>299000</v>
      </c>
      <c r="G8246" s="7" t="n">
        <v>31</v>
      </c>
    </row>
    <row r="8247">
      <c r="A8247" s="7" t="n">
        <v>8246</v>
      </c>
      <c r="B8247" s="7" t="n">
        <v>48</v>
      </c>
      <c r="C8247" s="7" t="inlineStr">
        <is>
          <t>M</t>
        </is>
      </c>
      <c r="D8247" s="7" t="n">
        <v>20</v>
      </c>
      <c r="E8247" s="7" t="n">
        <v>80</v>
      </c>
      <c r="F8247" s="7" t="n">
        <v>857000</v>
      </c>
      <c r="G8247" s="7" t="n">
        <v>181</v>
      </c>
    </row>
    <row r="8248">
      <c r="A8248" s="7" t="n">
        <v>8247</v>
      </c>
      <c r="B8248" s="7" t="n">
        <v>46</v>
      </c>
      <c r="C8248" s="7" t="inlineStr">
        <is>
          <t>M</t>
        </is>
      </c>
      <c r="D8248" s="7" t="n">
        <v>10</v>
      </c>
      <c r="E8248" s="7" t="n">
        <v>52</v>
      </c>
      <c r="F8248" s="7" t="n">
        <v>729000</v>
      </c>
      <c r="G8248" s="7" t="n">
        <v>103</v>
      </c>
    </row>
    <row r="8249">
      <c r="A8249" s="7" t="n">
        <v>8248</v>
      </c>
      <c r="B8249" s="7" t="n">
        <v>36</v>
      </c>
      <c r="C8249" s="7" t="inlineStr">
        <is>
          <t>F</t>
        </is>
      </c>
      <c r="D8249" s="7" t="n">
        <v>10</v>
      </c>
      <c r="E8249" s="7" t="n">
        <v>81</v>
      </c>
      <c r="F8249" s="7" t="n">
        <v>607000</v>
      </c>
      <c r="G8249" s="7" t="n">
        <v>44</v>
      </c>
    </row>
    <row r="8250">
      <c r="A8250" s="7" t="n">
        <v>8249</v>
      </c>
      <c r="B8250" s="7" t="n">
        <v>35</v>
      </c>
      <c r="C8250" s="7" t="inlineStr">
        <is>
          <t>F</t>
        </is>
      </c>
      <c r="D8250" s="7" t="n">
        <v>15</v>
      </c>
      <c r="E8250" s="7" t="n">
        <v>45</v>
      </c>
      <c r="F8250" s="7" t="n">
        <v>126000</v>
      </c>
      <c r="G8250" s="7" t="n">
        <v>0</v>
      </c>
    </row>
    <row r="8251">
      <c r="A8251" s="7" t="n">
        <v>8250</v>
      </c>
      <c r="B8251" s="7" t="n">
        <v>42</v>
      </c>
      <c r="C8251" s="7" t="inlineStr">
        <is>
          <t>M</t>
        </is>
      </c>
      <c r="D8251" s="7" t="n">
        <v>10</v>
      </c>
      <c r="E8251" s="7" t="n">
        <v>38</v>
      </c>
      <c r="F8251" s="7" t="n">
        <v>410000</v>
      </c>
      <c r="G8251" s="7" t="n">
        <v>115</v>
      </c>
    </row>
    <row r="8252">
      <c r="A8252" s="7" t="n">
        <v>8251</v>
      </c>
      <c r="B8252" s="7" t="n">
        <v>31</v>
      </c>
      <c r="C8252" s="7" t="inlineStr">
        <is>
          <t>F</t>
        </is>
      </c>
      <c r="D8252" s="7" t="n">
        <v>10</v>
      </c>
      <c r="E8252" s="7" t="n">
        <v>78</v>
      </c>
      <c r="F8252" s="7" t="n">
        <v>119000</v>
      </c>
      <c r="G8252" s="7" t="n">
        <v>80</v>
      </c>
    </row>
    <row r="8253">
      <c r="A8253" s="7" t="n">
        <v>8252</v>
      </c>
      <c r="B8253" s="7" t="n">
        <v>21</v>
      </c>
      <c r="C8253" s="7" t="inlineStr">
        <is>
          <t>M</t>
        </is>
      </c>
      <c r="D8253" s="7" t="n">
        <v>15</v>
      </c>
      <c r="E8253" s="7" t="n">
        <v>34</v>
      </c>
      <c r="F8253" s="7" t="n">
        <v>816000</v>
      </c>
      <c r="G8253" s="7" t="n">
        <v>60</v>
      </c>
    </row>
    <row r="8254">
      <c r="A8254" s="7" t="n">
        <v>8253</v>
      </c>
      <c r="B8254" s="7" t="n">
        <v>26</v>
      </c>
      <c r="C8254" s="7" t="inlineStr">
        <is>
          <t>M</t>
        </is>
      </c>
      <c r="D8254" s="7" t="n">
        <v>15</v>
      </c>
      <c r="E8254" s="7" t="n">
        <v>81</v>
      </c>
      <c r="F8254" s="7" t="n">
        <v>497000</v>
      </c>
      <c r="G8254" s="7" t="n">
        <v>142</v>
      </c>
    </row>
    <row r="8255">
      <c r="A8255" s="7" t="n">
        <v>8254</v>
      </c>
      <c r="B8255" s="7" t="n">
        <v>52</v>
      </c>
      <c r="C8255" s="7" t="inlineStr">
        <is>
          <t>M</t>
        </is>
      </c>
      <c r="D8255" s="7" t="n">
        <v>20</v>
      </c>
      <c r="E8255" s="7" t="n">
        <v>15</v>
      </c>
      <c r="F8255" s="7" t="n">
        <v>26000</v>
      </c>
      <c r="G8255" s="7" t="n">
        <v>126</v>
      </c>
    </row>
    <row r="8256">
      <c r="A8256" s="7" t="n">
        <v>8255</v>
      </c>
      <c r="B8256" s="7" t="n">
        <v>40</v>
      </c>
      <c r="C8256" s="7" t="inlineStr">
        <is>
          <t>M</t>
        </is>
      </c>
      <c r="D8256" s="7" t="n">
        <v>20</v>
      </c>
      <c r="E8256" s="7" t="n">
        <v>86</v>
      </c>
      <c r="F8256" s="7" t="n">
        <v>217000</v>
      </c>
      <c r="G8256" s="7" t="n">
        <v>70</v>
      </c>
    </row>
    <row r="8257">
      <c r="A8257" s="7" t="n">
        <v>8256</v>
      </c>
      <c r="B8257" s="7" t="n">
        <v>31</v>
      </c>
      <c r="C8257" s="7" t="inlineStr">
        <is>
          <t>M</t>
        </is>
      </c>
      <c r="D8257" s="7" t="n">
        <v>15</v>
      </c>
      <c r="E8257" s="7" t="n">
        <v>16</v>
      </c>
      <c r="F8257" s="7" t="n">
        <v>805000</v>
      </c>
      <c r="G8257" s="7" t="n">
        <v>121</v>
      </c>
    </row>
    <row r="8258">
      <c r="A8258" s="7" t="n">
        <v>8257</v>
      </c>
      <c r="B8258" s="7" t="n">
        <v>56</v>
      </c>
      <c r="C8258" s="7" t="inlineStr">
        <is>
          <t>F</t>
        </is>
      </c>
      <c r="D8258" s="7" t="n">
        <v>15</v>
      </c>
      <c r="E8258" s="7" t="n">
        <v>73</v>
      </c>
      <c r="F8258" s="7" t="n">
        <v>834000</v>
      </c>
      <c r="G8258" s="7" t="n">
        <v>102</v>
      </c>
    </row>
    <row r="8259">
      <c r="A8259" s="7" t="n">
        <v>8258</v>
      </c>
      <c r="B8259" s="7" t="n">
        <v>21</v>
      </c>
      <c r="C8259" s="7" t="inlineStr">
        <is>
          <t>M</t>
        </is>
      </c>
      <c r="D8259" s="7" t="n">
        <v>15</v>
      </c>
      <c r="E8259" s="7" t="n">
        <v>20</v>
      </c>
      <c r="F8259" s="7" t="n">
        <v>904000</v>
      </c>
      <c r="G8259" s="7" t="n">
        <v>-16</v>
      </c>
    </row>
    <row r="8260">
      <c r="A8260" s="7" t="n">
        <v>8259</v>
      </c>
      <c r="B8260" s="7" t="n">
        <v>53</v>
      </c>
      <c r="C8260" s="7" t="inlineStr">
        <is>
          <t>M</t>
        </is>
      </c>
      <c r="D8260" s="7" t="n">
        <v>10</v>
      </c>
      <c r="E8260" s="7" t="n">
        <v>46</v>
      </c>
      <c r="F8260" s="7" t="n">
        <v>99000</v>
      </c>
      <c r="G8260" s="7" t="n">
        <v>93</v>
      </c>
    </row>
    <row r="8261">
      <c r="A8261" s="7" t="n">
        <v>8260</v>
      </c>
      <c r="B8261" s="7" t="n">
        <v>33</v>
      </c>
      <c r="C8261" s="7" t="inlineStr">
        <is>
          <t>M</t>
        </is>
      </c>
      <c r="D8261" s="7" t="n">
        <v>15</v>
      </c>
      <c r="E8261" s="7" t="n">
        <v>20</v>
      </c>
      <c r="F8261" s="7" t="n">
        <v>115000</v>
      </c>
      <c r="G8261" s="7" t="n">
        <v>85</v>
      </c>
    </row>
    <row r="8262">
      <c r="A8262" s="7" t="n">
        <v>8261</v>
      </c>
      <c r="B8262" s="7" t="n">
        <v>26</v>
      </c>
      <c r="C8262" s="7" t="inlineStr">
        <is>
          <t>F</t>
        </is>
      </c>
      <c r="D8262" s="7" t="n">
        <v>10</v>
      </c>
      <c r="E8262" s="7" t="n">
        <v>5</v>
      </c>
      <c r="F8262" s="7" t="n">
        <v>636000</v>
      </c>
      <c r="G8262" s="7" t="n">
        <v>65</v>
      </c>
    </row>
    <row r="8263">
      <c r="A8263" s="7" t="n">
        <v>8262</v>
      </c>
      <c r="B8263" s="7" t="n">
        <v>26</v>
      </c>
      <c r="C8263" s="7" t="inlineStr">
        <is>
          <t>M</t>
        </is>
      </c>
      <c r="D8263" s="7" t="n">
        <v>20</v>
      </c>
      <c r="E8263" s="7" t="n">
        <v>88</v>
      </c>
      <c r="F8263" s="7" t="n">
        <v>980000</v>
      </c>
      <c r="G8263" s="7" t="n">
        <v>224</v>
      </c>
    </row>
    <row r="8264">
      <c r="A8264" s="7" t="n">
        <v>8263</v>
      </c>
      <c r="B8264" s="7" t="n">
        <v>59</v>
      </c>
      <c r="C8264" s="7" t="inlineStr">
        <is>
          <t>M</t>
        </is>
      </c>
      <c r="D8264" s="7" t="n">
        <v>10</v>
      </c>
      <c r="E8264" s="7" t="n">
        <v>70</v>
      </c>
      <c r="F8264" s="7" t="n">
        <v>661000</v>
      </c>
      <c r="G8264" s="7" t="n">
        <v>10</v>
      </c>
    </row>
    <row r="8265">
      <c r="A8265" s="7" t="n">
        <v>8264</v>
      </c>
      <c r="B8265" s="7" t="n">
        <v>28</v>
      </c>
      <c r="C8265" s="7" t="inlineStr">
        <is>
          <t>M</t>
        </is>
      </c>
      <c r="D8265" s="7" t="n">
        <v>15</v>
      </c>
      <c r="E8265" s="7" t="n">
        <v>92</v>
      </c>
      <c r="F8265" s="7" t="n">
        <v>11000</v>
      </c>
      <c r="G8265" s="7" t="n">
        <v>112</v>
      </c>
    </row>
    <row r="8266">
      <c r="A8266" s="7" t="n">
        <v>8265</v>
      </c>
      <c r="B8266" s="7" t="n">
        <v>25</v>
      </c>
      <c r="C8266" s="7" t="inlineStr">
        <is>
          <t>M</t>
        </is>
      </c>
      <c r="D8266" s="7" t="n">
        <v>10</v>
      </c>
      <c r="E8266" s="7" t="n">
        <v>13</v>
      </c>
      <c r="F8266" s="7" t="n">
        <v>311000</v>
      </c>
      <c r="G8266" s="7" t="n">
        <v>-28</v>
      </c>
    </row>
    <row r="8267">
      <c r="A8267" s="7" t="n">
        <v>8266</v>
      </c>
      <c r="B8267" s="7" t="n">
        <v>56</v>
      </c>
      <c r="C8267" s="7" t="inlineStr">
        <is>
          <t>F</t>
        </is>
      </c>
      <c r="D8267" s="7" t="n">
        <v>10</v>
      </c>
      <c r="E8267" s="7" t="n">
        <v>9</v>
      </c>
      <c r="F8267" s="7" t="n">
        <v>559000</v>
      </c>
      <c r="G8267" s="7" t="n">
        <v>108</v>
      </c>
    </row>
    <row r="8268">
      <c r="A8268" s="7" t="n">
        <v>8267</v>
      </c>
      <c r="B8268" s="7" t="n">
        <v>35</v>
      </c>
      <c r="C8268" s="7" t="inlineStr">
        <is>
          <t>F</t>
        </is>
      </c>
      <c r="D8268" s="7" t="n">
        <v>15</v>
      </c>
      <c r="E8268" s="7" t="n">
        <v>51</v>
      </c>
      <c r="F8268" s="7" t="n">
        <v>535000</v>
      </c>
      <c r="G8268" s="7" t="n">
        <v>81</v>
      </c>
    </row>
    <row r="8269">
      <c r="A8269" s="7" t="n">
        <v>8268</v>
      </c>
      <c r="B8269" s="7" t="n">
        <v>48</v>
      </c>
      <c r="C8269" s="7" t="inlineStr">
        <is>
          <t>F</t>
        </is>
      </c>
      <c r="D8269" s="7" t="n">
        <v>20</v>
      </c>
      <c r="E8269" s="7" t="n">
        <v>77</v>
      </c>
      <c r="F8269" s="7" t="n">
        <v>457000</v>
      </c>
      <c r="G8269" s="7" t="n">
        <v>82</v>
      </c>
    </row>
    <row r="8270">
      <c r="A8270" s="7" t="n">
        <v>8269</v>
      </c>
      <c r="B8270" s="7" t="n">
        <v>31</v>
      </c>
      <c r="C8270" s="7" t="inlineStr">
        <is>
          <t>F</t>
        </is>
      </c>
      <c r="D8270" s="7" t="n">
        <v>20</v>
      </c>
      <c r="E8270" s="7" t="n">
        <v>14</v>
      </c>
      <c r="F8270" s="7" t="n">
        <v>985000</v>
      </c>
      <c r="G8270" s="7" t="n">
        <v>63</v>
      </c>
    </row>
    <row r="8271">
      <c r="A8271" s="7" t="n">
        <v>8270</v>
      </c>
      <c r="B8271" s="7" t="n">
        <v>37</v>
      </c>
      <c r="C8271" s="7" t="inlineStr">
        <is>
          <t>F</t>
        </is>
      </c>
      <c r="D8271" s="7" t="n">
        <v>10</v>
      </c>
      <c r="E8271" s="7" t="n">
        <v>53</v>
      </c>
      <c r="F8271" s="7" t="n">
        <v>792000</v>
      </c>
      <c r="G8271" s="7" t="n">
        <v>58</v>
      </c>
    </row>
    <row r="8272">
      <c r="A8272" s="7" t="n">
        <v>8271</v>
      </c>
      <c r="B8272" s="7" t="n">
        <v>23</v>
      </c>
      <c r="C8272" s="7" t="inlineStr">
        <is>
          <t>F</t>
        </is>
      </c>
      <c r="D8272" s="7" t="n">
        <v>10</v>
      </c>
      <c r="E8272" s="7" t="n">
        <v>76</v>
      </c>
      <c r="F8272" s="7" t="n">
        <v>592000</v>
      </c>
      <c r="G8272" s="7" t="n">
        <v>76</v>
      </c>
    </row>
    <row r="8273">
      <c r="A8273" s="7" t="n">
        <v>8272</v>
      </c>
      <c r="B8273" s="7" t="n">
        <v>45</v>
      </c>
      <c r="C8273" s="7" t="inlineStr">
        <is>
          <t>M</t>
        </is>
      </c>
      <c r="D8273" s="7" t="n">
        <v>15</v>
      </c>
      <c r="E8273" s="7" t="n">
        <v>46</v>
      </c>
      <c r="F8273" s="7" t="n">
        <v>167000</v>
      </c>
      <c r="G8273" s="7" t="n">
        <v>-12</v>
      </c>
    </row>
    <row r="8274">
      <c r="A8274" s="7" t="n">
        <v>8273</v>
      </c>
      <c r="B8274" s="7" t="n">
        <v>31</v>
      </c>
      <c r="C8274" s="7" t="inlineStr">
        <is>
          <t>F</t>
        </is>
      </c>
      <c r="D8274" s="7" t="n">
        <v>10</v>
      </c>
      <c r="E8274" s="7" t="n">
        <v>94</v>
      </c>
      <c r="F8274" s="7" t="n">
        <v>756000</v>
      </c>
      <c r="G8274" s="7" t="n">
        <v>35</v>
      </c>
    </row>
    <row r="8275">
      <c r="A8275" s="7" t="n">
        <v>8274</v>
      </c>
      <c r="B8275" s="7" t="n">
        <v>43</v>
      </c>
      <c r="C8275" s="7" t="inlineStr">
        <is>
          <t>M</t>
        </is>
      </c>
      <c r="D8275" s="7" t="n">
        <v>20</v>
      </c>
      <c r="E8275" s="7" t="n">
        <v>35</v>
      </c>
      <c r="F8275" s="7" t="n">
        <v>788000</v>
      </c>
      <c r="G8275" s="7" t="n">
        <v>121</v>
      </c>
    </row>
    <row r="8276">
      <c r="A8276" s="7" t="n">
        <v>8275</v>
      </c>
      <c r="B8276" s="7" t="n">
        <v>42</v>
      </c>
      <c r="C8276" s="7" t="inlineStr">
        <is>
          <t>M</t>
        </is>
      </c>
      <c r="D8276" s="7" t="n">
        <v>15</v>
      </c>
      <c r="E8276" s="7" t="n">
        <v>98</v>
      </c>
      <c r="F8276" s="7" t="n">
        <v>588000</v>
      </c>
      <c r="G8276" s="7" t="n">
        <v>-32</v>
      </c>
    </row>
    <row r="8277">
      <c r="A8277" s="7" t="n">
        <v>8276</v>
      </c>
      <c r="B8277" s="7" t="n">
        <v>30</v>
      </c>
      <c r="C8277" s="7" t="inlineStr">
        <is>
          <t>M</t>
        </is>
      </c>
      <c r="D8277" s="7" t="n">
        <v>15</v>
      </c>
      <c r="E8277" s="7" t="n">
        <v>80</v>
      </c>
      <c r="F8277" s="7" t="n">
        <v>614000</v>
      </c>
      <c r="G8277" s="7" t="n">
        <v>-27</v>
      </c>
    </row>
    <row r="8278">
      <c r="A8278" s="7" t="n">
        <v>8277</v>
      </c>
      <c r="B8278" s="7" t="n">
        <v>57</v>
      </c>
      <c r="C8278" s="7" t="inlineStr">
        <is>
          <t>F</t>
        </is>
      </c>
      <c r="D8278" s="7" t="n">
        <v>10</v>
      </c>
      <c r="E8278" s="7" t="n">
        <v>8</v>
      </c>
      <c r="F8278" s="7" t="n">
        <v>23000</v>
      </c>
      <c r="G8278" s="7" t="n">
        <v>118</v>
      </c>
    </row>
    <row r="8279">
      <c r="A8279" s="7" t="n">
        <v>8278</v>
      </c>
      <c r="B8279" s="7" t="n">
        <v>40</v>
      </c>
      <c r="C8279" s="7" t="inlineStr">
        <is>
          <t>M</t>
        </is>
      </c>
      <c r="D8279" s="7" t="n">
        <v>15</v>
      </c>
      <c r="E8279" s="7" t="n">
        <v>14</v>
      </c>
      <c r="F8279" s="7" t="n">
        <v>513000</v>
      </c>
      <c r="G8279" s="7" t="n">
        <v>-9</v>
      </c>
    </row>
    <row r="8280">
      <c r="A8280" s="7" t="n">
        <v>8279</v>
      </c>
      <c r="B8280" s="7" t="n">
        <v>40</v>
      </c>
      <c r="C8280" s="7" t="inlineStr">
        <is>
          <t>M</t>
        </is>
      </c>
      <c r="D8280" s="7" t="n">
        <v>10</v>
      </c>
      <c r="E8280" s="7" t="n">
        <v>63</v>
      </c>
      <c r="F8280" s="7" t="n">
        <v>15000</v>
      </c>
      <c r="G8280" s="7" t="n">
        <v>90</v>
      </c>
    </row>
    <row r="8281">
      <c r="A8281" s="7" t="n">
        <v>8280</v>
      </c>
      <c r="B8281" s="7" t="n">
        <v>31</v>
      </c>
      <c r="C8281" s="7" t="inlineStr">
        <is>
          <t>F</t>
        </is>
      </c>
      <c r="D8281" s="7" t="n">
        <v>15</v>
      </c>
      <c r="E8281" s="7" t="n">
        <v>48</v>
      </c>
      <c r="F8281" s="7" t="n">
        <v>857000</v>
      </c>
      <c r="G8281" s="7" t="n">
        <v>73</v>
      </c>
    </row>
    <row r="8282">
      <c r="A8282" s="7" t="n">
        <v>8281</v>
      </c>
      <c r="B8282" s="7" t="n">
        <v>24</v>
      </c>
      <c r="C8282" s="7" t="inlineStr">
        <is>
          <t>M</t>
        </is>
      </c>
      <c r="D8282" s="7" t="n">
        <v>20</v>
      </c>
      <c r="E8282" s="7" t="n">
        <v>66</v>
      </c>
      <c r="F8282" s="7" t="n">
        <v>194000</v>
      </c>
      <c r="G8282" s="7" t="n">
        <v>118</v>
      </c>
    </row>
    <row r="8283">
      <c r="A8283" s="7" t="n">
        <v>8282</v>
      </c>
      <c r="B8283" s="7" t="n">
        <v>20</v>
      </c>
      <c r="C8283" s="7" t="inlineStr">
        <is>
          <t>F</t>
        </is>
      </c>
      <c r="D8283" s="7" t="n">
        <v>20</v>
      </c>
      <c r="E8283" s="7" t="n">
        <v>33</v>
      </c>
      <c r="F8283" s="7" t="n">
        <v>344000</v>
      </c>
      <c r="G8283" s="7" t="n">
        <v>124</v>
      </c>
    </row>
    <row r="8284">
      <c r="A8284" s="7" t="n">
        <v>8283</v>
      </c>
      <c r="B8284" s="7" t="n">
        <v>54</v>
      </c>
      <c r="C8284" s="7" t="inlineStr">
        <is>
          <t>M</t>
        </is>
      </c>
      <c r="D8284" s="7" t="n">
        <v>10</v>
      </c>
      <c r="E8284" s="7" t="n">
        <v>33</v>
      </c>
      <c r="F8284" s="7" t="n">
        <v>69000</v>
      </c>
      <c r="G8284" s="7" t="n">
        <v>95</v>
      </c>
    </row>
    <row r="8285">
      <c r="A8285" s="7" t="n">
        <v>8284</v>
      </c>
      <c r="B8285" s="7" t="n">
        <v>58</v>
      </c>
      <c r="C8285" s="7" t="inlineStr">
        <is>
          <t>M</t>
        </is>
      </c>
      <c r="D8285" s="7" t="n">
        <v>10</v>
      </c>
      <c r="E8285" s="7" t="n">
        <v>7</v>
      </c>
      <c r="F8285" s="7" t="n">
        <v>560000</v>
      </c>
      <c r="G8285" s="7" t="n">
        <v>-11</v>
      </c>
    </row>
    <row r="8286">
      <c r="A8286" s="7" t="n">
        <v>8285</v>
      </c>
      <c r="B8286" s="7" t="n">
        <v>35</v>
      </c>
      <c r="C8286" s="7" t="inlineStr">
        <is>
          <t>M</t>
        </is>
      </c>
      <c r="D8286" s="7" t="n">
        <v>20</v>
      </c>
      <c r="E8286" s="7" t="n">
        <v>59</v>
      </c>
      <c r="F8286" s="7" t="n">
        <v>675000</v>
      </c>
      <c r="G8286" s="7" t="n">
        <v>188</v>
      </c>
    </row>
    <row r="8287">
      <c r="A8287" s="7" t="n">
        <v>8286</v>
      </c>
      <c r="B8287" s="7" t="n">
        <v>41</v>
      </c>
      <c r="C8287" s="7" t="inlineStr">
        <is>
          <t>M</t>
        </is>
      </c>
      <c r="D8287" s="7" t="n">
        <v>10</v>
      </c>
      <c r="E8287" s="7" t="n">
        <v>79</v>
      </c>
      <c r="F8287" s="7" t="n">
        <v>242000</v>
      </c>
      <c r="G8287" s="7" t="n">
        <v>47</v>
      </c>
    </row>
    <row r="8288">
      <c r="A8288" s="7" t="n">
        <v>8287</v>
      </c>
      <c r="B8288" s="7" t="n">
        <v>32</v>
      </c>
      <c r="C8288" s="7" t="inlineStr">
        <is>
          <t>F</t>
        </is>
      </c>
      <c r="D8288" s="7" t="n">
        <v>15</v>
      </c>
      <c r="E8288" s="7" t="n">
        <v>58</v>
      </c>
      <c r="F8288" s="7" t="n">
        <v>320000</v>
      </c>
      <c r="G8288" s="7" t="n">
        <v>109</v>
      </c>
    </row>
    <row r="8289">
      <c r="A8289" s="7" t="n">
        <v>8288</v>
      </c>
      <c r="B8289" s="7" t="n">
        <v>28</v>
      </c>
      <c r="C8289" s="7" t="inlineStr">
        <is>
          <t>F</t>
        </is>
      </c>
      <c r="D8289" s="7" t="n">
        <v>10</v>
      </c>
      <c r="E8289" s="7" t="n">
        <v>4</v>
      </c>
      <c r="F8289" s="7" t="n">
        <v>107000</v>
      </c>
      <c r="G8289" s="7" t="n">
        <v>-23</v>
      </c>
    </row>
    <row r="8290">
      <c r="A8290" s="7" t="n">
        <v>8289</v>
      </c>
      <c r="B8290" s="7" t="n">
        <v>42</v>
      </c>
      <c r="C8290" s="7" t="inlineStr">
        <is>
          <t>M</t>
        </is>
      </c>
      <c r="D8290" s="7" t="n">
        <v>20</v>
      </c>
      <c r="E8290" s="7" t="n">
        <v>72</v>
      </c>
      <c r="F8290" s="7" t="n">
        <v>343000</v>
      </c>
      <c r="G8290" s="7" t="n">
        <v>-7</v>
      </c>
    </row>
    <row r="8291">
      <c r="A8291" s="7" t="n">
        <v>8290</v>
      </c>
      <c r="B8291" s="7" t="n">
        <v>41</v>
      </c>
      <c r="C8291" s="7" t="inlineStr">
        <is>
          <t>F</t>
        </is>
      </c>
      <c r="D8291" s="7" t="n">
        <v>10</v>
      </c>
      <c r="E8291" s="7" t="n">
        <v>45</v>
      </c>
      <c r="F8291" s="7" t="n">
        <v>445000</v>
      </c>
      <c r="G8291" s="7" t="n">
        <v>72</v>
      </c>
    </row>
    <row r="8292">
      <c r="A8292" s="7" t="n">
        <v>8291</v>
      </c>
      <c r="B8292" s="7" t="n">
        <v>35</v>
      </c>
      <c r="C8292" s="7" t="inlineStr">
        <is>
          <t>M</t>
        </is>
      </c>
      <c r="D8292" s="7" t="n">
        <v>10</v>
      </c>
      <c r="E8292" s="7" t="n">
        <v>86</v>
      </c>
      <c r="F8292" s="7" t="n">
        <v>240000</v>
      </c>
      <c r="G8292" s="7" t="n">
        <v>103</v>
      </c>
    </row>
    <row r="8293">
      <c r="A8293" s="7" t="n">
        <v>8292</v>
      </c>
      <c r="B8293" s="7" t="n">
        <v>46</v>
      </c>
      <c r="C8293" s="7" t="inlineStr">
        <is>
          <t>M</t>
        </is>
      </c>
      <c r="D8293" s="7" t="n">
        <v>20</v>
      </c>
      <c r="E8293" s="7" t="n">
        <v>82</v>
      </c>
      <c r="F8293" s="7" t="n">
        <v>970000</v>
      </c>
      <c r="G8293" s="7" t="n">
        <v>-10</v>
      </c>
    </row>
    <row r="8294">
      <c r="A8294" s="7" t="n">
        <v>8293</v>
      </c>
      <c r="B8294" s="7" t="n">
        <v>43</v>
      </c>
      <c r="C8294" s="7" t="inlineStr">
        <is>
          <t>F</t>
        </is>
      </c>
      <c r="D8294" s="7" t="n">
        <v>10</v>
      </c>
      <c r="E8294" s="7" t="n">
        <v>70</v>
      </c>
      <c r="F8294" s="7" t="n">
        <v>180000</v>
      </c>
      <c r="G8294" s="7" t="n">
        <v>61</v>
      </c>
    </row>
    <row r="8295">
      <c r="A8295" s="7" t="n">
        <v>8294</v>
      </c>
      <c r="B8295" s="7" t="n">
        <v>29</v>
      </c>
      <c r="C8295" s="7" t="inlineStr">
        <is>
          <t>F</t>
        </is>
      </c>
      <c r="D8295" s="7" t="n">
        <v>15</v>
      </c>
      <c r="E8295" s="7" t="n">
        <v>83</v>
      </c>
      <c r="F8295" s="7" t="n">
        <v>47000</v>
      </c>
      <c r="G8295" s="7" t="n">
        <v>-20</v>
      </c>
    </row>
    <row r="8296">
      <c r="A8296" s="7" t="n">
        <v>8295</v>
      </c>
      <c r="B8296" s="7" t="n">
        <v>56</v>
      </c>
      <c r="C8296" s="7" t="inlineStr">
        <is>
          <t>M</t>
        </is>
      </c>
      <c r="D8296" s="7" t="n">
        <v>15</v>
      </c>
      <c r="E8296" s="7" t="n">
        <v>20</v>
      </c>
      <c r="F8296" s="7" t="n">
        <v>575000</v>
      </c>
      <c r="G8296" s="7" t="n">
        <v>139</v>
      </c>
    </row>
    <row r="8297">
      <c r="A8297" s="7" t="n">
        <v>8296</v>
      </c>
      <c r="B8297" s="7" t="n">
        <v>37</v>
      </c>
      <c r="C8297" s="7" t="inlineStr">
        <is>
          <t>F</t>
        </is>
      </c>
      <c r="D8297" s="7" t="n">
        <v>20</v>
      </c>
      <c r="E8297" s="7" t="n">
        <v>59</v>
      </c>
      <c r="F8297" s="7" t="n">
        <v>786000</v>
      </c>
      <c r="G8297" s="7" t="n">
        <v>193</v>
      </c>
    </row>
    <row r="8298">
      <c r="A8298" s="7" t="n">
        <v>8297</v>
      </c>
      <c r="B8298" s="7" t="n">
        <v>48</v>
      </c>
      <c r="C8298" s="7" t="inlineStr">
        <is>
          <t>F</t>
        </is>
      </c>
      <c r="D8298" s="7" t="n">
        <v>10</v>
      </c>
      <c r="E8298" s="7" t="n">
        <v>50</v>
      </c>
      <c r="F8298" s="7" t="n">
        <v>411000</v>
      </c>
      <c r="G8298" s="7" t="n">
        <v>105</v>
      </c>
    </row>
    <row r="8299">
      <c r="A8299" s="7" t="n">
        <v>8298</v>
      </c>
      <c r="B8299" s="7" t="n">
        <v>23</v>
      </c>
      <c r="C8299" s="7" t="inlineStr">
        <is>
          <t>F</t>
        </is>
      </c>
      <c r="D8299" s="7" t="n">
        <v>10</v>
      </c>
      <c r="E8299" s="7" t="n">
        <v>56</v>
      </c>
      <c r="F8299" s="7" t="n">
        <v>688000</v>
      </c>
      <c r="G8299" s="7" t="n">
        <v>25</v>
      </c>
    </row>
    <row r="8300">
      <c r="A8300" s="7" t="n">
        <v>8299</v>
      </c>
      <c r="B8300" s="7" t="n">
        <v>40</v>
      </c>
      <c r="C8300" s="7" t="inlineStr">
        <is>
          <t>F</t>
        </is>
      </c>
      <c r="D8300" s="7" t="n">
        <v>10</v>
      </c>
      <c r="E8300" s="7" t="n">
        <v>12</v>
      </c>
      <c r="F8300" s="7" t="n">
        <v>290000</v>
      </c>
      <c r="G8300" s="7" t="n">
        <v>38</v>
      </c>
    </row>
    <row r="8301">
      <c r="A8301" s="7" t="n">
        <v>8300</v>
      </c>
      <c r="B8301" s="7" t="n">
        <v>31</v>
      </c>
      <c r="C8301" s="7" t="inlineStr">
        <is>
          <t>M</t>
        </is>
      </c>
      <c r="D8301" s="7" t="n">
        <v>15</v>
      </c>
      <c r="E8301" s="7" t="n">
        <v>18</v>
      </c>
      <c r="F8301" s="7" t="n">
        <v>772000</v>
      </c>
      <c r="G8301" s="7" t="n">
        <v>168</v>
      </c>
    </row>
    <row r="8302">
      <c r="A8302" s="7" t="n">
        <v>8301</v>
      </c>
      <c r="B8302" s="7" t="n">
        <v>32</v>
      </c>
      <c r="C8302" s="7" t="inlineStr">
        <is>
          <t>F</t>
        </is>
      </c>
      <c r="D8302" s="7" t="n">
        <v>20</v>
      </c>
      <c r="E8302" s="7" t="n">
        <v>80</v>
      </c>
      <c r="F8302" s="7" t="n">
        <v>372000</v>
      </c>
      <c r="G8302" s="7" t="n">
        <v>231</v>
      </c>
    </row>
    <row r="8303">
      <c r="A8303" s="7" t="n">
        <v>8302</v>
      </c>
      <c r="B8303" s="7" t="n">
        <v>38</v>
      </c>
      <c r="C8303" s="7" t="inlineStr">
        <is>
          <t>M</t>
        </is>
      </c>
      <c r="D8303" s="7" t="n">
        <v>15</v>
      </c>
      <c r="E8303" s="7" t="n">
        <v>41</v>
      </c>
      <c r="F8303" s="7" t="n">
        <v>766000</v>
      </c>
      <c r="G8303" s="7" t="n">
        <v>76</v>
      </c>
    </row>
    <row r="8304">
      <c r="A8304" s="7" t="n">
        <v>8303</v>
      </c>
      <c r="B8304" s="7" t="n">
        <v>55</v>
      </c>
      <c r="C8304" s="7" t="inlineStr">
        <is>
          <t>M</t>
        </is>
      </c>
      <c r="D8304" s="7" t="n">
        <v>10</v>
      </c>
      <c r="E8304" s="7" t="n">
        <v>94</v>
      </c>
      <c r="F8304" s="7" t="n">
        <v>157000</v>
      </c>
      <c r="G8304" s="7" t="n">
        <v>112</v>
      </c>
    </row>
    <row r="8305">
      <c r="A8305" s="7" t="n">
        <v>8304</v>
      </c>
      <c r="B8305" s="7" t="n">
        <v>56</v>
      </c>
      <c r="C8305" s="7" t="inlineStr">
        <is>
          <t>F</t>
        </is>
      </c>
      <c r="D8305" s="7" t="n">
        <v>20</v>
      </c>
      <c r="E8305" s="7" t="n">
        <v>72</v>
      </c>
      <c r="F8305" s="7" t="n">
        <v>17000</v>
      </c>
      <c r="G8305" s="7" t="n">
        <v>16</v>
      </c>
    </row>
    <row r="8306">
      <c r="A8306" s="7" t="n">
        <v>8305</v>
      </c>
      <c r="B8306" s="7" t="n">
        <v>47</v>
      </c>
      <c r="C8306" s="7" t="inlineStr">
        <is>
          <t>F</t>
        </is>
      </c>
      <c r="D8306" s="7" t="n">
        <v>10</v>
      </c>
      <c r="E8306" s="7" t="n">
        <v>61</v>
      </c>
      <c r="F8306" s="7" t="n">
        <v>127000</v>
      </c>
      <c r="G8306" s="7" t="n">
        <v>53</v>
      </c>
    </row>
    <row r="8307">
      <c r="A8307" s="7" t="n">
        <v>8306</v>
      </c>
      <c r="B8307" s="7" t="n">
        <v>59</v>
      </c>
      <c r="C8307" s="7" t="inlineStr">
        <is>
          <t>M</t>
        </is>
      </c>
      <c r="D8307" s="7" t="n">
        <v>20</v>
      </c>
      <c r="E8307" s="7" t="n">
        <v>5</v>
      </c>
      <c r="F8307" s="7" t="n">
        <v>73000</v>
      </c>
      <c r="G8307" s="7" t="n">
        <v>148</v>
      </c>
    </row>
    <row r="8308">
      <c r="A8308" s="7" t="n">
        <v>8307</v>
      </c>
      <c r="B8308" s="7" t="n">
        <v>57</v>
      </c>
      <c r="C8308" s="7" t="inlineStr">
        <is>
          <t>F</t>
        </is>
      </c>
      <c r="D8308" s="7" t="n">
        <v>15</v>
      </c>
      <c r="E8308" s="7" t="n">
        <v>10</v>
      </c>
      <c r="F8308" s="7" t="n">
        <v>278000</v>
      </c>
      <c r="G8308" s="7" t="n">
        <v>-36</v>
      </c>
    </row>
    <row r="8309">
      <c r="A8309" s="7" t="n">
        <v>8308</v>
      </c>
      <c r="B8309" s="7" t="n">
        <v>33</v>
      </c>
      <c r="C8309" s="7" t="inlineStr">
        <is>
          <t>M</t>
        </is>
      </c>
      <c r="D8309" s="7" t="n">
        <v>20</v>
      </c>
      <c r="E8309" s="7" t="n">
        <v>39</v>
      </c>
      <c r="F8309" s="7" t="n">
        <v>200000</v>
      </c>
      <c r="G8309" s="7" t="n">
        <v>194</v>
      </c>
    </row>
    <row r="8310">
      <c r="A8310" s="7" t="n">
        <v>8309</v>
      </c>
      <c r="B8310" s="7" t="n">
        <v>24</v>
      </c>
      <c r="C8310" s="7" t="inlineStr">
        <is>
          <t>F</t>
        </is>
      </c>
      <c r="D8310" s="7" t="n">
        <v>15</v>
      </c>
      <c r="E8310" s="7" t="n">
        <v>76</v>
      </c>
      <c r="F8310" s="7" t="n">
        <v>892000</v>
      </c>
      <c r="G8310" s="7" t="n">
        <v>-3</v>
      </c>
    </row>
    <row r="8311">
      <c r="A8311" s="7" t="n">
        <v>8310</v>
      </c>
      <c r="B8311" s="7" t="n">
        <v>32</v>
      </c>
      <c r="C8311" s="7" t="inlineStr">
        <is>
          <t>F</t>
        </is>
      </c>
      <c r="D8311" s="7" t="n">
        <v>20</v>
      </c>
      <c r="E8311" s="7" t="n">
        <v>99</v>
      </c>
      <c r="F8311" s="7" t="n">
        <v>864000</v>
      </c>
      <c r="G8311" s="7" t="n">
        <v>144</v>
      </c>
    </row>
    <row r="8312">
      <c r="A8312" s="7" t="n">
        <v>8311</v>
      </c>
      <c r="B8312" s="7" t="n">
        <v>30</v>
      </c>
      <c r="C8312" s="7" t="inlineStr">
        <is>
          <t>F</t>
        </is>
      </c>
      <c r="D8312" s="7" t="n">
        <v>20</v>
      </c>
      <c r="E8312" s="7" t="n">
        <v>25</v>
      </c>
      <c r="F8312" s="7" t="n">
        <v>994000</v>
      </c>
      <c r="G8312" s="7" t="n">
        <v>219</v>
      </c>
    </row>
    <row r="8313">
      <c r="A8313" s="7" t="n">
        <v>8312</v>
      </c>
      <c r="B8313" s="7" t="n">
        <v>21</v>
      </c>
      <c r="C8313" s="7" t="inlineStr">
        <is>
          <t>M</t>
        </is>
      </c>
      <c r="D8313" s="7" t="n">
        <v>15</v>
      </c>
      <c r="E8313" s="7" t="n">
        <v>57</v>
      </c>
      <c r="F8313" s="7" t="n">
        <v>860000</v>
      </c>
      <c r="G8313" s="7" t="n">
        <v>67</v>
      </c>
    </row>
    <row r="8314">
      <c r="A8314" s="7" t="n">
        <v>8313</v>
      </c>
      <c r="B8314" s="7" t="n">
        <v>21</v>
      </c>
      <c r="C8314" s="7" t="inlineStr">
        <is>
          <t>M</t>
        </is>
      </c>
      <c r="D8314" s="7" t="n">
        <v>20</v>
      </c>
      <c r="E8314" s="7" t="n">
        <v>3</v>
      </c>
      <c r="F8314" s="7" t="n">
        <v>444000</v>
      </c>
      <c r="G8314" s="7" t="n">
        <v>44</v>
      </c>
    </row>
    <row r="8315">
      <c r="A8315" s="7" t="n">
        <v>8314</v>
      </c>
      <c r="B8315" s="7" t="n">
        <v>20</v>
      </c>
      <c r="C8315" s="7" t="inlineStr">
        <is>
          <t>F</t>
        </is>
      </c>
      <c r="D8315" s="7" t="n">
        <v>20</v>
      </c>
      <c r="E8315" s="7" t="n">
        <v>71</v>
      </c>
      <c r="F8315" s="7" t="n">
        <v>182000</v>
      </c>
      <c r="G8315" s="7" t="n">
        <v>69</v>
      </c>
    </row>
    <row r="8316">
      <c r="A8316" s="7" t="n">
        <v>8315</v>
      </c>
      <c r="B8316" s="7" t="n">
        <v>34</v>
      </c>
      <c r="C8316" s="7" t="inlineStr">
        <is>
          <t>F</t>
        </is>
      </c>
      <c r="D8316" s="7" t="n">
        <v>20</v>
      </c>
      <c r="E8316" s="7" t="n">
        <v>41</v>
      </c>
      <c r="F8316" s="7" t="n">
        <v>522000</v>
      </c>
      <c r="G8316" s="7" t="n">
        <v>192</v>
      </c>
    </row>
    <row r="8317">
      <c r="A8317" s="7" t="n">
        <v>8316</v>
      </c>
      <c r="B8317" s="7" t="n">
        <v>44</v>
      </c>
      <c r="C8317" s="7" t="inlineStr">
        <is>
          <t>F</t>
        </is>
      </c>
      <c r="D8317" s="7" t="n">
        <v>20</v>
      </c>
      <c r="E8317" s="7" t="n">
        <v>9</v>
      </c>
      <c r="F8317" s="7" t="n">
        <v>455000</v>
      </c>
      <c r="G8317" s="7" t="n">
        <v>-13</v>
      </c>
    </row>
    <row r="8318">
      <c r="A8318" s="7" t="n">
        <v>8317</v>
      </c>
      <c r="B8318" s="7" t="n">
        <v>28</v>
      </c>
      <c r="C8318" s="7" t="inlineStr">
        <is>
          <t>M</t>
        </is>
      </c>
      <c r="D8318" s="7" t="n">
        <v>10</v>
      </c>
      <c r="E8318" s="7" t="n">
        <v>17</v>
      </c>
      <c r="F8318" s="7" t="n">
        <v>972000</v>
      </c>
      <c r="G8318" s="7" t="n">
        <v>97</v>
      </c>
    </row>
    <row r="8319">
      <c r="A8319" s="7" t="n">
        <v>8318</v>
      </c>
      <c r="B8319" s="7" t="n">
        <v>55</v>
      </c>
      <c r="C8319" s="7" t="inlineStr">
        <is>
          <t>F</t>
        </is>
      </c>
      <c r="D8319" s="7" t="n">
        <v>20</v>
      </c>
      <c r="E8319" s="7" t="n">
        <v>24</v>
      </c>
      <c r="F8319" s="7" t="n">
        <v>580000</v>
      </c>
      <c r="G8319" s="7" t="n">
        <v>175</v>
      </c>
    </row>
    <row r="8320">
      <c r="A8320" s="7" t="n">
        <v>8319</v>
      </c>
      <c r="B8320" s="7" t="n">
        <v>20</v>
      </c>
      <c r="C8320" s="7" t="inlineStr">
        <is>
          <t>M</t>
        </is>
      </c>
      <c r="D8320" s="7" t="n">
        <v>15</v>
      </c>
      <c r="E8320" s="7" t="n">
        <v>40</v>
      </c>
      <c r="F8320" s="7" t="n">
        <v>83000</v>
      </c>
      <c r="G8320" s="7" t="n">
        <v>165</v>
      </c>
    </row>
    <row r="8321">
      <c r="A8321" s="7" t="n">
        <v>8320</v>
      </c>
      <c r="B8321" s="7" t="n">
        <v>39</v>
      </c>
      <c r="C8321" s="7" t="inlineStr">
        <is>
          <t>M</t>
        </is>
      </c>
      <c r="D8321" s="7" t="n">
        <v>10</v>
      </c>
      <c r="E8321" s="7" t="n">
        <v>84</v>
      </c>
      <c r="F8321" s="7" t="n">
        <v>362000</v>
      </c>
      <c r="G8321" s="7" t="n">
        <v>82</v>
      </c>
    </row>
    <row r="8322">
      <c r="A8322" s="7" t="n">
        <v>8321</v>
      </c>
      <c r="B8322" s="7" t="n">
        <v>56</v>
      </c>
      <c r="C8322" s="7" t="inlineStr">
        <is>
          <t>M</t>
        </is>
      </c>
      <c r="D8322" s="7" t="n">
        <v>20</v>
      </c>
      <c r="E8322" s="7" t="n">
        <v>34</v>
      </c>
      <c r="F8322" s="7" t="n">
        <v>164000</v>
      </c>
      <c r="G8322" s="7" t="n">
        <v>221</v>
      </c>
    </row>
    <row r="8323">
      <c r="A8323" s="7" t="n">
        <v>8322</v>
      </c>
      <c r="B8323" s="7" t="n">
        <v>45</v>
      </c>
      <c r="C8323" s="7" t="inlineStr">
        <is>
          <t>M</t>
        </is>
      </c>
      <c r="D8323" s="7" t="n">
        <v>15</v>
      </c>
      <c r="E8323" s="7" t="n">
        <v>37</v>
      </c>
      <c r="F8323" s="7" t="n">
        <v>686000</v>
      </c>
      <c r="G8323" s="7" t="n">
        <v>91</v>
      </c>
    </row>
    <row r="8324">
      <c r="A8324" s="7" t="n">
        <v>8323</v>
      </c>
      <c r="B8324" s="7" t="n">
        <v>46</v>
      </c>
      <c r="C8324" s="7" t="inlineStr">
        <is>
          <t>F</t>
        </is>
      </c>
      <c r="D8324" s="7" t="n">
        <v>10</v>
      </c>
      <c r="E8324" s="7" t="n">
        <v>4</v>
      </c>
      <c r="F8324" s="7" t="n">
        <v>24000</v>
      </c>
      <c r="G8324" s="7" t="n">
        <v>31</v>
      </c>
    </row>
    <row r="8325">
      <c r="A8325" s="7" t="n">
        <v>8324</v>
      </c>
      <c r="B8325" s="7" t="n">
        <v>37</v>
      </c>
      <c r="C8325" s="7" t="inlineStr">
        <is>
          <t>M</t>
        </is>
      </c>
      <c r="D8325" s="7" t="n">
        <v>10</v>
      </c>
      <c r="E8325" s="7" t="n">
        <v>5</v>
      </c>
      <c r="F8325" s="7" t="n">
        <v>146000</v>
      </c>
      <c r="G8325" s="7" t="n">
        <v>-22</v>
      </c>
    </row>
    <row r="8326">
      <c r="A8326" s="7" t="n">
        <v>8325</v>
      </c>
      <c r="B8326" s="7" t="n">
        <v>28</v>
      </c>
      <c r="C8326" s="7" t="inlineStr">
        <is>
          <t>M</t>
        </is>
      </c>
      <c r="D8326" s="7" t="n">
        <v>10</v>
      </c>
      <c r="E8326" s="7" t="n">
        <v>75</v>
      </c>
      <c r="F8326" s="7" t="n">
        <v>39000</v>
      </c>
      <c r="G8326" s="7" t="n">
        <v>46</v>
      </c>
    </row>
    <row r="8327">
      <c r="A8327" s="7" t="n">
        <v>8326</v>
      </c>
      <c r="B8327" s="7" t="n">
        <v>26</v>
      </c>
      <c r="C8327" s="7" t="inlineStr">
        <is>
          <t>M</t>
        </is>
      </c>
      <c r="D8327" s="7" t="n">
        <v>10</v>
      </c>
      <c r="E8327" s="7" t="n">
        <v>67</v>
      </c>
      <c r="F8327" s="7" t="n">
        <v>86000</v>
      </c>
      <c r="G8327" s="7" t="n">
        <v>65</v>
      </c>
    </row>
    <row r="8328">
      <c r="A8328" s="7" t="n">
        <v>8327</v>
      </c>
      <c r="B8328" s="7" t="n">
        <v>41</v>
      </c>
      <c r="C8328" s="7" t="inlineStr">
        <is>
          <t>M</t>
        </is>
      </c>
      <c r="D8328" s="7" t="n">
        <v>20</v>
      </c>
      <c r="E8328" s="7" t="n">
        <v>60</v>
      </c>
      <c r="F8328" s="7" t="n">
        <v>285000</v>
      </c>
      <c r="G8328" s="7" t="n">
        <v>39</v>
      </c>
    </row>
    <row r="8329">
      <c r="A8329" s="7" t="n">
        <v>8328</v>
      </c>
      <c r="B8329" s="7" t="n">
        <v>59</v>
      </c>
      <c r="C8329" s="7" t="inlineStr">
        <is>
          <t>M</t>
        </is>
      </c>
      <c r="D8329" s="7" t="n">
        <v>20</v>
      </c>
      <c r="E8329" s="7" t="n">
        <v>31</v>
      </c>
      <c r="F8329" s="7" t="n">
        <v>416000</v>
      </c>
      <c r="G8329" s="7" t="n">
        <v>218</v>
      </c>
    </row>
    <row r="8330">
      <c r="A8330" s="7" t="n">
        <v>8329</v>
      </c>
      <c r="B8330" s="7" t="n">
        <v>22</v>
      </c>
      <c r="C8330" s="7" t="inlineStr">
        <is>
          <t>M</t>
        </is>
      </c>
      <c r="D8330" s="7" t="n">
        <v>10</v>
      </c>
      <c r="E8330" s="7" t="n">
        <v>48</v>
      </c>
      <c r="F8330" s="7" t="n">
        <v>951000</v>
      </c>
      <c r="G8330" s="7" t="n">
        <v>-17</v>
      </c>
    </row>
    <row r="8331">
      <c r="A8331" s="7" t="n">
        <v>8330</v>
      </c>
      <c r="B8331" s="7" t="n">
        <v>59</v>
      </c>
      <c r="C8331" s="7" t="inlineStr">
        <is>
          <t>M</t>
        </is>
      </c>
      <c r="D8331" s="7" t="n">
        <v>20</v>
      </c>
      <c r="E8331" s="7" t="n">
        <v>73</v>
      </c>
      <c r="F8331" s="7" t="n">
        <v>961000</v>
      </c>
      <c r="G8331" s="7" t="n">
        <v>26</v>
      </c>
    </row>
    <row r="8332">
      <c r="A8332" s="7" t="n">
        <v>8331</v>
      </c>
      <c r="B8332" s="7" t="n">
        <v>39</v>
      </c>
      <c r="C8332" s="7" t="inlineStr">
        <is>
          <t>M</t>
        </is>
      </c>
      <c r="D8332" s="7" t="n">
        <v>20</v>
      </c>
      <c r="E8332" s="7" t="n">
        <v>35</v>
      </c>
      <c r="F8332" s="7" t="n">
        <v>220000</v>
      </c>
      <c r="G8332" s="7" t="n">
        <v>110</v>
      </c>
    </row>
    <row r="8333">
      <c r="A8333" s="7" t="n">
        <v>8332</v>
      </c>
      <c r="B8333" s="7" t="n">
        <v>34</v>
      </c>
      <c r="C8333" s="7" t="inlineStr">
        <is>
          <t>M</t>
        </is>
      </c>
      <c r="D8333" s="7" t="n">
        <v>15</v>
      </c>
      <c r="E8333" s="7" t="n">
        <v>65</v>
      </c>
      <c r="F8333" s="7" t="n">
        <v>555000</v>
      </c>
      <c r="G8333" s="7" t="n">
        <v>134</v>
      </c>
    </row>
    <row r="8334">
      <c r="A8334" s="7" t="n">
        <v>8333</v>
      </c>
      <c r="B8334" s="7" t="n">
        <v>51</v>
      </c>
      <c r="C8334" s="7" t="inlineStr">
        <is>
          <t>F</t>
        </is>
      </c>
      <c r="D8334" s="7" t="n">
        <v>20</v>
      </c>
      <c r="E8334" s="7" t="n">
        <v>51</v>
      </c>
      <c r="F8334" s="7" t="n">
        <v>482000</v>
      </c>
      <c r="G8334" s="7" t="n">
        <v>115</v>
      </c>
    </row>
    <row r="8335">
      <c r="A8335" s="7" t="n">
        <v>8334</v>
      </c>
      <c r="B8335" s="7" t="n">
        <v>30</v>
      </c>
      <c r="C8335" s="7" t="inlineStr">
        <is>
          <t>M</t>
        </is>
      </c>
      <c r="D8335" s="7" t="n">
        <v>20</v>
      </c>
      <c r="E8335" s="7" t="n">
        <v>6</v>
      </c>
      <c r="F8335" s="7" t="n">
        <v>493000</v>
      </c>
      <c r="G8335" s="7" t="n">
        <v>121</v>
      </c>
    </row>
    <row r="8336">
      <c r="A8336" s="7" t="n">
        <v>8335</v>
      </c>
      <c r="B8336" s="7" t="n">
        <v>56</v>
      </c>
      <c r="C8336" s="7" t="inlineStr">
        <is>
          <t>M</t>
        </is>
      </c>
      <c r="D8336" s="7" t="n">
        <v>20</v>
      </c>
      <c r="E8336" s="7" t="n">
        <v>79</v>
      </c>
      <c r="F8336" s="7" t="n">
        <v>773000</v>
      </c>
      <c r="G8336" s="7" t="n">
        <v>14</v>
      </c>
    </row>
    <row r="8337">
      <c r="A8337" s="7" t="n">
        <v>8336</v>
      </c>
      <c r="B8337" s="7" t="n">
        <v>46</v>
      </c>
      <c r="C8337" s="7" t="inlineStr">
        <is>
          <t>M</t>
        </is>
      </c>
      <c r="D8337" s="7" t="n">
        <v>10</v>
      </c>
      <c r="E8337" s="7" t="n">
        <v>88</v>
      </c>
      <c r="F8337" s="7" t="n">
        <v>136000</v>
      </c>
      <c r="G8337" s="7" t="n">
        <v>47</v>
      </c>
    </row>
    <row r="8338">
      <c r="A8338" s="7" t="n">
        <v>8337</v>
      </c>
      <c r="B8338" s="7" t="n">
        <v>36</v>
      </c>
      <c r="C8338" s="7" t="inlineStr">
        <is>
          <t>F</t>
        </is>
      </c>
      <c r="D8338" s="7" t="n">
        <v>10</v>
      </c>
      <c r="E8338" s="7" t="n">
        <v>19</v>
      </c>
      <c r="F8338" s="7" t="n">
        <v>420000</v>
      </c>
      <c r="G8338" s="7" t="n">
        <v>-34</v>
      </c>
    </row>
    <row r="8339">
      <c r="A8339" s="7" t="n">
        <v>8338</v>
      </c>
      <c r="B8339" s="7" t="n">
        <v>32</v>
      </c>
      <c r="C8339" s="7" t="inlineStr">
        <is>
          <t>F</t>
        </is>
      </c>
      <c r="D8339" s="7" t="n">
        <v>20</v>
      </c>
      <c r="E8339" s="7" t="n">
        <v>34</v>
      </c>
      <c r="F8339" s="7" t="n">
        <v>349000</v>
      </c>
      <c r="G8339" s="7" t="n">
        <v>64</v>
      </c>
    </row>
    <row r="8340">
      <c r="A8340" s="7" t="n">
        <v>8339</v>
      </c>
      <c r="B8340" s="7" t="n">
        <v>33</v>
      </c>
      <c r="C8340" s="7" t="inlineStr">
        <is>
          <t>M</t>
        </is>
      </c>
      <c r="D8340" s="7" t="n">
        <v>20</v>
      </c>
      <c r="E8340" s="7" t="n">
        <v>88</v>
      </c>
      <c r="F8340" s="7" t="n">
        <v>743000</v>
      </c>
      <c r="G8340" s="7" t="n">
        <v>66</v>
      </c>
    </row>
    <row r="8341">
      <c r="A8341" s="7" t="n">
        <v>8340</v>
      </c>
      <c r="B8341" s="7" t="n">
        <v>52</v>
      </c>
      <c r="C8341" s="7" t="inlineStr">
        <is>
          <t>F</t>
        </is>
      </c>
      <c r="D8341" s="7" t="n">
        <v>10</v>
      </c>
      <c r="E8341" s="7" t="n">
        <v>26</v>
      </c>
      <c r="F8341" s="7" t="n">
        <v>959000</v>
      </c>
      <c r="G8341" s="7" t="n">
        <v>37</v>
      </c>
    </row>
    <row r="8342">
      <c r="A8342" s="7" t="n">
        <v>8341</v>
      </c>
      <c r="B8342" s="7" t="n">
        <v>46</v>
      </c>
      <c r="C8342" s="7" t="inlineStr">
        <is>
          <t>F</t>
        </is>
      </c>
      <c r="D8342" s="7" t="n">
        <v>20</v>
      </c>
      <c r="E8342" s="7" t="n">
        <v>16</v>
      </c>
      <c r="F8342" s="7" t="n">
        <v>227000</v>
      </c>
      <c r="G8342" s="7" t="n">
        <v>167</v>
      </c>
    </row>
    <row r="8343">
      <c r="A8343" s="7" t="n">
        <v>8342</v>
      </c>
      <c r="B8343" s="7" t="n">
        <v>30</v>
      </c>
      <c r="C8343" s="7" t="inlineStr">
        <is>
          <t>F</t>
        </is>
      </c>
      <c r="D8343" s="7" t="n">
        <v>20</v>
      </c>
      <c r="E8343" s="7" t="n">
        <v>30</v>
      </c>
      <c r="F8343" s="7" t="n">
        <v>466000</v>
      </c>
      <c r="G8343" s="7" t="n">
        <v>23</v>
      </c>
    </row>
    <row r="8344">
      <c r="A8344" s="7" t="n">
        <v>8343</v>
      </c>
      <c r="B8344" s="7" t="n">
        <v>41</v>
      </c>
      <c r="C8344" s="7" t="inlineStr">
        <is>
          <t>M</t>
        </is>
      </c>
      <c r="D8344" s="7" t="n">
        <v>20</v>
      </c>
      <c r="E8344" s="7" t="n">
        <v>58</v>
      </c>
      <c r="F8344" s="7" t="n">
        <v>915000</v>
      </c>
      <c r="G8344" s="7" t="n">
        <v>-34</v>
      </c>
    </row>
    <row r="8345">
      <c r="A8345" s="7" t="n">
        <v>8344</v>
      </c>
      <c r="B8345" s="7" t="n">
        <v>30</v>
      </c>
      <c r="C8345" s="7" t="inlineStr">
        <is>
          <t>M</t>
        </is>
      </c>
      <c r="D8345" s="7" t="n">
        <v>15</v>
      </c>
      <c r="E8345" s="7" t="n">
        <v>27</v>
      </c>
      <c r="F8345" s="7" t="n">
        <v>655000</v>
      </c>
      <c r="G8345" s="7" t="n">
        <v>179</v>
      </c>
    </row>
    <row r="8346">
      <c r="A8346" s="7" t="n">
        <v>8345</v>
      </c>
      <c r="B8346" s="7" t="n">
        <v>23</v>
      </c>
      <c r="C8346" s="7" t="inlineStr">
        <is>
          <t>M</t>
        </is>
      </c>
      <c r="D8346" s="7" t="n">
        <v>10</v>
      </c>
      <c r="E8346" s="7" t="n">
        <v>76</v>
      </c>
      <c r="F8346" s="7" t="n">
        <v>441000</v>
      </c>
      <c r="G8346" s="7" t="n">
        <v>114</v>
      </c>
    </row>
    <row r="8347">
      <c r="A8347" s="7" t="n">
        <v>8346</v>
      </c>
      <c r="B8347" s="7" t="n">
        <v>28</v>
      </c>
      <c r="C8347" s="7" t="inlineStr">
        <is>
          <t>M</t>
        </is>
      </c>
      <c r="D8347" s="7" t="n">
        <v>20</v>
      </c>
      <c r="E8347" s="7" t="n">
        <v>73</v>
      </c>
      <c r="F8347" s="7" t="n">
        <v>181000</v>
      </c>
      <c r="G8347" s="7" t="n">
        <v>63</v>
      </c>
    </row>
    <row r="8348">
      <c r="A8348" s="7" t="n">
        <v>8347</v>
      </c>
      <c r="B8348" s="7" t="n">
        <v>48</v>
      </c>
      <c r="C8348" s="7" t="inlineStr">
        <is>
          <t>M</t>
        </is>
      </c>
      <c r="D8348" s="7" t="n">
        <v>20</v>
      </c>
      <c r="E8348" s="7" t="n">
        <v>35</v>
      </c>
      <c r="F8348" s="7" t="n">
        <v>775000</v>
      </c>
      <c r="G8348" s="7" t="n">
        <v>86</v>
      </c>
    </row>
    <row r="8349">
      <c r="A8349" s="7" t="n">
        <v>8348</v>
      </c>
      <c r="B8349" s="7" t="n">
        <v>24</v>
      </c>
      <c r="C8349" s="7" t="inlineStr">
        <is>
          <t>M</t>
        </is>
      </c>
      <c r="D8349" s="7" t="n">
        <v>10</v>
      </c>
      <c r="E8349" s="7" t="n">
        <v>26</v>
      </c>
      <c r="F8349" s="7" t="n">
        <v>604000</v>
      </c>
      <c r="G8349" s="7" t="n">
        <v>93</v>
      </c>
    </row>
    <row r="8350">
      <c r="A8350" s="7" t="n">
        <v>8349</v>
      </c>
      <c r="B8350" s="7" t="n">
        <v>48</v>
      </c>
      <c r="C8350" s="7" t="inlineStr">
        <is>
          <t>M</t>
        </is>
      </c>
      <c r="D8350" s="7" t="n">
        <v>10</v>
      </c>
      <c r="E8350" s="7" t="n">
        <v>52</v>
      </c>
      <c r="F8350" s="7" t="n">
        <v>763000</v>
      </c>
      <c r="G8350" s="7" t="n">
        <v>-10</v>
      </c>
    </row>
    <row r="8351">
      <c r="A8351" s="7" t="n">
        <v>8350</v>
      </c>
      <c r="B8351" s="7" t="n">
        <v>40</v>
      </c>
      <c r="C8351" s="7" t="inlineStr">
        <is>
          <t>F</t>
        </is>
      </c>
      <c r="D8351" s="7" t="n">
        <v>20</v>
      </c>
      <c r="E8351" s="7" t="n">
        <v>21</v>
      </c>
      <c r="F8351" s="7" t="n">
        <v>516000</v>
      </c>
      <c r="G8351" s="7" t="n">
        <v>50</v>
      </c>
    </row>
    <row r="8352">
      <c r="A8352" s="7" t="n">
        <v>8351</v>
      </c>
      <c r="B8352" s="7" t="n">
        <v>52</v>
      </c>
      <c r="C8352" s="7" t="inlineStr">
        <is>
          <t>M</t>
        </is>
      </c>
      <c r="D8352" s="7" t="n">
        <v>15</v>
      </c>
      <c r="E8352" s="7" t="n">
        <v>60</v>
      </c>
      <c r="F8352" s="7" t="n">
        <v>623000</v>
      </c>
      <c r="G8352" s="7" t="n">
        <v>19</v>
      </c>
    </row>
    <row r="8353">
      <c r="A8353" s="7" t="n">
        <v>8352</v>
      </c>
      <c r="B8353" s="7" t="n">
        <v>54</v>
      </c>
      <c r="C8353" s="7" t="inlineStr">
        <is>
          <t>M</t>
        </is>
      </c>
      <c r="D8353" s="7" t="n">
        <v>15</v>
      </c>
      <c r="E8353" s="7" t="n">
        <v>45</v>
      </c>
      <c r="F8353" s="7" t="n">
        <v>41000</v>
      </c>
      <c r="G8353" s="7" t="n">
        <v>1</v>
      </c>
    </row>
    <row r="8354">
      <c r="A8354" s="7" t="n">
        <v>8353</v>
      </c>
      <c r="B8354" s="7" t="n">
        <v>30</v>
      </c>
      <c r="C8354" s="7" t="inlineStr">
        <is>
          <t>M</t>
        </is>
      </c>
      <c r="D8354" s="7" t="n">
        <v>15</v>
      </c>
      <c r="E8354" s="7" t="n">
        <v>56</v>
      </c>
      <c r="F8354" s="7" t="n">
        <v>954000</v>
      </c>
      <c r="G8354" s="7" t="n">
        <v>159</v>
      </c>
    </row>
    <row r="8355">
      <c r="A8355" s="7" t="n">
        <v>8354</v>
      </c>
      <c r="B8355" s="7" t="n">
        <v>33</v>
      </c>
      <c r="C8355" s="7" t="inlineStr">
        <is>
          <t>F</t>
        </is>
      </c>
      <c r="D8355" s="7" t="n">
        <v>20</v>
      </c>
      <c r="E8355" s="7" t="n">
        <v>25</v>
      </c>
      <c r="F8355" s="7" t="n">
        <v>311000</v>
      </c>
      <c r="G8355" s="7" t="n">
        <v>233</v>
      </c>
    </row>
    <row r="8356">
      <c r="A8356" s="7" t="n">
        <v>8355</v>
      </c>
      <c r="B8356" s="7" t="n">
        <v>29</v>
      </c>
      <c r="C8356" s="7" t="inlineStr">
        <is>
          <t>F</t>
        </is>
      </c>
      <c r="D8356" s="7" t="n">
        <v>15</v>
      </c>
      <c r="E8356" s="7" t="n">
        <v>91</v>
      </c>
      <c r="F8356" s="7" t="n">
        <v>256000</v>
      </c>
      <c r="G8356" s="7" t="n">
        <v>34</v>
      </c>
    </row>
    <row r="8357">
      <c r="A8357" s="7" t="n">
        <v>8356</v>
      </c>
      <c r="B8357" s="7" t="n">
        <v>21</v>
      </c>
      <c r="C8357" s="7" t="inlineStr">
        <is>
          <t>F</t>
        </is>
      </c>
      <c r="D8357" s="7" t="n">
        <v>10</v>
      </c>
      <c r="E8357" s="7" t="n">
        <v>68</v>
      </c>
      <c r="F8357" s="7" t="n">
        <v>793000</v>
      </c>
      <c r="G8357" s="7" t="n">
        <v>8</v>
      </c>
    </row>
    <row r="8358">
      <c r="A8358" s="7" t="n">
        <v>8357</v>
      </c>
      <c r="B8358" s="7" t="n">
        <v>47</v>
      </c>
      <c r="C8358" s="7" t="inlineStr">
        <is>
          <t>M</t>
        </is>
      </c>
      <c r="D8358" s="7" t="n">
        <v>20</v>
      </c>
      <c r="E8358" s="7" t="n">
        <v>54</v>
      </c>
      <c r="F8358" s="7" t="n">
        <v>503000</v>
      </c>
      <c r="G8358" s="7" t="n">
        <v>160</v>
      </c>
    </row>
    <row r="8359">
      <c r="A8359" s="7" t="n">
        <v>8358</v>
      </c>
      <c r="B8359" s="7" t="n">
        <v>23</v>
      </c>
      <c r="C8359" s="7" t="inlineStr">
        <is>
          <t>M</t>
        </is>
      </c>
      <c r="D8359" s="7" t="n">
        <v>15</v>
      </c>
      <c r="E8359" s="7" t="n">
        <v>13</v>
      </c>
      <c r="F8359" s="7" t="n">
        <v>152000</v>
      </c>
      <c r="G8359" s="7" t="n">
        <v>169</v>
      </c>
    </row>
    <row r="8360">
      <c r="A8360" s="7" t="n">
        <v>8359</v>
      </c>
      <c r="B8360" s="7" t="n">
        <v>35</v>
      </c>
      <c r="C8360" s="7" t="inlineStr">
        <is>
          <t>F</t>
        </is>
      </c>
      <c r="D8360" s="7" t="n">
        <v>15</v>
      </c>
      <c r="E8360" s="7" t="n">
        <v>48</v>
      </c>
      <c r="F8360" s="7" t="n">
        <v>598000</v>
      </c>
      <c r="G8360" s="7" t="n">
        <v>-4</v>
      </c>
    </row>
    <row r="8361">
      <c r="A8361" s="7" t="n">
        <v>8360</v>
      </c>
      <c r="B8361" s="7" t="n">
        <v>42</v>
      </c>
      <c r="C8361" s="7" t="inlineStr">
        <is>
          <t>M</t>
        </is>
      </c>
      <c r="D8361" s="7" t="n">
        <v>10</v>
      </c>
      <c r="E8361" s="7" t="n">
        <v>65</v>
      </c>
      <c r="F8361" s="7" t="n">
        <v>490000</v>
      </c>
      <c r="G8361" s="7" t="n">
        <v>38</v>
      </c>
    </row>
    <row r="8362">
      <c r="A8362" s="7" t="n">
        <v>8361</v>
      </c>
      <c r="B8362" s="7" t="n">
        <v>26</v>
      </c>
      <c r="C8362" s="7" t="inlineStr">
        <is>
          <t>F</t>
        </is>
      </c>
      <c r="D8362" s="7" t="n">
        <v>10</v>
      </c>
      <c r="E8362" s="7" t="n">
        <v>77</v>
      </c>
      <c r="F8362" s="7" t="n">
        <v>168000</v>
      </c>
      <c r="G8362" s="7" t="n">
        <v>-13</v>
      </c>
    </row>
    <row r="8363">
      <c r="A8363" s="7" t="n">
        <v>8362</v>
      </c>
      <c r="B8363" s="7" t="n">
        <v>29</v>
      </c>
      <c r="C8363" s="7" t="inlineStr">
        <is>
          <t>F</t>
        </is>
      </c>
      <c r="D8363" s="7" t="n">
        <v>20</v>
      </c>
      <c r="E8363" s="7" t="n">
        <v>25</v>
      </c>
      <c r="F8363" s="7" t="n">
        <v>113000</v>
      </c>
      <c r="G8363" s="7" t="n">
        <v>147</v>
      </c>
    </row>
    <row r="8364">
      <c r="A8364" s="7" t="n">
        <v>8363</v>
      </c>
      <c r="B8364" s="7" t="n">
        <v>25</v>
      </c>
      <c r="C8364" s="7" t="inlineStr">
        <is>
          <t>F</t>
        </is>
      </c>
      <c r="D8364" s="7" t="n">
        <v>10</v>
      </c>
      <c r="E8364" s="7" t="n">
        <v>14</v>
      </c>
      <c r="F8364" s="7" t="n">
        <v>707000</v>
      </c>
      <c r="G8364" s="7" t="n">
        <v>3</v>
      </c>
    </row>
    <row r="8365">
      <c r="A8365" s="7" t="n">
        <v>8364</v>
      </c>
      <c r="B8365" s="7" t="n">
        <v>25</v>
      </c>
      <c r="C8365" s="7" t="inlineStr">
        <is>
          <t>M</t>
        </is>
      </c>
      <c r="D8365" s="7" t="n">
        <v>10</v>
      </c>
      <c r="E8365" s="7" t="n">
        <v>78</v>
      </c>
      <c r="F8365" s="7" t="n">
        <v>36000</v>
      </c>
      <c r="G8365" s="7" t="n">
        <v>95</v>
      </c>
    </row>
    <row r="8366">
      <c r="A8366" s="7" t="n">
        <v>8365</v>
      </c>
      <c r="B8366" s="7" t="n">
        <v>50</v>
      </c>
      <c r="C8366" s="7" t="inlineStr">
        <is>
          <t>F</t>
        </is>
      </c>
      <c r="D8366" s="7" t="n">
        <v>10</v>
      </c>
      <c r="E8366" s="7" t="n">
        <v>95</v>
      </c>
      <c r="F8366" s="7" t="n">
        <v>846000</v>
      </c>
      <c r="G8366" s="7" t="n">
        <v>13</v>
      </c>
    </row>
    <row r="8367">
      <c r="A8367" s="7" t="n">
        <v>8366</v>
      </c>
      <c r="B8367" s="7" t="n">
        <v>25</v>
      </c>
      <c r="C8367" s="7" t="inlineStr">
        <is>
          <t>F</t>
        </is>
      </c>
      <c r="D8367" s="7" t="n">
        <v>20</v>
      </c>
      <c r="E8367" s="7" t="n">
        <v>71</v>
      </c>
      <c r="F8367" s="7" t="n">
        <v>174000</v>
      </c>
      <c r="G8367" s="7" t="n">
        <v>111</v>
      </c>
    </row>
    <row r="8368">
      <c r="A8368" s="7" t="n">
        <v>8367</v>
      </c>
      <c r="B8368" s="7" t="n">
        <v>34</v>
      </c>
      <c r="C8368" s="7" t="inlineStr">
        <is>
          <t>F</t>
        </is>
      </c>
      <c r="D8368" s="7" t="n">
        <v>10</v>
      </c>
      <c r="E8368" s="7" t="n">
        <v>71</v>
      </c>
      <c r="F8368" s="7" t="n">
        <v>189000</v>
      </c>
      <c r="G8368" s="7" t="n">
        <v>83</v>
      </c>
    </row>
    <row r="8369">
      <c r="A8369" s="7" t="n">
        <v>8368</v>
      </c>
      <c r="B8369" s="7" t="n">
        <v>29</v>
      </c>
      <c r="C8369" s="7" t="inlineStr">
        <is>
          <t>F</t>
        </is>
      </c>
      <c r="D8369" s="7" t="n">
        <v>20</v>
      </c>
      <c r="E8369" s="7" t="n">
        <v>67</v>
      </c>
      <c r="F8369" s="7" t="n">
        <v>676000</v>
      </c>
      <c r="G8369" s="7" t="n">
        <v>52</v>
      </c>
    </row>
    <row r="8370">
      <c r="A8370" s="7" t="n">
        <v>8369</v>
      </c>
      <c r="B8370" s="7" t="n">
        <v>26</v>
      </c>
      <c r="C8370" s="7" t="inlineStr">
        <is>
          <t>M</t>
        </is>
      </c>
      <c r="D8370" s="7" t="n">
        <v>15</v>
      </c>
      <c r="E8370" s="7" t="n">
        <v>25</v>
      </c>
      <c r="F8370" s="7" t="n">
        <v>941000</v>
      </c>
      <c r="G8370" s="7" t="n">
        <v>8</v>
      </c>
    </row>
    <row r="8371">
      <c r="A8371" s="7" t="n">
        <v>8370</v>
      </c>
      <c r="B8371" s="7" t="n">
        <v>24</v>
      </c>
      <c r="C8371" s="7" t="inlineStr">
        <is>
          <t>M</t>
        </is>
      </c>
      <c r="D8371" s="7" t="n">
        <v>10</v>
      </c>
      <c r="E8371" s="7" t="n">
        <v>41</v>
      </c>
      <c r="F8371" s="7" t="n">
        <v>940000</v>
      </c>
      <c r="G8371" s="7" t="n">
        <v>13</v>
      </c>
    </row>
    <row r="8372">
      <c r="A8372" s="7" t="n">
        <v>8371</v>
      </c>
      <c r="B8372" s="7" t="n">
        <v>57</v>
      </c>
      <c r="C8372" s="7" t="inlineStr">
        <is>
          <t>M</t>
        </is>
      </c>
      <c r="D8372" s="7" t="n">
        <v>20</v>
      </c>
      <c r="E8372" s="7" t="n">
        <v>4</v>
      </c>
      <c r="F8372" s="7" t="n">
        <v>526000</v>
      </c>
      <c r="G8372" s="7" t="n">
        <v>106</v>
      </c>
    </row>
    <row r="8373">
      <c r="A8373" s="7" t="n">
        <v>8372</v>
      </c>
      <c r="B8373" s="7" t="n">
        <v>58</v>
      </c>
      <c r="C8373" s="7" t="inlineStr">
        <is>
          <t>M</t>
        </is>
      </c>
      <c r="D8373" s="7" t="n">
        <v>10</v>
      </c>
      <c r="E8373" s="7" t="n">
        <v>96</v>
      </c>
      <c r="F8373" s="7" t="n">
        <v>485000</v>
      </c>
      <c r="G8373" s="7" t="n">
        <v>107</v>
      </c>
    </row>
    <row r="8374">
      <c r="A8374" s="7" t="n">
        <v>8373</v>
      </c>
      <c r="B8374" s="7" t="n">
        <v>34</v>
      </c>
      <c r="C8374" s="7" t="inlineStr">
        <is>
          <t>M</t>
        </is>
      </c>
      <c r="D8374" s="7" t="n">
        <v>15</v>
      </c>
      <c r="E8374" s="7" t="n">
        <v>47</v>
      </c>
      <c r="F8374" s="7" t="n">
        <v>495000</v>
      </c>
      <c r="G8374" s="7" t="n">
        <v>44</v>
      </c>
    </row>
    <row r="8375">
      <c r="A8375" s="7" t="n">
        <v>8374</v>
      </c>
      <c r="B8375" s="7" t="n">
        <v>22</v>
      </c>
      <c r="C8375" s="7" t="inlineStr">
        <is>
          <t>M</t>
        </is>
      </c>
      <c r="D8375" s="7" t="n">
        <v>15</v>
      </c>
      <c r="E8375" s="7" t="n">
        <v>93</v>
      </c>
      <c r="F8375" s="7" t="n">
        <v>517000</v>
      </c>
      <c r="G8375" s="7" t="n">
        <v>11</v>
      </c>
    </row>
    <row r="8376">
      <c r="A8376" s="7" t="n">
        <v>8375</v>
      </c>
      <c r="B8376" s="7" t="n">
        <v>27</v>
      </c>
      <c r="C8376" s="7" t="inlineStr">
        <is>
          <t>M</t>
        </is>
      </c>
      <c r="D8376" s="7" t="n">
        <v>15</v>
      </c>
      <c r="E8376" s="7" t="n">
        <v>28</v>
      </c>
      <c r="F8376" s="7" t="n">
        <v>573000</v>
      </c>
      <c r="G8376" s="7" t="n">
        <v>-17</v>
      </c>
    </row>
    <row r="8377">
      <c r="A8377" s="7" t="n">
        <v>8376</v>
      </c>
      <c r="B8377" s="7" t="n">
        <v>56</v>
      </c>
      <c r="C8377" s="7" t="inlineStr">
        <is>
          <t>M</t>
        </is>
      </c>
      <c r="D8377" s="7" t="n">
        <v>15</v>
      </c>
      <c r="E8377" s="7" t="n">
        <v>99</v>
      </c>
      <c r="F8377" s="7" t="n">
        <v>496000</v>
      </c>
      <c r="G8377" s="7" t="n">
        <v>87</v>
      </c>
    </row>
    <row r="8378">
      <c r="A8378" s="7" t="n">
        <v>8377</v>
      </c>
      <c r="B8378" s="7" t="n">
        <v>20</v>
      </c>
      <c r="C8378" s="7" t="inlineStr">
        <is>
          <t>M</t>
        </is>
      </c>
      <c r="D8378" s="7" t="n">
        <v>20</v>
      </c>
      <c r="E8378" s="7" t="n">
        <v>54</v>
      </c>
      <c r="F8378" s="7" t="n">
        <v>743000</v>
      </c>
      <c r="G8378" s="7" t="n">
        <v>196</v>
      </c>
    </row>
    <row r="8379">
      <c r="A8379" s="7" t="n">
        <v>8378</v>
      </c>
      <c r="B8379" s="7" t="n">
        <v>50</v>
      </c>
      <c r="C8379" s="7" t="inlineStr">
        <is>
          <t>F</t>
        </is>
      </c>
      <c r="D8379" s="7" t="n">
        <v>15</v>
      </c>
      <c r="E8379" s="7" t="n">
        <v>55</v>
      </c>
      <c r="F8379" s="7" t="n">
        <v>698000</v>
      </c>
      <c r="G8379" s="7" t="n">
        <v>155</v>
      </c>
    </row>
    <row r="8380">
      <c r="A8380" s="7" t="n">
        <v>8379</v>
      </c>
      <c r="B8380" s="7" t="n">
        <v>51</v>
      </c>
      <c r="C8380" s="7" t="inlineStr">
        <is>
          <t>F</t>
        </is>
      </c>
      <c r="D8380" s="7" t="n">
        <v>10</v>
      </c>
      <c r="E8380" s="7" t="n">
        <v>25</v>
      </c>
      <c r="F8380" s="7" t="n">
        <v>800000</v>
      </c>
      <c r="G8380" s="7" t="n">
        <v>89</v>
      </c>
    </row>
    <row r="8381">
      <c r="A8381" s="7" t="n">
        <v>8380</v>
      </c>
      <c r="B8381" s="7" t="n">
        <v>27</v>
      </c>
      <c r="C8381" s="7" t="inlineStr">
        <is>
          <t>F</t>
        </is>
      </c>
      <c r="D8381" s="7" t="n">
        <v>10</v>
      </c>
      <c r="E8381" s="7" t="n">
        <v>49</v>
      </c>
      <c r="F8381" s="7" t="n">
        <v>654000</v>
      </c>
      <c r="G8381" s="7" t="n">
        <v>-8</v>
      </c>
    </row>
    <row r="8382">
      <c r="A8382" s="7" t="n">
        <v>8381</v>
      </c>
      <c r="B8382" s="7" t="n">
        <v>53</v>
      </c>
      <c r="C8382" s="7" t="inlineStr">
        <is>
          <t>M</t>
        </is>
      </c>
      <c r="D8382" s="7" t="n">
        <v>15</v>
      </c>
      <c r="E8382" s="7" t="n">
        <v>23</v>
      </c>
      <c r="F8382" s="7" t="n">
        <v>440000</v>
      </c>
      <c r="G8382" s="7" t="n">
        <v>175</v>
      </c>
    </row>
    <row r="8383">
      <c r="A8383" s="7" t="n">
        <v>8382</v>
      </c>
      <c r="B8383" s="7" t="n">
        <v>44</v>
      </c>
      <c r="C8383" s="7" t="inlineStr">
        <is>
          <t>F</t>
        </is>
      </c>
      <c r="D8383" s="7" t="n">
        <v>15</v>
      </c>
      <c r="E8383" s="7" t="n">
        <v>92</v>
      </c>
      <c r="F8383" s="7" t="n">
        <v>677000</v>
      </c>
      <c r="G8383" s="7" t="n">
        <v>137</v>
      </c>
    </row>
    <row r="8384">
      <c r="A8384" s="7" t="n">
        <v>8383</v>
      </c>
      <c r="B8384" s="7" t="n">
        <v>30</v>
      </c>
      <c r="C8384" s="7" t="inlineStr">
        <is>
          <t>F</t>
        </is>
      </c>
      <c r="D8384" s="7" t="n">
        <v>10</v>
      </c>
      <c r="E8384" s="7" t="n">
        <v>3</v>
      </c>
      <c r="F8384" s="7" t="n">
        <v>149000</v>
      </c>
      <c r="G8384" s="7" t="n">
        <v>-20</v>
      </c>
    </row>
    <row r="8385">
      <c r="A8385" s="7" t="n">
        <v>8384</v>
      </c>
      <c r="B8385" s="7" t="n">
        <v>33</v>
      </c>
      <c r="C8385" s="7" t="inlineStr">
        <is>
          <t>F</t>
        </is>
      </c>
      <c r="D8385" s="7" t="n">
        <v>10</v>
      </c>
      <c r="E8385" s="7" t="n">
        <v>71</v>
      </c>
      <c r="F8385" s="7" t="n">
        <v>639000</v>
      </c>
      <c r="G8385" s="7" t="n">
        <v>111</v>
      </c>
    </row>
    <row r="8386">
      <c r="A8386" s="7" t="n">
        <v>8385</v>
      </c>
      <c r="B8386" s="7" t="n">
        <v>34</v>
      </c>
      <c r="C8386" s="7" t="inlineStr">
        <is>
          <t>F</t>
        </is>
      </c>
      <c r="D8386" s="7" t="n">
        <v>20</v>
      </c>
      <c r="E8386" s="7" t="n">
        <v>55</v>
      </c>
      <c r="F8386" s="7" t="n">
        <v>984000</v>
      </c>
      <c r="G8386" s="7" t="n">
        <v>111</v>
      </c>
    </row>
    <row r="8387">
      <c r="A8387" s="7" t="n">
        <v>8386</v>
      </c>
      <c r="B8387" s="7" t="n">
        <v>35</v>
      </c>
      <c r="C8387" s="7" t="inlineStr">
        <is>
          <t>F</t>
        </is>
      </c>
      <c r="D8387" s="7" t="n">
        <v>20</v>
      </c>
      <c r="E8387" s="7" t="n">
        <v>57</v>
      </c>
      <c r="F8387" s="7" t="n">
        <v>208000</v>
      </c>
      <c r="G8387" s="7" t="n">
        <v>-27</v>
      </c>
    </row>
    <row r="8388">
      <c r="A8388" s="7" t="n">
        <v>8387</v>
      </c>
      <c r="B8388" s="7" t="n">
        <v>38</v>
      </c>
      <c r="C8388" s="7" t="inlineStr">
        <is>
          <t>F</t>
        </is>
      </c>
      <c r="D8388" s="7" t="n">
        <v>10</v>
      </c>
      <c r="E8388" s="7" t="n">
        <v>72</v>
      </c>
      <c r="F8388" s="7" t="n">
        <v>180000</v>
      </c>
      <c r="G8388" s="7" t="n">
        <v>55</v>
      </c>
    </row>
    <row r="8389">
      <c r="A8389" s="7" t="n">
        <v>8388</v>
      </c>
      <c r="B8389" s="7" t="n">
        <v>34</v>
      </c>
      <c r="C8389" s="7" t="inlineStr">
        <is>
          <t>M</t>
        </is>
      </c>
      <c r="D8389" s="7" t="n">
        <v>20</v>
      </c>
      <c r="E8389" s="7" t="n">
        <v>33</v>
      </c>
      <c r="F8389" s="7" t="n">
        <v>714000</v>
      </c>
      <c r="G8389" s="7" t="n">
        <v>150</v>
      </c>
    </row>
    <row r="8390">
      <c r="A8390" s="7" t="n">
        <v>8389</v>
      </c>
      <c r="B8390" s="7" t="n">
        <v>31</v>
      </c>
      <c r="C8390" s="7" t="inlineStr">
        <is>
          <t>F</t>
        </is>
      </c>
      <c r="D8390" s="7" t="n">
        <v>10</v>
      </c>
      <c r="E8390" s="7" t="n">
        <v>28</v>
      </c>
      <c r="F8390" s="7" t="n">
        <v>694000</v>
      </c>
      <c r="G8390" s="7" t="n">
        <v>102</v>
      </c>
    </row>
    <row r="8391">
      <c r="A8391" s="7" t="n">
        <v>8390</v>
      </c>
      <c r="B8391" s="7" t="n">
        <v>50</v>
      </c>
      <c r="C8391" s="7" t="inlineStr">
        <is>
          <t>F</t>
        </is>
      </c>
      <c r="D8391" s="7" t="n">
        <v>15</v>
      </c>
      <c r="E8391" s="7" t="n">
        <v>25</v>
      </c>
      <c r="F8391" s="7" t="n">
        <v>848000</v>
      </c>
      <c r="G8391" s="7" t="n">
        <v>-10</v>
      </c>
    </row>
    <row r="8392">
      <c r="A8392" s="7" t="n">
        <v>8391</v>
      </c>
      <c r="B8392" s="7" t="n">
        <v>36</v>
      </c>
      <c r="C8392" s="7" t="inlineStr">
        <is>
          <t>M</t>
        </is>
      </c>
      <c r="D8392" s="7" t="n">
        <v>15</v>
      </c>
      <c r="E8392" s="7" t="n">
        <v>80</v>
      </c>
      <c r="F8392" s="7" t="n">
        <v>213000</v>
      </c>
      <c r="G8392" s="7" t="n">
        <v>77</v>
      </c>
    </row>
    <row r="8393">
      <c r="A8393" s="7" t="n">
        <v>8392</v>
      </c>
      <c r="B8393" s="7" t="n">
        <v>26</v>
      </c>
      <c r="C8393" s="7" t="inlineStr">
        <is>
          <t>M</t>
        </is>
      </c>
      <c r="D8393" s="7" t="n">
        <v>10</v>
      </c>
      <c r="E8393" s="7" t="n">
        <v>93</v>
      </c>
      <c r="F8393" s="7" t="n">
        <v>38000</v>
      </c>
      <c r="G8393" s="7" t="n">
        <v>19</v>
      </c>
    </row>
    <row r="8394">
      <c r="A8394" s="7" t="n">
        <v>8393</v>
      </c>
      <c r="B8394" s="7" t="n">
        <v>42</v>
      </c>
      <c r="C8394" s="7" t="inlineStr">
        <is>
          <t>F</t>
        </is>
      </c>
      <c r="D8394" s="7" t="n">
        <v>20</v>
      </c>
      <c r="E8394" s="7" t="n">
        <v>89</v>
      </c>
      <c r="F8394" s="7" t="n">
        <v>79000</v>
      </c>
      <c r="G8394" s="7" t="n">
        <v>195</v>
      </c>
    </row>
    <row r="8395">
      <c r="A8395" s="7" t="n">
        <v>8394</v>
      </c>
      <c r="B8395" s="7" t="n">
        <v>49</v>
      </c>
      <c r="C8395" s="7" t="inlineStr">
        <is>
          <t>M</t>
        </is>
      </c>
      <c r="D8395" s="7" t="n">
        <v>10</v>
      </c>
      <c r="E8395" s="7" t="n">
        <v>18</v>
      </c>
      <c r="F8395" s="7" t="n">
        <v>825000</v>
      </c>
      <c r="G8395" s="7" t="n">
        <v>15</v>
      </c>
    </row>
    <row r="8396">
      <c r="A8396" s="7" t="n">
        <v>8395</v>
      </c>
      <c r="B8396" s="7" t="n">
        <v>22</v>
      </c>
      <c r="C8396" s="7" t="inlineStr">
        <is>
          <t>F</t>
        </is>
      </c>
      <c r="D8396" s="7" t="n">
        <v>20</v>
      </c>
      <c r="E8396" s="7" t="n">
        <v>10</v>
      </c>
      <c r="F8396" s="7" t="n">
        <v>695000</v>
      </c>
      <c r="G8396" s="7" t="n">
        <v>83</v>
      </c>
    </row>
    <row r="8397">
      <c r="A8397" s="7" t="n">
        <v>8396</v>
      </c>
      <c r="B8397" s="7" t="n">
        <v>28</v>
      </c>
      <c r="C8397" s="7" t="inlineStr">
        <is>
          <t>F</t>
        </is>
      </c>
      <c r="D8397" s="7" t="n">
        <v>15</v>
      </c>
      <c r="E8397" s="7" t="n">
        <v>91</v>
      </c>
      <c r="F8397" s="7" t="n">
        <v>95000</v>
      </c>
      <c r="G8397" s="7" t="n">
        <v>60</v>
      </c>
    </row>
    <row r="8398">
      <c r="A8398" s="7" t="n">
        <v>8397</v>
      </c>
      <c r="B8398" s="7" t="n">
        <v>40</v>
      </c>
      <c r="C8398" s="7" t="inlineStr">
        <is>
          <t>M</t>
        </is>
      </c>
      <c r="D8398" s="7" t="n">
        <v>20</v>
      </c>
      <c r="E8398" s="7" t="n">
        <v>74</v>
      </c>
      <c r="F8398" s="7" t="n">
        <v>553000</v>
      </c>
      <c r="G8398" s="7" t="n">
        <v>76</v>
      </c>
    </row>
    <row r="8399">
      <c r="A8399" s="7" t="n">
        <v>8398</v>
      </c>
      <c r="B8399" s="7" t="n">
        <v>40</v>
      </c>
      <c r="C8399" s="7" t="inlineStr">
        <is>
          <t>M</t>
        </is>
      </c>
      <c r="D8399" s="7" t="n">
        <v>20</v>
      </c>
      <c r="E8399" s="7" t="n">
        <v>8</v>
      </c>
      <c r="F8399" s="7" t="n">
        <v>232000</v>
      </c>
      <c r="G8399" s="7" t="n">
        <v>-26</v>
      </c>
    </row>
    <row r="8400">
      <c r="A8400" s="7" t="n">
        <v>8399</v>
      </c>
      <c r="B8400" s="7" t="n">
        <v>49</v>
      </c>
      <c r="C8400" s="7" t="inlineStr">
        <is>
          <t>F</t>
        </is>
      </c>
      <c r="D8400" s="7" t="n">
        <v>20</v>
      </c>
      <c r="E8400" s="7" t="n">
        <v>27</v>
      </c>
      <c r="F8400" s="7" t="n">
        <v>16000</v>
      </c>
      <c r="G8400" s="7" t="n">
        <v>197</v>
      </c>
    </row>
    <row r="8401">
      <c r="A8401" s="7" t="n">
        <v>8400</v>
      </c>
      <c r="B8401" s="7" t="n">
        <v>58</v>
      </c>
      <c r="C8401" s="7" t="inlineStr">
        <is>
          <t>M</t>
        </is>
      </c>
      <c r="D8401" s="7" t="n">
        <v>10</v>
      </c>
      <c r="E8401" s="7" t="n">
        <v>81</v>
      </c>
      <c r="F8401" s="7" t="n">
        <v>746000</v>
      </c>
      <c r="G8401" s="7" t="n">
        <v>69</v>
      </c>
    </row>
    <row r="8402">
      <c r="A8402" s="7" t="n">
        <v>8401</v>
      </c>
      <c r="B8402" s="7" t="n">
        <v>33</v>
      </c>
      <c r="C8402" s="7" t="inlineStr">
        <is>
          <t>M</t>
        </is>
      </c>
      <c r="D8402" s="7" t="n">
        <v>20</v>
      </c>
      <c r="E8402" s="7" t="n">
        <v>56</v>
      </c>
      <c r="F8402" s="7" t="n">
        <v>566000</v>
      </c>
      <c r="G8402" s="7" t="n">
        <v>226</v>
      </c>
    </row>
    <row r="8403">
      <c r="A8403" s="7" t="n">
        <v>8402</v>
      </c>
      <c r="B8403" s="7" t="n">
        <v>40</v>
      </c>
      <c r="C8403" s="7" t="inlineStr">
        <is>
          <t>F</t>
        </is>
      </c>
      <c r="D8403" s="7" t="n">
        <v>10</v>
      </c>
      <c r="E8403" s="7" t="n">
        <v>22</v>
      </c>
      <c r="F8403" s="7" t="n">
        <v>28000</v>
      </c>
      <c r="G8403" s="7" t="n">
        <v>106</v>
      </c>
    </row>
    <row r="8404">
      <c r="A8404" s="7" t="n">
        <v>8403</v>
      </c>
      <c r="B8404" s="7" t="n">
        <v>35</v>
      </c>
      <c r="C8404" s="7" t="inlineStr">
        <is>
          <t>M</t>
        </is>
      </c>
      <c r="D8404" s="7" t="n">
        <v>20</v>
      </c>
      <c r="E8404" s="7" t="n">
        <v>33</v>
      </c>
      <c r="F8404" s="7" t="n">
        <v>747000</v>
      </c>
      <c r="G8404" s="7" t="n">
        <v>176</v>
      </c>
    </row>
    <row r="8405">
      <c r="A8405" s="7" t="n">
        <v>8404</v>
      </c>
      <c r="B8405" s="7" t="n">
        <v>22</v>
      </c>
      <c r="C8405" s="7" t="inlineStr">
        <is>
          <t>F</t>
        </is>
      </c>
      <c r="D8405" s="7" t="n">
        <v>20</v>
      </c>
      <c r="E8405" s="7" t="n">
        <v>28</v>
      </c>
      <c r="F8405" s="7" t="n">
        <v>439000</v>
      </c>
      <c r="G8405" s="7" t="n">
        <v>148</v>
      </c>
    </row>
    <row r="8406">
      <c r="A8406" s="7" t="n">
        <v>8405</v>
      </c>
      <c r="B8406" s="7" t="n">
        <v>26</v>
      </c>
      <c r="C8406" s="7" t="inlineStr">
        <is>
          <t>M</t>
        </is>
      </c>
      <c r="D8406" s="7" t="n">
        <v>10</v>
      </c>
      <c r="E8406" s="7" t="n">
        <v>46</v>
      </c>
      <c r="F8406" s="7" t="n">
        <v>356000</v>
      </c>
      <c r="G8406" s="7" t="n">
        <v>-33</v>
      </c>
    </row>
    <row r="8407">
      <c r="A8407" s="7" t="n">
        <v>8406</v>
      </c>
      <c r="B8407" s="7" t="n">
        <v>32</v>
      </c>
      <c r="C8407" s="7" t="inlineStr">
        <is>
          <t>M</t>
        </is>
      </c>
      <c r="D8407" s="7" t="n">
        <v>10</v>
      </c>
      <c r="E8407" s="7" t="n">
        <v>21</v>
      </c>
      <c r="F8407" s="7" t="n">
        <v>627000</v>
      </c>
      <c r="G8407" s="7" t="n">
        <v>39</v>
      </c>
    </row>
    <row r="8408">
      <c r="A8408" s="7" t="n">
        <v>8407</v>
      </c>
      <c r="B8408" s="7" t="n">
        <v>35</v>
      </c>
      <c r="C8408" s="7" t="inlineStr">
        <is>
          <t>F</t>
        </is>
      </c>
      <c r="D8408" s="7" t="n">
        <v>20</v>
      </c>
      <c r="E8408" s="7" t="n">
        <v>51</v>
      </c>
      <c r="F8408" s="7" t="n">
        <v>564000</v>
      </c>
      <c r="G8408" s="7" t="n">
        <v>16</v>
      </c>
    </row>
    <row r="8409">
      <c r="A8409" s="7" t="n">
        <v>8408</v>
      </c>
      <c r="B8409" s="7" t="n">
        <v>42</v>
      </c>
      <c r="C8409" s="7" t="inlineStr">
        <is>
          <t>F</t>
        </is>
      </c>
      <c r="D8409" s="7" t="n">
        <v>10</v>
      </c>
      <c r="E8409" s="7" t="n">
        <v>4</v>
      </c>
      <c r="F8409" s="7" t="n">
        <v>725000</v>
      </c>
      <c r="G8409" s="7" t="n">
        <v>94</v>
      </c>
    </row>
    <row r="8410">
      <c r="A8410" s="7" t="n">
        <v>8409</v>
      </c>
      <c r="B8410" s="7" t="n">
        <v>46</v>
      </c>
      <c r="C8410" s="7" t="inlineStr">
        <is>
          <t>M</t>
        </is>
      </c>
      <c r="D8410" s="7" t="n">
        <v>20</v>
      </c>
      <c r="E8410" s="7" t="n">
        <v>65</v>
      </c>
      <c r="F8410" s="7" t="n">
        <v>515000</v>
      </c>
      <c r="G8410" s="7" t="n">
        <v>20</v>
      </c>
    </row>
    <row r="8411">
      <c r="A8411" s="7" t="n">
        <v>8410</v>
      </c>
      <c r="B8411" s="7" t="n">
        <v>26</v>
      </c>
      <c r="C8411" s="7" t="inlineStr">
        <is>
          <t>F</t>
        </is>
      </c>
      <c r="D8411" s="7" t="n">
        <v>20</v>
      </c>
      <c r="E8411" s="7" t="n">
        <v>69</v>
      </c>
      <c r="F8411" s="7" t="n">
        <v>630000</v>
      </c>
      <c r="G8411" s="7" t="n">
        <v>210</v>
      </c>
    </row>
    <row r="8412">
      <c r="A8412" s="7" t="n">
        <v>8411</v>
      </c>
      <c r="B8412" s="7" t="n">
        <v>43</v>
      </c>
      <c r="C8412" s="7" t="inlineStr">
        <is>
          <t>F</t>
        </is>
      </c>
      <c r="D8412" s="7" t="n">
        <v>20</v>
      </c>
      <c r="E8412" s="7" t="n">
        <v>49</v>
      </c>
      <c r="F8412" s="7" t="n">
        <v>732000</v>
      </c>
      <c r="G8412" s="7" t="n">
        <v>-16</v>
      </c>
    </row>
    <row r="8413">
      <c r="A8413" s="7" t="n">
        <v>8412</v>
      </c>
      <c r="B8413" s="7" t="n">
        <v>47</v>
      </c>
      <c r="C8413" s="7" t="inlineStr">
        <is>
          <t>F</t>
        </is>
      </c>
      <c r="D8413" s="7" t="n">
        <v>10</v>
      </c>
      <c r="E8413" s="7" t="n">
        <v>64</v>
      </c>
      <c r="F8413" s="7" t="n">
        <v>543000</v>
      </c>
      <c r="G8413" s="7" t="n">
        <v>-2</v>
      </c>
    </row>
    <row r="8414">
      <c r="A8414" s="7" t="n">
        <v>8413</v>
      </c>
      <c r="B8414" s="7" t="n">
        <v>39</v>
      </c>
      <c r="C8414" s="7" t="inlineStr">
        <is>
          <t>F</t>
        </is>
      </c>
      <c r="D8414" s="7" t="n">
        <v>15</v>
      </c>
      <c r="E8414" s="7" t="n">
        <v>64</v>
      </c>
      <c r="F8414" s="7" t="n">
        <v>421000</v>
      </c>
      <c r="G8414" s="7" t="n">
        <v>93</v>
      </c>
    </row>
    <row r="8415">
      <c r="A8415" s="7" t="n">
        <v>8414</v>
      </c>
      <c r="B8415" s="7" t="n">
        <v>49</v>
      </c>
      <c r="C8415" s="7" t="inlineStr">
        <is>
          <t>F</t>
        </is>
      </c>
      <c r="D8415" s="7" t="n">
        <v>20</v>
      </c>
      <c r="E8415" s="7" t="n">
        <v>46</v>
      </c>
      <c r="F8415" s="7" t="n">
        <v>105000</v>
      </c>
      <c r="G8415" s="7" t="n">
        <v>162</v>
      </c>
    </row>
    <row r="8416">
      <c r="A8416" s="7" t="n">
        <v>8415</v>
      </c>
      <c r="B8416" s="7" t="n">
        <v>39</v>
      </c>
      <c r="C8416" s="7" t="inlineStr">
        <is>
          <t>F</t>
        </is>
      </c>
      <c r="D8416" s="7" t="n">
        <v>20</v>
      </c>
      <c r="E8416" s="7" t="n">
        <v>48</v>
      </c>
      <c r="F8416" s="7" t="n">
        <v>947000</v>
      </c>
      <c r="G8416" s="7" t="n">
        <v>112</v>
      </c>
    </row>
    <row r="8417">
      <c r="A8417" s="7" t="n">
        <v>8416</v>
      </c>
      <c r="B8417" s="7" t="n">
        <v>52</v>
      </c>
      <c r="C8417" s="7" t="inlineStr">
        <is>
          <t>M</t>
        </is>
      </c>
      <c r="D8417" s="7" t="n">
        <v>10</v>
      </c>
      <c r="E8417" s="7" t="n">
        <v>10</v>
      </c>
      <c r="F8417" s="7" t="n">
        <v>531000</v>
      </c>
      <c r="G8417" s="7" t="n">
        <v>7</v>
      </c>
    </row>
    <row r="8418">
      <c r="A8418" s="7" t="n">
        <v>8417</v>
      </c>
      <c r="B8418" s="7" t="n">
        <v>39</v>
      </c>
      <c r="C8418" s="7" t="inlineStr">
        <is>
          <t>M</t>
        </is>
      </c>
      <c r="D8418" s="7" t="n">
        <v>10</v>
      </c>
      <c r="E8418" s="7" t="n">
        <v>86</v>
      </c>
      <c r="F8418" s="7" t="n">
        <v>984000</v>
      </c>
      <c r="G8418" s="7" t="n">
        <v>102</v>
      </c>
    </row>
    <row r="8419">
      <c r="A8419" s="7" t="n">
        <v>8418</v>
      </c>
      <c r="B8419" s="7" t="n">
        <v>49</v>
      </c>
      <c r="C8419" s="7" t="inlineStr">
        <is>
          <t>M</t>
        </is>
      </c>
      <c r="D8419" s="7" t="n">
        <v>10</v>
      </c>
      <c r="E8419" s="7" t="n">
        <v>86</v>
      </c>
      <c r="F8419" s="7" t="n">
        <v>954000</v>
      </c>
      <c r="G8419" s="7" t="n">
        <v>80</v>
      </c>
    </row>
    <row r="8420">
      <c r="A8420" s="7" t="n">
        <v>8419</v>
      </c>
      <c r="B8420" s="7" t="n">
        <v>48</v>
      </c>
      <c r="C8420" s="7" t="inlineStr">
        <is>
          <t>F</t>
        </is>
      </c>
      <c r="D8420" s="7" t="n">
        <v>10</v>
      </c>
      <c r="E8420" s="7" t="n">
        <v>9</v>
      </c>
      <c r="F8420" s="7" t="n">
        <v>759000</v>
      </c>
      <c r="G8420" s="7" t="n">
        <v>-18</v>
      </c>
    </row>
    <row r="8421">
      <c r="A8421" s="7" t="n">
        <v>8420</v>
      </c>
      <c r="B8421" s="7" t="n">
        <v>22</v>
      </c>
      <c r="C8421" s="7" t="inlineStr">
        <is>
          <t>F</t>
        </is>
      </c>
      <c r="D8421" s="7" t="n">
        <v>15</v>
      </c>
      <c r="E8421" s="7" t="n">
        <v>84</v>
      </c>
      <c r="F8421" s="7" t="n">
        <v>447000</v>
      </c>
      <c r="G8421" s="7" t="n">
        <v>96</v>
      </c>
    </row>
    <row r="8422">
      <c r="A8422" s="7" t="n">
        <v>8421</v>
      </c>
      <c r="B8422" s="7" t="n">
        <v>26</v>
      </c>
      <c r="C8422" s="7" t="inlineStr">
        <is>
          <t>M</t>
        </is>
      </c>
      <c r="D8422" s="7" t="n">
        <v>15</v>
      </c>
      <c r="E8422" s="7" t="n">
        <v>49</v>
      </c>
      <c r="F8422" s="7" t="n">
        <v>60000</v>
      </c>
      <c r="G8422" s="7" t="n">
        <v>-2</v>
      </c>
    </row>
    <row r="8423">
      <c r="A8423" s="7" t="n">
        <v>8422</v>
      </c>
      <c r="B8423" s="7" t="n">
        <v>35</v>
      </c>
      <c r="C8423" s="7" t="inlineStr">
        <is>
          <t>F</t>
        </is>
      </c>
      <c r="D8423" s="7" t="n">
        <v>10</v>
      </c>
      <c r="E8423" s="7" t="n">
        <v>95</v>
      </c>
      <c r="F8423" s="7" t="n">
        <v>807000</v>
      </c>
      <c r="G8423" s="7" t="n">
        <v>66</v>
      </c>
    </row>
    <row r="8424">
      <c r="A8424" s="7" t="n">
        <v>8423</v>
      </c>
      <c r="B8424" s="7" t="n">
        <v>59</v>
      </c>
      <c r="C8424" s="7" t="inlineStr">
        <is>
          <t>F</t>
        </is>
      </c>
      <c r="D8424" s="7" t="n">
        <v>15</v>
      </c>
      <c r="E8424" s="7" t="n">
        <v>80</v>
      </c>
      <c r="F8424" s="7" t="n">
        <v>930000</v>
      </c>
      <c r="G8424" s="7" t="n">
        <v>167</v>
      </c>
    </row>
    <row r="8425">
      <c r="A8425" s="7" t="n">
        <v>8424</v>
      </c>
      <c r="B8425" s="7" t="n">
        <v>45</v>
      </c>
      <c r="C8425" s="7" t="inlineStr">
        <is>
          <t>M</t>
        </is>
      </c>
      <c r="D8425" s="7" t="n">
        <v>20</v>
      </c>
      <c r="E8425" s="7" t="n">
        <v>30</v>
      </c>
      <c r="F8425" s="7" t="n">
        <v>941000</v>
      </c>
      <c r="G8425" s="7" t="n">
        <v>-8</v>
      </c>
    </row>
    <row r="8426">
      <c r="A8426" s="7" t="n">
        <v>8425</v>
      </c>
      <c r="B8426" s="7" t="n">
        <v>49</v>
      </c>
      <c r="C8426" s="7" t="inlineStr">
        <is>
          <t>F</t>
        </is>
      </c>
      <c r="D8426" s="7" t="n">
        <v>10</v>
      </c>
      <c r="E8426" s="7" t="n">
        <v>34</v>
      </c>
      <c r="F8426" s="7" t="n">
        <v>99000</v>
      </c>
      <c r="G8426" s="7" t="n">
        <v>105</v>
      </c>
    </row>
    <row r="8427">
      <c r="A8427" s="7" t="n">
        <v>8426</v>
      </c>
      <c r="B8427" s="7" t="n">
        <v>52</v>
      </c>
      <c r="C8427" s="7" t="inlineStr">
        <is>
          <t>M</t>
        </is>
      </c>
      <c r="D8427" s="7" t="n">
        <v>10</v>
      </c>
      <c r="E8427" s="7" t="n">
        <v>55</v>
      </c>
      <c r="F8427" s="7" t="n">
        <v>247000</v>
      </c>
      <c r="G8427" s="7" t="n">
        <v>106</v>
      </c>
    </row>
    <row r="8428">
      <c r="A8428" s="7" t="n">
        <v>8427</v>
      </c>
      <c r="B8428" s="7" t="n">
        <v>32</v>
      </c>
      <c r="C8428" s="7" t="inlineStr">
        <is>
          <t>F</t>
        </is>
      </c>
      <c r="D8428" s="7" t="n">
        <v>15</v>
      </c>
      <c r="E8428" s="7" t="n">
        <v>85</v>
      </c>
      <c r="F8428" s="7" t="n">
        <v>236000</v>
      </c>
      <c r="G8428" s="7" t="n">
        <v>-21</v>
      </c>
    </row>
    <row r="8429">
      <c r="A8429" s="7" t="n">
        <v>8428</v>
      </c>
      <c r="B8429" s="7" t="n">
        <v>28</v>
      </c>
      <c r="C8429" s="7" t="inlineStr">
        <is>
          <t>F</t>
        </is>
      </c>
      <c r="D8429" s="7" t="n">
        <v>15</v>
      </c>
      <c r="E8429" s="7" t="n">
        <v>54</v>
      </c>
      <c r="F8429" s="7" t="n">
        <v>684000</v>
      </c>
      <c r="G8429" s="7" t="n">
        <v>20</v>
      </c>
    </row>
    <row r="8430">
      <c r="A8430" s="7" t="n">
        <v>8429</v>
      </c>
      <c r="B8430" s="7" t="n">
        <v>39</v>
      </c>
      <c r="C8430" s="7" t="inlineStr">
        <is>
          <t>F</t>
        </is>
      </c>
      <c r="D8430" s="7" t="n">
        <v>15</v>
      </c>
      <c r="E8430" s="7" t="n">
        <v>71</v>
      </c>
      <c r="F8430" s="7" t="n">
        <v>29000</v>
      </c>
      <c r="G8430" s="7" t="n">
        <v>91</v>
      </c>
    </row>
    <row r="8431">
      <c r="A8431" s="7" t="n">
        <v>8430</v>
      </c>
      <c r="B8431" s="7" t="n">
        <v>59</v>
      </c>
      <c r="C8431" s="7" t="inlineStr">
        <is>
          <t>M</t>
        </is>
      </c>
      <c r="D8431" s="7" t="n">
        <v>10</v>
      </c>
      <c r="E8431" s="7" t="n">
        <v>83</v>
      </c>
      <c r="F8431" s="7" t="n">
        <v>237000</v>
      </c>
      <c r="G8431" s="7" t="n">
        <v>61</v>
      </c>
    </row>
    <row r="8432">
      <c r="A8432" s="7" t="n">
        <v>8431</v>
      </c>
      <c r="B8432" s="7" t="n">
        <v>21</v>
      </c>
      <c r="C8432" s="7" t="inlineStr">
        <is>
          <t>F</t>
        </is>
      </c>
      <c r="D8432" s="7" t="n">
        <v>20</v>
      </c>
      <c r="E8432" s="7" t="n">
        <v>51</v>
      </c>
      <c r="F8432" s="7" t="n">
        <v>340000</v>
      </c>
      <c r="G8432" s="7" t="n">
        <v>235</v>
      </c>
    </row>
    <row r="8433">
      <c r="A8433" s="7" t="n">
        <v>8432</v>
      </c>
      <c r="B8433" s="7" t="n">
        <v>46</v>
      </c>
      <c r="C8433" s="7" t="inlineStr">
        <is>
          <t>F</t>
        </is>
      </c>
      <c r="D8433" s="7" t="n">
        <v>20</v>
      </c>
      <c r="E8433" s="7" t="n">
        <v>22</v>
      </c>
      <c r="F8433" s="7" t="n">
        <v>775000</v>
      </c>
      <c r="G8433" s="7" t="n">
        <v>83</v>
      </c>
    </row>
    <row r="8434">
      <c r="A8434" s="7" t="n">
        <v>8433</v>
      </c>
      <c r="B8434" s="7" t="n">
        <v>33</v>
      </c>
      <c r="C8434" s="7" t="inlineStr">
        <is>
          <t>F</t>
        </is>
      </c>
      <c r="D8434" s="7" t="n">
        <v>10</v>
      </c>
      <c r="E8434" s="7" t="n">
        <v>36</v>
      </c>
      <c r="F8434" s="7" t="n">
        <v>740000</v>
      </c>
      <c r="G8434" s="7" t="n">
        <v>-20</v>
      </c>
    </row>
    <row r="8435">
      <c r="A8435" s="7" t="n">
        <v>8434</v>
      </c>
      <c r="B8435" s="7" t="n">
        <v>59</v>
      </c>
      <c r="C8435" s="7" t="inlineStr">
        <is>
          <t>M</t>
        </is>
      </c>
      <c r="D8435" s="7" t="n">
        <v>15</v>
      </c>
      <c r="E8435" s="7" t="n">
        <v>73</v>
      </c>
      <c r="F8435" s="7" t="n">
        <v>267000</v>
      </c>
      <c r="G8435" s="7" t="n">
        <v>109</v>
      </c>
    </row>
    <row r="8436">
      <c r="A8436" s="7" t="n">
        <v>8435</v>
      </c>
      <c r="B8436" s="7" t="n">
        <v>22</v>
      </c>
      <c r="C8436" s="7" t="inlineStr">
        <is>
          <t>F</t>
        </is>
      </c>
      <c r="D8436" s="7" t="n">
        <v>10</v>
      </c>
      <c r="E8436" s="7" t="n">
        <v>54</v>
      </c>
      <c r="F8436" s="7" t="n">
        <v>83000</v>
      </c>
      <c r="G8436" s="7" t="n">
        <v>115</v>
      </c>
    </row>
    <row r="8437">
      <c r="A8437" s="7" t="n">
        <v>8436</v>
      </c>
      <c r="B8437" s="7" t="n">
        <v>40</v>
      </c>
      <c r="C8437" s="7" t="inlineStr">
        <is>
          <t>F</t>
        </is>
      </c>
      <c r="D8437" s="7" t="n">
        <v>10</v>
      </c>
      <c r="E8437" s="7" t="n">
        <v>82</v>
      </c>
      <c r="F8437" s="7" t="n">
        <v>949000</v>
      </c>
      <c r="G8437" s="7" t="n">
        <v>8</v>
      </c>
    </row>
    <row r="8438">
      <c r="A8438" s="7" t="n">
        <v>8437</v>
      </c>
      <c r="B8438" s="7" t="n">
        <v>55</v>
      </c>
      <c r="C8438" s="7" t="inlineStr">
        <is>
          <t>F</t>
        </is>
      </c>
      <c r="D8438" s="7" t="n">
        <v>10</v>
      </c>
      <c r="E8438" s="7" t="n">
        <v>65</v>
      </c>
      <c r="F8438" s="7" t="n">
        <v>710000</v>
      </c>
      <c r="G8438" s="7" t="n">
        <v>58</v>
      </c>
    </row>
    <row r="8439">
      <c r="A8439" s="7" t="n">
        <v>8438</v>
      </c>
      <c r="B8439" s="7" t="n">
        <v>55</v>
      </c>
      <c r="C8439" s="7" t="inlineStr">
        <is>
          <t>F</t>
        </is>
      </c>
      <c r="D8439" s="7" t="n">
        <v>15</v>
      </c>
      <c r="E8439" s="7" t="n">
        <v>23</v>
      </c>
      <c r="F8439" s="7" t="n">
        <v>802000</v>
      </c>
      <c r="G8439" s="7" t="n">
        <v>-22</v>
      </c>
    </row>
    <row r="8440">
      <c r="A8440" s="7" t="n">
        <v>8439</v>
      </c>
      <c r="B8440" s="7" t="n">
        <v>25</v>
      </c>
      <c r="C8440" s="7" t="inlineStr">
        <is>
          <t>M</t>
        </is>
      </c>
      <c r="D8440" s="7" t="n">
        <v>15</v>
      </c>
      <c r="E8440" s="7" t="n">
        <v>27</v>
      </c>
      <c r="F8440" s="7" t="n">
        <v>783000</v>
      </c>
      <c r="G8440" s="7" t="n">
        <v>126</v>
      </c>
    </row>
    <row r="8441">
      <c r="A8441" s="7" t="n">
        <v>8440</v>
      </c>
      <c r="B8441" s="7" t="n">
        <v>46</v>
      </c>
      <c r="C8441" s="7" t="inlineStr">
        <is>
          <t>M</t>
        </is>
      </c>
      <c r="D8441" s="7" t="n">
        <v>20</v>
      </c>
      <c r="E8441" s="7" t="n">
        <v>4</v>
      </c>
      <c r="F8441" s="7" t="n">
        <v>74000</v>
      </c>
      <c r="G8441" s="7" t="n">
        <v>92</v>
      </c>
    </row>
    <row r="8442">
      <c r="A8442" s="7" t="n">
        <v>8441</v>
      </c>
      <c r="B8442" s="7" t="n">
        <v>38</v>
      </c>
      <c r="C8442" s="7" t="inlineStr">
        <is>
          <t>M</t>
        </is>
      </c>
      <c r="D8442" s="7" t="n">
        <v>15</v>
      </c>
      <c r="E8442" s="7" t="n">
        <v>37</v>
      </c>
      <c r="F8442" s="7" t="n">
        <v>30000</v>
      </c>
      <c r="G8442" s="7" t="n">
        <v>146</v>
      </c>
    </row>
    <row r="8443">
      <c r="A8443" s="7" t="n">
        <v>8442</v>
      </c>
      <c r="B8443" s="7" t="n">
        <v>40</v>
      </c>
      <c r="C8443" s="7" t="inlineStr">
        <is>
          <t>F</t>
        </is>
      </c>
      <c r="D8443" s="7" t="n">
        <v>20</v>
      </c>
      <c r="E8443" s="7" t="n">
        <v>55</v>
      </c>
      <c r="F8443" s="7" t="n">
        <v>997000</v>
      </c>
      <c r="G8443" s="7" t="n">
        <v>-3</v>
      </c>
    </row>
    <row r="8444">
      <c r="A8444" s="7" t="n">
        <v>8443</v>
      </c>
      <c r="B8444" s="7" t="n">
        <v>51</v>
      </c>
      <c r="C8444" s="7" t="inlineStr">
        <is>
          <t>F</t>
        </is>
      </c>
      <c r="D8444" s="7" t="n">
        <v>10</v>
      </c>
      <c r="E8444" s="7" t="n">
        <v>78</v>
      </c>
      <c r="F8444" s="7" t="n">
        <v>186000</v>
      </c>
      <c r="G8444" s="7" t="n">
        <v>26</v>
      </c>
    </row>
    <row r="8445">
      <c r="A8445" s="7" t="n">
        <v>8444</v>
      </c>
      <c r="B8445" s="7" t="n">
        <v>46</v>
      </c>
      <c r="C8445" s="7" t="inlineStr">
        <is>
          <t>M</t>
        </is>
      </c>
      <c r="D8445" s="7" t="n">
        <v>10</v>
      </c>
      <c r="E8445" s="7" t="n">
        <v>10</v>
      </c>
      <c r="F8445" s="7" t="n">
        <v>220000</v>
      </c>
      <c r="G8445" s="7" t="n">
        <v>-31</v>
      </c>
    </row>
    <row r="8446">
      <c r="A8446" s="7" t="n">
        <v>8445</v>
      </c>
      <c r="B8446" s="7" t="n">
        <v>37</v>
      </c>
      <c r="C8446" s="7" t="inlineStr">
        <is>
          <t>M</t>
        </is>
      </c>
      <c r="D8446" s="7" t="n">
        <v>10</v>
      </c>
      <c r="E8446" s="7" t="n">
        <v>92</v>
      </c>
      <c r="F8446" s="7" t="n">
        <v>966000</v>
      </c>
      <c r="G8446" s="7" t="n">
        <v>24</v>
      </c>
    </row>
    <row r="8447">
      <c r="A8447" s="7" t="n">
        <v>8446</v>
      </c>
      <c r="B8447" s="7" t="n">
        <v>30</v>
      </c>
      <c r="C8447" s="7" t="inlineStr">
        <is>
          <t>M</t>
        </is>
      </c>
      <c r="D8447" s="7" t="n">
        <v>15</v>
      </c>
      <c r="E8447" s="7" t="n">
        <v>41</v>
      </c>
      <c r="F8447" s="7" t="n">
        <v>804000</v>
      </c>
      <c r="G8447" s="7" t="n">
        <v>140</v>
      </c>
    </row>
    <row r="8448">
      <c r="A8448" s="7" t="n">
        <v>8447</v>
      </c>
      <c r="B8448" s="7" t="n">
        <v>55</v>
      </c>
      <c r="C8448" s="7" t="inlineStr">
        <is>
          <t>F</t>
        </is>
      </c>
      <c r="D8448" s="7" t="n">
        <v>15</v>
      </c>
      <c r="E8448" s="7" t="n">
        <v>53</v>
      </c>
      <c r="F8448" s="7" t="n">
        <v>108000</v>
      </c>
      <c r="G8448" s="7" t="n">
        <v>113</v>
      </c>
    </row>
    <row r="8449">
      <c r="A8449" s="7" t="n">
        <v>8448</v>
      </c>
      <c r="B8449" s="7" t="n">
        <v>38</v>
      </c>
      <c r="C8449" s="7" t="inlineStr">
        <is>
          <t>M</t>
        </is>
      </c>
      <c r="D8449" s="7" t="n">
        <v>10</v>
      </c>
      <c r="E8449" s="7" t="n">
        <v>58</v>
      </c>
      <c r="F8449" s="7" t="n">
        <v>196000</v>
      </c>
      <c r="G8449" s="7" t="n">
        <v>40</v>
      </c>
    </row>
    <row r="8450">
      <c r="A8450" s="7" t="n">
        <v>8449</v>
      </c>
      <c r="B8450" s="7" t="n">
        <v>26</v>
      </c>
      <c r="C8450" s="7" t="inlineStr">
        <is>
          <t>F</t>
        </is>
      </c>
      <c r="D8450" s="7" t="n">
        <v>15</v>
      </c>
      <c r="E8450" s="7" t="n">
        <v>16</v>
      </c>
      <c r="F8450" s="7" t="n">
        <v>602000</v>
      </c>
      <c r="G8450" s="7" t="n">
        <v>91</v>
      </c>
    </row>
    <row r="8451">
      <c r="A8451" s="7" t="n">
        <v>8450</v>
      </c>
      <c r="B8451" s="7" t="n">
        <v>55</v>
      </c>
      <c r="C8451" s="7" t="inlineStr">
        <is>
          <t>M</t>
        </is>
      </c>
      <c r="D8451" s="7" t="n">
        <v>15</v>
      </c>
      <c r="E8451" s="7" t="n">
        <v>14</v>
      </c>
      <c r="F8451" s="7" t="n">
        <v>189000</v>
      </c>
      <c r="G8451" s="7" t="n">
        <v>126</v>
      </c>
    </row>
    <row r="8452">
      <c r="A8452" s="7" t="n">
        <v>8451</v>
      </c>
      <c r="B8452" s="7" t="n">
        <v>43</v>
      </c>
      <c r="C8452" s="7" t="inlineStr">
        <is>
          <t>M</t>
        </is>
      </c>
      <c r="D8452" s="7" t="n">
        <v>20</v>
      </c>
      <c r="E8452" s="7" t="n">
        <v>12</v>
      </c>
      <c r="F8452" s="7" t="n">
        <v>532000</v>
      </c>
      <c r="G8452" s="7" t="n">
        <v>224</v>
      </c>
    </row>
    <row r="8453">
      <c r="A8453" s="7" t="n">
        <v>8452</v>
      </c>
      <c r="B8453" s="7" t="n">
        <v>27</v>
      </c>
      <c r="C8453" s="7" t="inlineStr">
        <is>
          <t>M</t>
        </is>
      </c>
      <c r="D8453" s="7" t="n">
        <v>20</v>
      </c>
      <c r="E8453" s="7" t="n">
        <v>43</v>
      </c>
      <c r="F8453" s="7" t="n">
        <v>876000</v>
      </c>
      <c r="G8453" s="7" t="n">
        <v>49</v>
      </c>
    </row>
    <row r="8454">
      <c r="A8454" s="7" t="n">
        <v>8453</v>
      </c>
      <c r="B8454" s="7" t="n">
        <v>21</v>
      </c>
      <c r="C8454" s="7" t="inlineStr">
        <is>
          <t>F</t>
        </is>
      </c>
      <c r="D8454" s="7" t="n">
        <v>20</v>
      </c>
      <c r="E8454" s="7" t="n">
        <v>68</v>
      </c>
      <c r="F8454" s="7" t="n">
        <v>66000</v>
      </c>
      <c r="G8454" s="7" t="n">
        <v>68</v>
      </c>
    </row>
    <row r="8455">
      <c r="A8455" s="7" t="n">
        <v>8454</v>
      </c>
      <c r="B8455" s="7" t="n">
        <v>42</v>
      </c>
      <c r="C8455" s="7" t="inlineStr">
        <is>
          <t>F</t>
        </is>
      </c>
      <c r="D8455" s="7" t="n">
        <v>10</v>
      </c>
      <c r="E8455" s="7" t="n">
        <v>97</v>
      </c>
      <c r="F8455" s="7" t="n">
        <v>656000</v>
      </c>
      <c r="G8455" s="7" t="n">
        <v>92</v>
      </c>
    </row>
    <row r="8456">
      <c r="A8456" s="7" t="n">
        <v>8455</v>
      </c>
      <c r="B8456" s="7" t="n">
        <v>43</v>
      </c>
      <c r="C8456" s="7" t="inlineStr">
        <is>
          <t>M</t>
        </is>
      </c>
      <c r="D8456" s="7" t="n">
        <v>20</v>
      </c>
      <c r="E8456" s="7" t="n">
        <v>42</v>
      </c>
      <c r="F8456" s="7" t="n">
        <v>754000</v>
      </c>
      <c r="G8456" s="7" t="n">
        <v>30</v>
      </c>
    </row>
    <row r="8457">
      <c r="A8457" s="7" t="n">
        <v>8456</v>
      </c>
      <c r="B8457" s="7" t="n">
        <v>24</v>
      </c>
      <c r="C8457" s="7" t="inlineStr">
        <is>
          <t>M</t>
        </is>
      </c>
      <c r="D8457" s="7" t="n">
        <v>10</v>
      </c>
      <c r="E8457" s="7" t="n">
        <v>5</v>
      </c>
      <c r="F8457" s="7" t="n">
        <v>860000</v>
      </c>
      <c r="G8457" s="7" t="n">
        <v>37</v>
      </c>
    </row>
    <row r="8458">
      <c r="A8458" s="7" t="n">
        <v>8457</v>
      </c>
      <c r="B8458" s="7" t="n">
        <v>37</v>
      </c>
      <c r="C8458" s="7" t="inlineStr">
        <is>
          <t>M</t>
        </is>
      </c>
      <c r="D8458" s="7" t="n">
        <v>10</v>
      </c>
      <c r="E8458" s="7" t="n">
        <v>47</v>
      </c>
      <c r="F8458" s="7" t="n">
        <v>479000</v>
      </c>
      <c r="G8458" s="7" t="n">
        <v>32</v>
      </c>
    </row>
    <row r="8459">
      <c r="A8459" s="7" t="n">
        <v>8458</v>
      </c>
      <c r="B8459" s="7" t="n">
        <v>34</v>
      </c>
      <c r="C8459" s="7" t="inlineStr">
        <is>
          <t>F</t>
        </is>
      </c>
      <c r="D8459" s="7" t="n">
        <v>20</v>
      </c>
      <c r="E8459" s="7" t="n">
        <v>98</v>
      </c>
      <c r="F8459" s="7" t="n">
        <v>624000</v>
      </c>
      <c r="G8459" s="7" t="n">
        <v>21</v>
      </c>
    </row>
    <row r="8460">
      <c r="A8460" s="7" t="n">
        <v>8459</v>
      </c>
      <c r="B8460" s="7" t="n">
        <v>24</v>
      </c>
      <c r="C8460" s="7" t="inlineStr">
        <is>
          <t>F</t>
        </is>
      </c>
      <c r="D8460" s="7" t="n">
        <v>10</v>
      </c>
      <c r="E8460" s="7" t="n">
        <v>26</v>
      </c>
      <c r="F8460" s="7" t="n">
        <v>994000</v>
      </c>
      <c r="G8460" s="7" t="n">
        <v>-2</v>
      </c>
    </row>
    <row r="8461">
      <c r="A8461" s="7" t="n">
        <v>8460</v>
      </c>
      <c r="B8461" s="7" t="n">
        <v>56</v>
      </c>
      <c r="C8461" s="7" t="inlineStr">
        <is>
          <t>M</t>
        </is>
      </c>
      <c r="D8461" s="7" t="n">
        <v>20</v>
      </c>
      <c r="E8461" s="7" t="n">
        <v>13</v>
      </c>
      <c r="F8461" s="7" t="n">
        <v>223000</v>
      </c>
      <c r="G8461" s="7" t="n">
        <v>-25</v>
      </c>
    </row>
    <row r="8462">
      <c r="A8462" s="7" t="n">
        <v>8461</v>
      </c>
      <c r="B8462" s="7" t="n">
        <v>32</v>
      </c>
      <c r="C8462" s="7" t="inlineStr">
        <is>
          <t>M</t>
        </is>
      </c>
      <c r="D8462" s="7" t="n">
        <v>20</v>
      </c>
      <c r="E8462" s="7" t="n">
        <v>42</v>
      </c>
      <c r="F8462" s="7" t="n">
        <v>396000</v>
      </c>
      <c r="G8462" s="7" t="n">
        <v>144</v>
      </c>
    </row>
    <row r="8463">
      <c r="A8463" s="7" t="n">
        <v>8462</v>
      </c>
      <c r="B8463" s="7" t="n">
        <v>58</v>
      </c>
      <c r="C8463" s="7" t="inlineStr">
        <is>
          <t>M</t>
        </is>
      </c>
      <c r="D8463" s="7" t="n">
        <v>20</v>
      </c>
      <c r="E8463" s="7" t="n">
        <v>30</v>
      </c>
      <c r="F8463" s="7" t="n">
        <v>929000</v>
      </c>
      <c r="G8463" s="7" t="n">
        <v>39</v>
      </c>
    </row>
    <row r="8464">
      <c r="A8464" s="7" t="n">
        <v>8463</v>
      </c>
      <c r="B8464" s="7" t="n">
        <v>20</v>
      </c>
      <c r="C8464" s="7" t="inlineStr">
        <is>
          <t>F</t>
        </is>
      </c>
      <c r="D8464" s="7" t="n">
        <v>20</v>
      </c>
      <c r="E8464" s="7" t="n">
        <v>30</v>
      </c>
      <c r="F8464" s="7" t="n">
        <v>404000</v>
      </c>
      <c r="G8464" s="7" t="n">
        <v>19</v>
      </c>
    </row>
    <row r="8465">
      <c r="A8465" s="7" t="n">
        <v>8464</v>
      </c>
      <c r="B8465" s="7" t="n">
        <v>45</v>
      </c>
      <c r="C8465" s="7" t="inlineStr">
        <is>
          <t>F</t>
        </is>
      </c>
      <c r="D8465" s="7" t="n">
        <v>10</v>
      </c>
      <c r="E8465" s="7" t="n">
        <v>26</v>
      </c>
      <c r="F8465" s="7" t="n">
        <v>277000</v>
      </c>
      <c r="G8465" s="7" t="n">
        <v>111</v>
      </c>
    </row>
    <row r="8466">
      <c r="A8466" s="7" t="n">
        <v>8465</v>
      </c>
      <c r="B8466" s="7" t="n">
        <v>25</v>
      </c>
      <c r="C8466" s="7" t="inlineStr">
        <is>
          <t>M</t>
        </is>
      </c>
      <c r="D8466" s="7" t="n">
        <v>15</v>
      </c>
      <c r="E8466" s="7" t="n">
        <v>17</v>
      </c>
      <c r="F8466" s="7" t="n">
        <v>161000</v>
      </c>
      <c r="G8466" s="7" t="n">
        <v>-15</v>
      </c>
    </row>
    <row r="8467">
      <c r="A8467" s="7" t="n">
        <v>8466</v>
      </c>
      <c r="B8467" s="7" t="n">
        <v>26</v>
      </c>
      <c r="C8467" s="7" t="inlineStr">
        <is>
          <t>M</t>
        </is>
      </c>
      <c r="D8467" s="7" t="n">
        <v>15</v>
      </c>
      <c r="E8467" s="7" t="n">
        <v>57</v>
      </c>
      <c r="F8467" s="7" t="n">
        <v>992000</v>
      </c>
      <c r="G8467" s="7" t="n">
        <v>-9</v>
      </c>
    </row>
    <row r="8468">
      <c r="A8468" s="7" t="n">
        <v>8467</v>
      </c>
      <c r="B8468" s="7" t="n">
        <v>39</v>
      </c>
      <c r="C8468" s="7" t="inlineStr">
        <is>
          <t>F</t>
        </is>
      </c>
      <c r="D8468" s="7" t="n">
        <v>15</v>
      </c>
      <c r="E8468" s="7" t="n">
        <v>3</v>
      </c>
      <c r="F8468" s="7" t="n">
        <v>885000</v>
      </c>
      <c r="G8468" s="7" t="n">
        <v>42</v>
      </c>
    </row>
    <row r="8469">
      <c r="A8469" s="7" t="n">
        <v>8468</v>
      </c>
      <c r="B8469" s="7" t="n">
        <v>39</v>
      </c>
      <c r="C8469" s="7" t="inlineStr">
        <is>
          <t>M</t>
        </is>
      </c>
      <c r="D8469" s="7" t="n">
        <v>15</v>
      </c>
      <c r="E8469" s="7" t="n">
        <v>40</v>
      </c>
      <c r="F8469" s="7" t="n">
        <v>340000</v>
      </c>
      <c r="G8469" s="7" t="n">
        <v>124</v>
      </c>
    </row>
    <row r="8470">
      <c r="A8470" s="7" t="n">
        <v>8469</v>
      </c>
      <c r="B8470" s="7" t="n">
        <v>51</v>
      </c>
      <c r="C8470" s="7" t="inlineStr">
        <is>
          <t>M</t>
        </is>
      </c>
      <c r="D8470" s="7" t="n">
        <v>10</v>
      </c>
      <c r="E8470" s="7" t="n">
        <v>28</v>
      </c>
      <c r="F8470" s="7" t="n">
        <v>106000</v>
      </c>
      <c r="G8470" s="7" t="n">
        <v>67</v>
      </c>
    </row>
    <row r="8471">
      <c r="A8471" s="7" t="n">
        <v>8470</v>
      </c>
      <c r="B8471" s="7" t="n">
        <v>21</v>
      </c>
      <c r="C8471" s="7" t="inlineStr">
        <is>
          <t>F</t>
        </is>
      </c>
      <c r="D8471" s="7" t="n">
        <v>10</v>
      </c>
      <c r="E8471" s="7" t="n">
        <v>17</v>
      </c>
      <c r="F8471" s="7" t="n">
        <v>10000</v>
      </c>
      <c r="G8471" s="7" t="n">
        <v>32</v>
      </c>
    </row>
    <row r="8472">
      <c r="A8472" s="7" t="n">
        <v>8471</v>
      </c>
      <c r="B8472" s="7" t="n">
        <v>55</v>
      </c>
      <c r="C8472" s="7" t="inlineStr">
        <is>
          <t>M</t>
        </is>
      </c>
      <c r="D8472" s="7" t="n">
        <v>15</v>
      </c>
      <c r="E8472" s="7" t="n">
        <v>41</v>
      </c>
      <c r="F8472" s="7" t="n">
        <v>385000</v>
      </c>
      <c r="G8472" s="7" t="n">
        <v>79</v>
      </c>
    </row>
    <row r="8473">
      <c r="A8473" s="7" t="n">
        <v>8472</v>
      </c>
      <c r="B8473" s="7" t="n">
        <v>54</v>
      </c>
      <c r="C8473" s="7" t="inlineStr">
        <is>
          <t>F</t>
        </is>
      </c>
      <c r="D8473" s="7" t="n">
        <v>20</v>
      </c>
      <c r="E8473" s="7" t="n">
        <v>88</v>
      </c>
      <c r="F8473" s="7" t="n">
        <v>463000</v>
      </c>
      <c r="G8473" s="7" t="n">
        <v>48</v>
      </c>
    </row>
    <row r="8474">
      <c r="A8474" s="7" t="n">
        <v>8473</v>
      </c>
      <c r="B8474" s="7" t="n">
        <v>38</v>
      </c>
      <c r="C8474" s="7" t="inlineStr">
        <is>
          <t>M</t>
        </is>
      </c>
      <c r="D8474" s="7" t="n">
        <v>15</v>
      </c>
      <c r="E8474" s="7" t="n">
        <v>3</v>
      </c>
      <c r="F8474" s="7" t="n">
        <v>986000</v>
      </c>
      <c r="G8474" s="7" t="n">
        <v>-19</v>
      </c>
    </row>
    <row r="8475">
      <c r="A8475" s="7" t="n">
        <v>8474</v>
      </c>
      <c r="B8475" s="7" t="n">
        <v>43</v>
      </c>
      <c r="C8475" s="7" t="inlineStr">
        <is>
          <t>F</t>
        </is>
      </c>
      <c r="D8475" s="7" t="n">
        <v>10</v>
      </c>
      <c r="E8475" s="7" t="n">
        <v>25</v>
      </c>
      <c r="F8475" s="7" t="n">
        <v>658000</v>
      </c>
      <c r="G8475" s="7" t="n">
        <v>46</v>
      </c>
    </row>
    <row r="8476">
      <c r="A8476" s="7" t="n">
        <v>8475</v>
      </c>
      <c r="B8476" s="7" t="n">
        <v>47</v>
      </c>
      <c r="C8476" s="7" t="inlineStr">
        <is>
          <t>M</t>
        </is>
      </c>
      <c r="D8476" s="7" t="n">
        <v>15</v>
      </c>
      <c r="E8476" s="7" t="n">
        <v>91</v>
      </c>
      <c r="F8476" s="7" t="n">
        <v>588000</v>
      </c>
      <c r="G8476" s="7" t="n">
        <v>139</v>
      </c>
    </row>
    <row r="8477">
      <c r="A8477" s="7" t="n">
        <v>8476</v>
      </c>
      <c r="B8477" s="7" t="n">
        <v>52</v>
      </c>
      <c r="C8477" s="7" t="inlineStr">
        <is>
          <t>M</t>
        </is>
      </c>
      <c r="D8477" s="7" t="n">
        <v>15</v>
      </c>
      <c r="E8477" s="7" t="n">
        <v>55</v>
      </c>
      <c r="F8477" s="7" t="n">
        <v>557000</v>
      </c>
      <c r="G8477" s="7" t="n">
        <v>53</v>
      </c>
    </row>
    <row r="8478">
      <c r="A8478" s="7" t="n">
        <v>8477</v>
      </c>
      <c r="B8478" s="7" t="n">
        <v>59</v>
      </c>
      <c r="C8478" s="7" t="inlineStr">
        <is>
          <t>M</t>
        </is>
      </c>
      <c r="D8478" s="7" t="n">
        <v>15</v>
      </c>
      <c r="E8478" s="7" t="n">
        <v>21</v>
      </c>
      <c r="F8478" s="7" t="n">
        <v>175000</v>
      </c>
      <c r="G8478" s="7" t="n">
        <v>143</v>
      </c>
    </row>
    <row r="8479">
      <c r="A8479" s="7" t="n">
        <v>8478</v>
      </c>
      <c r="B8479" s="7" t="n">
        <v>33</v>
      </c>
      <c r="C8479" s="7" t="inlineStr">
        <is>
          <t>F</t>
        </is>
      </c>
      <c r="D8479" s="7" t="n">
        <v>15</v>
      </c>
      <c r="E8479" s="7" t="n">
        <v>81</v>
      </c>
      <c r="F8479" s="7" t="n">
        <v>182000</v>
      </c>
      <c r="G8479" s="7" t="n">
        <v>21</v>
      </c>
    </row>
    <row r="8480">
      <c r="A8480" s="7" t="n">
        <v>8479</v>
      </c>
      <c r="B8480" s="7" t="n">
        <v>20</v>
      </c>
      <c r="C8480" s="7" t="inlineStr">
        <is>
          <t>M</t>
        </is>
      </c>
      <c r="D8480" s="7" t="n">
        <v>10</v>
      </c>
      <c r="E8480" s="7" t="n">
        <v>81</v>
      </c>
      <c r="F8480" s="7" t="n">
        <v>983000</v>
      </c>
      <c r="G8480" s="7" t="n">
        <v>50</v>
      </c>
    </row>
    <row r="8481">
      <c r="A8481" s="7" t="n">
        <v>8480</v>
      </c>
      <c r="B8481" s="7" t="n">
        <v>51</v>
      </c>
      <c r="C8481" s="7" t="inlineStr">
        <is>
          <t>F</t>
        </is>
      </c>
      <c r="D8481" s="7" t="n">
        <v>20</v>
      </c>
      <c r="E8481" s="7" t="n">
        <v>13</v>
      </c>
      <c r="F8481" s="7" t="n">
        <v>483000</v>
      </c>
      <c r="G8481" s="7" t="n">
        <v>43</v>
      </c>
    </row>
    <row r="8482">
      <c r="A8482" s="7" t="n">
        <v>8481</v>
      </c>
      <c r="B8482" s="7" t="n">
        <v>55</v>
      </c>
      <c r="C8482" s="7" t="inlineStr">
        <is>
          <t>F</t>
        </is>
      </c>
      <c r="D8482" s="7" t="n">
        <v>15</v>
      </c>
      <c r="E8482" s="7" t="n">
        <v>46</v>
      </c>
      <c r="F8482" s="7" t="n">
        <v>576000</v>
      </c>
      <c r="G8482" s="7" t="n">
        <v>158</v>
      </c>
    </row>
    <row r="8483">
      <c r="A8483" s="7" t="n">
        <v>8482</v>
      </c>
      <c r="B8483" s="7" t="n">
        <v>21</v>
      </c>
      <c r="C8483" s="7" t="inlineStr">
        <is>
          <t>M</t>
        </is>
      </c>
      <c r="D8483" s="7" t="n">
        <v>10</v>
      </c>
      <c r="E8483" s="7" t="n">
        <v>28</v>
      </c>
      <c r="F8483" s="7" t="n">
        <v>994000</v>
      </c>
      <c r="G8483" s="7" t="n">
        <v>105</v>
      </c>
    </row>
    <row r="8484">
      <c r="A8484" s="7" t="n">
        <v>8483</v>
      </c>
      <c r="B8484" s="7" t="n">
        <v>23</v>
      </c>
      <c r="C8484" s="7" t="inlineStr">
        <is>
          <t>M</t>
        </is>
      </c>
      <c r="D8484" s="7" t="n">
        <v>10</v>
      </c>
      <c r="E8484" s="7" t="n">
        <v>49</v>
      </c>
      <c r="F8484" s="7" t="n">
        <v>835000</v>
      </c>
      <c r="G8484" s="7" t="n">
        <v>110</v>
      </c>
    </row>
    <row r="8485">
      <c r="A8485" s="7" t="n">
        <v>8484</v>
      </c>
      <c r="B8485" s="7" t="n">
        <v>21</v>
      </c>
      <c r="C8485" s="7" t="inlineStr">
        <is>
          <t>F</t>
        </is>
      </c>
      <c r="D8485" s="7" t="n">
        <v>20</v>
      </c>
      <c r="E8485" s="7" t="n">
        <v>84</v>
      </c>
      <c r="F8485" s="7" t="n">
        <v>388000</v>
      </c>
      <c r="G8485" s="7" t="n">
        <v>102</v>
      </c>
    </row>
    <row r="8486">
      <c r="A8486" s="7" t="n">
        <v>8485</v>
      </c>
      <c r="B8486" s="7" t="n">
        <v>42</v>
      </c>
      <c r="C8486" s="7" t="inlineStr">
        <is>
          <t>F</t>
        </is>
      </c>
      <c r="D8486" s="7" t="n">
        <v>20</v>
      </c>
      <c r="E8486" s="7" t="n">
        <v>87</v>
      </c>
      <c r="F8486" s="7" t="n">
        <v>11000</v>
      </c>
      <c r="G8486" s="7" t="n">
        <v>-22</v>
      </c>
    </row>
    <row r="8487">
      <c r="A8487" s="7" t="n">
        <v>8486</v>
      </c>
      <c r="B8487" s="7" t="n">
        <v>46</v>
      </c>
      <c r="C8487" s="7" t="inlineStr">
        <is>
          <t>M</t>
        </is>
      </c>
      <c r="D8487" s="7" t="n">
        <v>15</v>
      </c>
      <c r="E8487" s="7" t="n">
        <v>95</v>
      </c>
      <c r="F8487" s="7" t="n">
        <v>729000</v>
      </c>
      <c r="G8487" s="7" t="n">
        <v>93</v>
      </c>
    </row>
    <row r="8488">
      <c r="A8488" s="7" t="n">
        <v>8487</v>
      </c>
      <c r="B8488" s="7" t="n">
        <v>59</v>
      </c>
      <c r="C8488" s="7" t="inlineStr">
        <is>
          <t>F</t>
        </is>
      </c>
      <c r="D8488" s="7" t="n">
        <v>10</v>
      </c>
      <c r="E8488" s="7" t="n">
        <v>94</v>
      </c>
      <c r="F8488" s="7" t="n">
        <v>986000</v>
      </c>
      <c r="G8488" s="7" t="n">
        <v>95</v>
      </c>
    </row>
    <row r="8489">
      <c r="A8489" s="7" t="n">
        <v>8488</v>
      </c>
      <c r="B8489" s="7" t="n">
        <v>44</v>
      </c>
      <c r="C8489" s="7" t="inlineStr">
        <is>
          <t>F</t>
        </is>
      </c>
      <c r="D8489" s="7" t="n">
        <v>20</v>
      </c>
      <c r="E8489" s="7" t="n">
        <v>62</v>
      </c>
      <c r="F8489" s="7" t="n">
        <v>91000</v>
      </c>
      <c r="G8489" s="7" t="n">
        <v>78</v>
      </c>
    </row>
    <row r="8490">
      <c r="A8490" s="7" t="n">
        <v>8489</v>
      </c>
      <c r="B8490" s="7" t="n">
        <v>56</v>
      </c>
      <c r="C8490" s="7" t="inlineStr">
        <is>
          <t>F</t>
        </is>
      </c>
      <c r="D8490" s="7" t="n">
        <v>20</v>
      </c>
      <c r="E8490" s="7" t="n">
        <v>45</v>
      </c>
      <c r="F8490" s="7" t="n">
        <v>890000</v>
      </c>
      <c r="G8490" s="7" t="n">
        <v>233</v>
      </c>
    </row>
    <row r="8491">
      <c r="A8491" s="7" t="n">
        <v>8490</v>
      </c>
      <c r="B8491" s="7" t="n">
        <v>54</v>
      </c>
      <c r="C8491" s="7" t="inlineStr">
        <is>
          <t>M</t>
        </is>
      </c>
      <c r="D8491" s="7" t="n">
        <v>15</v>
      </c>
      <c r="E8491" s="7" t="n">
        <v>49</v>
      </c>
      <c r="F8491" s="7" t="n">
        <v>934000</v>
      </c>
      <c r="G8491" s="7" t="n">
        <v>66</v>
      </c>
    </row>
    <row r="8492">
      <c r="A8492" s="7" t="n">
        <v>8491</v>
      </c>
      <c r="B8492" s="7" t="n">
        <v>48</v>
      </c>
      <c r="C8492" s="7" t="inlineStr">
        <is>
          <t>M</t>
        </is>
      </c>
      <c r="D8492" s="7" t="n">
        <v>15</v>
      </c>
      <c r="E8492" s="7" t="n">
        <v>64</v>
      </c>
      <c r="F8492" s="7" t="n">
        <v>774000</v>
      </c>
      <c r="G8492" s="7" t="n">
        <v>64</v>
      </c>
    </row>
    <row r="8493">
      <c r="A8493" s="7" t="n">
        <v>8492</v>
      </c>
      <c r="B8493" s="7" t="n">
        <v>46</v>
      </c>
      <c r="C8493" s="7" t="inlineStr">
        <is>
          <t>F</t>
        </is>
      </c>
      <c r="D8493" s="7" t="n">
        <v>15</v>
      </c>
      <c r="E8493" s="7" t="n">
        <v>31</v>
      </c>
      <c r="F8493" s="7" t="n">
        <v>901000</v>
      </c>
      <c r="G8493" s="7" t="n">
        <v>86</v>
      </c>
    </row>
    <row r="8494">
      <c r="A8494" s="7" t="n">
        <v>8493</v>
      </c>
      <c r="B8494" s="7" t="n">
        <v>50</v>
      </c>
      <c r="C8494" s="7" t="inlineStr">
        <is>
          <t>F</t>
        </is>
      </c>
      <c r="D8494" s="7" t="n">
        <v>15</v>
      </c>
      <c r="E8494" s="7" t="n">
        <v>70</v>
      </c>
      <c r="F8494" s="7" t="n">
        <v>823000</v>
      </c>
      <c r="G8494" s="7" t="n">
        <v>68</v>
      </c>
    </row>
    <row r="8495">
      <c r="A8495" s="7" t="n">
        <v>8494</v>
      </c>
      <c r="B8495" s="7" t="n">
        <v>29</v>
      </c>
      <c r="C8495" s="7" t="inlineStr">
        <is>
          <t>F</t>
        </is>
      </c>
      <c r="D8495" s="7" t="n">
        <v>20</v>
      </c>
      <c r="E8495" s="7" t="n">
        <v>46</v>
      </c>
      <c r="F8495" s="7" t="n">
        <v>331000</v>
      </c>
      <c r="G8495" s="7" t="n">
        <v>143</v>
      </c>
    </row>
    <row r="8496">
      <c r="A8496" s="7" t="n">
        <v>8495</v>
      </c>
      <c r="B8496" s="7" t="n">
        <v>38</v>
      </c>
      <c r="C8496" s="7" t="inlineStr">
        <is>
          <t>M</t>
        </is>
      </c>
      <c r="D8496" s="7" t="n">
        <v>10</v>
      </c>
      <c r="E8496" s="7" t="n">
        <v>48</v>
      </c>
      <c r="F8496" s="7" t="n">
        <v>118000</v>
      </c>
      <c r="G8496" s="7" t="n">
        <v>70</v>
      </c>
    </row>
    <row r="8497">
      <c r="A8497" s="7" t="n">
        <v>8496</v>
      </c>
      <c r="B8497" s="7" t="n">
        <v>56</v>
      </c>
      <c r="C8497" s="7" t="inlineStr">
        <is>
          <t>F</t>
        </is>
      </c>
      <c r="D8497" s="7" t="n">
        <v>15</v>
      </c>
      <c r="E8497" s="7" t="n">
        <v>17</v>
      </c>
      <c r="F8497" s="7" t="n">
        <v>387000</v>
      </c>
      <c r="G8497" s="7" t="n">
        <v>143</v>
      </c>
    </row>
    <row r="8498">
      <c r="A8498" s="7" t="n">
        <v>8497</v>
      </c>
      <c r="B8498" s="7" t="n">
        <v>25</v>
      </c>
      <c r="C8498" s="7" t="inlineStr">
        <is>
          <t>F</t>
        </is>
      </c>
      <c r="D8498" s="7" t="n">
        <v>15</v>
      </c>
      <c r="E8498" s="7" t="n">
        <v>92</v>
      </c>
      <c r="F8498" s="7" t="n">
        <v>707000</v>
      </c>
      <c r="G8498" s="7" t="n">
        <v>62</v>
      </c>
    </row>
    <row r="8499">
      <c r="A8499" s="7" t="n">
        <v>8498</v>
      </c>
      <c r="B8499" s="7" t="n">
        <v>52</v>
      </c>
      <c r="C8499" s="7" t="inlineStr">
        <is>
          <t>F</t>
        </is>
      </c>
      <c r="D8499" s="7" t="n">
        <v>15</v>
      </c>
      <c r="E8499" s="7" t="n">
        <v>72</v>
      </c>
      <c r="F8499" s="7" t="n">
        <v>320000</v>
      </c>
      <c r="G8499" s="7" t="n">
        <v>-23</v>
      </c>
    </row>
    <row r="8500">
      <c r="A8500" s="7" t="n">
        <v>8499</v>
      </c>
      <c r="B8500" s="7" t="n">
        <v>20</v>
      </c>
      <c r="C8500" s="7" t="inlineStr">
        <is>
          <t>M</t>
        </is>
      </c>
      <c r="D8500" s="7" t="n">
        <v>10</v>
      </c>
      <c r="E8500" s="7" t="n">
        <v>22</v>
      </c>
      <c r="F8500" s="7" t="n">
        <v>982000</v>
      </c>
      <c r="G8500" s="7" t="n">
        <v>63</v>
      </c>
    </row>
    <row r="8501">
      <c r="A8501" s="7" t="n">
        <v>8500</v>
      </c>
      <c r="B8501" s="7" t="n">
        <v>35</v>
      </c>
      <c r="C8501" s="7" t="inlineStr">
        <is>
          <t>F</t>
        </is>
      </c>
      <c r="D8501" s="7" t="n">
        <v>10</v>
      </c>
      <c r="E8501" s="7" t="n">
        <v>50</v>
      </c>
      <c r="F8501" s="7" t="n">
        <v>486000</v>
      </c>
      <c r="G8501" s="7" t="n">
        <v>36</v>
      </c>
    </row>
    <row r="8502">
      <c r="A8502" s="7" t="n">
        <v>8501</v>
      </c>
      <c r="B8502" s="7" t="n">
        <v>35</v>
      </c>
      <c r="C8502" s="7" t="inlineStr">
        <is>
          <t>M</t>
        </is>
      </c>
      <c r="D8502" s="7" t="n">
        <v>20</v>
      </c>
      <c r="E8502" s="7" t="n">
        <v>54</v>
      </c>
      <c r="F8502" s="7" t="n">
        <v>504000</v>
      </c>
      <c r="G8502" s="7" t="n">
        <v>36</v>
      </c>
    </row>
    <row r="8503">
      <c r="A8503" s="7" t="n">
        <v>8502</v>
      </c>
      <c r="B8503" s="7" t="n">
        <v>55</v>
      </c>
      <c r="C8503" s="7" t="inlineStr">
        <is>
          <t>F</t>
        </is>
      </c>
      <c r="D8503" s="7" t="n">
        <v>10</v>
      </c>
      <c r="E8503" s="7" t="n">
        <v>79</v>
      </c>
      <c r="F8503" s="7" t="n">
        <v>189000</v>
      </c>
      <c r="G8503" s="7" t="n">
        <v>-5</v>
      </c>
    </row>
    <row r="8504">
      <c r="A8504" s="7" t="n">
        <v>8503</v>
      </c>
      <c r="B8504" s="7" t="n">
        <v>42</v>
      </c>
      <c r="C8504" s="7" t="inlineStr">
        <is>
          <t>M</t>
        </is>
      </c>
      <c r="D8504" s="7" t="n">
        <v>10</v>
      </c>
      <c r="E8504" s="7" t="n">
        <v>94</v>
      </c>
      <c r="F8504" s="7" t="n">
        <v>289000</v>
      </c>
      <c r="G8504" s="7" t="n">
        <v>38</v>
      </c>
    </row>
    <row r="8505">
      <c r="A8505" s="7" t="n">
        <v>8504</v>
      </c>
      <c r="B8505" s="7" t="n">
        <v>52</v>
      </c>
      <c r="C8505" s="7" t="inlineStr">
        <is>
          <t>F</t>
        </is>
      </c>
      <c r="D8505" s="7" t="n">
        <v>20</v>
      </c>
      <c r="E8505" s="7" t="n">
        <v>66</v>
      </c>
      <c r="F8505" s="7" t="n">
        <v>884000</v>
      </c>
      <c r="G8505" s="7" t="n">
        <v>222</v>
      </c>
    </row>
    <row r="8506">
      <c r="A8506" s="7" t="n">
        <v>8505</v>
      </c>
      <c r="B8506" s="7" t="n">
        <v>37</v>
      </c>
      <c r="C8506" s="7" t="inlineStr">
        <is>
          <t>F</t>
        </is>
      </c>
      <c r="D8506" s="7" t="n">
        <v>20</v>
      </c>
      <c r="E8506" s="7" t="n">
        <v>75</v>
      </c>
      <c r="F8506" s="7" t="n">
        <v>527000</v>
      </c>
      <c r="G8506" s="7" t="n">
        <v>212</v>
      </c>
    </row>
    <row r="8507">
      <c r="A8507" s="7" t="n">
        <v>8506</v>
      </c>
      <c r="B8507" s="7" t="n">
        <v>22</v>
      </c>
      <c r="C8507" s="7" t="inlineStr">
        <is>
          <t>F</t>
        </is>
      </c>
      <c r="D8507" s="7" t="n">
        <v>10</v>
      </c>
      <c r="E8507" s="7" t="n">
        <v>28</v>
      </c>
      <c r="F8507" s="7" t="n">
        <v>658000</v>
      </c>
      <c r="G8507" s="7" t="n">
        <v>110</v>
      </c>
    </row>
    <row r="8508">
      <c r="A8508" s="7" t="n">
        <v>8507</v>
      </c>
      <c r="B8508" s="7" t="n">
        <v>20</v>
      </c>
      <c r="C8508" s="7" t="inlineStr">
        <is>
          <t>F</t>
        </is>
      </c>
      <c r="D8508" s="7" t="n">
        <v>10</v>
      </c>
      <c r="E8508" s="7" t="n">
        <v>69</v>
      </c>
      <c r="F8508" s="7" t="n">
        <v>580000</v>
      </c>
      <c r="G8508" s="7" t="n">
        <v>42</v>
      </c>
    </row>
    <row r="8509">
      <c r="A8509" s="7" t="n">
        <v>8508</v>
      </c>
      <c r="B8509" s="7" t="n">
        <v>27</v>
      </c>
      <c r="C8509" s="7" t="inlineStr">
        <is>
          <t>F</t>
        </is>
      </c>
      <c r="D8509" s="7" t="n">
        <v>20</v>
      </c>
      <c r="E8509" s="7" t="n">
        <v>45</v>
      </c>
      <c r="F8509" s="7" t="n">
        <v>619000</v>
      </c>
      <c r="G8509" s="7" t="n">
        <v>132</v>
      </c>
    </row>
    <row r="8510">
      <c r="A8510" s="7" t="n">
        <v>8509</v>
      </c>
      <c r="B8510" s="7" t="n">
        <v>24</v>
      </c>
      <c r="C8510" s="7" t="inlineStr">
        <is>
          <t>M</t>
        </is>
      </c>
      <c r="D8510" s="7" t="n">
        <v>15</v>
      </c>
      <c r="E8510" s="7" t="n">
        <v>65</v>
      </c>
      <c r="F8510" s="7" t="n">
        <v>408000</v>
      </c>
      <c r="G8510" s="7" t="n">
        <v>-34</v>
      </c>
    </row>
    <row r="8511">
      <c r="A8511" s="7" t="n">
        <v>8510</v>
      </c>
      <c r="B8511" s="7" t="n">
        <v>44</v>
      </c>
      <c r="C8511" s="7" t="inlineStr">
        <is>
          <t>F</t>
        </is>
      </c>
      <c r="D8511" s="7" t="n">
        <v>15</v>
      </c>
      <c r="E8511" s="7" t="n">
        <v>14</v>
      </c>
      <c r="F8511" s="7" t="n">
        <v>948000</v>
      </c>
      <c r="G8511" s="7" t="n">
        <v>53</v>
      </c>
    </row>
    <row r="8512">
      <c r="A8512" s="7" t="n">
        <v>8511</v>
      </c>
      <c r="B8512" s="7" t="n">
        <v>20</v>
      </c>
      <c r="C8512" s="7" t="inlineStr">
        <is>
          <t>M</t>
        </is>
      </c>
      <c r="D8512" s="7" t="n">
        <v>15</v>
      </c>
      <c r="E8512" s="7" t="n">
        <v>6</v>
      </c>
      <c r="F8512" s="7" t="n">
        <v>500000</v>
      </c>
      <c r="G8512" s="7" t="n">
        <v>76</v>
      </c>
    </row>
    <row r="8513">
      <c r="A8513" s="7" t="n">
        <v>8512</v>
      </c>
      <c r="B8513" s="7" t="n">
        <v>33</v>
      </c>
      <c r="C8513" s="7" t="inlineStr">
        <is>
          <t>M</t>
        </is>
      </c>
      <c r="D8513" s="7" t="n">
        <v>20</v>
      </c>
      <c r="E8513" s="7" t="n">
        <v>93</v>
      </c>
      <c r="F8513" s="7" t="n">
        <v>589000</v>
      </c>
      <c r="G8513" s="7" t="n">
        <v>196</v>
      </c>
    </row>
    <row r="8514">
      <c r="A8514" s="7" t="n">
        <v>8513</v>
      </c>
      <c r="B8514" s="7" t="n">
        <v>39</v>
      </c>
      <c r="C8514" s="7" t="inlineStr">
        <is>
          <t>F</t>
        </is>
      </c>
      <c r="D8514" s="7" t="n">
        <v>10</v>
      </c>
      <c r="E8514" s="7" t="n">
        <v>14</v>
      </c>
      <c r="F8514" s="7" t="n">
        <v>232000</v>
      </c>
      <c r="G8514" s="7" t="n">
        <v>60</v>
      </c>
    </row>
    <row r="8515">
      <c r="A8515" s="7" t="n">
        <v>8514</v>
      </c>
      <c r="B8515" s="7" t="n">
        <v>41</v>
      </c>
      <c r="C8515" s="7" t="inlineStr">
        <is>
          <t>M</t>
        </is>
      </c>
      <c r="D8515" s="7" t="n">
        <v>20</v>
      </c>
      <c r="E8515" s="7" t="n">
        <v>4</v>
      </c>
      <c r="F8515" s="7" t="n">
        <v>789000</v>
      </c>
      <c r="G8515" s="7" t="n">
        <v>153</v>
      </c>
    </row>
    <row r="8516">
      <c r="A8516" s="7" t="n">
        <v>8515</v>
      </c>
      <c r="B8516" s="7" t="n">
        <v>39</v>
      </c>
      <c r="C8516" s="7" t="inlineStr">
        <is>
          <t>M</t>
        </is>
      </c>
      <c r="D8516" s="7" t="n">
        <v>10</v>
      </c>
      <c r="E8516" s="7" t="n">
        <v>57</v>
      </c>
      <c r="F8516" s="7" t="n">
        <v>569000</v>
      </c>
      <c r="G8516" s="7" t="n">
        <v>119</v>
      </c>
    </row>
    <row r="8517">
      <c r="A8517" s="7" t="n">
        <v>8516</v>
      </c>
      <c r="B8517" s="7" t="n">
        <v>34</v>
      </c>
      <c r="C8517" s="7" t="inlineStr">
        <is>
          <t>M</t>
        </is>
      </c>
      <c r="D8517" s="7" t="n">
        <v>20</v>
      </c>
      <c r="E8517" s="7" t="n">
        <v>7</v>
      </c>
      <c r="F8517" s="7" t="n">
        <v>222000</v>
      </c>
      <c r="G8517" s="7" t="n">
        <v>8</v>
      </c>
    </row>
    <row r="8518">
      <c r="A8518" s="7" t="n">
        <v>8517</v>
      </c>
      <c r="B8518" s="7" t="n">
        <v>41</v>
      </c>
      <c r="C8518" s="7" t="inlineStr">
        <is>
          <t>F</t>
        </is>
      </c>
      <c r="D8518" s="7" t="n">
        <v>15</v>
      </c>
      <c r="E8518" s="7" t="n">
        <v>53</v>
      </c>
      <c r="F8518" s="7" t="n">
        <v>35000</v>
      </c>
      <c r="G8518" s="7" t="n">
        <v>23</v>
      </c>
    </row>
    <row r="8519">
      <c r="A8519" s="7" t="n">
        <v>8518</v>
      </c>
      <c r="B8519" s="7" t="n">
        <v>50</v>
      </c>
      <c r="C8519" s="7" t="inlineStr">
        <is>
          <t>M</t>
        </is>
      </c>
      <c r="D8519" s="7" t="n">
        <v>20</v>
      </c>
      <c r="E8519" s="7" t="n">
        <v>17</v>
      </c>
      <c r="F8519" s="7" t="n">
        <v>917000</v>
      </c>
      <c r="G8519" s="7" t="n">
        <v>180</v>
      </c>
    </row>
    <row r="8520">
      <c r="A8520" s="7" t="n">
        <v>8519</v>
      </c>
      <c r="B8520" s="7" t="n">
        <v>24</v>
      </c>
      <c r="C8520" s="7" t="inlineStr">
        <is>
          <t>M</t>
        </is>
      </c>
      <c r="D8520" s="7" t="n">
        <v>20</v>
      </c>
      <c r="E8520" s="7" t="n">
        <v>84</v>
      </c>
      <c r="F8520" s="7" t="n">
        <v>135000</v>
      </c>
      <c r="G8520" s="7" t="n">
        <v>141</v>
      </c>
    </row>
    <row r="8521">
      <c r="A8521" s="7" t="n">
        <v>8520</v>
      </c>
      <c r="B8521" s="7" t="n">
        <v>53</v>
      </c>
      <c r="C8521" s="7" t="inlineStr">
        <is>
          <t>F</t>
        </is>
      </c>
      <c r="D8521" s="7" t="n">
        <v>20</v>
      </c>
      <c r="E8521" s="7" t="n">
        <v>97</v>
      </c>
      <c r="F8521" s="7" t="n">
        <v>969000</v>
      </c>
      <c r="G8521" s="7" t="n">
        <v>134</v>
      </c>
    </row>
    <row r="8522">
      <c r="A8522" s="7" t="n">
        <v>8521</v>
      </c>
      <c r="B8522" s="7" t="n">
        <v>52</v>
      </c>
      <c r="C8522" s="7" t="inlineStr">
        <is>
          <t>M</t>
        </is>
      </c>
      <c r="D8522" s="7" t="n">
        <v>10</v>
      </c>
      <c r="E8522" s="7" t="n">
        <v>12</v>
      </c>
      <c r="F8522" s="7" t="n">
        <v>571000</v>
      </c>
      <c r="G8522" s="7" t="n">
        <v>117</v>
      </c>
    </row>
    <row r="8523">
      <c r="A8523" s="7" t="n">
        <v>8522</v>
      </c>
      <c r="B8523" s="7" t="n">
        <v>46</v>
      </c>
      <c r="C8523" s="7" t="inlineStr">
        <is>
          <t>F</t>
        </is>
      </c>
      <c r="D8523" s="7" t="n">
        <v>15</v>
      </c>
      <c r="E8523" s="7" t="n">
        <v>18</v>
      </c>
      <c r="F8523" s="7" t="n">
        <v>968000</v>
      </c>
      <c r="G8523" s="7" t="n">
        <v>103</v>
      </c>
    </row>
    <row r="8524">
      <c r="A8524" s="7" t="n">
        <v>8523</v>
      </c>
      <c r="B8524" s="7" t="n">
        <v>48</v>
      </c>
      <c r="C8524" s="7" t="inlineStr">
        <is>
          <t>M</t>
        </is>
      </c>
      <c r="D8524" s="7" t="n">
        <v>10</v>
      </c>
      <c r="E8524" s="7" t="n">
        <v>1</v>
      </c>
      <c r="F8524" s="7" t="n">
        <v>627000</v>
      </c>
      <c r="G8524" s="7" t="n">
        <v>86</v>
      </c>
    </row>
    <row r="8525">
      <c r="A8525" s="7" t="n">
        <v>8524</v>
      </c>
      <c r="B8525" s="7" t="n">
        <v>36</v>
      </c>
      <c r="C8525" s="7" t="inlineStr">
        <is>
          <t>M</t>
        </is>
      </c>
      <c r="D8525" s="7" t="n">
        <v>20</v>
      </c>
      <c r="E8525" s="7" t="n">
        <v>65</v>
      </c>
      <c r="F8525" s="7" t="n">
        <v>347000</v>
      </c>
      <c r="G8525" s="7" t="n">
        <v>59</v>
      </c>
    </row>
    <row r="8526">
      <c r="A8526" s="7" t="n">
        <v>8525</v>
      </c>
      <c r="B8526" s="7" t="n">
        <v>38</v>
      </c>
      <c r="C8526" s="7" t="inlineStr">
        <is>
          <t>M</t>
        </is>
      </c>
      <c r="D8526" s="7" t="n">
        <v>15</v>
      </c>
      <c r="E8526" s="7" t="n">
        <v>13</v>
      </c>
      <c r="F8526" s="7" t="n">
        <v>522000</v>
      </c>
      <c r="G8526" s="7" t="n">
        <v>89</v>
      </c>
    </row>
    <row r="8527">
      <c r="A8527" s="7" t="n">
        <v>8526</v>
      </c>
      <c r="B8527" s="7" t="n">
        <v>58</v>
      </c>
      <c r="C8527" s="7" t="inlineStr">
        <is>
          <t>F</t>
        </is>
      </c>
      <c r="D8527" s="7" t="n">
        <v>10</v>
      </c>
      <c r="E8527" s="7" t="n">
        <v>97</v>
      </c>
      <c r="F8527" s="7" t="n">
        <v>420000</v>
      </c>
      <c r="G8527" s="7" t="n">
        <v>87</v>
      </c>
    </row>
    <row r="8528">
      <c r="A8528" s="7" t="n">
        <v>8527</v>
      </c>
      <c r="B8528" s="7" t="n">
        <v>21</v>
      </c>
      <c r="C8528" s="7" t="inlineStr">
        <is>
          <t>F</t>
        </is>
      </c>
      <c r="D8528" s="7" t="n">
        <v>10</v>
      </c>
      <c r="E8528" s="7" t="n">
        <v>28</v>
      </c>
      <c r="F8528" s="7" t="n">
        <v>959000</v>
      </c>
      <c r="G8528" s="7" t="n">
        <v>65</v>
      </c>
    </row>
    <row r="8529">
      <c r="A8529" s="7" t="n">
        <v>8528</v>
      </c>
      <c r="B8529" s="7" t="n">
        <v>25</v>
      </c>
      <c r="C8529" s="7" t="inlineStr">
        <is>
          <t>M</t>
        </is>
      </c>
      <c r="D8529" s="7" t="n">
        <v>20</v>
      </c>
      <c r="E8529" s="7" t="n">
        <v>34</v>
      </c>
      <c r="F8529" s="7" t="n">
        <v>384000</v>
      </c>
      <c r="G8529" s="7" t="n">
        <v>161</v>
      </c>
    </row>
    <row r="8530">
      <c r="A8530" s="7" t="n">
        <v>8529</v>
      </c>
      <c r="B8530" s="7" t="n">
        <v>28</v>
      </c>
      <c r="C8530" s="7" t="inlineStr">
        <is>
          <t>F</t>
        </is>
      </c>
      <c r="D8530" s="7" t="n">
        <v>20</v>
      </c>
      <c r="E8530" s="7" t="n">
        <v>37</v>
      </c>
      <c r="F8530" s="7" t="n">
        <v>517000</v>
      </c>
      <c r="G8530" s="7" t="n">
        <v>215</v>
      </c>
    </row>
    <row r="8531">
      <c r="A8531" s="7" t="n">
        <v>8530</v>
      </c>
      <c r="B8531" s="7" t="n">
        <v>26</v>
      </c>
      <c r="C8531" s="7" t="inlineStr">
        <is>
          <t>M</t>
        </is>
      </c>
      <c r="D8531" s="7" t="n">
        <v>10</v>
      </c>
      <c r="E8531" s="7" t="n">
        <v>58</v>
      </c>
      <c r="F8531" s="7" t="n">
        <v>490000</v>
      </c>
      <c r="G8531" s="7" t="n">
        <v>78</v>
      </c>
    </row>
    <row r="8532">
      <c r="A8532" s="7" t="n">
        <v>8531</v>
      </c>
      <c r="B8532" s="7" t="n">
        <v>40</v>
      </c>
      <c r="C8532" s="7" t="inlineStr">
        <is>
          <t>M</t>
        </is>
      </c>
      <c r="D8532" s="7" t="n">
        <v>15</v>
      </c>
      <c r="E8532" s="7" t="n">
        <v>69</v>
      </c>
      <c r="F8532" s="7" t="n">
        <v>747000</v>
      </c>
      <c r="G8532" s="7" t="n">
        <v>77</v>
      </c>
    </row>
    <row r="8533">
      <c r="A8533" s="7" t="n">
        <v>8532</v>
      </c>
      <c r="B8533" s="7" t="n">
        <v>23</v>
      </c>
      <c r="C8533" s="7" t="inlineStr">
        <is>
          <t>F</t>
        </is>
      </c>
      <c r="D8533" s="7" t="n">
        <v>15</v>
      </c>
      <c r="E8533" s="7" t="n">
        <v>93</v>
      </c>
      <c r="F8533" s="7" t="n">
        <v>409000</v>
      </c>
      <c r="G8533" s="7" t="n">
        <v>143</v>
      </c>
    </row>
    <row r="8534">
      <c r="A8534" s="7" t="n">
        <v>8533</v>
      </c>
      <c r="B8534" s="7" t="n">
        <v>56</v>
      </c>
      <c r="C8534" s="7" t="inlineStr">
        <is>
          <t>M</t>
        </is>
      </c>
      <c r="D8534" s="7" t="n">
        <v>10</v>
      </c>
      <c r="E8534" s="7" t="n">
        <v>74</v>
      </c>
      <c r="F8534" s="7" t="n">
        <v>570000</v>
      </c>
      <c r="G8534" s="7" t="n">
        <v>117</v>
      </c>
    </row>
    <row r="8535">
      <c r="A8535" s="7" t="n">
        <v>8534</v>
      </c>
      <c r="B8535" s="7" t="n">
        <v>53</v>
      </c>
      <c r="C8535" s="7" t="inlineStr">
        <is>
          <t>F</t>
        </is>
      </c>
      <c r="D8535" s="7" t="n">
        <v>15</v>
      </c>
      <c r="E8535" s="7" t="n">
        <v>38</v>
      </c>
      <c r="F8535" s="7" t="n">
        <v>55000</v>
      </c>
      <c r="G8535" s="7" t="n">
        <v>104</v>
      </c>
    </row>
    <row r="8536">
      <c r="A8536" s="7" t="n">
        <v>8535</v>
      </c>
      <c r="B8536" s="7" t="n">
        <v>54</v>
      </c>
      <c r="C8536" s="7" t="inlineStr">
        <is>
          <t>F</t>
        </is>
      </c>
      <c r="D8536" s="7" t="n">
        <v>20</v>
      </c>
      <c r="E8536" s="7" t="n">
        <v>26</v>
      </c>
      <c r="F8536" s="7" t="n">
        <v>118000</v>
      </c>
      <c r="G8536" s="7" t="n">
        <v>120</v>
      </c>
    </row>
    <row r="8537">
      <c r="A8537" s="7" t="n">
        <v>8536</v>
      </c>
      <c r="B8537" s="7" t="n">
        <v>25</v>
      </c>
      <c r="C8537" s="7" t="inlineStr">
        <is>
          <t>M</t>
        </is>
      </c>
      <c r="D8537" s="7" t="n">
        <v>15</v>
      </c>
      <c r="E8537" s="7" t="n">
        <v>85</v>
      </c>
      <c r="F8537" s="7" t="n">
        <v>447000</v>
      </c>
      <c r="G8537" s="7" t="n">
        <v>51</v>
      </c>
    </row>
    <row r="8538">
      <c r="A8538" s="7" t="n">
        <v>8537</v>
      </c>
      <c r="B8538" s="7" t="n">
        <v>37</v>
      </c>
      <c r="C8538" s="7" t="inlineStr">
        <is>
          <t>M</t>
        </is>
      </c>
      <c r="D8538" s="7" t="n">
        <v>10</v>
      </c>
      <c r="E8538" s="7" t="n">
        <v>80</v>
      </c>
      <c r="F8538" s="7" t="n">
        <v>500000</v>
      </c>
      <c r="G8538" s="7" t="n">
        <v>31</v>
      </c>
    </row>
    <row r="8539">
      <c r="A8539" s="7" t="n">
        <v>8538</v>
      </c>
      <c r="B8539" s="7" t="n">
        <v>51</v>
      </c>
      <c r="C8539" s="7" t="inlineStr">
        <is>
          <t>M</t>
        </is>
      </c>
      <c r="D8539" s="7" t="n">
        <v>10</v>
      </c>
      <c r="E8539" s="7" t="n">
        <v>38</v>
      </c>
      <c r="F8539" s="7" t="n">
        <v>809000</v>
      </c>
      <c r="G8539" s="7" t="n">
        <v>5</v>
      </c>
    </row>
    <row r="8540">
      <c r="A8540" s="7" t="n">
        <v>8539</v>
      </c>
      <c r="B8540" s="7" t="n">
        <v>36</v>
      </c>
      <c r="C8540" s="7" t="inlineStr">
        <is>
          <t>F</t>
        </is>
      </c>
      <c r="D8540" s="7" t="n">
        <v>15</v>
      </c>
      <c r="E8540" s="7" t="n">
        <v>30</v>
      </c>
      <c r="F8540" s="7" t="n">
        <v>547000</v>
      </c>
      <c r="G8540" s="7" t="n">
        <v>77</v>
      </c>
    </row>
    <row r="8541">
      <c r="A8541" s="7" t="n">
        <v>8540</v>
      </c>
      <c r="B8541" s="7" t="n">
        <v>48</v>
      </c>
      <c r="C8541" s="7" t="inlineStr">
        <is>
          <t>F</t>
        </is>
      </c>
      <c r="D8541" s="7" t="n">
        <v>15</v>
      </c>
      <c r="E8541" s="7" t="n">
        <v>60</v>
      </c>
      <c r="F8541" s="7" t="n">
        <v>32000</v>
      </c>
      <c r="G8541" s="7" t="n">
        <v>56</v>
      </c>
    </row>
    <row r="8542">
      <c r="A8542" s="7" t="n">
        <v>8541</v>
      </c>
      <c r="B8542" s="7" t="n">
        <v>52</v>
      </c>
      <c r="C8542" s="7" t="inlineStr">
        <is>
          <t>F</t>
        </is>
      </c>
      <c r="D8542" s="7" t="n">
        <v>15</v>
      </c>
      <c r="E8542" s="7" t="n">
        <v>8</v>
      </c>
      <c r="F8542" s="7" t="n">
        <v>458000</v>
      </c>
      <c r="G8542" s="7" t="n">
        <v>-32</v>
      </c>
    </row>
    <row r="8543">
      <c r="A8543" s="7" t="n">
        <v>8542</v>
      </c>
      <c r="B8543" s="7" t="n">
        <v>47</v>
      </c>
      <c r="C8543" s="7" t="inlineStr">
        <is>
          <t>M</t>
        </is>
      </c>
      <c r="D8543" s="7" t="n">
        <v>20</v>
      </c>
      <c r="E8543" s="7" t="n">
        <v>78</v>
      </c>
      <c r="F8543" s="7" t="n">
        <v>182000</v>
      </c>
      <c r="G8543" s="7" t="n">
        <v>83</v>
      </c>
    </row>
    <row r="8544">
      <c r="A8544" s="7" t="n">
        <v>8543</v>
      </c>
      <c r="B8544" s="7" t="n">
        <v>52</v>
      </c>
      <c r="C8544" s="7" t="inlineStr">
        <is>
          <t>F</t>
        </is>
      </c>
      <c r="D8544" s="7" t="n">
        <v>15</v>
      </c>
      <c r="E8544" s="7" t="n">
        <v>27</v>
      </c>
      <c r="F8544" s="7" t="n">
        <v>697000</v>
      </c>
      <c r="G8544" s="7" t="n">
        <v>-1</v>
      </c>
    </row>
    <row r="8545">
      <c r="A8545" s="7" t="n">
        <v>8544</v>
      </c>
      <c r="B8545" s="7" t="n">
        <v>35</v>
      </c>
      <c r="C8545" s="7" t="inlineStr">
        <is>
          <t>M</t>
        </is>
      </c>
      <c r="D8545" s="7" t="n">
        <v>20</v>
      </c>
      <c r="E8545" s="7" t="n">
        <v>25</v>
      </c>
      <c r="F8545" s="7" t="n">
        <v>302000</v>
      </c>
      <c r="G8545" s="7" t="n">
        <v>61</v>
      </c>
    </row>
    <row r="8546">
      <c r="A8546" s="7" t="n">
        <v>8545</v>
      </c>
      <c r="B8546" s="7" t="n">
        <v>57</v>
      </c>
      <c r="C8546" s="7" t="inlineStr">
        <is>
          <t>F</t>
        </is>
      </c>
      <c r="D8546" s="7" t="n">
        <v>10</v>
      </c>
      <c r="E8546" s="7" t="n">
        <v>38</v>
      </c>
      <c r="F8546" s="7" t="n">
        <v>219000</v>
      </c>
      <c r="G8546" s="7" t="n">
        <v>10</v>
      </c>
    </row>
    <row r="8547">
      <c r="A8547" s="7" t="n">
        <v>8546</v>
      </c>
      <c r="B8547" s="7" t="n">
        <v>33</v>
      </c>
      <c r="C8547" s="7" t="inlineStr">
        <is>
          <t>M</t>
        </is>
      </c>
      <c r="D8547" s="7" t="n">
        <v>20</v>
      </c>
      <c r="E8547" s="7" t="n">
        <v>46</v>
      </c>
      <c r="F8547" s="7" t="n">
        <v>745000</v>
      </c>
      <c r="G8547" s="7" t="n">
        <v>232</v>
      </c>
    </row>
    <row r="8548">
      <c r="A8548" s="7" t="n">
        <v>8547</v>
      </c>
      <c r="B8548" s="7" t="n">
        <v>42</v>
      </c>
      <c r="C8548" s="7" t="inlineStr">
        <is>
          <t>M</t>
        </is>
      </c>
      <c r="D8548" s="7" t="n">
        <v>10</v>
      </c>
      <c r="E8548" s="7" t="n">
        <v>84</v>
      </c>
      <c r="F8548" s="7" t="n">
        <v>634000</v>
      </c>
      <c r="G8548" s="7" t="n">
        <v>-7</v>
      </c>
    </row>
    <row r="8549">
      <c r="A8549" s="7" t="n">
        <v>8548</v>
      </c>
      <c r="B8549" s="7" t="n">
        <v>50</v>
      </c>
      <c r="C8549" s="7" t="inlineStr">
        <is>
          <t>F</t>
        </is>
      </c>
      <c r="D8549" s="7" t="n">
        <v>15</v>
      </c>
      <c r="E8549" s="7" t="n">
        <v>43</v>
      </c>
      <c r="F8549" s="7" t="n">
        <v>818000</v>
      </c>
      <c r="G8549" s="7" t="n">
        <v>161</v>
      </c>
    </row>
    <row r="8550">
      <c r="A8550" s="7" t="n">
        <v>8549</v>
      </c>
      <c r="B8550" s="7" t="n">
        <v>27</v>
      </c>
      <c r="C8550" s="7" t="inlineStr">
        <is>
          <t>F</t>
        </is>
      </c>
      <c r="D8550" s="7" t="n">
        <v>10</v>
      </c>
      <c r="E8550" s="7" t="n">
        <v>38</v>
      </c>
      <c r="F8550" s="7" t="n">
        <v>34000</v>
      </c>
      <c r="G8550" s="7" t="n">
        <v>88</v>
      </c>
    </row>
    <row r="8551">
      <c r="A8551" s="7" t="n">
        <v>8550</v>
      </c>
      <c r="B8551" s="7" t="n">
        <v>29</v>
      </c>
      <c r="C8551" s="7" t="inlineStr">
        <is>
          <t>M</t>
        </is>
      </c>
      <c r="D8551" s="7" t="n">
        <v>10</v>
      </c>
      <c r="E8551" s="7" t="n">
        <v>58</v>
      </c>
      <c r="F8551" s="7" t="n">
        <v>377000</v>
      </c>
      <c r="G8551" s="7" t="n">
        <v>33</v>
      </c>
    </row>
    <row r="8552">
      <c r="A8552" s="7" t="n">
        <v>8551</v>
      </c>
      <c r="B8552" s="7" t="n">
        <v>35</v>
      </c>
      <c r="C8552" s="7" t="inlineStr">
        <is>
          <t>M</t>
        </is>
      </c>
      <c r="D8552" s="7" t="n">
        <v>20</v>
      </c>
      <c r="E8552" s="7" t="n">
        <v>34</v>
      </c>
      <c r="F8552" s="7" t="n">
        <v>430000</v>
      </c>
      <c r="G8552" s="7" t="n">
        <v>165</v>
      </c>
    </row>
    <row r="8553">
      <c r="A8553" s="7" t="n">
        <v>8552</v>
      </c>
      <c r="B8553" s="7" t="n">
        <v>37</v>
      </c>
      <c r="C8553" s="7" t="inlineStr">
        <is>
          <t>M</t>
        </is>
      </c>
      <c r="D8553" s="7" t="n">
        <v>10</v>
      </c>
      <c r="E8553" s="7" t="n">
        <v>16</v>
      </c>
      <c r="F8553" s="7" t="n">
        <v>867000</v>
      </c>
      <c r="G8553" s="7" t="n">
        <v>95</v>
      </c>
    </row>
    <row r="8554">
      <c r="A8554" s="7" t="n">
        <v>8553</v>
      </c>
      <c r="B8554" s="7" t="n">
        <v>31</v>
      </c>
      <c r="C8554" s="7" t="inlineStr">
        <is>
          <t>M</t>
        </is>
      </c>
      <c r="D8554" s="7" t="n">
        <v>20</v>
      </c>
      <c r="E8554" s="7" t="n">
        <v>95</v>
      </c>
      <c r="F8554" s="7" t="n">
        <v>204000</v>
      </c>
      <c r="G8554" s="7" t="n">
        <v>6</v>
      </c>
    </row>
    <row r="8555">
      <c r="A8555" s="7" t="n">
        <v>8554</v>
      </c>
      <c r="B8555" s="7" t="n">
        <v>31</v>
      </c>
      <c r="C8555" s="7" t="inlineStr">
        <is>
          <t>F</t>
        </is>
      </c>
      <c r="D8555" s="7" t="n">
        <v>10</v>
      </c>
      <c r="E8555" s="7" t="n">
        <v>73</v>
      </c>
      <c r="F8555" s="7" t="n">
        <v>511000</v>
      </c>
      <c r="G8555" s="7" t="n">
        <v>106</v>
      </c>
    </row>
    <row r="8556">
      <c r="A8556" s="7" t="n">
        <v>8555</v>
      </c>
      <c r="B8556" s="7" t="n">
        <v>58</v>
      </c>
      <c r="C8556" s="7" t="inlineStr">
        <is>
          <t>M</t>
        </is>
      </c>
      <c r="D8556" s="7" t="n">
        <v>10</v>
      </c>
      <c r="E8556" s="7" t="n">
        <v>50</v>
      </c>
      <c r="F8556" s="7" t="n">
        <v>523000</v>
      </c>
      <c r="G8556" s="7" t="n">
        <v>64</v>
      </c>
    </row>
    <row r="8557">
      <c r="A8557" s="7" t="n">
        <v>8556</v>
      </c>
      <c r="B8557" s="7" t="n">
        <v>33</v>
      </c>
      <c r="C8557" s="7" t="inlineStr">
        <is>
          <t>F</t>
        </is>
      </c>
      <c r="D8557" s="7" t="n">
        <v>15</v>
      </c>
      <c r="E8557" s="7" t="n">
        <v>28</v>
      </c>
      <c r="F8557" s="7" t="n">
        <v>634000</v>
      </c>
      <c r="G8557" s="7" t="n">
        <v>-19</v>
      </c>
    </row>
    <row r="8558">
      <c r="A8558" s="7" t="n">
        <v>8557</v>
      </c>
      <c r="B8558" s="7" t="n">
        <v>31</v>
      </c>
      <c r="C8558" s="7" t="inlineStr">
        <is>
          <t>F</t>
        </is>
      </c>
      <c r="D8558" s="7" t="n">
        <v>20</v>
      </c>
      <c r="E8558" s="7" t="n">
        <v>20</v>
      </c>
      <c r="F8558" s="7" t="n">
        <v>976000</v>
      </c>
      <c r="G8558" s="7" t="n">
        <v>57</v>
      </c>
    </row>
    <row r="8559">
      <c r="A8559" s="7" t="n">
        <v>8558</v>
      </c>
      <c r="B8559" s="7" t="n">
        <v>54</v>
      </c>
      <c r="C8559" s="7" t="inlineStr">
        <is>
          <t>F</t>
        </is>
      </c>
      <c r="D8559" s="7" t="n">
        <v>10</v>
      </c>
      <c r="E8559" s="7" t="n">
        <v>27</v>
      </c>
      <c r="F8559" s="7" t="n">
        <v>124000</v>
      </c>
      <c r="G8559" s="7" t="n">
        <v>34</v>
      </c>
    </row>
    <row r="8560">
      <c r="A8560" s="7" t="n">
        <v>8559</v>
      </c>
      <c r="B8560" s="7" t="n">
        <v>20</v>
      </c>
      <c r="C8560" s="7" t="inlineStr">
        <is>
          <t>M</t>
        </is>
      </c>
      <c r="D8560" s="7" t="n">
        <v>15</v>
      </c>
      <c r="E8560" s="7" t="n">
        <v>40</v>
      </c>
      <c r="F8560" s="7" t="n">
        <v>44000</v>
      </c>
      <c r="G8560" s="7" t="n">
        <v>148</v>
      </c>
    </row>
    <row r="8561">
      <c r="A8561" s="7" t="n">
        <v>8560</v>
      </c>
      <c r="B8561" s="7" t="n">
        <v>38</v>
      </c>
      <c r="C8561" s="7" t="inlineStr">
        <is>
          <t>M</t>
        </is>
      </c>
      <c r="D8561" s="7" t="n">
        <v>15</v>
      </c>
      <c r="E8561" s="7" t="n">
        <v>26</v>
      </c>
      <c r="F8561" s="7" t="n">
        <v>949000</v>
      </c>
      <c r="G8561" s="7" t="n">
        <v>16</v>
      </c>
    </row>
    <row r="8562">
      <c r="A8562" s="7" t="n">
        <v>8561</v>
      </c>
      <c r="B8562" s="7" t="n">
        <v>52</v>
      </c>
      <c r="C8562" s="7" t="inlineStr">
        <is>
          <t>M</t>
        </is>
      </c>
      <c r="D8562" s="7" t="n">
        <v>20</v>
      </c>
      <c r="E8562" s="7" t="n">
        <v>93</v>
      </c>
      <c r="F8562" s="7" t="n">
        <v>415000</v>
      </c>
      <c r="G8562" s="7" t="n">
        <v>132</v>
      </c>
    </row>
    <row r="8563">
      <c r="A8563" s="7" t="n">
        <v>8562</v>
      </c>
      <c r="B8563" s="7" t="n">
        <v>40</v>
      </c>
      <c r="C8563" s="7" t="inlineStr">
        <is>
          <t>M</t>
        </is>
      </c>
      <c r="D8563" s="7" t="n">
        <v>15</v>
      </c>
      <c r="E8563" s="7" t="n">
        <v>36</v>
      </c>
      <c r="F8563" s="7" t="n">
        <v>706000</v>
      </c>
      <c r="G8563" s="7" t="n">
        <v>28</v>
      </c>
    </row>
    <row r="8564">
      <c r="A8564" s="7" t="n">
        <v>8563</v>
      </c>
      <c r="B8564" s="7" t="n">
        <v>28</v>
      </c>
      <c r="C8564" s="7" t="inlineStr">
        <is>
          <t>M</t>
        </is>
      </c>
      <c r="D8564" s="7" t="n">
        <v>10</v>
      </c>
      <c r="E8564" s="7" t="n">
        <v>28</v>
      </c>
      <c r="F8564" s="7" t="n">
        <v>415000</v>
      </c>
      <c r="G8564" s="7" t="n">
        <v>26</v>
      </c>
    </row>
    <row r="8565">
      <c r="A8565" s="7" t="n">
        <v>8564</v>
      </c>
      <c r="B8565" s="7" t="n">
        <v>49</v>
      </c>
      <c r="C8565" s="7" t="inlineStr">
        <is>
          <t>M</t>
        </is>
      </c>
      <c r="D8565" s="7" t="n">
        <v>20</v>
      </c>
      <c r="E8565" s="7" t="n">
        <v>91</v>
      </c>
      <c r="F8565" s="7" t="n">
        <v>672000</v>
      </c>
      <c r="G8565" s="7" t="n">
        <v>58</v>
      </c>
    </row>
    <row r="8566">
      <c r="A8566" s="7" t="n">
        <v>8565</v>
      </c>
      <c r="B8566" s="7" t="n">
        <v>36</v>
      </c>
      <c r="C8566" s="7" t="inlineStr">
        <is>
          <t>F</t>
        </is>
      </c>
      <c r="D8566" s="7" t="n">
        <v>20</v>
      </c>
      <c r="E8566" s="7" t="n">
        <v>81</v>
      </c>
      <c r="F8566" s="7" t="n">
        <v>391000</v>
      </c>
      <c r="G8566" s="7" t="n">
        <v>81</v>
      </c>
    </row>
    <row r="8567">
      <c r="A8567" s="7" t="n">
        <v>8566</v>
      </c>
      <c r="B8567" s="7" t="n">
        <v>22</v>
      </c>
      <c r="C8567" s="7" t="inlineStr">
        <is>
          <t>M</t>
        </is>
      </c>
      <c r="D8567" s="7" t="n">
        <v>15</v>
      </c>
      <c r="E8567" s="7" t="n">
        <v>3</v>
      </c>
      <c r="F8567" s="7" t="n">
        <v>72000</v>
      </c>
      <c r="G8567" s="7" t="n">
        <v>19</v>
      </c>
    </row>
    <row r="8568">
      <c r="A8568" s="7" t="n">
        <v>8567</v>
      </c>
      <c r="B8568" s="7" t="n">
        <v>22</v>
      </c>
      <c r="C8568" s="7" t="inlineStr">
        <is>
          <t>F</t>
        </is>
      </c>
      <c r="D8568" s="7" t="n">
        <v>15</v>
      </c>
      <c r="E8568" s="7" t="n">
        <v>47</v>
      </c>
      <c r="F8568" s="7" t="n">
        <v>908000</v>
      </c>
      <c r="G8568" s="7" t="n">
        <v>4</v>
      </c>
    </row>
    <row r="8569">
      <c r="A8569" s="7" t="n">
        <v>8568</v>
      </c>
      <c r="B8569" s="7" t="n">
        <v>30</v>
      </c>
      <c r="C8569" s="7" t="inlineStr">
        <is>
          <t>M</t>
        </is>
      </c>
      <c r="D8569" s="7" t="n">
        <v>20</v>
      </c>
      <c r="E8569" s="7" t="n">
        <v>1</v>
      </c>
      <c r="F8569" s="7" t="n">
        <v>653000</v>
      </c>
      <c r="G8569" s="7" t="n">
        <v>22</v>
      </c>
    </row>
    <row r="8570">
      <c r="A8570" s="7" t="n">
        <v>8569</v>
      </c>
      <c r="B8570" s="7" t="n">
        <v>24</v>
      </c>
      <c r="C8570" s="7" t="inlineStr">
        <is>
          <t>M</t>
        </is>
      </c>
      <c r="D8570" s="7" t="n">
        <v>20</v>
      </c>
      <c r="E8570" s="7" t="n">
        <v>4</v>
      </c>
      <c r="F8570" s="7" t="n">
        <v>554000</v>
      </c>
      <c r="G8570" s="7" t="n">
        <v>226</v>
      </c>
    </row>
    <row r="8571">
      <c r="A8571" s="7" t="n">
        <v>8570</v>
      </c>
      <c r="B8571" s="7" t="n">
        <v>53</v>
      </c>
      <c r="C8571" s="7" t="inlineStr">
        <is>
          <t>F</t>
        </is>
      </c>
      <c r="D8571" s="7" t="n">
        <v>15</v>
      </c>
      <c r="E8571" s="7" t="n">
        <v>65</v>
      </c>
      <c r="F8571" s="7" t="n">
        <v>922000</v>
      </c>
      <c r="G8571" s="7" t="n">
        <v>91</v>
      </c>
    </row>
    <row r="8572">
      <c r="A8572" s="7" t="n">
        <v>8571</v>
      </c>
      <c r="B8572" s="7" t="n">
        <v>46</v>
      </c>
      <c r="C8572" s="7" t="inlineStr">
        <is>
          <t>F</t>
        </is>
      </c>
      <c r="D8572" s="7" t="n">
        <v>15</v>
      </c>
      <c r="E8572" s="7" t="n">
        <v>69</v>
      </c>
      <c r="F8572" s="7" t="n">
        <v>873000</v>
      </c>
      <c r="G8572" s="7" t="n">
        <v>87</v>
      </c>
    </row>
    <row r="8573">
      <c r="A8573" s="7" t="n">
        <v>8572</v>
      </c>
      <c r="B8573" s="7" t="n">
        <v>37</v>
      </c>
      <c r="C8573" s="7" t="inlineStr">
        <is>
          <t>M</t>
        </is>
      </c>
      <c r="D8573" s="7" t="n">
        <v>10</v>
      </c>
      <c r="E8573" s="7" t="n">
        <v>14</v>
      </c>
      <c r="F8573" s="7" t="n">
        <v>551000</v>
      </c>
      <c r="G8573" s="7" t="n">
        <v>59</v>
      </c>
    </row>
    <row r="8574">
      <c r="A8574" s="7" t="n">
        <v>8573</v>
      </c>
      <c r="B8574" s="7" t="n">
        <v>57</v>
      </c>
      <c r="C8574" s="7" t="inlineStr">
        <is>
          <t>M</t>
        </is>
      </c>
      <c r="D8574" s="7" t="n">
        <v>10</v>
      </c>
      <c r="E8574" s="7" t="n">
        <v>10</v>
      </c>
      <c r="F8574" s="7" t="n">
        <v>70000</v>
      </c>
      <c r="G8574" s="7" t="n">
        <v>24</v>
      </c>
    </row>
    <row r="8575">
      <c r="A8575" s="7" t="n">
        <v>8574</v>
      </c>
      <c r="B8575" s="7" t="n">
        <v>27</v>
      </c>
      <c r="C8575" s="7" t="inlineStr">
        <is>
          <t>M</t>
        </is>
      </c>
      <c r="D8575" s="7" t="n">
        <v>15</v>
      </c>
      <c r="E8575" s="7" t="n">
        <v>41</v>
      </c>
      <c r="F8575" s="7" t="n">
        <v>616000</v>
      </c>
      <c r="G8575" s="7" t="n">
        <v>-31</v>
      </c>
    </row>
    <row r="8576">
      <c r="A8576" s="7" t="n">
        <v>8575</v>
      </c>
      <c r="B8576" s="7" t="n">
        <v>50</v>
      </c>
      <c r="C8576" s="7" t="inlineStr">
        <is>
          <t>M</t>
        </is>
      </c>
      <c r="D8576" s="7" t="n">
        <v>10</v>
      </c>
      <c r="E8576" s="7" t="n">
        <v>61</v>
      </c>
      <c r="F8576" s="7" t="n">
        <v>564000</v>
      </c>
      <c r="G8576" s="7" t="n">
        <v>7</v>
      </c>
    </row>
    <row r="8577">
      <c r="A8577" s="7" t="n">
        <v>8576</v>
      </c>
      <c r="B8577" s="7" t="n">
        <v>22</v>
      </c>
      <c r="C8577" s="7" t="inlineStr">
        <is>
          <t>F</t>
        </is>
      </c>
      <c r="D8577" s="7" t="n">
        <v>20</v>
      </c>
      <c r="E8577" s="7" t="n">
        <v>73</v>
      </c>
      <c r="F8577" s="7" t="n">
        <v>847000</v>
      </c>
      <c r="G8577" s="7" t="n">
        <v>234</v>
      </c>
    </row>
    <row r="8578">
      <c r="A8578" s="7" t="n">
        <v>8577</v>
      </c>
      <c r="B8578" s="7" t="n">
        <v>42</v>
      </c>
      <c r="C8578" s="7" t="inlineStr">
        <is>
          <t>F</t>
        </is>
      </c>
      <c r="D8578" s="7" t="n">
        <v>15</v>
      </c>
      <c r="E8578" s="7" t="n">
        <v>13</v>
      </c>
      <c r="F8578" s="7" t="n">
        <v>727000</v>
      </c>
      <c r="G8578" s="7" t="n">
        <v>-7</v>
      </c>
    </row>
    <row r="8579">
      <c r="A8579" s="7" t="n">
        <v>8578</v>
      </c>
      <c r="B8579" s="7" t="n">
        <v>38</v>
      </c>
      <c r="C8579" s="7" t="inlineStr">
        <is>
          <t>M</t>
        </is>
      </c>
      <c r="D8579" s="7" t="n">
        <v>10</v>
      </c>
      <c r="E8579" s="7" t="n">
        <v>57</v>
      </c>
      <c r="F8579" s="7" t="n">
        <v>672000</v>
      </c>
      <c r="G8579" s="7" t="n">
        <v>52</v>
      </c>
    </row>
    <row r="8580">
      <c r="A8580" s="7" t="n">
        <v>8579</v>
      </c>
      <c r="B8580" s="7" t="n">
        <v>23</v>
      </c>
      <c r="C8580" s="7" t="inlineStr">
        <is>
          <t>F</t>
        </is>
      </c>
      <c r="D8580" s="7" t="n">
        <v>10</v>
      </c>
      <c r="E8580" s="7" t="n">
        <v>95</v>
      </c>
      <c r="F8580" s="7" t="n">
        <v>36000</v>
      </c>
      <c r="G8580" s="7" t="n">
        <v>26</v>
      </c>
    </row>
    <row r="8581">
      <c r="A8581" s="7" t="n">
        <v>8580</v>
      </c>
      <c r="B8581" s="7" t="n">
        <v>24</v>
      </c>
      <c r="C8581" s="7" t="inlineStr">
        <is>
          <t>M</t>
        </is>
      </c>
      <c r="D8581" s="7" t="n">
        <v>15</v>
      </c>
      <c r="E8581" s="7" t="n">
        <v>65</v>
      </c>
      <c r="F8581" s="7" t="n">
        <v>243000</v>
      </c>
      <c r="G8581" s="7" t="n">
        <v>138</v>
      </c>
    </row>
    <row r="8582">
      <c r="A8582" s="7" t="n">
        <v>8581</v>
      </c>
      <c r="B8582" s="7" t="n">
        <v>55</v>
      </c>
      <c r="C8582" s="7" t="inlineStr">
        <is>
          <t>F</t>
        </is>
      </c>
      <c r="D8582" s="7" t="n">
        <v>20</v>
      </c>
      <c r="E8582" s="7" t="n">
        <v>95</v>
      </c>
      <c r="F8582" s="7" t="n">
        <v>721000</v>
      </c>
      <c r="G8582" s="7" t="n">
        <v>102</v>
      </c>
    </row>
    <row r="8583">
      <c r="A8583" s="7" t="n">
        <v>8582</v>
      </c>
      <c r="B8583" s="7" t="n">
        <v>47</v>
      </c>
      <c r="C8583" s="7" t="inlineStr">
        <is>
          <t>M</t>
        </is>
      </c>
      <c r="D8583" s="7" t="n">
        <v>20</v>
      </c>
      <c r="E8583" s="7" t="n">
        <v>63</v>
      </c>
      <c r="F8583" s="7" t="n">
        <v>226000</v>
      </c>
      <c r="G8583" s="7" t="n">
        <v>-9</v>
      </c>
    </row>
    <row r="8584">
      <c r="A8584" s="7" t="n">
        <v>8583</v>
      </c>
      <c r="B8584" s="7" t="n">
        <v>26</v>
      </c>
      <c r="C8584" s="7" t="inlineStr">
        <is>
          <t>F</t>
        </is>
      </c>
      <c r="D8584" s="7" t="n">
        <v>10</v>
      </c>
      <c r="E8584" s="7" t="n">
        <v>86</v>
      </c>
      <c r="F8584" s="7" t="n">
        <v>622000</v>
      </c>
      <c r="G8584" s="7" t="n">
        <v>51</v>
      </c>
    </row>
    <row r="8585">
      <c r="A8585" s="7" t="n">
        <v>8584</v>
      </c>
      <c r="B8585" s="7" t="n">
        <v>38</v>
      </c>
      <c r="C8585" s="7" t="inlineStr">
        <is>
          <t>M</t>
        </is>
      </c>
      <c r="D8585" s="7" t="n">
        <v>10</v>
      </c>
      <c r="E8585" s="7" t="n">
        <v>62</v>
      </c>
      <c r="F8585" s="7" t="n">
        <v>474000</v>
      </c>
      <c r="G8585" s="7" t="n">
        <v>46</v>
      </c>
    </row>
    <row r="8586">
      <c r="A8586" s="7" t="n">
        <v>8585</v>
      </c>
      <c r="B8586" s="7" t="n">
        <v>56</v>
      </c>
      <c r="C8586" s="7" t="inlineStr">
        <is>
          <t>F</t>
        </is>
      </c>
      <c r="D8586" s="7" t="n">
        <v>10</v>
      </c>
      <c r="E8586" s="7" t="n">
        <v>52</v>
      </c>
      <c r="F8586" s="7" t="n">
        <v>835000</v>
      </c>
      <c r="G8586" s="7" t="n">
        <v>106</v>
      </c>
    </row>
    <row r="8587">
      <c r="A8587" s="7" t="n">
        <v>8586</v>
      </c>
      <c r="B8587" s="7" t="n">
        <v>43</v>
      </c>
      <c r="C8587" s="7" t="inlineStr">
        <is>
          <t>F</t>
        </is>
      </c>
      <c r="D8587" s="7" t="n">
        <v>10</v>
      </c>
      <c r="E8587" s="7" t="n">
        <v>68</v>
      </c>
      <c r="F8587" s="7" t="n">
        <v>892000</v>
      </c>
      <c r="G8587" s="7" t="n">
        <v>117</v>
      </c>
    </row>
    <row r="8588">
      <c r="A8588" s="7" t="n">
        <v>8587</v>
      </c>
      <c r="B8588" s="7" t="n">
        <v>52</v>
      </c>
      <c r="C8588" s="7" t="inlineStr">
        <is>
          <t>F</t>
        </is>
      </c>
      <c r="D8588" s="7" t="n">
        <v>20</v>
      </c>
      <c r="E8588" s="7" t="n">
        <v>26</v>
      </c>
      <c r="F8588" s="7" t="n">
        <v>937000</v>
      </c>
      <c r="G8588" s="7" t="n">
        <v>-8</v>
      </c>
    </row>
    <row r="8589">
      <c r="A8589" s="7" t="n">
        <v>8588</v>
      </c>
      <c r="B8589" s="7" t="n">
        <v>55</v>
      </c>
      <c r="C8589" s="7" t="inlineStr">
        <is>
          <t>F</t>
        </is>
      </c>
      <c r="D8589" s="7" t="n">
        <v>20</v>
      </c>
      <c r="E8589" s="7" t="n">
        <v>41</v>
      </c>
      <c r="F8589" s="7" t="n">
        <v>524000</v>
      </c>
      <c r="G8589" s="7" t="n">
        <v>101</v>
      </c>
    </row>
    <row r="8590">
      <c r="A8590" s="7" t="n">
        <v>8589</v>
      </c>
      <c r="B8590" s="7" t="n">
        <v>54</v>
      </c>
      <c r="C8590" s="7" t="inlineStr">
        <is>
          <t>F</t>
        </is>
      </c>
      <c r="D8590" s="7" t="n">
        <v>15</v>
      </c>
      <c r="E8590" s="7" t="n">
        <v>71</v>
      </c>
      <c r="F8590" s="7" t="n">
        <v>549000</v>
      </c>
      <c r="G8590" s="7" t="n">
        <v>175</v>
      </c>
    </row>
    <row r="8591">
      <c r="A8591" s="7" t="n">
        <v>8590</v>
      </c>
      <c r="B8591" s="7" t="n">
        <v>25</v>
      </c>
      <c r="C8591" s="7" t="inlineStr">
        <is>
          <t>F</t>
        </is>
      </c>
      <c r="D8591" s="7" t="n">
        <v>15</v>
      </c>
      <c r="E8591" s="7" t="n">
        <v>95</v>
      </c>
      <c r="F8591" s="7" t="n">
        <v>256000</v>
      </c>
      <c r="G8591" s="7" t="n">
        <v>-34</v>
      </c>
    </row>
    <row r="8592">
      <c r="A8592" s="7" t="n">
        <v>8591</v>
      </c>
      <c r="B8592" s="7" t="n">
        <v>22</v>
      </c>
      <c r="C8592" s="7" t="inlineStr">
        <is>
          <t>F</t>
        </is>
      </c>
      <c r="D8592" s="7" t="n">
        <v>10</v>
      </c>
      <c r="E8592" s="7" t="n">
        <v>10</v>
      </c>
      <c r="F8592" s="7" t="n">
        <v>477000</v>
      </c>
      <c r="G8592" s="7" t="n">
        <v>57</v>
      </c>
    </row>
    <row r="8593">
      <c r="A8593" s="7" t="n">
        <v>8592</v>
      </c>
      <c r="B8593" s="7" t="n">
        <v>49</v>
      </c>
      <c r="C8593" s="7" t="inlineStr">
        <is>
          <t>F</t>
        </is>
      </c>
      <c r="D8593" s="7" t="n">
        <v>20</v>
      </c>
      <c r="E8593" s="7" t="n">
        <v>58</v>
      </c>
      <c r="F8593" s="7" t="n">
        <v>742000</v>
      </c>
      <c r="G8593" s="7" t="n">
        <v>33</v>
      </c>
    </row>
    <row r="8594">
      <c r="A8594" s="7" t="n">
        <v>8593</v>
      </c>
      <c r="B8594" s="7" t="n">
        <v>36</v>
      </c>
      <c r="C8594" s="7" t="inlineStr">
        <is>
          <t>F</t>
        </is>
      </c>
      <c r="D8594" s="7" t="n">
        <v>15</v>
      </c>
      <c r="E8594" s="7" t="n">
        <v>66</v>
      </c>
      <c r="F8594" s="7" t="n">
        <v>935000</v>
      </c>
      <c r="G8594" s="7" t="n">
        <v>90</v>
      </c>
    </row>
    <row r="8595">
      <c r="A8595" s="7" t="n">
        <v>8594</v>
      </c>
      <c r="B8595" s="7" t="n">
        <v>38</v>
      </c>
      <c r="C8595" s="7" t="inlineStr">
        <is>
          <t>M</t>
        </is>
      </c>
      <c r="D8595" s="7" t="n">
        <v>20</v>
      </c>
      <c r="E8595" s="7" t="n">
        <v>42</v>
      </c>
      <c r="F8595" s="7" t="n">
        <v>999000</v>
      </c>
      <c r="G8595" s="7" t="n">
        <v>-34</v>
      </c>
    </row>
    <row r="8596">
      <c r="A8596" s="7" t="n">
        <v>8595</v>
      </c>
      <c r="B8596" s="7" t="n">
        <v>47</v>
      </c>
      <c r="C8596" s="7" t="inlineStr">
        <is>
          <t>F</t>
        </is>
      </c>
      <c r="D8596" s="7" t="n">
        <v>10</v>
      </c>
      <c r="E8596" s="7" t="n">
        <v>51</v>
      </c>
      <c r="F8596" s="7" t="n">
        <v>315000</v>
      </c>
      <c r="G8596" s="7" t="n">
        <v>50</v>
      </c>
    </row>
    <row r="8597">
      <c r="A8597" s="7" t="n">
        <v>8596</v>
      </c>
      <c r="B8597" s="7" t="n">
        <v>22</v>
      </c>
      <c r="C8597" s="7" t="inlineStr">
        <is>
          <t>F</t>
        </is>
      </c>
      <c r="D8597" s="7" t="n">
        <v>20</v>
      </c>
      <c r="E8597" s="7" t="n">
        <v>28</v>
      </c>
      <c r="F8597" s="7" t="n">
        <v>776000</v>
      </c>
      <c r="G8597" s="7" t="n">
        <v>82</v>
      </c>
    </row>
    <row r="8598">
      <c r="A8598" s="7" t="n">
        <v>8597</v>
      </c>
      <c r="B8598" s="7" t="n">
        <v>32</v>
      </c>
      <c r="C8598" s="7" t="inlineStr">
        <is>
          <t>F</t>
        </is>
      </c>
      <c r="D8598" s="7" t="n">
        <v>10</v>
      </c>
      <c r="E8598" s="7" t="n">
        <v>86</v>
      </c>
      <c r="F8598" s="7" t="n">
        <v>471000</v>
      </c>
      <c r="G8598" s="7" t="n">
        <v>48</v>
      </c>
    </row>
    <row r="8599">
      <c r="A8599" s="7" t="n">
        <v>8598</v>
      </c>
      <c r="B8599" s="7" t="n">
        <v>48</v>
      </c>
      <c r="C8599" s="7" t="inlineStr">
        <is>
          <t>M</t>
        </is>
      </c>
      <c r="D8599" s="7" t="n">
        <v>20</v>
      </c>
      <c r="E8599" s="7" t="n">
        <v>42</v>
      </c>
      <c r="F8599" s="7" t="n">
        <v>246000</v>
      </c>
      <c r="G8599" s="7" t="n">
        <v>9</v>
      </c>
    </row>
    <row r="8600">
      <c r="A8600" s="7" t="n">
        <v>8599</v>
      </c>
      <c r="B8600" s="7" t="n">
        <v>25</v>
      </c>
      <c r="C8600" s="7" t="inlineStr">
        <is>
          <t>M</t>
        </is>
      </c>
      <c r="D8600" s="7" t="n">
        <v>10</v>
      </c>
      <c r="E8600" s="7" t="n">
        <v>40</v>
      </c>
      <c r="F8600" s="7" t="n">
        <v>998000</v>
      </c>
      <c r="G8600" s="7" t="n">
        <v>-15</v>
      </c>
    </row>
    <row r="8601">
      <c r="A8601" s="7" t="n">
        <v>8600</v>
      </c>
      <c r="B8601" s="7" t="n">
        <v>33</v>
      </c>
      <c r="C8601" s="7" t="inlineStr">
        <is>
          <t>M</t>
        </is>
      </c>
      <c r="D8601" s="7" t="n">
        <v>20</v>
      </c>
      <c r="E8601" s="7" t="n">
        <v>64</v>
      </c>
      <c r="F8601" s="7" t="n">
        <v>423000</v>
      </c>
      <c r="G8601" s="7" t="n">
        <v>130</v>
      </c>
    </row>
    <row r="8602">
      <c r="A8602" s="7" t="n">
        <v>8601</v>
      </c>
      <c r="B8602" s="7" t="n">
        <v>50</v>
      </c>
      <c r="C8602" s="7" t="inlineStr">
        <is>
          <t>F</t>
        </is>
      </c>
      <c r="D8602" s="7" t="n">
        <v>15</v>
      </c>
      <c r="E8602" s="7" t="n">
        <v>52</v>
      </c>
      <c r="F8602" s="7" t="n">
        <v>169000</v>
      </c>
      <c r="G8602" s="7" t="n">
        <v>119</v>
      </c>
    </row>
    <row r="8603">
      <c r="A8603" s="7" t="n">
        <v>8602</v>
      </c>
      <c r="B8603" s="7" t="n">
        <v>51</v>
      </c>
      <c r="C8603" s="7" t="inlineStr">
        <is>
          <t>F</t>
        </is>
      </c>
      <c r="D8603" s="7" t="n">
        <v>20</v>
      </c>
      <c r="E8603" s="7" t="n">
        <v>10</v>
      </c>
      <c r="F8603" s="7" t="n">
        <v>132000</v>
      </c>
      <c r="G8603" s="7" t="n">
        <v>83</v>
      </c>
    </row>
    <row r="8604">
      <c r="A8604" s="7" t="n">
        <v>8603</v>
      </c>
      <c r="B8604" s="7" t="n">
        <v>23</v>
      </c>
      <c r="C8604" s="7" t="inlineStr">
        <is>
          <t>F</t>
        </is>
      </c>
      <c r="D8604" s="7" t="n">
        <v>20</v>
      </c>
      <c r="E8604" s="7" t="n">
        <v>90</v>
      </c>
      <c r="F8604" s="7" t="n">
        <v>994000</v>
      </c>
      <c r="G8604" s="7" t="n">
        <v>197</v>
      </c>
    </row>
    <row r="8605">
      <c r="A8605" s="7" t="n">
        <v>8604</v>
      </c>
      <c r="B8605" s="7" t="n">
        <v>58</v>
      </c>
      <c r="C8605" s="7" t="inlineStr">
        <is>
          <t>M</t>
        </is>
      </c>
      <c r="D8605" s="7" t="n">
        <v>10</v>
      </c>
      <c r="E8605" s="7" t="n">
        <v>93</v>
      </c>
      <c r="F8605" s="7" t="n">
        <v>574000</v>
      </c>
      <c r="G8605" s="7" t="n">
        <v>29</v>
      </c>
    </row>
    <row r="8606">
      <c r="A8606" s="7" t="n">
        <v>8605</v>
      </c>
      <c r="B8606" s="7" t="n">
        <v>29</v>
      </c>
      <c r="C8606" s="7" t="inlineStr">
        <is>
          <t>F</t>
        </is>
      </c>
      <c r="D8606" s="7" t="n">
        <v>20</v>
      </c>
      <c r="E8606" s="7" t="n">
        <v>87</v>
      </c>
      <c r="F8606" s="7" t="n">
        <v>182000</v>
      </c>
      <c r="G8606" s="7" t="n">
        <v>181</v>
      </c>
    </row>
    <row r="8607">
      <c r="A8607" s="7" t="n">
        <v>8606</v>
      </c>
      <c r="B8607" s="7" t="n">
        <v>20</v>
      </c>
      <c r="C8607" s="7" t="inlineStr">
        <is>
          <t>M</t>
        </is>
      </c>
      <c r="D8607" s="7" t="n">
        <v>20</v>
      </c>
      <c r="E8607" s="7" t="n">
        <v>100</v>
      </c>
      <c r="F8607" s="7" t="n">
        <v>199000</v>
      </c>
      <c r="G8607" s="7" t="n">
        <v>211</v>
      </c>
    </row>
    <row r="8608">
      <c r="A8608" s="7" t="n">
        <v>8607</v>
      </c>
      <c r="B8608" s="7" t="n">
        <v>31</v>
      </c>
      <c r="C8608" s="7" t="inlineStr">
        <is>
          <t>F</t>
        </is>
      </c>
      <c r="D8608" s="7" t="n">
        <v>15</v>
      </c>
      <c r="E8608" s="7" t="n">
        <v>44</v>
      </c>
      <c r="F8608" s="7" t="n">
        <v>302000</v>
      </c>
      <c r="G8608" s="7" t="n">
        <v>31</v>
      </c>
    </row>
    <row r="8609">
      <c r="A8609" s="7" t="n">
        <v>8608</v>
      </c>
      <c r="B8609" s="7" t="n">
        <v>21</v>
      </c>
      <c r="C8609" s="7" t="inlineStr">
        <is>
          <t>M</t>
        </is>
      </c>
      <c r="D8609" s="7" t="n">
        <v>10</v>
      </c>
      <c r="E8609" s="7" t="n">
        <v>14</v>
      </c>
      <c r="F8609" s="7" t="n">
        <v>106000</v>
      </c>
      <c r="G8609" s="7" t="n">
        <v>39</v>
      </c>
    </row>
    <row r="8610">
      <c r="A8610" s="7" t="n">
        <v>8609</v>
      </c>
      <c r="B8610" s="7" t="n">
        <v>34</v>
      </c>
      <c r="C8610" s="7" t="inlineStr">
        <is>
          <t>M</t>
        </is>
      </c>
      <c r="D8610" s="7" t="n">
        <v>20</v>
      </c>
      <c r="E8610" s="7" t="n">
        <v>50</v>
      </c>
      <c r="F8610" s="7" t="n">
        <v>151000</v>
      </c>
      <c r="G8610" s="7" t="n">
        <v>183</v>
      </c>
    </row>
    <row r="8611">
      <c r="A8611" s="7" t="n">
        <v>8610</v>
      </c>
      <c r="B8611" s="7" t="n">
        <v>43</v>
      </c>
      <c r="C8611" s="7" t="inlineStr">
        <is>
          <t>M</t>
        </is>
      </c>
      <c r="D8611" s="7" t="n">
        <v>10</v>
      </c>
      <c r="E8611" s="7" t="n">
        <v>61</v>
      </c>
      <c r="F8611" s="7" t="n">
        <v>109000</v>
      </c>
      <c r="G8611" s="7" t="n">
        <v>-17</v>
      </c>
    </row>
    <row r="8612">
      <c r="A8612" s="7" t="n">
        <v>8611</v>
      </c>
      <c r="B8612" s="7" t="n">
        <v>27</v>
      </c>
      <c r="C8612" s="7" t="inlineStr">
        <is>
          <t>F</t>
        </is>
      </c>
      <c r="D8612" s="7" t="n">
        <v>15</v>
      </c>
      <c r="E8612" s="7" t="n">
        <v>89</v>
      </c>
      <c r="F8612" s="7" t="n">
        <v>896000</v>
      </c>
      <c r="G8612" s="7" t="n">
        <v>-12</v>
      </c>
    </row>
    <row r="8613">
      <c r="A8613" s="7" t="n">
        <v>8612</v>
      </c>
      <c r="B8613" s="7" t="n">
        <v>44</v>
      </c>
      <c r="C8613" s="7" t="inlineStr">
        <is>
          <t>F</t>
        </is>
      </c>
      <c r="D8613" s="7" t="n">
        <v>15</v>
      </c>
      <c r="E8613" s="7" t="n">
        <v>59</v>
      </c>
      <c r="F8613" s="7" t="n">
        <v>765000</v>
      </c>
      <c r="G8613" s="7" t="n">
        <v>129</v>
      </c>
    </row>
    <row r="8614">
      <c r="A8614" s="7" t="n">
        <v>8613</v>
      </c>
      <c r="B8614" s="7" t="n">
        <v>27</v>
      </c>
      <c r="C8614" s="7" t="inlineStr">
        <is>
          <t>M</t>
        </is>
      </c>
      <c r="D8614" s="7" t="n">
        <v>20</v>
      </c>
      <c r="E8614" s="7" t="n">
        <v>57</v>
      </c>
      <c r="F8614" s="7" t="n">
        <v>797000</v>
      </c>
      <c r="G8614" s="7" t="n">
        <v>185</v>
      </c>
    </row>
    <row r="8615">
      <c r="A8615" s="7" t="n">
        <v>8614</v>
      </c>
      <c r="B8615" s="7" t="n">
        <v>39</v>
      </c>
      <c r="C8615" s="7" t="inlineStr">
        <is>
          <t>M</t>
        </is>
      </c>
      <c r="D8615" s="7" t="n">
        <v>10</v>
      </c>
      <c r="E8615" s="7" t="n">
        <v>14</v>
      </c>
      <c r="F8615" s="7" t="n">
        <v>340000</v>
      </c>
      <c r="G8615" s="7" t="n">
        <v>-17</v>
      </c>
    </row>
    <row r="8616">
      <c r="A8616" s="7" t="n">
        <v>8615</v>
      </c>
      <c r="B8616" s="7" t="n">
        <v>22</v>
      </c>
      <c r="C8616" s="7" t="inlineStr">
        <is>
          <t>F</t>
        </is>
      </c>
      <c r="D8616" s="7" t="n">
        <v>15</v>
      </c>
      <c r="E8616" s="7" t="n">
        <v>5</v>
      </c>
      <c r="F8616" s="7" t="n">
        <v>64000</v>
      </c>
      <c r="G8616" s="7" t="n">
        <v>32</v>
      </c>
    </row>
    <row r="8617">
      <c r="A8617" s="7" t="n">
        <v>8616</v>
      </c>
      <c r="B8617" s="7" t="n">
        <v>53</v>
      </c>
      <c r="C8617" s="7" t="inlineStr">
        <is>
          <t>M</t>
        </is>
      </c>
      <c r="D8617" s="7" t="n">
        <v>20</v>
      </c>
      <c r="E8617" s="7" t="n">
        <v>37</v>
      </c>
      <c r="F8617" s="7" t="n">
        <v>591000</v>
      </c>
      <c r="G8617" s="7" t="n">
        <v>-30</v>
      </c>
    </row>
    <row r="8618">
      <c r="A8618" s="7" t="n">
        <v>8617</v>
      </c>
      <c r="B8618" s="7" t="n">
        <v>56</v>
      </c>
      <c r="C8618" s="7" t="inlineStr">
        <is>
          <t>F</t>
        </is>
      </c>
      <c r="D8618" s="7" t="n">
        <v>10</v>
      </c>
      <c r="E8618" s="7" t="n">
        <v>58</v>
      </c>
      <c r="F8618" s="7" t="n">
        <v>383000</v>
      </c>
      <c r="G8618" s="7" t="n">
        <v>42</v>
      </c>
    </row>
    <row r="8619">
      <c r="A8619" s="7" t="n">
        <v>8618</v>
      </c>
      <c r="B8619" s="7" t="n">
        <v>47</v>
      </c>
      <c r="C8619" s="7" t="inlineStr">
        <is>
          <t>M</t>
        </is>
      </c>
      <c r="D8619" s="7" t="n">
        <v>10</v>
      </c>
      <c r="E8619" s="7" t="n">
        <v>62</v>
      </c>
      <c r="F8619" s="7" t="n">
        <v>973000</v>
      </c>
      <c r="G8619" s="7" t="n">
        <v>28</v>
      </c>
    </row>
    <row r="8620">
      <c r="A8620" s="7" t="n">
        <v>8619</v>
      </c>
      <c r="B8620" s="7" t="n">
        <v>30</v>
      </c>
      <c r="C8620" s="7" t="inlineStr">
        <is>
          <t>F</t>
        </is>
      </c>
      <c r="D8620" s="7" t="n">
        <v>15</v>
      </c>
      <c r="E8620" s="7" t="n">
        <v>60</v>
      </c>
      <c r="F8620" s="7" t="n">
        <v>250000</v>
      </c>
      <c r="G8620" s="7" t="n">
        <v>-35</v>
      </c>
    </row>
    <row r="8621">
      <c r="A8621" s="7" t="n">
        <v>8620</v>
      </c>
      <c r="B8621" s="7" t="n">
        <v>45</v>
      </c>
      <c r="C8621" s="7" t="inlineStr">
        <is>
          <t>F</t>
        </is>
      </c>
      <c r="D8621" s="7" t="n">
        <v>10</v>
      </c>
      <c r="E8621" s="7" t="n">
        <v>3</v>
      </c>
      <c r="F8621" s="7" t="n">
        <v>561000</v>
      </c>
      <c r="G8621" s="7" t="n">
        <v>-3</v>
      </c>
    </row>
    <row r="8622">
      <c r="A8622" s="7" t="n">
        <v>8621</v>
      </c>
      <c r="B8622" s="7" t="n">
        <v>34</v>
      </c>
      <c r="C8622" s="7" t="inlineStr">
        <is>
          <t>F</t>
        </is>
      </c>
      <c r="D8622" s="7" t="n">
        <v>15</v>
      </c>
      <c r="E8622" s="7" t="n">
        <v>78</v>
      </c>
      <c r="F8622" s="7" t="n">
        <v>997000</v>
      </c>
      <c r="G8622" s="7" t="n">
        <v>111</v>
      </c>
    </row>
    <row r="8623">
      <c r="A8623" s="7" t="n">
        <v>8622</v>
      </c>
      <c r="B8623" s="7" t="n">
        <v>36</v>
      </c>
      <c r="C8623" s="7" t="inlineStr">
        <is>
          <t>M</t>
        </is>
      </c>
      <c r="D8623" s="7" t="n">
        <v>15</v>
      </c>
      <c r="E8623" s="7" t="n">
        <v>41</v>
      </c>
      <c r="F8623" s="7" t="n">
        <v>555000</v>
      </c>
      <c r="G8623" s="7" t="n">
        <v>152</v>
      </c>
    </row>
    <row r="8624">
      <c r="A8624" s="7" t="n">
        <v>8623</v>
      </c>
      <c r="B8624" s="7" t="n">
        <v>56</v>
      </c>
      <c r="C8624" s="7" t="inlineStr">
        <is>
          <t>M</t>
        </is>
      </c>
      <c r="D8624" s="7" t="n">
        <v>20</v>
      </c>
      <c r="E8624" s="7" t="n">
        <v>87</v>
      </c>
      <c r="F8624" s="7" t="n">
        <v>449000</v>
      </c>
      <c r="G8624" s="7" t="n">
        <v>229</v>
      </c>
    </row>
    <row r="8625">
      <c r="A8625" s="7" t="n">
        <v>8624</v>
      </c>
      <c r="B8625" s="7" t="n">
        <v>50</v>
      </c>
      <c r="C8625" s="7" t="inlineStr">
        <is>
          <t>M</t>
        </is>
      </c>
      <c r="D8625" s="7" t="n">
        <v>15</v>
      </c>
      <c r="E8625" s="7" t="n">
        <v>66</v>
      </c>
      <c r="F8625" s="7" t="n">
        <v>654000</v>
      </c>
      <c r="G8625" s="7" t="n">
        <v>173</v>
      </c>
    </row>
    <row r="8626">
      <c r="A8626" s="7" t="n">
        <v>8625</v>
      </c>
      <c r="B8626" s="7" t="n">
        <v>21</v>
      </c>
      <c r="C8626" s="7" t="inlineStr">
        <is>
          <t>M</t>
        </is>
      </c>
      <c r="D8626" s="7" t="n">
        <v>10</v>
      </c>
      <c r="E8626" s="7" t="n">
        <v>94</v>
      </c>
      <c r="F8626" s="7" t="n">
        <v>275000</v>
      </c>
      <c r="G8626" s="7" t="n">
        <v>73</v>
      </c>
    </row>
    <row r="8627">
      <c r="A8627" s="7" t="n">
        <v>8626</v>
      </c>
      <c r="B8627" s="7" t="n">
        <v>48</v>
      </c>
      <c r="C8627" s="7" t="inlineStr">
        <is>
          <t>M</t>
        </is>
      </c>
      <c r="D8627" s="7" t="n">
        <v>15</v>
      </c>
      <c r="E8627" s="7" t="n">
        <v>99</v>
      </c>
      <c r="F8627" s="7" t="n">
        <v>61000</v>
      </c>
      <c r="G8627" s="7" t="n">
        <v>156</v>
      </c>
    </row>
    <row r="8628">
      <c r="A8628" s="7" t="n">
        <v>8627</v>
      </c>
      <c r="B8628" s="7" t="n">
        <v>52</v>
      </c>
      <c r="C8628" s="7" t="inlineStr">
        <is>
          <t>M</t>
        </is>
      </c>
      <c r="D8628" s="7" t="n">
        <v>10</v>
      </c>
      <c r="E8628" s="7" t="n">
        <v>47</v>
      </c>
      <c r="F8628" s="7" t="n">
        <v>298000</v>
      </c>
      <c r="G8628" s="7" t="n">
        <v>69</v>
      </c>
    </row>
    <row r="8629">
      <c r="A8629" s="7" t="n">
        <v>8628</v>
      </c>
      <c r="B8629" s="7" t="n">
        <v>25</v>
      </c>
      <c r="C8629" s="7" t="inlineStr">
        <is>
          <t>M</t>
        </is>
      </c>
      <c r="D8629" s="7" t="n">
        <v>20</v>
      </c>
      <c r="E8629" s="7" t="n">
        <v>55</v>
      </c>
      <c r="F8629" s="7" t="n">
        <v>463000</v>
      </c>
      <c r="G8629" s="7" t="n">
        <v>86</v>
      </c>
    </row>
    <row r="8630">
      <c r="A8630" s="7" t="n">
        <v>8629</v>
      </c>
      <c r="B8630" s="7" t="n">
        <v>55</v>
      </c>
      <c r="C8630" s="7" t="inlineStr">
        <is>
          <t>M</t>
        </is>
      </c>
      <c r="D8630" s="7" t="n">
        <v>15</v>
      </c>
      <c r="E8630" s="7" t="n">
        <v>53</v>
      </c>
      <c r="F8630" s="7" t="n">
        <v>473000</v>
      </c>
      <c r="G8630" s="7" t="n">
        <v>-16</v>
      </c>
    </row>
    <row r="8631">
      <c r="A8631" s="7" t="n">
        <v>8630</v>
      </c>
      <c r="B8631" s="7" t="n">
        <v>27</v>
      </c>
      <c r="C8631" s="7" t="inlineStr">
        <is>
          <t>M</t>
        </is>
      </c>
      <c r="D8631" s="7" t="n">
        <v>10</v>
      </c>
      <c r="E8631" s="7" t="n">
        <v>43</v>
      </c>
      <c r="F8631" s="7" t="n">
        <v>469000</v>
      </c>
      <c r="G8631" s="7" t="n">
        <v>100</v>
      </c>
    </row>
    <row r="8632">
      <c r="A8632" s="7" t="n">
        <v>8631</v>
      </c>
      <c r="B8632" s="7" t="n">
        <v>44</v>
      </c>
      <c r="C8632" s="7" t="inlineStr">
        <is>
          <t>M</t>
        </is>
      </c>
      <c r="D8632" s="7" t="n">
        <v>15</v>
      </c>
      <c r="E8632" s="7" t="n">
        <v>29</v>
      </c>
      <c r="F8632" s="7" t="n">
        <v>545000</v>
      </c>
      <c r="G8632" s="7" t="n">
        <v>2</v>
      </c>
    </row>
    <row r="8633">
      <c r="A8633" s="7" t="n">
        <v>8632</v>
      </c>
      <c r="B8633" s="7" t="n">
        <v>45</v>
      </c>
      <c r="C8633" s="7" t="inlineStr">
        <is>
          <t>F</t>
        </is>
      </c>
      <c r="D8633" s="7" t="n">
        <v>20</v>
      </c>
      <c r="E8633" s="7" t="n">
        <v>27</v>
      </c>
      <c r="F8633" s="7" t="n">
        <v>668000</v>
      </c>
      <c r="G8633" s="7" t="n">
        <v>108</v>
      </c>
    </row>
    <row r="8634">
      <c r="A8634" s="7" t="n">
        <v>8633</v>
      </c>
      <c r="B8634" s="7" t="n">
        <v>35</v>
      </c>
      <c r="C8634" s="7" t="inlineStr">
        <is>
          <t>F</t>
        </is>
      </c>
      <c r="D8634" s="7" t="n">
        <v>10</v>
      </c>
      <c r="E8634" s="7" t="n">
        <v>15</v>
      </c>
      <c r="F8634" s="7" t="n">
        <v>178000</v>
      </c>
      <c r="G8634" s="7" t="n">
        <v>46</v>
      </c>
    </row>
    <row r="8635">
      <c r="A8635" s="7" t="n">
        <v>8634</v>
      </c>
      <c r="B8635" s="7" t="n">
        <v>50</v>
      </c>
      <c r="C8635" s="7" t="inlineStr">
        <is>
          <t>M</t>
        </is>
      </c>
      <c r="D8635" s="7" t="n">
        <v>10</v>
      </c>
      <c r="E8635" s="7" t="n">
        <v>77</v>
      </c>
      <c r="F8635" s="7" t="n">
        <v>801000</v>
      </c>
      <c r="G8635" s="7" t="n">
        <v>104</v>
      </c>
    </row>
    <row r="8636">
      <c r="A8636" s="7" t="n">
        <v>8635</v>
      </c>
      <c r="B8636" s="7" t="n">
        <v>41</v>
      </c>
      <c r="C8636" s="7" t="inlineStr">
        <is>
          <t>M</t>
        </is>
      </c>
      <c r="D8636" s="7" t="n">
        <v>20</v>
      </c>
      <c r="E8636" s="7" t="n">
        <v>2</v>
      </c>
      <c r="F8636" s="7" t="n">
        <v>280000</v>
      </c>
      <c r="G8636" s="7" t="n">
        <v>185</v>
      </c>
    </row>
    <row r="8637">
      <c r="A8637" s="7" t="n">
        <v>8636</v>
      </c>
      <c r="B8637" s="7" t="n">
        <v>55</v>
      </c>
      <c r="C8637" s="7" t="inlineStr">
        <is>
          <t>M</t>
        </is>
      </c>
      <c r="D8637" s="7" t="n">
        <v>20</v>
      </c>
      <c r="E8637" s="7" t="n">
        <v>26</v>
      </c>
      <c r="F8637" s="7" t="n">
        <v>115000</v>
      </c>
      <c r="G8637" s="7" t="n">
        <v>194</v>
      </c>
    </row>
    <row r="8638">
      <c r="A8638" s="7" t="n">
        <v>8637</v>
      </c>
      <c r="B8638" s="7" t="n">
        <v>35</v>
      </c>
      <c r="C8638" s="7" t="inlineStr">
        <is>
          <t>M</t>
        </is>
      </c>
      <c r="D8638" s="7" t="n">
        <v>15</v>
      </c>
      <c r="E8638" s="7" t="n">
        <v>67</v>
      </c>
      <c r="F8638" s="7" t="n">
        <v>149000</v>
      </c>
      <c r="G8638" s="7" t="n">
        <v>164</v>
      </c>
    </row>
    <row r="8639">
      <c r="A8639" s="7" t="n">
        <v>8638</v>
      </c>
      <c r="B8639" s="7" t="n">
        <v>30</v>
      </c>
      <c r="C8639" s="7" t="inlineStr">
        <is>
          <t>M</t>
        </is>
      </c>
      <c r="D8639" s="7" t="n">
        <v>20</v>
      </c>
      <c r="E8639" s="7" t="n">
        <v>35</v>
      </c>
      <c r="F8639" s="7" t="n">
        <v>463000</v>
      </c>
      <c r="G8639" s="7" t="n">
        <v>26</v>
      </c>
    </row>
    <row r="8640">
      <c r="A8640" s="7" t="n">
        <v>8639</v>
      </c>
      <c r="B8640" s="7" t="n">
        <v>32</v>
      </c>
      <c r="C8640" s="7" t="inlineStr">
        <is>
          <t>M</t>
        </is>
      </c>
      <c r="D8640" s="7" t="n">
        <v>10</v>
      </c>
      <c r="E8640" s="7" t="n">
        <v>49</v>
      </c>
      <c r="F8640" s="7" t="n">
        <v>442000</v>
      </c>
      <c r="G8640" s="7" t="n">
        <v>63</v>
      </c>
    </row>
    <row r="8641">
      <c r="A8641" s="7" t="n">
        <v>8640</v>
      </c>
      <c r="B8641" s="7" t="n">
        <v>48</v>
      </c>
      <c r="C8641" s="7" t="inlineStr">
        <is>
          <t>M</t>
        </is>
      </c>
      <c r="D8641" s="7" t="n">
        <v>20</v>
      </c>
      <c r="E8641" s="7" t="n">
        <v>29</v>
      </c>
      <c r="F8641" s="7" t="n">
        <v>123000</v>
      </c>
      <c r="G8641" s="7" t="n">
        <v>213</v>
      </c>
    </row>
    <row r="8642">
      <c r="A8642" s="7" t="n">
        <v>8641</v>
      </c>
      <c r="B8642" s="7" t="n">
        <v>20</v>
      </c>
      <c r="C8642" s="7" t="inlineStr">
        <is>
          <t>F</t>
        </is>
      </c>
      <c r="D8642" s="7" t="n">
        <v>20</v>
      </c>
      <c r="E8642" s="7" t="n">
        <v>89</v>
      </c>
      <c r="F8642" s="7" t="n">
        <v>812000</v>
      </c>
      <c r="G8642" s="7" t="n">
        <v>175</v>
      </c>
    </row>
    <row r="8643">
      <c r="A8643" s="7" t="n">
        <v>8642</v>
      </c>
      <c r="B8643" s="7" t="n">
        <v>36</v>
      </c>
      <c r="C8643" s="7" t="inlineStr">
        <is>
          <t>M</t>
        </is>
      </c>
      <c r="D8643" s="7" t="n">
        <v>15</v>
      </c>
      <c r="E8643" s="7" t="n">
        <v>24</v>
      </c>
      <c r="F8643" s="7" t="n">
        <v>486000</v>
      </c>
      <c r="G8643" s="7" t="n">
        <v>12</v>
      </c>
    </row>
    <row r="8644">
      <c r="A8644" s="7" t="n">
        <v>8643</v>
      </c>
      <c r="B8644" s="7" t="n">
        <v>44</v>
      </c>
      <c r="C8644" s="7" t="inlineStr">
        <is>
          <t>M</t>
        </is>
      </c>
      <c r="D8644" s="7" t="n">
        <v>10</v>
      </c>
      <c r="E8644" s="7" t="n">
        <v>60</v>
      </c>
      <c r="F8644" s="7" t="n">
        <v>467000</v>
      </c>
      <c r="G8644" s="7" t="n">
        <v>25</v>
      </c>
    </row>
    <row r="8645">
      <c r="A8645" s="7" t="n">
        <v>8644</v>
      </c>
      <c r="B8645" s="7" t="n">
        <v>32</v>
      </c>
      <c r="C8645" s="7" t="inlineStr">
        <is>
          <t>M</t>
        </is>
      </c>
      <c r="D8645" s="7" t="n">
        <v>10</v>
      </c>
      <c r="E8645" s="7" t="n">
        <v>41</v>
      </c>
      <c r="F8645" s="7" t="n">
        <v>536000</v>
      </c>
      <c r="G8645" s="7" t="n">
        <v>97</v>
      </c>
    </row>
    <row r="8646">
      <c r="A8646" s="7" t="n">
        <v>8645</v>
      </c>
      <c r="B8646" s="7" t="n">
        <v>36</v>
      </c>
      <c r="C8646" s="7" t="inlineStr">
        <is>
          <t>F</t>
        </is>
      </c>
      <c r="D8646" s="7" t="n">
        <v>10</v>
      </c>
      <c r="E8646" s="7" t="n">
        <v>38</v>
      </c>
      <c r="F8646" s="7" t="n">
        <v>733000</v>
      </c>
      <c r="G8646" s="7" t="n">
        <v>94</v>
      </c>
    </row>
    <row r="8647">
      <c r="A8647" s="7" t="n">
        <v>8646</v>
      </c>
      <c r="B8647" s="7" t="n">
        <v>34</v>
      </c>
      <c r="C8647" s="7" t="inlineStr">
        <is>
          <t>M</t>
        </is>
      </c>
      <c r="D8647" s="7" t="n">
        <v>10</v>
      </c>
      <c r="E8647" s="7" t="n">
        <v>60</v>
      </c>
      <c r="F8647" s="7" t="n">
        <v>726000</v>
      </c>
      <c r="G8647" s="7" t="n">
        <v>20</v>
      </c>
    </row>
    <row r="8648">
      <c r="A8648" s="7" t="n">
        <v>8647</v>
      </c>
      <c r="B8648" s="7" t="n">
        <v>26</v>
      </c>
      <c r="C8648" s="7" t="inlineStr">
        <is>
          <t>F</t>
        </is>
      </c>
      <c r="D8648" s="7" t="n">
        <v>15</v>
      </c>
      <c r="E8648" s="7" t="n">
        <v>28</v>
      </c>
      <c r="F8648" s="7" t="n">
        <v>39000</v>
      </c>
      <c r="G8648" s="7" t="n">
        <v>12</v>
      </c>
    </row>
    <row r="8649">
      <c r="A8649" s="7" t="n">
        <v>8648</v>
      </c>
      <c r="B8649" s="7" t="n">
        <v>51</v>
      </c>
      <c r="C8649" s="7" t="inlineStr">
        <is>
          <t>M</t>
        </is>
      </c>
      <c r="D8649" s="7" t="n">
        <v>15</v>
      </c>
      <c r="E8649" s="7" t="n">
        <v>66</v>
      </c>
      <c r="F8649" s="7" t="n">
        <v>188000</v>
      </c>
      <c r="G8649" s="7" t="n">
        <v>130</v>
      </c>
    </row>
    <row r="8650">
      <c r="A8650" s="7" t="n">
        <v>8649</v>
      </c>
      <c r="B8650" s="7" t="n">
        <v>30</v>
      </c>
      <c r="C8650" s="7" t="inlineStr">
        <is>
          <t>F</t>
        </is>
      </c>
      <c r="D8650" s="7" t="n">
        <v>10</v>
      </c>
      <c r="E8650" s="7" t="n">
        <v>87</v>
      </c>
      <c r="F8650" s="7" t="n">
        <v>60000</v>
      </c>
      <c r="G8650" s="7" t="n">
        <v>33</v>
      </c>
    </row>
    <row r="8651">
      <c r="A8651" s="7" t="n">
        <v>8650</v>
      </c>
      <c r="B8651" s="7" t="n">
        <v>38</v>
      </c>
      <c r="C8651" s="7" t="inlineStr">
        <is>
          <t>F</t>
        </is>
      </c>
      <c r="D8651" s="7" t="n">
        <v>10</v>
      </c>
      <c r="E8651" s="7" t="n">
        <v>38</v>
      </c>
      <c r="F8651" s="7" t="n">
        <v>379000</v>
      </c>
      <c r="G8651" s="7" t="n">
        <v>75</v>
      </c>
    </row>
    <row r="8652">
      <c r="A8652" s="7" t="n">
        <v>8651</v>
      </c>
      <c r="B8652" s="7" t="n">
        <v>53</v>
      </c>
      <c r="C8652" s="7" t="inlineStr">
        <is>
          <t>F</t>
        </is>
      </c>
      <c r="D8652" s="7" t="n">
        <v>15</v>
      </c>
      <c r="E8652" s="7" t="n">
        <v>59</v>
      </c>
      <c r="F8652" s="7" t="n">
        <v>910000</v>
      </c>
      <c r="G8652" s="7" t="n">
        <v>27</v>
      </c>
    </row>
    <row r="8653">
      <c r="A8653" s="7" t="n">
        <v>8652</v>
      </c>
      <c r="B8653" s="7" t="n">
        <v>50</v>
      </c>
      <c r="C8653" s="7" t="inlineStr">
        <is>
          <t>F</t>
        </is>
      </c>
      <c r="D8653" s="7" t="n">
        <v>20</v>
      </c>
      <c r="E8653" s="7" t="n">
        <v>11</v>
      </c>
      <c r="F8653" s="7" t="n">
        <v>506000</v>
      </c>
      <c r="G8653" s="7" t="n">
        <v>69</v>
      </c>
    </row>
    <row r="8654">
      <c r="A8654" s="7" t="n">
        <v>8653</v>
      </c>
      <c r="B8654" s="7" t="n">
        <v>43</v>
      </c>
      <c r="C8654" s="7" t="inlineStr">
        <is>
          <t>M</t>
        </is>
      </c>
      <c r="D8654" s="7" t="n">
        <v>10</v>
      </c>
      <c r="E8654" s="7" t="n">
        <v>52</v>
      </c>
      <c r="F8654" s="7" t="n">
        <v>708000</v>
      </c>
      <c r="G8654" s="7" t="n">
        <v>101</v>
      </c>
    </row>
    <row r="8655">
      <c r="A8655" s="7" t="n">
        <v>8654</v>
      </c>
      <c r="B8655" s="7" t="n">
        <v>20</v>
      </c>
      <c r="C8655" s="7" t="inlineStr">
        <is>
          <t>M</t>
        </is>
      </c>
      <c r="D8655" s="7" t="n">
        <v>20</v>
      </c>
      <c r="E8655" s="7" t="n">
        <v>93</v>
      </c>
      <c r="F8655" s="7" t="n">
        <v>670000</v>
      </c>
      <c r="G8655" s="7" t="n">
        <v>-13</v>
      </c>
    </row>
    <row r="8656">
      <c r="A8656" s="7" t="n">
        <v>8655</v>
      </c>
      <c r="B8656" s="7" t="n">
        <v>56</v>
      </c>
      <c r="C8656" s="7" t="inlineStr">
        <is>
          <t>F</t>
        </is>
      </c>
      <c r="D8656" s="7" t="n">
        <v>10</v>
      </c>
      <c r="E8656" s="7" t="n">
        <v>42</v>
      </c>
      <c r="F8656" s="7" t="n">
        <v>583000</v>
      </c>
      <c r="G8656" s="7" t="n">
        <v>-3</v>
      </c>
    </row>
    <row r="8657">
      <c r="A8657" s="7" t="n">
        <v>8656</v>
      </c>
      <c r="B8657" s="7" t="n">
        <v>46</v>
      </c>
      <c r="C8657" s="7" t="inlineStr">
        <is>
          <t>M</t>
        </is>
      </c>
      <c r="D8657" s="7" t="n">
        <v>10</v>
      </c>
      <c r="E8657" s="7" t="n">
        <v>93</v>
      </c>
      <c r="F8657" s="7" t="n">
        <v>999000</v>
      </c>
      <c r="G8657" s="7" t="n">
        <v>80</v>
      </c>
    </row>
    <row r="8658">
      <c r="A8658" s="7" t="n">
        <v>8657</v>
      </c>
      <c r="B8658" s="7" t="n">
        <v>49</v>
      </c>
      <c r="C8658" s="7" t="inlineStr">
        <is>
          <t>M</t>
        </is>
      </c>
      <c r="D8658" s="7" t="n">
        <v>10</v>
      </c>
      <c r="E8658" s="7" t="n">
        <v>22</v>
      </c>
      <c r="F8658" s="7" t="n">
        <v>968000</v>
      </c>
      <c r="G8658" s="7" t="n">
        <v>103</v>
      </c>
    </row>
    <row r="8659">
      <c r="A8659" s="7" t="n">
        <v>8658</v>
      </c>
      <c r="B8659" s="7" t="n">
        <v>56</v>
      </c>
      <c r="C8659" s="7" t="inlineStr">
        <is>
          <t>F</t>
        </is>
      </c>
      <c r="D8659" s="7" t="n">
        <v>20</v>
      </c>
      <c r="E8659" s="7" t="n">
        <v>100</v>
      </c>
      <c r="F8659" s="7" t="n">
        <v>330000</v>
      </c>
      <c r="G8659" s="7" t="n">
        <v>155</v>
      </c>
    </row>
    <row r="8660">
      <c r="A8660" s="7" t="n">
        <v>8659</v>
      </c>
      <c r="B8660" s="7" t="n">
        <v>29</v>
      </c>
      <c r="C8660" s="7" t="inlineStr">
        <is>
          <t>F</t>
        </is>
      </c>
      <c r="D8660" s="7" t="n">
        <v>20</v>
      </c>
      <c r="E8660" s="7" t="n">
        <v>96</v>
      </c>
      <c r="F8660" s="7" t="n">
        <v>46000</v>
      </c>
      <c r="G8660" s="7" t="n">
        <v>-33</v>
      </c>
    </row>
    <row r="8661">
      <c r="A8661" s="7" t="n">
        <v>8660</v>
      </c>
      <c r="B8661" s="7" t="n">
        <v>59</v>
      </c>
      <c r="C8661" s="7" t="inlineStr">
        <is>
          <t>F</t>
        </is>
      </c>
      <c r="D8661" s="7" t="n">
        <v>15</v>
      </c>
      <c r="E8661" s="7" t="n">
        <v>7</v>
      </c>
      <c r="F8661" s="7" t="n">
        <v>79000</v>
      </c>
      <c r="G8661" s="7" t="n">
        <v>99</v>
      </c>
    </row>
    <row r="8662">
      <c r="A8662" s="7" t="n">
        <v>8661</v>
      </c>
      <c r="B8662" s="7" t="n">
        <v>47</v>
      </c>
      <c r="C8662" s="7" t="inlineStr">
        <is>
          <t>F</t>
        </is>
      </c>
      <c r="D8662" s="7" t="n">
        <v>20</v>
      </c>
      <c r="E8662" s="7" t="n">
        <v>76</v>
      </c>
      <c r="F8662" s="7" t="n">
        <v>371000</v>
      </c>
      <c r="G8662" s="7" t="n">
        <v>130</v>
      </c>
    </row>
    <row r="8663">
      <c r="A8663" s="7" t="n">
        <v>8662</v>
      </c>
      <c r="B8663" s="7" t="n">
        <v>49</v>
      </c>
      <c r="C8663" s="7" t="inlineStr">
        <is>
          <t>M</t>
        </is>
      </c>
      <c r="D8663" s="7" t="n">
        <v>10</v>
      </c>
      <c r="E8663" s="7" t="n">
        <v>82</v>
      </c>
      <c r="F8663" s="7" t="n">
        <v>203000</v>
      </c>
      <c r="G8663" s="7" t="n">
        <v>79</v>
      </c>
    </row>
    <row r="8664">
      <c r="A8664" s="7" t="n">
        <v>8663</v>
      </c>
      <c r="B8664" s="7" t="n">
        <v>28</v>
      </c>
      <c r="C8664" s="7" t="inlineStr">
        <is>
          <t>F</t>
        </is>
      </c>
      <c r="D8664" s="7" t="n">
        <v>10</v>
      </c>
      <c r="E8664" s="7" t="n">
        <v>94</v>
      </c>
      <c r="F8664" s="7" t="n">
        <v>514000</v>
      </c>
      <c r="G8664" s="7" t="n">
        <v>84</v>
      </c>
    </row>
    <row r="8665">
      <c r="A8665" s="7" t="n">
        <v>8664</v>
      </c>
      <c r="B8665" s="7" t="n">
        <v>57</v>
      </c>
      <c r="C8665" s="7" t="inlineStr">
        <is>
          <t>M</t>
        </is>
      </c>
      <c r="D8665" s="7" t="n">
        <v>20</v>
      </c>
      <c r="E8665" s="7" t="n">
        <v>13</v>
      </c>
      <c r="F8665" s="7" t="n">
        <v>802000</v>
      </c>
      <c r="G8665" s="7" t="n">
        <v>1</v>
      </c>
    </row>
    <row r="8666">
      <c r="A8666" s="7" t="n">
        <v>8665</v>
      </c>
      <c r="B8666" s="7" t="n">
        <v>47</v>
      </c>
      <c r="C8666" s="7" t="inlineStr">
        <is>
          <t>F</t>
        </is>
      </c>
      <c r="D8666" s="7" t="n">
        <v>10</v>
      </c>
      <c r="E8666" s="7" t="n">
        <v>33</v>
      </c>
      <c r="F8666" s="7" t="n">
        <v>764000</v>
      </c>
      <c r="G8666" s="7" t="n">
        <v>110</v>
      </c>
    </row>
    <row r="8667">
      <c r="A8667" s="7" t="n">
        <v>8666</v>
      </c>
      <c r="B8667" s="7" t="n">
        <v>42</v>
      </c>
      <c r="C8667" s="7" t="inlineStr">
        <is>
          <t>F</t>
        </is>
      </c>
      <c r="D8667" s="7" t="n">
        <v>15</v>
      </c>
      <c r="E8667" s="7" t="n">
        <v>29</v>
      </c>
      <c r="F8667" s="7" t="n">
        <v>540000</v>
      </c>
      <c r="G8667" s="7" t="n">
        <v>134</v>
      </c>
    </row>
    <row r="8668">
      <c r="A8668" s="7" t="n">
        <v>8667</v>
      </c>
      <c r="B8668" s="7" t="n">
        <v>21</v>
      </c>
      <c r="C8668" s="7" t="inlineStr">
        <is>
          <t>M</t>
        </is>
      </c>
      <c r="D8668" s="7" t="n">
        <v>20</v>
      </c>
      <c r="E8668" s="7" t="n">
        <v>91</v>
      </c>
      <c r="F8668" s="7" t="n">
        <v>942000</v>
      </c>
      <c r="G8668" s="7" t="n">
        <v>74</v>
      </c>
    </row>
    <row r="8669">
      <c r="A8669" s="7" t="n">
        <v>8668</v>
      </c>
      <c r="B8669" s="7" t="n">
        <v>45</v>
      </c>
      <c r="C8669" s="7" t="inlineStr">
        <is>
          <t>F</t>
        </is>
      </c>
      <c r="D8669" s="7" t="n">
        <v>10</v>
      </c>
      <c r="E8669" s="7" t="n">
        <v>81</v>
      </c>
      <c r="F8669" s="7" t="n">
        <v>564000</v>
      </c>
      <c r="G8669" s="7" t="n">
        <v>62</v>
      </c>
    </row>
    <row r="8670">
      <c r="A8670" s="7" t="n">
        <v>8669</v>
      </c>
      <c r="B8670" s="7" t="n">
        <v>42</v>
      </c>
      <c r="C8670" s="7" t="inlineStr">
        <is>
          <t>M</t>
        </is>
      </c>
      <c r="D8670" s="7" t="n">
        <v>20</v>
      </c>
      <c r="E8670" s="7" t="n">
        <v>1</v>
      </c>
      <c r="F8670" s="7" t="n">
        <v>878000</v>
      </c>
      <c r="G8670" s="7" t="n">
        <v>204</v>
      </c>
    </row>
    <row r="8671">
      <c r="A8671" s="7" t="n">
        <v>8670</v>
      </c>
      <c r="B8671" s="7" t="n">
        <v>56</v>
      </c>
      <c r="C8671" s="7" t="inlineStr">
        <is>
          <t>M</t>
        </is>
      </c>
      <c r="D8671" s="7" t="n">
        <v>20</v>
      </c>
      <c r="E8671" s="7" t="n">
        <v>1</v>
      </c>
      <c r="F8671" s="7" t="n">
        <v>397000</v>
      </c>
      <c r="G8671" s="7" t="n">
        <v>29</v>
      </c>
    </row>
    <row r="8672">
      <c r="A8672" s="7" t="n">
        <v>8671</v>
      </c>
      <c r="B8672" s="7" t="n">
        <v>35</v>
      </c>
      <c r="C8672" s="7" t="inlineStr">
        <is>
          <t>F</t>
        </is>
      </c>
      <c r="D8672" s="7" t="n">
        <v>15</v>
      </c>
      <c r="E8672" s="7" t="n">
        <v>92</v>
      </c>
      <c r="F8672" s="7" t="n">
        <v>649000</v>
      </c>
      <c r="G8672" s="7" t="n">
        <v>178</v>
      </c>
    </row>
    <row r="8673">
      <c r="A8673" s="7" t="n">
        <v>8672</v>
      </c>
      <c r="B8673" s="7" t="n">
        <v>50</v>
      </c>
      <c r="C8673" s="7" t="inlineStr">
        <is>
          <t>M</t>
        </is>
      </c>
      <c r="D8673" s="7" t="n">
        <v>20</v>
      </c>
      <c r="E8673" s="7" t="n">
        <v>25</v>
      </c>
      <c r="F8673" s="7" t="n">
        <v>363000</v>
      </c>
      <c r="G8673" s="7" t="n">
        <v>138</v>
      </c>
    </row>
    <row r="8674">
      <c r="A8674" s="7" t="n">
        <v>8673</v>
      </c>
      <c r="B8674" s="7" t="n">
        <v>57</v>
      </c>
      <c r="C8674" s="7" t="inlineStr">
        <is>
          <t>F</t>
        </is>
      </c>
      <c r="D8674" s="7" t="n">
        <v>15</v>
      </c>
      <c r="E8674" s="7" t="n">
        <v>64</v>
      </c>
      <c r="F8674" s="7" t="n">
        <v>963000</v>
      </c>
      <c r="G8674" s="7" t="n">
        <v>33</v>
      </c>
    </row>
    <row r="8675">
      <c r="A8675" s="7" t="n">
        <v>8674</v>
      </c>
      <c r="B8675" s="7" t="n">
        <v>58</v>
      </c>
      <c r="C8675" s="7" t="inlineStr">
        <is>
          <t>M</t>
        </is>
      </c>
      <c r="D8675" s="7" t="n">
        <v>20</v>
      </c>
      <c r="E8675" s="7" t="n">
        <v>0</v>
      </c>
      <c r="F8675" s="7" t="n">
        <v>450000</v>
      </c>
      <c r="G8675" s="7" t="n">
        <v>188</v>
      </c>
    </row>
    <row r="8676">
      <c r="A8676" s="7" t="n">
        <v>8675</v>
      </c>
      <c r="B8676" s="7" t="n">
        <v>29</v>
      </c>
      <c r="C8676" s="7" t="inlineStr">
        <is>
          <t>M</t>
        </is>
      </c>
      <c r="D8676" s="7" t="n">
        <v>15</v>
      </c>
      <c r="E8676" s="7" t="n">
        <v>59</v>
      </c>
      <c r="F8676" s="7" t="n">
        <v>341000</v>
      </c>
      <c r="G8676" s="7" t="n">
        <v>39</v>
      </c>
    </row>
    <row r="8677">
      <c r="A8677" s="7" t="n">
        <v>8676</v>
      </c>
      <c r="B8677" s="7" t="n">
        <v>44</v>
      </c>
      <c r="C8677" s="7" t="inlineStr">
        <is>
          <t>M</t>
        </is>
      </c>
      <c r="D8677" s="7" t="n">
        <v>15</v>
      </c>
      <c r="E8677" s="7" t="n">
        <v>35</v>
      </c>
      <c r="F8677" s="7" t="n">
        <v>487000</v>
      </c>
      <c r="G8677" s="7" t="n">
        <v>125</v>
      </c>
    </row>
    <row r="8678">
      <c r="A8678" s="7" t="n">
        <v>8677</v>
      </c>
      <c r="B8678" s="7" t="n">
        <v>43</v>
      </c>
      <c r="C8678" s="7" t="inlineStr">
        <is>
          <t>M</t>
        </is>
      </c>
      <c r="D8678" s="7" t="n">
        <v>15</v>
      </c>
      <c r="E8678" s="7" t="n">
        <v>81</v>
      </c>
      <c r="F8678" s="7" t="n">
        <v>491000</v>
      </c>
      <c r="G8678" s="7" t="n">
        <v>29</v>
      </c>
    </row>
    <row r="8679">
      <c r="A8679" s="7" t="n">
        <v>8678</v>
      </c>
      <c r="B8679" s="7" t="n">
        <v>59</v>
      </c>
      <c r="C8679" s="7" t="inlineStr">
        <is>
          <t>M</t>
        </is>
      </c>
      <c r="D8679" s="7" t="n">
        <v>20</v>
      </c>
      <c r="E8679" s="7" t="n">
        <v>91</v>
      </c>
      <c r="F8679" s="7" t="n">
        <v>361000</v>
      </c>
      <c r="G8679" s="7" t="n">
        <v>-12</v>
      </c>
    </row>
    <row r="8680">
      <c r="A8680" s="7" t="n">
        <v>8679</v>
      </c>
      <c r="B8680" s="7" t="n">
        <v>48</v>
      </c>
      <c r="C8680" s="7" t="inlineStr">
        <is>
          <t>F</t>
        </is>
      </c>
      <c r="D8680" s="7" t="n">
        <v>15</v>
      </c>
      <c r="E8680" s="7" t="n">
        <v>52</v>
      </c>
      <c r="F8680" s="7" t="n">
        <v>586000</v>
      </c>
      <c r="G8680" s="7" t="n">
        <v>15</v>
      </c>
    </row>
    <row r="8681">
      <c r="A8681" s="7" t="n">
        <v>8680</v>
      </c>
      <c r="B8681" s="7" t="n">
        <v>21</v>
      </c>
      <c r="C8681" s="7" t="inlineStr">
        <is>
          <t>F</t>
        </is>
      </c>
      <c r="D8681" s="7" t="n">
        <v>15</v>
      </c>
      <c r="E8681" s="7" t="n">
        <v>54</v>
      </c>
      <c r="F8681" s="7" t="n">
        <v>581000</v>
      </c>
      <c r="G8681" s="7" t="n">
        <v>139</v>
      </c>
    </row>
    <row r="8682">
      <c r="A8682" s="7" t="n">
        <v>8681</v>
      </c>
      <c r="B8682" s="7" t="n">
        <v>21</v>
      </c>
      <c r="C8682" s="7" t="inlineStr">
        <is>
          <t>M</t>
        </is>
      </c>
      <c r="D8682" s="7" t="n">
        <v>10</v>
      </c>
      <c r="E8682" s="7" t="n">
        <v>42</v>
      </c>
      <c r="F8682" s="7" t="n">
        <v>741000</v>
      </c>
      <c r="G8682" s="7" t="n">
        <v>42</v>
      </c>
    </row>
    <row r="8683">
      <c r="A8683" s="7" t="n">
        <v>8682</v>
      </c>
      <c r="B8683" s="7" t="n">
        <v>42</v>
      </c>
      <c r="C8683" s="7" t="inlineStr">
        <is>
          <t>F</t>
        </is>
      </c>
      <c r="D8683" s="7" t="n">
        <v>10</v>
      </c>
      <c r="E8683" s="7" t="n">
        <v>16</v>
      </c>
      <c r="F8683" s="7" t="n">
        <v>685000</v>
      </c>
      <c r="G8683" s="7" t="n">
        <v>63</v>
      </c>
    </row>
    <row r="8684">
      <c r="A8684" s="7" t="n">
        <v>8683</v>
      </c>
      <c r="B8684" s="7" t="n">
        <v>23</v>
      </c>
      <c r="C8684" s="7" t="inlineStr">
        <is>
          <t>M</t>
        </is>
      </c>
      <c r="D8684" s="7" t="n">
        <v>20</v>
      </c>
      <c r="E8684" s="7" t="n">
        <v>84</v>
      </c>
      <c r="F8684" s="7" t="n">
        <v>326000</v>
      </c>
      <c r="G8684" s="7" t="n">
        <v>13</v>
      </c>
    </row>
    <row r="8685">
      <c r="A8685" s="7" t="n">
        <v>8684</v>
      </c>
      <c r="B8685" s="7" t="n">
        <v>34</v>
      </c>
      <c r="C8685" s="7" t="inlineStr">
        <is>
          <t>M</t>
        </is>
      </c>
      <c r="D8685" s="7" t="n">
        <v>10</v>
      </c>
      <c r="E8685" s="7" t="n">
        <v>37</v>
      </c>
      <c r="F8685" s="7" t="n">
        <v>307000</v>
      </c>
      <c r="G8685" s="7" t="n">
        <v>50</v>
      </c>
    </row>
    <row r="8686">
      <c r="A8686" s="7" t="n">
        <v>8685</v>
      </c>
      <c r="B8686" s="7" t="n">
        <v>46</v>
      </c>
      <c r="C8686" s="7" t="inlineStr">
        <is>
          <t>F</t>
        </is>
      </c>
      <c r="D8686" s="7" t="n">
        <v>15</v>
      </c>
      <c r="E8686" s="7" t="n">
        <v>98</v>
      </c>
      <c r="F8686" s="7" t="n">
        <v>445000</v>
      </c>
      <c r="G8686" s="7" t="n">
        <v>139</v>
      </c>
    </row>
    <row r="8687">
      <c r="A8687" s="7" t="n">
        <v>8686</v>
      </c>
      <c r="B8687" s="7" t="n">
        <v>22</v>
      </c>
      <c r="C8687" s="7" t="inlineStr">
        <is>
          <t>F</t>
        </is>
      </c>
      <c r="D8687" s="7" t="n">
        <v>20</v>
      </c>
      <c r="E8687" s="7" t="n">
        <v>73</v>
      </c>
      <c r="F8687" s="7" t="n">
        <v>153000</v>
      </c>
      <c r="G8687" s="7" t="n">
        <v>102</v>
      </c>
    </row>
    <row r="8688">
      <c r="A8688" s="7" t="n">
        <v>8687</v>
      </c>
      <c r="B8688" s="7" t="n">
        <v>20</v>
      </c>
      <c r="C8688" s="7" t="inlineStr">
        <is>
          <t>M</t>
        </is>
      </c>
      <c r="D8688" s="7" t="n">
        <v>20</v>
      </c>
      <c r="E8688" s="7" t="n">
        <v>5</v>
      </c>
      <c r="F8688" s="7" t="n">
        <v>368000</v>
      </c>
      <c r="G8688" s="7" t="n">
        <v>71</v>
      </c>
    </row>
    <row r="8689">
      <c r="A8689" s="7" t="n">
        <v>8688</v>
      </c>
      <c r="B8689" s="7" t="n">
        <v>28</v>
      </c>
      <c r="C8689" s="7" t="inlineStr">
        <is>
          <t>F</t>
        </is>
      </c>
      <c r="D8689" s="7" t="n">
        <v>10</v>
      </c>
      <c r="E8689" s="7" t="n">
        <v>42</v>
      </c>
      <c r="F8689" s="7" t="n">
        <v>665000</v>
      </c>
      <c r="G8689" s="7" t="n">
        <v>118</v>
      </c>
    </row>
    <row r="8690">
      <c r="A8690" s="7" t="n">
        <v>8689</v>
      </c>
      <c r="B8690" s="7" t="n">
        <v>51</v>
      </c>
      <c r="C8690" s="7" t="inlineStr">
        <is>
          <t>F</t>
        </is>
      </c>
      <c r="D8690" s="7" t="n">
        <v>10</v>
      </c>
      <c r="E8690" s="7" t="n">
        <v>26</v>
      </c>
      <c r="F8690" s="7" t="n">
        <v>72000</v>
      </c>
      <c r="G8690" s="7" t="n">
        <v>-27</v>
      </c>
    </row>
    <row r="8691">
      <c r="A8691" s="7" t="n">
        <v>8690</v>
      </c>
      <c r="B8691" s="7" t="n">
        <v>44</v>
      </c>
      <c r="C8691" s="7" t="inlineStr">
        <is>
          <t>M</t>
        </is>
      </c>
      <c r="D8691" s="7" t="n">
        <v>10</v>
      </c>
      <c r="E8691" s="7" t="n">
        <v>49</v>
      </c>
      <c r="F8691" s="7" t="n">
        <v>207000</v>
      </c>
      <c r="G8691" s="7" t="n">
        <v>23</v>
      </c>
    </row>
    <row r="8692">
      <c r="A8692" s="7" t="n">
        <v>8691</v>
      </c>
      <c r="B8692" s="7" t="n">
        <v>54</v>
      </c>
      <c r="C8692" s="7" t="inlineStr">
        <is>
          <t>M</t>
        </is>
      </c>
      <c r="D8692" s="7" t="n">
        <v>15</v>
      </c>
      <c r="E8692" s="7" t="n">
        <v>43</v>
      </c>
      <c r="F8692" s="7" t="n">
        <v>995000</v>
      </c>
      <c r="G8692" s="7" t="n">
        <v>132</v>
      </c>
    </row>
    <row r="8693">
      <c r="A8693" s="7" t="n">
        <v>8692</v>
      </c>
      <c r="B8693" s="7" t="n">
        <v>21</v>
      </c>
      <c r="C8693" s="7" t="inlineStr">
        <is>
          <t>M</t>
        </is>
      </c>
      <c r="D8693" s="7" t="n">
        <v>15</v>
      </c>
      <c r="E8693" s="7" t="n">
        <v>19</v>
      </c>
      <c r="F8693" s="7" t="n">
        <v>245000</v>
      </c>
      <c r="G8693" s="7" t="n">
        <v>53</v>
      </c>
    </row>
    <row r="8694">
      <c r="A8694" s="7" t="n">
        <v>8693</v>
      </c>
      <c r="B8694" s="7" t="n">
        <v>48</v>
      </c>
      <c r="C8694" s="7" t="inlineStr">
        <is>
          <t>F</t>
        </is>
      </c>
      <c r="D8694" s="7" t="n">
        <v>15</v>
      </c>
      <c r="E8694" s="7" t="n">
        <v>60</v>
      </c>
      <c r="F8694" s="7" t="n">
        <v>556000</v>
      </c>
      <c r="G8694" s="7" t="n">
        <v>127</v>
      </c>
    </row>
    <row r="8695">
      <c r="A8695" s="7" t="n">
        <v>8694</v>
      </c>
      <c r="B8695" s="7" t="n">
        <v>39</v>
      </c>
      <c r="C8695" s="7" t="inlineStr">
        <is>
          <t>M</t>
        </is>
      </c>
      <c r="D8695" s="7" t="n">
        <v>15</v>
      </c>
      <c r="E8695" s="7" t="n">
        <v>9</v>
      </c>
      <c r="F8695" s="7" t="n">
        <v>773000</v>
      </c>
      <c r="G8695" s="7" t="n">
        <v>25</v>
      </c>
    </row>
    <row r="8696">
      <c r="A8696" s="7" t="n">
        <v>8695</v>
      </c>
      <c r="B8696" s="7" t="n">
        <v>50</v>
      </c>
      <c r="C8696" s="7" t="inlineStr">
        <is>
          <t>M</t>
        </is>
      </c>
      <c r="D8696" s="7" t="n">
        <v>10</v>
      </c>
      <c r="E8696" s="7" t="n">
        <v>2</v>
      </c>
      <c r="F8696" s="7" t="n">
        <v>854000</v>
      </c>
      <c r="G8696" s="7" t="n">
        <v>87</v>
      </c>
    </row>
    <row r="8697">
      <c r="A8697" s="7" t="n">
        <v>8696</v>
      </c>
      <c r="B8697" s="7" t="n">
        <v>32</v>
      </c>
      <c r="C8697" s="7" t="inlineStr">
        <is>
          <t>M</t>
        </is>
      </c>
      <c r="D8697" s="7" t="n">
        <v>20</v>
      </c>
      <c r="E8697" s="7" t="n">
        <v>69</v>
      </c>
      <c r="F8697" s="7" t="n">
        <v>367000</v>
      </c>
      <c r="G8697" s="7" t="n">
        <v>36</v>
      </c>
    </row>
    <row r="8698">
      <c r="A8698" s="7" t="n">
        <v>8697</v>
      </c>
      <c r="B8698" s="7" t="n">
        <v>52</v>
      </c>
      <c r="C8698" s="7" t="inlineStr">
        <is>
          <t>M</t>
        </is>
      </c>
      <c r="D8698" s="7" t="n">
        <v>20</v>
      </c>
      <c r="E8698" s="7" t="n">
        <v>71</v>
      </c>
      <c r="F8698" s="7" t="n">
        <v>547000</v>
      </c>
      <c r="G8698" s="7" t="n">
        <v>88</v>
      </c>
    </row>
    <row r="8699">
      <c r="A8699" s="7" t="n">
        <v>8698</v>
      </c>
      <c r="B8699" s="7" t="n">
        <v>44</v>
      </c>
      <c r="C8699" s="7" t="inlineStr">
        <is>
          <t>M</t>
        </is>
      </c>
      <c r="D8699" s="7" t="n">
        <v>20</v>
      </c>
      <c r="E8699" s="7" t="n">
        <v>24</v>
      </c>
      <c r="F8699" s="7" t="n">
        <v>367000</v>
      </c>
      <c r="G8699" s="7" t="n">
        <v>27</v>
      </c>
    </row>
    <row r="8700">
      <c r="A8700" s="7" t="n">
        <v>8699</v>
      </c>
      <c r="B8700" s="7" t="n">
        <v>51</v>
      </c>
      <c r="C8700" s="7" t="inlineStr">
        <is>
          <t>M</t>
        </is>
      </c>
      <c r="D8700" s="7" t="n">
        <v>10</v>
      </c>
      <c r="E8700" s="7" t="n">
        <v>23</v>
      </c>
      <c r="F8700" s="7" t="n">
        <v>932000</v>
      </c>
      <c r="G8700" s="7" t="n">
        <v>4</v>
      </c>
    </row>
    <row r="8701">
      <c r="A8701" s="7" t="n">
        <v>8700</v>
      </c>
      <c r="B8701" s="7" t="n">
        <v>29</v>
      </c>
      <c r="C8701" s="7" t="inlineStr">
        <is>
          <t>F</t>
        </is>
      </c>
      <c r="D8701" s="7" t="n">
        <v>15</v>
      </c>
      <c r="E8701" s="7" t="n">
        <v>59</v>
      </c>
      <c r="F8701" s="7" t="n">
        <v>849000</v>
      </c>
      <c r="G8701" s="7" t="n">
        <v>3</v>
      </c>
    </row>
    <row r="8702">
      <c r="A8702" s="7" t="n">
        <v>8701</v>
      </c>
      <c r="B8702" s="7" t="n">
        <v>36</v>
      </c>
      <c r="C8702" s="7" t="inlineStr">
        <is>
          <t>F</t>
        </is>
      </c>
      <c r="D8702" s="7" t="n">
        <v>20</v>
      </c>
      <c r="E8702" s="7" t="n">
        <v>79</v>
      </c>
      <c r="F8702" s="7" t="n">
        <v>271000</v>
      </c>
      <c r="G8702" s="7" t="n">
        <v>44</v>
      </c>
    </row>
    <row r="8703">
      <c r="A8703" s="7" t="n">
        <v>8702</v>
      </c>
      <c r="B8703" s="7" t="n">
        <v>27</v>
      </c>
      <c r="C8703" s="7" t="inlineStr">
        <is>
          <t>F</t>
        </is>
      </c>
      <c r="D8703" s="7" t="n">
        <v>20</v>
      </c>
      <c r="E8703" s="7" t="n">
        <v>46</v>
      </c>
      <c r="F8703" s="7" t="n">
        <v>507000</v>
      </c>
      <c r="G8703" s="7" t="n">
        <v>224</v>
      </c>
    </row>
    <row r="8704">
      <c r="A8704" s="7" t="n">
        <v>8703</v>
      </c>
      <c r="B8704" s="7" t="n">
        <v>53</v>
      </c>
      <c r="C8704" s="7" t="inlineStr">
        <is>
          <t>F</t>
        </is>
      </c>
      <c r="D8704" s="7" t="n">
        <v>10</v>
      </c>
      <c r="E8704" s="7" t="n">
        <v>53</v>
      </c>
      <c r="F8704" s="7" t="n">
        <v>604000</v>
      </c>
      <c r="G8704" s="7" t="n">
        <v>-6</v>
      </c>
    </row>
    <row r="8705">
      <c r="A8705" s="7" t="n">
        <v>8704</v>
      </c>
      <c r="B8705" s="7" t="n">
        <v>29</v>
      </c>
      <c r="C8705" s="7" t="inlineStr">
        <is>
          <t>M</t>
        </is>
      </c>
      <c r="D8705" s="7" t="n">
        <v>20</v>
      </c>
      <c r="E8705" s="7" t="n">
        <v>9</v>
      </c>
      <c r="F8705" s="7" t="n">
        <v>602000</v>
      </c>
      <c r="G8705" s="7" t="n">
        <v>211</v>
      </c>
    </row>
    <row r="8706">
      <c r="A8706" s="7" t="n">
        <v>8705</v>
      </c>
      <c r="B8706" s="7" t="n">
        <v>51</v>
      </c>
      <c r="C8706" s="7" t="inlineStr">
        <is>
          <t>F</t>
        </is>
      </c>
      <c r="D8706" s="7" t="n">
        <v>15</v>
      </c>
      <c r="E8706" s="7" t="n">
        <v>14</v>
      </c>
      <c r="F8706" s="7" t="n">
        <v>989000</v>
      </c>
      <c r="G8706" s="7" t="n">
        <v>83</v>
      </c>
    </row>
    <row r="8707">
      <c r="A8707" s="7" t="n">
        <v>8706</v>
      </c>
      <c r="B8707" s="7" t="n">
        <v>56</v>
      </c>
      <c r="C8707" s="7" t="inlineStr">
        <is>
          <t>F</t>
        </is>
      </c>
      <c r="D8707" s="7" t="n">
        <v>10</v>
      </c>
      <c r="E8707" s="7" t="n">
        <v>51</v>
      </c>
      <c r="F8707" s="7" t="n">
        <v>699000</v>
      </c>
      <c r="G8707" s="7" t="n">
        <v>34</v>
      </c>
    </row>
    <row r="8708">
      <c r="A8708" s="7" t="n">
        <v>8707</v>
      </c>
      <c r="B8708" s="7" t="n">
        <v>31</v>
      </c>
      <c r="C8708" s="7" t="inlineStr">
        <is>
          <t>M</t>
        </is>
      </c>
      <c r="D8708" s="7" t="n">
        <v>10</v>
      </c>
      <c r="E8708" s="7" t="n">
        <v>57</v>
      </c>
      <c r="F8708" s="7" t="n">
        <v>966000</v>
      </c>
      <c r="G8708" s="7" t="n">
        <v>55</v>
      </c>
    </row>
    <row r="8709">
      <c r="A8709" s="7" t="n">
        <v>8708</v>
      </c>
      <c r="B8709" s="7" t="n">
        <v>27</v>
      </c>
      <c r="C8709" s="7" t="inlineStr">
        <is>
          <t>F</t>
        </is>
      </c>
      <c r="D8709" s="7" t="n">
        <v>20</v>
      </c>
      <c r="E8709" s="7" t="n">
        <v>47</v>
      </c>
      <c r="F8709" s="7" t="n">
        <v>480000</v>
      </c>
      <c r="G8709" s="7" t="n">
        <v>-22</v>
      </c>
    </row>
    <row r="8710">
      <c r="A8710" s="7" t="n">
        <v>8709</v>
      </c>
      <c r="B8710" s="7" t="n">
        <v>48</v>
      </c>
      <c r="C8710" s="7" t="inlineStr">
        <is>
          <t>M</t>
        </is>
      </c>
      <c r="D8710" s="7" t="n">
        <v>10</v>
      </c>
      <c r="E8710" s="7" t="n">
        <v>99</v>
      </c>
      <c r="F8710" s="7" t="n">
        <v>104000</v>
      </c>
      <c r="G8710" s="7" t="n">
        <v>49</v>
      </c>
    </row>
    <row r="8711">
      <c r="A8711" s="7" t="n">
        <v>8710</v>
      </c>
      <c r="B8711" s="7" t="n">
        <v>38</v>
      </c>
      <c r="C8711" s="7" t="inlineStr">
        <is>
          <t>M</t>
        </is>
      </c>
      <c r="D8711" s="7" t="n">
        <v>10</v>
      </c>
      <c r="E8711" s="7" t="n">
        <v>48</v>
      </c>
      <c r="F8711" s="7" t="n">
        <v>451000</v>
      </c>
      <c r="G8711" s="7" t="n">
        <v>116</v>
      </c>
    </row>
    <row r="8712">
      <c r="A8712" s="7" t="n">
        <v>8711</v>
      </c>
      <c r="B8712" s="7" t="n">
        <v>22</v>
      </c>
      <c r="C8712" s="7" t="inlineStr">
        <is>
          <t>F</t>
        </is>
      </c>
      <c r="D8712" s="7" t="n">
        <v>10</v>
      </c>
      <c r="E8712" s="7" t="n">
        <v>12</v>
      </c>
      <c r="F8712" s="7" t="n">
        <v>222000</v>
      </c>
      <c r="G8712" s="7" t="n">
        <v>88</v>
      </c>
    </row>
    <row r="8713">
      <c r="A8713" s="7" t="n">
        <v>8712</v>
      </c>
      <c r="B8713" s="7" t="n">
        <v>26</v>
      </c>
      <c r="C8713" s="7" t="inlineStr">
        <is>
          <t>M</t>
        </is>
      </c>
      <c r="D8713" s="7" t="n">
        <v>10</v>
      </c>
      <c r="E8713" s="7" t="n">
        <v>98</v>
      </c>
      <c r="F8713" s="7" t="n">
        <v>33000</v>
      </c>
      <c r="G8713" s="7" t="n">
        <v>114</v>
      </c>
    </row>
    <row r="8714">
      <c r="A8714" s="7" t="n">
        <v>8713</v>
      </c>
      <c r="B8714" s="7" t="n">
        <v>48</v>
      </c>
      <c r="C8714" s="7" t="inlineStr">
        <is>
          <t>F</t>
        </is>
      </c>
      <c r="D8714" s="7" t="n">
        <v>20</v>
      </c>
      <c r="E8714" s="7" t="n">
        <v>14</v>
      </c>
      <c r="F8714" s="7" t="n">
        <v>695000</v>
      </c>
      <c r="G8714" s="7" t="n">
        <v>184</v>
      </c>
    </row>
    <row r="8715">
      <c r="A8715" s="7" t="n">
        <v>8714</v>
      </c>
      <c r="B8715" s="7" t="n">
        <v>47</v>
      </c>
      <c r="C8715" s="7" t="inlineStr">
        <is>
          <t>F</t>
        </is>
      </c>
      <c r="D8715" s="7" t="n">
        <v>15</v>
      </c>
      <c r="E8715" s="7" t="n">
        <v>73</v>
      </c>
      <c r="F8715" s="7" t="n">
        <v>344000</v>
      </c>
      <c r="G8715" s="7" t="n">
        <v>12</v>
      </c>
    </row>
    <row r="8716">
      <c r="A8716" s="7" t="n">
        <v>8715</v>
      </c>
      <c r="B8716" s="7" t="n">
        <v>55</v>
      </c>
      <c r="C8716" s="7" t="inlineStr">
        <is>
          <t>F</t>
        </is>
      </c>
      <c r="D8716" s="7" t="n">
        <v>15</v>
      </c>
      <c r="E8716" s="7" t="n">
        <v>44</v>
      </c>
      <c r="F8716" s="7" t="n">
        <v>865000</v>
      </c>
      <c r="G8716" s="7" t="n">
        <v>108</v>
      </c>
    </row>
    <row r="8717">
      <c r="A8717" s="7" t="n">
        <v>8716</v>
      </c>
      <c r="B8717" s="7" t="n">
        <v>57</v>
      </c>
      <c r="C8717" s="7" t="inlineStr">
        <is>
          <t>F</t>
        </is>
      </c>
      <c r="D8717" s="7" t="n">
        <v>20</v>
      </c>
      <c r="E8717" s="7" t="n">
        <v>35</v>
      </c>
      <c r="F8717" s="7" t="n">
        <v>315000</v>
      </c>
      <c r="G8717" s="7" t="n">
        <v>-13</v>
      </c>
    </row>
    <row r="8718">
      <c r="A8718" s="7" t="n">
        <v>8717</v>
      </c>
      <c r="B8718" s="7" t="n">
        <v>28</v>
      </c>
      <c r="C8718" s="7" t="inlineStr">
        <is>
          <t>M</t>
        </is>
      </c>
      <c r="D8718" s="7" t="n">
        <v>20</v>
      </c>
      <c r="E8718" s="7" t="n">
        <v>82</v>
      </c>
      <c r="F8718" s="7" t="n">
        <v>69000</v>
      </c>
      <c r="G8718" s="7" t="n">
        <v>211</v>
      </c>
    </row>
    <row r="8719">
      <c r="A8719" s="7" t="n">
        <v>8718</v>
      </c>
      <c r="B8719" s="7" t="n">
        <v>26</v>
      </c>
      <c r="C8719" s="7" t="inlineStr">
        <is>
          <t>M</t>
        </is>
      </c>
      <c r="D8719" s="7" t="n">
        <v>20</v>
      </c>
      <c r="E8719" s="7" t="n">
        <v>13</v>
      </c>
      <c r="F8719" s="7" t="n">
        <v>13000</v>
      </c>
      <c r="G8719" s="7" t="n">
        <v>71</v>
      </c>
    </row>
    <row r="8720">
      <c r="A8720" s="7" t="n">
        <v>8719</v>
      </c>
      <c r="B8720" s="7" t="n">
        <v>51</v>
      </c>
      <c r="C8720" s="7" t="inlineStr">
        <is>
          <t>F</t>
        </is>
      </c>
      <c r="D8720" s="7" t="n">
        <v>15</v>
      </c>
      <c r="E8720" s="7" t="n">
        <v>81</v>
      </c>
      <c r="F8720" s="7" t="n">
        <v>851000</v>
      </c>
      <c r="G8720" s="7" t="n">
        <v>9</v>
      </c>
    </row>
    <row r="8721">
      <c r="A8721" s="7" t="n">
        <v>8720</v>
      </c>
      <c r="B8721" s="7" t="n">
        <v>33</v>
      </c>
      <c r="C8721" s="7" t="inlineStr">
        <is>
          <t>M</t>
        </is>
      </c>
      <c r="D8721" s="7" t="n">
        <v>20</v>
      </c>
      <c r="E8721" s="7" t="n">
        <v>74</v>
      </c>
      <c r="F8721" s="7" t="n">
        <v>517000</v>
      </c>
      <c r="G8721" s="7" t="n">
        <v>-26</v>
      </c>
    </row>
    <row r="8722">
      <c r="A8722" s="7" t="n">
        <v>8721</v>
      </c>
      <c r="B8722" s="7" t="n">
        <v>35</v>
      </c>
      <c r="C8722" s="7" t="inlineStr">
        <is>
          <t>M</t>
        </is>
      </c>
      <c r="D8722" s="7" t="n">
        <v>20</v>
      </c>
      <c r="E8722" s="7" t="n">
        <v>65</v>
      </c>
      <c r="F8722" s="7" t="n">
        <v>998000</v>
      </c>
      <c r="G8722" s="7" t="n">
        <v>-31</v>
      </c>
    </row>
    <row r="8723">
      <c r="A8723" s="7" t="n">
        <v>8722</v>
      </c>
      <c r="B8723" s="7" t="n">
        <v>29</v>
      </c>
      <c r="C8723" s="7" t="inlineStr">
        <is>
          <t>F</t>
        </is>
      </c>
      <c r="D8723" s="7" t="n">
        <v>20</v>
      </c>
      <c r="E8723" s="7" t="n">
        <v>77</v>
      </c>
      <c r="F8723" s="7" t="n">
        <v>814000</v>
      </c>
      <c r="G8723" s="7" t="n">
        <v>173</v>
      </c>
    </row>
    <row r="8724">
      <c r="A8724" s="7" t="n">
        <v>8723</v>
      </c>
      <c r="B8724" s="7" t="n">
        <v>45</v>
      </c>
      <c r="C8724" s="7" t="inlineStr">
        <is>
          <t>M</t>
        </is>
      </c>
      <c r="D8724" s="7" t="n">
        <v>10</v>
      </c>
      <c r="E8724" s="7" t="n">
        <v>28</v>
      </c>
      <c r="F8724" s="7" t="n">
        <v>875000</v>
      </c>
      <c r="G8724" s="7" t="n">
        <v>81</v>
      </c>
    </row>
    <row r="8725">
      <c r="A8725" s="7" t="n">
        <v>8724</v>
      </c>
      <c r="B8725" s="7" t="n">
        <v>41</v>
      </c>
      <c r="C8725" s="7" t="inlineStr">
        <is>
          <t>F</t>
        </is>
      </c>
      <c r="D8725" s="7" t="n">
        <v>15</v>
      </c>
      <c r="E8725" s="7" t="n">
        <v>91</v>
      </c>
      <c r="F8725" s="7" t="n">
        <v>568000</v>
      </c>
      <c r="G8725" s="7" t="n">
        <v>72</v>
      </c>
    </row>
    <row r="8726">
      <c r="A8726" s="7" t="n">
        <v>8725</v>
      </c>
      <c r="B8726" s="7" t="n">
        <v>48</v>
      </c>
      <c r="C8726" s="7" t="inlineStr">
        <is>
          <t>F</t>
        </is>
      </c>
      <c r="D8726" s="7" t="n">
        <v>10</v>
      </c>
      <c r="E8726" s="7" t="n">
        <v>62</v>
      </c>
      <c r="F8726" s="7" t="n">
        <v>166000</v>
      </c>
      <c r="G8726" s="7" t="n">
        <v>-31</v>
      </c>
    </row>
    <row r="8727">
      <c r="A8727" s="7" t="n">
        <v>8726</v>
      </c>
      <c r="B8727" s="7" t="n">
        <v>22</v>
      </c>
      <c r="C8727" s="7" t="inlineStr">
        <is>
          <t>F</t>
        </is>
      </c>
      <c r="D8727" s="7" t="n">
        <v>20</v>
      </c>
      <c r="E8727" s="7" t="n">
        <v>96</v>
      </c>
      <c r="F8727" s="7" t="n">
        <v>552000</v>
      </c>
      <c r="G8727" s="7" t="n">
        <v>-1</v>
      </c>
    </row>
    <row r="8728">
      <c r="A8728" s="7" t="n">
        <v>8727</v>
      </c>
      <c r="B8728" s="7" t="n">
        <v>43</v>
      </c>
      <c r="C8728" s="7" t="inlineStr">
        <is>
          <t>M</t>
        </is>
      </c>
      <c r="D8728" s="7" t="n">
        <v>10</v>
      </c>
      <c r="E8728" s="7" t="n">
        <v>14</v>
      </c>
      <c r="F8728" s="7" t="n">
        <v>139000</v>
      </c>
      <c r="G8728" s="7" t="n">
        <v>-34</v>
      </c>
    </row>
    <row r="8729">
      <c r="A8729" s="7" t="n">
        <v>8728</v>
      </c>
      <c r="B8729" s="7" t="n">
        <v>51</v>
      </c>
      <c r="C8729" s="7" t="inlineStr">
        <is>
          <t>M</t>
        </is>
      </c>
      <c r="D8729" s="7" t="n">
        <v>15</v>
      </c>
      <c r="E8729" s="7" t="n">
        <v>58</v>
      </c>
      <c r="F8729" s="7" t="n">
        <v>272000</v>
      </c>
      <c r="G8729" s="7" t="n">
        <v>-18</v>
      </c>
    </row>
    <row r="8730">
      <c r="A8730" s="7" t="n">
        <v>8729</v>
      </c>
      <c r="B8730" s="7" t="n">
        <v>58</v>
      </c>
      <c r="C8730" s="7" t="inlineStr">
        <is>
          <t>M</t>
        </is>
      </c>
      <c r="D8730" s="7" t="n">
        <v>15</v>
      </c>
      <c r="E8730" s="7" t="n">
        <v>93</v>
      </c>
      <c r="F8730" s="7" t="n">
        <v>135000</v>
      </c>
      <c r="G8730" s="7" t="n">
        <v>108</v>
      </c>
    </row>
    <row r="8731">
      <c r="A8731" s="7" t="n">
        <v>8730</v>
      </c>
      <c r="B8731" s="7" t="n">
        <v>52</v>
      </c>
      <c r="C8731" s="7" t="inlineStr">
        <is>
          <t>M</t>
        </is>
      </c>
      <c r="D8731" s="7" t="n">
        <v>20</v>
      </c>
      <c r="E8731" s="7" t="n">
        <v>47</v>
      </c>
      <c r="F8731" s="7" t="n">
        <v>114000</v>
      </c>
      <c r="G8731" s="7" t="n">
        <v>236</v>
      </c>
    </row>
    <row r="8732">
      <c r="A8732" s="7" t="n">
        <v>8731</v>
      </c>
      <c r="B8732" s="7" t="n">
        <v>43</v>
      </c>
      <c r="C8732" s="7" t="inlineStr">
        <is>
          <t>F</t>
        </is>
      </c>
      <c r="D8732" s="7" t="n">
        <v>15</v>
      </c>
      <c r="E8732" s="7" t="n">
        <v>57</v>
      </c>
      <c r="F8732" s="7" t="n">
        <v>200000</v>
      </c>
      <c r="G8732" s="7" t="n">
        <v>67</v>
      </c>
    </row>
    <row r="8733">
      <c r="A8733" s="7" t="n">
        <v>8732</v>
      </c>
      <c r="B8733" s="7" t="n">
        <v>45</v>
      </c>
      <c r="C8733" s="7" t="inlineStr">
        <is>
          <t>M</t>
        </is>
      </c>
      <c r="D8733" s="7" t="n">
        <v>15</v>
      </c>
      <c r="E8733" s="7" t="n">
        <v>28</v>
      </c>
      <c r="F8733" s="7" t="n">
        <v>892000</v>
      </c>
      <c r="G8733" s="7" t="n">
        <v>-18</v>
      </c>
    </row>
    <row r="8734">
      <c r="A8734" s="7" t="n">
        <v>8733</v>
      </c>
      <c r="B8734" s="7" t="n">
        <v>57</v>
      </c>
      <c r="C8734" s="7" t="inlineStr">
        <is>
          <t>M</t>
        </is>
      </c>
      <c r="D8734" s="7" t="n">
        <v>20</v>
      </c>
      <c r="E8734" s="7" t="n">
        <v>27</v>
      </c>
      <c r="F8734" s="7" t="n">
        <v>185000</v>
      </c>
      <c r="G8734" s="7" t="n">
        <v>7</v>
      </c>
    </row>
    <row r="8735">
      <c r="A8735" s="7" t="n">
        <v>8734</v>
      </c>
      <c r="B8735" s="7" t="n">
        <v>41</v>
      </c>
      <c r="C8735" s="7" t="inlineStr">
        <is>
          <t>F</t>
        </is>
      </c>
      <c r="D8735" s="7" t="n">
        <v>10</v>
      </c>
      <c r="E8735" s="7" t="n">
        <v>96</v>
      </c>
      <c r="F8735" s="7" t="n">
        <v>293000</v>
      </c>
      <c r="G8735" s="7" t="n">
        <v>8</v>
      </c>
    </row>
    <row r="8736">
      <c r="A8736" s="7" t="n">
        <v>8735</v>
      </c>
      <c r="B8736" s="7" t="n">
        <v>34</v>
      </c>
      <c r="C8736" s="7" t="inlineStr">
        <is>
          <t>M</t>
        </is>
      </c>
      <c r="D8736" s="7" t="n">
        <v>10</v>
      </c>
      <c r="E8736" s="7" t="n">
        <v>75</v>
      </c>
      <c r="F8736" s="7" t="n">
        <v>532000</v>
      </c>
      <c r="G8736" s="7" t="n">
        <v>32</v>
      </c>
    </row>
    <row r="8737">
      <c r="A8737" s="7" t="n">
        <v>8736</v>
      </c>
      <c r="B8737" s="7" t="n">
        <v>27</v>
      </c>
      <c r="C8737" s="7" t="inlineStr">
        <is>
          <t>M</t>
        </is>
      </c>
      <c r="D8737" s="7" t="n">
        <v>10</v>
      </c>
      <c r="E8737" s="7" t="n">
        <v>60</v>
      </c>
      <c r="F8737" s="7" t="n">
        <v>203000</v>
      </c>
      <c r="G8737" s="7" t="n">
        <v>48</v>
      </c>
    </row>
    <row r="8738">
      <c r="A8738" s="7" t="n">
        <v>8737</v>
      </c>
      <c r="B8738" s="7" t="n">
        <v>52</v>
      </c>
      <c r="C8738" s="7" t="inlineStr">
        <is>
          <t>M</t>
        </is>
      </c>
      <c r="D8738" s="7" t="n">
        <v>10</v>
      </c>
      <c r="E8738" s="7" t="n">
        <v>77</v>
      </c>
      <c r="F8738" s="7" t="n">
        <v>268000</v>
      </c>
      <c r="G8738" s="7" t="n">
        <v>29</v>
      </c>
    </row>
    <row r="8739">
      <c r="A8739" s="7" t="n">
        <v>8738</v>
      </c>
      <c r="B8739" s="7" t="n">
        <v>34</v>
      </c>
      <c r="C8739" s="7" t="inlineStr">
        <is>
          <t>M</t>
        </is>
      </c>
      <c r="D8739" s="7" t="n">
        <v>15</v>
      </c>
      <c r="E8739" s="7" t="n">
        <v>61</v>
      </c>
      <c r="F8739" s="7" t="n">
        <v>224000</v>
      </c>
      <c r="G8739" s="7" t="n">
        <v>71</v>
      </c>
    </row>
    <row r="8740">
      <c r="A8740" s="7" t="n">
        <v>8739</v>
      </c>
      <c r="B8740" s="7" t="n">
        <v>34</v>
      </c>
      <c r="C8740" s="7" t="inlineStr">
        <is>
          <t>M</t>
        </is>
      </c>
      <c r="D8740" s="7" t="n">
        <v>10</v>
      </c>
      <c r="E8740" s="7" t="n">
        <v>23</v>
      </c>
      <c r="F8740" s="7" t="n">
        <v>288000</v>
      </c>
      <c r="G8740" s="7" t="n">
        <v>89</v>
      </c>
    </row>
    <row r="8741">
      <c r="A8741" s="7" t="n">
        <v>8740</v>
      </c>
      <c r="B8741" s="7" t="n">
        <v>43</v>
      </c>
      <c r="C8741" s="7" t="inlineStr">
        <is>
          <t>M</t>
        </is>
      </c>
      <c r="D8741" s="7" t="n">
        <v>20</v>
      </c>
      <c r="E8741" s="7" t="n">
        <v>99</v>
      </c>
      <c r="F8741" s="7" t="n">
        <v>399000</v>
      </c>
      <c r="G8741" s="7" t="n">
        <v>18</v>
      </c>
    </row>
    <row r="8742">
      <c r="A8742" s="7" t="n">
        <v>8741</v>
      </c>
      <c r="B8742" s="7" t="n">
        <v>35</v>
      </c>
      <c r="C8742" s="7" t="inlineStr">
        <is>
          <t>F</t>
        </is>
      </c>
      <c r="D8742" s="7" t="n">
        <v>20</v>
      </c>
      <c r="E8742" s="7" t="n">
        <v>13</v>
      </c>
      <c r="F8742" s="7" t="n">
        <v>189000</v>
      </c>
      <c r="G8742" s="7" t="n">
        <v>216</v>
      </c>
    </row>
    <row r="8743">
      <c r="A8743" s="7" t="n">
        <v>8742</v>
      </c>
      <c r="B8743" s="7" t="n">
        <v>43</v>
      </c>
      <c r="C8743" s="7" t="inlineStr">
        <is>
          <t>F</t>
        </is>
      </c>
      <c r="D8743" s="7" t="n">
        <v>10</v>
      </c>
      <c r="E8743" s="7" t="n">
        <v>14</v>
      </c>
      <c r="F8743" s="7" t="n">
        <v>762000</v>
      </c>
      <c r="G8743" s="7" t="n">
        <v>54</v>
      </c>
    </row>
    <row r="8744">
      <c r="A8744" s="7" t="n">
        <v>8743</v>
      </c>
      <c r="B8744" s="7" t="n">
        <v>25</v>
      </c>
      <c r="C8744" s="7" t="inlineStr">
        <is>
          <t>M</t>
        </is>
      </c>
      <c r="D8744" s="7" t="n">
        <v>20</v>
      </c>
      <c r="E8744" s="7" t="n">
        <v>37</v>
      </c>
      <c r="F8744" s="7" t="n">
        <v>470000</v>
      </c>
      <c r="G8744" s="7" t="n">
        <v>207</v>
      </c>
    </row>
    <row r="8745">
      <c r="A8745" s="7" t="n">
        <v>8744</v>
      </c>
      <c r="B8745" s="7" t="n">
        <v>31</v>
      </c>
      <c r="C8745" s="7" t="inlineStr">
        <is>
          <t>M</t>
        </is>
      </c>
      <c r="D8745" s="7" t="n">
        <v>20</v>
      </c>
      <c r="E8745" s="7" t="n">
        <v>47</v>
      </c>
      <c r="F8745" s="7" t="n">
        <v>560000</v>
      </c>
      <c r="G8745" s="7" t="n">
        <v>68</v>
      </c>
    </row>
    <row r="8746">
      <c r="A8746" s="7" t="n">
        <v>8745</v>
      </c>
      <c r="B8746" s="7" t="n">
        <v>46</v>
      </c>
      <c r="C8746" s="7" t="inlineStr">
        <is>
          <t>M</t>
        </is>
      </c>
      <c r="D8746" s="7" t="n">
        <v>20</v>
      </c>
      <c r="E8746" s="7" t="n">
        <v>64</v>
      </c>
      <c r="F8746" s="7" t="n">
        <v>447000</v>
      </c>
      <c r="G8746" s="7" t="n">
        <v>134</v>
      </c>
    </row>
    <row r="8747">
      <c r="A8747" s="7" t="n">
        <v>8746</v>
      </c>
      <c r="B8747" s="7" t="n">
        <v>41</v>
      </c>
      <c r="C8747" s="7" t="inlineStr">
        <is>
          <t>M</t>
        </is>
      </c>
      <c r="D8747" s="7" t="n">
        <v>10</v>
      </c>
      <c r="E8747" s="7" t="n">
        <v>40</v>
      </c>
      <c r="F8747" s="7" t="n">
        <v>700000</v>
      </c>
      <c r="G8747" s="7" t="n">
        <v>116</v>
      </c>
    </row>
    <row r="8748">
      <c r="A8748" s="7" t="n">
        <v>8747</v>
      </c>
      <c r="B8748" s="7" t="n">
        <v>34</v>
      </c>
      <c r="C8748" s="7" t="inlineStr">
        <is>
          <t>M</t>
        </is>
      </c>
      <c r="D8748" s="7" t="n">
        <v>15</v>
      </c>
      <c r="E8748" s="7" t="n">
        <v>20</v>
      </c>
      <c r="F8748" s="7" t="n">
        <v>866000</v>
      </c>
      <c r="G8748" s="7" t="n">
        <v>169</v>
      </c>
    </row>
    <row r="8749">
      <c r="A8749" s="7" t="n">
        <v>8748</v>
      </c>
      <c r="B8749" s="7" t="n">
        <v>39</v>
      </c>
      <c r="C8749" s="7" t="inlineStr">
        <is>
          <t>M</t>
        </is>
      </c>
      <c r="D8749" s="7" t="n">
        <v>10</v>
      </c>
      <c r="E8749" s="7" t="n">
        <v>43</v>
      </c>
      <c r="F8749" s="7" t="n">
        <v>938000</v>
      </c>
      <c r="G8749" s="7" t="n">
        <v>4</v>
      </c>
    </row>
    <row r="8750">
      <c r="A8750" s="7" t="n">
        <v>8749</v>
      </c>
      <c r="B8750" s="7" t="n">
        <v>35</v>
      </c>
      <c r="C8750" s="7" t="inlineStr">
        <is>
          <t>F</t>
        </is>
      </c>
      <c r="D8750" s="7" t="n">
        <v>20</v>
      </c>
      <c r="E8750" s="7" t="n">
        <v>77</v>
      </c>
      <c r="F8750" s="7" t="n">
        <v>401000</v>
      </c>
      <c r="G8750" s="7" t="n">
        <v>185</v>
      </c>
    </row>
    <row r="8751">
      <c r="A8751" s="7" t="n">
        <v>8750</v>
      </c>
      <c r="B8751" s="7" t="n">
        <v>59</v>
      </c>
      <c r="C8751" s="7" t="inlineStr">
        <is>
          <t>M</t>
        </is>
      </c>
      <c r="D8751" s="7" t="n">
        <v>15</v>
      </c>
      <c r="E8751" s="7" t="n">
        <v>81</v>
      </c>
      <c r="F8751" s="7" t="n">
        <v>472000</v>
      </c>
      <c r="G8751" s="7" t="n">
        <v>53</v>
      </c>
    </row>
    <row r="8752">
      <c r="A8752" s="7" t="n">
        <v>8751</v>
      </c>
      <c r="B8752" s="7" t="n">
        <v>34</v>
      </c>
      <c r="C8752" s="7" t="inlineStr">
        <is>
          <t>F</t>
        </is>
      </c>
      <c r="D8752" s="7" t="n">
        <v>10</v>
      </c>
      <c r="E8752" s="7" t="n">
        <v>60</v>
      </c>
      <c r="F8752" s="7" t="n">
        <v>61000</v>
      </c>
      <c r="G8752" s="7" t="n">
        <v>-17</v>
      </c>
    </row>
    <row r="8753">
      <c r="A8753" s="7" t="n">
        <v>8752</v>
      </c>
      <c r="B8753" s="7" t="n">
        <v>49</v>
      </c>
      <c r="C8753" s="7" t="inlineStr">
        <is>
          <t>M</t>
        </is>
      </c>
      <c r="D8753" s="7" t="n">
        <v>10</v>
      </c>
      <c r="E8753" s="7" t="n">
        <v>47</v>
      </c>
      <c r="F8753" s="7" t="n">
        <v>765000</v>
      </c>
      <c r="G8753" s="7" t="n">
        <v>43</v>
      </c>
    </row>
    <row r="8754">
      <c r="A8754" s="7" t="n">
        <v>8753</v>
      </c>
      <c r="B8754" s="7" t="n">
        <v>25</v>
      </c>
      <c r="C8754" s="7" t="inlineStr">
        <is>
          <t>F</t>
        </is>
      </c>
      <c r="D8754" s="7" t="n">
        <v>10</v>
      </c>
      <c r="E8754" s="7" t="n">
        <v>81</v>
      </c>
      <c r="F8754" s="7" t="n">
        <v>120000</v>
      </c>
      <c r="G8754" s="7" t="n">
        <v>-10</v>
      </c>
    </row>
    <row r="8755">
      <c r="A8755" s="7" t="n">
        <v>8754</v>
      </c>
      <c r="B8755" s="7" t="n">
        <v>32</v>
      </c>
      <c r="C8755" s="7" t="inlineStr">
        <is>
          <t>M</t>
        </is>
      </c>
      <c r="D8755" s="7" t="n">
        <v>10</v>
      </c>
      <c r="E8755" s="7" t="n">
        <v>41</v>
      </c>
      <c r="F8755" s="7" t="n">
        <v>400000</v>
      </c>
      <c r="G8755" s="7" t="n">
        <v>-13</v>
      </c>
    </row>
    <row r="8756">
      <c r="A8756" s="7" t="n">
        <v>8755</v>
      </c>
      <c r="B8756" s="7" t="n">
        <v>29</v>
      </c>
      <c r="C8756" s="7" t="inlineStr">
        <is>
          <t>F</t>
        </is>
      </c>
      <c r="D8756" s="7" t="n">
        <v>20</v>
      </c>
      <c r="E8756" s="7" t="n">
        <v>29</v>
      </c>
      <c r="F8756" s="7" t="n">
        <v>475000</v>
      </c>
      <c r="G8756" s="7" t="n">
        <v>95</v>
      </c>
    </row>
    <row r="8757">
      <c r="A8757" s="7" t="n">
        <v>8756</v>
      </c>
      <c r="B8757" s="7" t="n">
        <v>26</v>
      </c>
      <c r="C8757" s="7" t="inlineStr">
        <is>
          <t>M</t>
        </is>
      </c>
      <c r="D8757" s="7" t="n">
        <v>10</v>
      </c>
      <c r="E8757" s="7" t="n">
        <v>46</v>
      </c>
      <c r="F8757" s="7" t="n">
        <v>922000</v>
      </c>
      <c r="G8757" s="7" t="n">
        <v>19</v>
      </c>
    </row>
    <row r="8758">
      <c r="A8758" s="7" t="n">
        <v>8757</v>
      </c>
      <c r="B8758" s="7" t="n">
        <v>48</v>
      </c>
      <c r="C8758" s="7" t="inlineStr">
        <is>
          <t>M</t>
        </is>
      </c>
      <c r="D8758" s="7" t="n">
        <v>15</v>
      </c>
      <c r="E8758" s="7" t="n">
        <v>21</v>
      </c>
      <c r="F8758" s="7" t="n">
        <v>952000</v>
      </c>
      <c r="G8758" s="7" t="n">
        <v>10</v>
      </c>
    </row>
    <row r="8759">
      <c r="A8759" s="7" t="n">
        <v>8758</v>
      </c>
      <c r="B8759" s="7" t="n">
        <v>29</v>
      </c>
      <c r="C8759" s="7" t="inlineStr">
        <is>
          <t>M</t>
        </is>
      </c>
      <c r="D8759" s="7" t="n">
        <v>20</v>
      </c>
      <c r="E8759" s="7" t="n">
        <v>15</v>
      </c>
      <c r="F8759" s="7" t="n">
        <v>682000</v>
      </c>
      <c r="G8759" s="7" t="n">
        <v>164</v>
      </c>
    </row>
    <row r="8760">
      <c r="A8760" s="7" t="n">
        <v>8759</v>
      </c>
      <c r="B8760" s="7" t="n">
        <v>35</v>
      </c>
      <c r="C8760" s="7" t="inlineStr">
        <is>
          <t>F</t>
        </is>
      </c>
      <c r="D8760" s="7" t="n">
        <v>20</v>
      </c>
      <c r="E8760" s="7" t="n">
        <v>3</v>
      </c>
      <c r="F8760" s="7" t="n">
        <v>234000</v>
      </c>
      <c r="G8760" s="7" t="n">
        <v>98</v>
      </c>
    </row>
    <row r="8761">
      <c r="A8761" s="7" t="n">
        <v>8760</v>
      </c>
      <c r="B8761" s="7" t="n">
        <v>52</v>
      </c>
      <c r="C8761" s="7" t="inlineStr">
        <is>
          <t>M</t>
        </is>
      </c>
      <c r="D8761" s="7" t="n">
        <v>20</v>
      </c>
      <c r="E8761" s="7" t="n">
        <v>14</v>
      </c>
      <c r="F8761" s="7" t="n">
        <v>440000</v>
      </c>
      <c r="G8761" s="7" t="n">
        <v>154</v>
      </c>
    </row>
    <row r="8762">
      <c r="A8762" s="7" t="n">
        <v>8761</v>
      </c>
      <c r="B8762" s="7" t="n">
        <v>27</v>
      </c>
      <c r="C8762" s="7" t="inlineStr">
        <is>
          <t>M</t>
        </is>
      </c>
      <c r="D8762" s="7" t="n">
        <v>20</v>
      </c>
      <c r="E8762" s="7" t="n">
        <v>35</v>
      </c>
      <c r="F8762" s="7" t="n">
        <v>169000</v>
      </c>
      <c r="G8762" s="7" t="n">
        <v>155</v>
      </c>
    </row>
    <row r="8763">
      <c r="A8763" s="7" t="n">
        <v>8762</v>
      </c>
      <c r="B8763" s="7" t="n">
        <v>57</v>
      </c>
      <c r="C8763" s="7" t="inlineStr">
        <is>
          <t>M</t>
        </is>
      </c>
      <c r="D8763" s="7" t="n">
        <v>10</v>
      </c>
      <c r="E8763" s="7" t="n">
        <v>62</v>
      </c>
      <c r="F8763" s="7" t="n">
        <v>377000</v>
      </c>
      <c r="G8763" s="7" t="n">
        <v>4</v>
      </c>
    </row>
    <row r="8764">
      <c r="A8764" s="7" t="n">
        <v>8763</v>
      </c>
      <c r="B8764" s="7" t="n">
        <v>58</v>
      </c>
      <c r="C8764" s="7" t="inlineStr">
        <is>
          <t>F</t>
        </is>
      </c>
      <c r="D8764" s="7" t="n">
        <v>20</v>
      </c>
      <c r="E8764" s="7" t="n">
        <v>13</v>
      </c>
      <c r="F8764" s="7" t="n">
        <v>351000</v>
      </c>
      <c r="G8764" s="7" t="n">
        <v>73</v>
      </c>
    </row>
    <row r="8765">
      <c r="A8765" s="7" t="n">
        <v>8764</v>
      </c>
      <c r="B8765" s="7" t="n">
        <v>28</v>
      </c>
      <c r="C8765" s="7" t="inlineStr">
        <is>
          <t>M</t>
        </is>
      </c>
      <c r="D8765" s="7" t="n">
        <v>10</v>
      </c>
      <c r="E8765" s="7" t="n">
        <v>75</v>
      </c>
      <c r="F8765" s="7" t="n">
        <v>309000</v>
      </c>
      <c r="G8765" s="7" t="n">
        <v>120</v>
      </c>
    </row>
    <row r="8766">
      <c r="A8766" s="7" t="n">
        <v>8765</v>
      </c>
      <c r="B8766" s="7" t="n">
        <v>47</v>
      </c>
      <c r="C8766" s="7" t="inlineStr">
        <is>
          <t>F</t>
        </is>
      </c>
      <c r="D8766" s="7" t="n">
        <v>20</v>
      </c>
      <c r="E8766" s="7" t="n">
        <v>86</v>
      </c>
      <c r="F8766" s="7" t="n">
        <v>547000</v>
      </c>
      <c r="G8766" s="7" t="n">
        <v>132</v>
      </c>
    </row>
    <row r="8767">
      <c r="A8767" s="7" t="n">
        <v>8766</v>
      </c>
      <c r="B8767" s="7" t="n">
        <v>39</v>
      </c>
      <c r="C8767" s="7" t="inlineStr">
        <is>
          <t>F</t>
        </is>
      </c>
      <c r="D8767" s="7" t="n">
        <v>20</v>
      </c>
      <c r="E8767" s="7" t="n">
        <v>34</v>
      </c>
      <c r="F8767" s="7" t="n">
        <v>338000</v>
      </c>
      <c r="G8767" s="7" t="n">
        <v>84</v>
      </c>
    </row>
    <row r="8768">
      <c r="A8768" s="7" t="n">
        <v>8767</v>
      </c>
      <c r="B8768" s="7" t="n">
        <v>30</v>
      </c>
      <c r="C8768" s="7" t="inlineStr">
        <is>
          <t>M</t>
        </is>
      </c>
      <c r="D8768" s="7" t="n">
        <v>15</v>
      </c>
      <c r="E8768" s="7" t="n">
        <v>27</v>
      </c>
      <c r="F8768" s="7" t="n">
        <v>564000</v>
      </c>
      <c r="G8768" s="7" t="n">
        <v>58</v>
      </c>
    </row>
    <row r="8769">
      <c r="A8769" s="7" t="n">
        <v>8768</v>
      </c>
      <c r="B8769" s="7" t="n">
        <v>25</v>
      </c>
      <c r="C8769" s="7" t="inlineStr">
        <is>
          <t>M</t>
        </is>
      </c>
      <c r="D8769" s="7" t="n">
        <v>20</v>
      </c>
      <c r="E8769" s="7" t="n">
        <v>71</v>
      </c>
      <c r="F8769" s="7" t="n">
        <v>604000</v>
      </c>
      <c r="G8769" s="7" t="n">
        <v>198</v>
      </c>
    </row>
    <row r="8770">
      <c r="A8770" s="7" t="n">
        <v>8769</v>
      </c>
      <c r="B8770" s="7" t="n">
        <v>59</v>
      </c>
      <c r="C8770" s="7" t="inlineStr">
        <is>
          <t>F</t>
        </is>
      </c>
      <c r="D8770" s="7" t="n">
        <v>15</v>
      </c>
      <c r="E8770" s="7" t="n">
        <v>55</v>
      </c>
      <c r="F8770" s="7" t="n">
        <v>608000</v>
      </c>
      <c r="G8770" s="7" t="n">
        <v>130</v>
      </c>
    </row>
    <row r="8771">
      <c r="A8771" s="7" t="n">
        <v>8770</v>
      </c>
      <c r="B8771" s="7" t="n">
        <v>45</v>
      </c>
      <c r="C8771" s="7" t="inlineStr">
        <is>
          <t>F</t>
        </is>
      </c>
      <c r="D8771" s="7" t="n">
        <v>15</v>
      </c>
      <c r="E8771" s="7" t="n">
        <v>28</v>
      </c>
      <c r="F8771" s="7" t="n">
        <v>983000</v>
      </c>
      <c r="G8771" s="7" t="n">
        <v>30</v>
      </c>
    </row>
    <row r="8772">
      <c r="A8772" s="7" t="n">
        <v>8771</v>
      </c>
      <c r="B8772" s="7" t="n">
        <v>36</v>
      </c>
      <c r="C8772" s="7" t="inlineStr">
        <is>
          <t>F</t>
        </is>
      </c>
      <c r="D8772" s="7" t="n">
        <v>20</v>
      </c>
      <c r="E8772" s="7" t="n">
        <v>52</v>
      </c>
      <c r="F8772" s="7" t="n">
        <v>286000</v>
      </c>
      <c r="G8772" s="7" t="n">
        <v>183</v>
      </c>
    </row>
    <row r="8773">
      <c r="A8773" s="7" t="n">
        <v>8772</v>
      </c>
      <c r="B8773" s="7" t="n">
        <v>28</v>
      </c>
      <c r="C8773" s="7" t="inlineStr">
        <is>
          <t>F</t>
        </is>
      </c>
      <c r="D8773" s="7" t="n">
        <v>20</v>
      </c>
      <c r="E8773" s="7" t="n">
        <v>13</v>
      </c>
      <c r="F8773" s="7" t="n">
        <v>320000</v>
      </c>
      <c r="G8773" s="7" t="n">
        <v>217</v>
      </c>
    </row>
    <row r="8774">
      <c r="A8774" s="7" t="n">
        <v>8773</v>
      </c>
      <c r="B8774" s="7" t="n">
        <v>28</v>
      </c>
      <c r="C8774" s="7" t="inlineStr">
        <is>
          <t>F</t>
        </is>
      </c>
      <c r="D8774" s="7" t="n">
        <v>15</v>
      </c>
      <c r="E8774" s="7" t="n">
        <v>58</v>
      </c>
      <c r="F8774" s="7" t="n">
        <v>158000</v>
      </c>
      <c r="G8774" s="7" t="n">
        <v>70</v>
      </c>
    </row>
    <row r="8775">
      <c r="A8775" s="7" t="n">
        <v>8774</v>
      </c>
      <c r="B8775" s="7" t="n">
        <v>36</v>
      </c>
      <c r="C8775" s="7" t="inlineStr">
        <is>
          <t>M</t>
        </is>
      </c>
      <c r="D8775" s="7" t="n">
        <v>20</v>
      </c>
      <c r="E8775" s="7" t="n">
        <v>65</v>
      </c>
      <c r="F8775" s="7" t="n">
        <v>800000</v>
      </c>
      <c r="G8775" s="7" t="n">
        <v>8</v>
      </c>
    </row>
    <row r="8776">
      <c r="A8776" s="7" t="n">
        <v>8775</v>
      </c>
      <c r="B8776" s="7" t="n">
        <v>41</v>
      </c>
      <c r="C8776" s="7" t="inlineStr">
        <is>
          <t>M</t>
        </is>
      </c>
      <c r="D8776" s="7" t="n">
        <v>10</v>
      </c>
      <c r="E8776" s="7" t="n">
        <v>92</v>
      </c>
      <c r="F8776" s="7" t="n">
        <v>889000</v>
      </c>
      <c r="G8776" s="7" t="n">
        <v>108</v>
      </c>
    </row>
    <row r="8777">
      <c r="A8777" s="7" t="n">
        <v>8776</v>
      </c>
      <c r="B8777" s="7" t="n">
        <v>33</v>
      </c>
      <c r="C8777" s="7" t="inlineStr">
        <is>
          <t>M</t>
        </is>
      </c>
      <c r="D8777" s="7" t="n">
        <v>10</v>
      </c>
      <c r="E8777" s="7" t="n">
        <v>34</v>
      </c>
      <c r="F8777" s="7" t="n">
        <v>265000</v>
      </c>
      <c r="G8777" s="7" t="n">
        <v>70</v>
      </c>
    </row>
    <row r="8778">
      <c r="A8778" s="7" t="n">
        <v>8777</v>
      </c>
      <c r="B8778" s="7" t="n">
        <v>42</v>
      </c>
      <c r="C8778" s="7" t="inlineStr">
        <is>
          <t>M</t>
        </is>
      </c>
      <c r="D8778" s="7" t="n">
        <v>15</v>
      </c>
      <c r="E8778" s="7" t="n">
        <v>87</v>
      </c>
      <c r="F8778" s="7" t="n">
        <v>512000</v>
      </c>
      <c r="G8778" s="7" t="n">
        <v>146</v>
      </c>
    </row>
    <row r="8779">
      <c r="A8779" s="7" t="n">
        <v>8778</v>
      </c>
      <c r="B8779" s="7" t="n">
        <v>50</v>
      </c>
      <c r="C8779" s="7" t="inlineStr">
        <is>
          <t>M</t>
        </is>
      </c>
      <c r="D8779" s="7" t="n">
        <v>20</v>
      </c>
      <c r="E8779" s="7" t="n">
        <v>47</v>
      </c>
      <c r="F8779" s="7" t="n">
        <v>285000</v>
      </c>
      <c r="G8779" s="7" t="n">
        <v>91</v>
      </c>
    </row>
    <row r="8780">
      <c r="A8780" s="7" t="n">
        <v>8779</v>
      </c>
      <c r="B8780" s="7" t="n">
        <v>51</v>
      </c>
      <c r="C8780" s="7" t="inlineStr">
        <is>
          <t>M</t>
        </is>
      </c>
      <c r="D8780" s="7" t="n">
        <v>10</v>
      </c>
      <c r="E8780" s="7" t="n">
        <v>33</v>
      </c>
      <c r="F8780" s="7" t="n">
        <v>471000</v>
      </c>
      <c r="G8780" s="7" t="n">
        <v>89</v>
      </c>
    </row>
    <row r="8781">
      <c r="A8781" s="7" t="n">
        <v>8780</v>
      </c>
      <c r="B8781" s="7" t="n">
        <v>25</v>
      </c>
      <c r="C8781" s="7" t="inlineStr">
        <is>
          <t>M</t>
        </is>
      </c>
      <c r="D8781" s="7" t="n">
        <v>10</v>
      </c>
      <c r="E8781" s="7" t="n">
        <v>63</v>
      </c>
      <c r="F8781" s="7" t="n">
        <v>441000</v>
      </c>
      <c r="G8781" s="7" t="n">
        <v>-9</v>
      </c>
    </row>
    <row r="8782">
      <c r="A8782" s="7" t="n">
        <v>8781</v>
      </c>
      <c r="B8782" s="7" t="n">
        <v>28</v>
      </c>
      <c r="C8782" s="7" t="inlineStr">
        <is>
          <t>F</t>
        </is>
      </c>
      <c r="D8782" s="7" t="n">
        <v>10</v>
      </c>
      <c r="E8782" s="7" t="n">
        <v>55</v>
      </c>
      <c r="F8782" s="7" t="n">
        <v>892000</v>
      </c>
      <c r="G8782" s="7" t="n">
        <v>60</v>
      </c>
    </row>
    <row r="8783">
      <c r="A8783" s="7" t="n">
        <v>8782</v>
      </c>
      <c r="B8783" s="7" t="n">
        <v>40</v>
      </c>
      <c r="C8783" s="7" t="inlineStr">
        <is>
          <t>M</t>
        </is>
      </c>
      <c r="D8783" s="7" t="n">
        <v>10</v>
      </c>
      <c r="E8783" s="7" t="n">
        <v>57</v>
      </c>
      <c r="F8783" s="7" t="n">
        <v>773000</v>
      </c>
      <c r="G8783" s="7" t="n">
        <v>85</v>
      </c>
    </row>
    <row r="8784">
      <c r="A8784" s="7" t="n">
        <v>8783</v>
      </c>
      <c r="B8784" s="7" t="n">
        <v>35</v>
      </c>
      <c r="C8784" s="7" t="inlineStr">
        <is>
          <t>M</t>
        </is>
      </c>
      <c r="D8784" s="7" t="n">
        <v>15</v>
      </c>
      <c r="E8784" s="7" t="n">
        <v>60</v>
      </c>
      <c r="F8784" s="7" t="n">
        <v>159000</v>
      </c>
      <c r="G8784" s="7" t="n">
        <v>20</v>
      </c>
    </row>
    <row r="8785">
      <c r="A8785" s="7" t="n">
        <v>8784</v>
      </c>
      <c r="B8785" s="7" t="n">
        <v>47</v>
      </c>
      <c r="C8785" s="7" t="inlineStr">
        <is>
          <t>M</t>
        </is>
      </c>
      <c r="D8785" s="7" t="n">
        <v>20</v>
      </c>
      <c r="E8785" s="7" t="n">
        <v>46</v>
      </c>
      <c r="F8785" s="7" t="n">
        <v>211000</v>
      </c>
      <c r="G8785" s="7" t="n">
        <v>210</v>
      </c>
    </row>
    <row r="8786">
      <c r="A8786" s="7" t="n">
        <v>8785</v>
      </c>
      <c r="B8786" s="7" t="n">
        <v>38</v>
      </c>
      <c r="C8786" s="7" t="inlineStr">
        <is>
          <t>M</t>
        </is>
      </c>
      <c r="D8786" s="7" t="n">
        <v>10</v>
      </c>
      <c r="E8786" s="7" t="n">
        <v>22</v>
      </c>
      <c r="F8786" s="7" t="n">
        <v>700000</v>
      </c>
      <c r="G8786" s="7" t="n">
        <v>-21</v>
      </c>
    </row>
    <row r="8787">
      <c r="A8787" s="7" t="n">
        <v>8786</v>
      </c>
      <c r="B8787" s="7" t="n">
        <v>35</v>
      </c>
      <c r="C8787" s="7" t="inlineStr">
        <is>
          <t>M</t>
        </is>
      </c>
      <c r="D8787" s="7" t="n">
        <v>20</v>
      </c>
      <c r="E8787" s="7" t="n">
        <v>96</v>
      </c>
      <c r="F8787" s="7" t="n">
        <v>894000</v>
      </c>
      <c r="G8787" s="7" t="n">
        <v>76</v>
      </c>
    </row>
    <row r="8788">
      <c r="A8788" s="7" t="n">
        <v>8787</v>
      </c>
      <c r="B8788" s="7" t="n">
        <v>37</v>
      </c>
      <c r="C8788" s="7" t="inlineStr">
        <is>
          <t>F</t>
        </is>
      </c>
      <c r="D8788" s="7" t="n">
        <v>20</v>
      </c>
      <c r="E8788" s="7" t="n">
        <v>3</v>
      </c>
      <c r="F8788" s="7" t="n">
        <v>407000</v>
      </c>
      <c r="G8788" s="7" t="n">
        <v>-26</v>
      </c>
    </row>
    <row r="8789">
      <c r="A8789" s="7" t="n">
        <v>8788</v>
      </c>
      <c r="B8789" s="7" t="n">
        <v>33</v>
      </c>
      <c r="C8789" s="7" t="inlineStr">
        <is>
          <t>F</t>
        </is>
      </c>
      <c r="D8789" s="7" t="n">
        <v>15</v>
      </c>
      <c r="E8789" s="7" t="n">
        <v>40</v>
      </c>
      <c r="F8789" s="7" t="n">
        <v>943000</v>
      </c>
      <c r="G8789" s="7" t="n">
        <v>157</v>
      </c>
    </row>
    <row r="8790">
      <c r="A8790" s="7" t="n">
        <v>8789</v>
      </c>
      <c r="B8790" s="7" t="n">
        <v>38</v>
      </c>
      <c r="C8790" s="7" t="inlineStr">
        <is>
          <t>M</t>
        </is>
      </c>
      <c r="D8790" s="7" t="n">
        <v>10</v>
      </c>
      <c r="E8790" s="7" t="n">
        <v>43</v>
      </c>
      <c r="F8790" s="7" t="n">
        <v>909000</v>
      </c>
      <c r="G8790" s="7" t="n">
        <v>-26</v>
      </c>
    </row>
    <row r="8791">
      <c r="A8791" s="7" t="n">
        <v>8790</v>
      </c>
      <c r="B8791" s="7" t="n">
        <v>20</v>
      </c>
      <c r="C8791" s="7" t="inlineStr">
        <is>
          <t>M</t>
        </is>
      </c>
      <c r="D8791" s="7" t="n">
        <v>10</v>
      </c>
      <c r="E8791" s="7" t="n">
        <v>91</v>
      </c>
      <c r="F8791" s="7" t="n">
        <v>287000</v>
      </c>
      <c r="G8791" s="7" t="n">
        <v>4</v>
      </c>
    </row>
    <row r="8792">
      <c r="A8792" s="7" t="n">
        <v>8791</v>
      </c>
      <c r="B8792" s="7" t="n">
        <v>33</v>
      </c>
      <c r="C8792" s="7" t="inlineStr">
        <is>
          <t>M</t>
        </is>
      </c>
      <c r="D8792" s="7" t="n">
        <v>10</v>
      </c>
      <c r="E8792" s="7" t="n">
        <v>43</v>
      </c>
      <c r="F8792" s="7" t="n">
        <v>162000</v>
      </c>
      <c r="G8792" s="7" t="n">
        <v>35</v>
      </c>
    </row>
    <row r="8793">
      <c r="A8793" s="7" t="n">
        <v>8792</v>
      </c>
      <c r="B8793" s="7" t="n">
        <v>24</v>
      </c>
      <c r="C8793" s="7" t="inlineStr">
        <is>
          <t>F</t>
        </is>
      </c>
      <c r="D8793" s="7" t="n">
        <v>10</v>
      </c>
      <c r="E8793" s="7" t="n">
        <v>89</v>
      </c>
      <c r="F8793" s="7" t="n">
        <v>798000</v>
      </c>
      <c r="G8793" s="7" t="n">
        <v>91</v>
      </c>
    </row>
    <row r="8794">
      <c r="A8794" s="7" t="n">
        <v>8793</v>
      </c>
      <c r="B8794" s="7" t="n">
        <v>42</v>
      </c>
      <c r="C8794" s="7" t="inlineStr">
        <is>
          <t>F</t>
        </is>
      </c>
      <c r="D8794" s="7" t="n">
        <v>15</v>
      </c>
      <c r="E8794" s="7" t="n">
        <v>28</v>
      </c>
      <c r="F8794" s="7" t="n">
        <v>803000</v>
      </c>
      <c r="G8794" s="7" t="n">
        <v>128</v>
      </c>
    </row>
    <row r="8795">
      <c r="A8795" s="7" t="n">
        <v>8794</v>
      </c>
      <c r="B8795" s="7" t="n">
        <v>26</v>
      </c>
      <c r="C8795" s="7" t="inlineStr">
        <is>
          <t>F</t>
        </is>
      </c>
      <c r="D8795" s="7" t="n">
        <v>15</v>
      </c>
      <c r="E8795" s="7" t="n">
        <v>2</v>
      </c>
      <c r="F8795" s="7" t="n">
        <v>821000</v>
      </c>
      <c r="G8795" s="7" t="n">
        <v>121</v>
      </c>
    </row>
    <row r="8796">
      <c r="A8796" s="7" t="n">
        <v>8795</v>
      </c>
      <c r="B8796" s="7" t="n">
        <v>35</v>
      </c>
      <c r="C8796" s="7" t="inlineStr">
        <is>
          <t>F</t>
        </is>
      </c>
      <c r="D8796" s="7" t="n">
        <v>10</v>
      </c>
      <c r="E8796" s="7" t="n">
        <v>80</v>
      </c>
      <c r="F8796" s="7" t="n">
        <v>211000</v>
      </c>
      <c r="G8796" s="7" t="n">
        <v>24</v>
      </c>
    </row>
    <row r="8797">
      <c r="A8797" s="7" t="n">
        <v>8796</v>
      </c>
      <c r="B8797" s="7" t="n">
        <v>26</v>
      </c>
      <c r="C8797" s="7" t="inlineStr">
        <is>
          <t>M</t>
        </is>
      </c>
      <c r="D8797" s="7" t="n">
        <v>15</v>
      </c>
      <c r="E8797" s="7" t="n">
        <v>56</v>
      </c>
      <c r="F8797" s="7" t="n">
        <v>735000</v>
      </c>
      <c r="G8797" s="7" t="n">
        <v>65</v>
      </c>
    </row>
    <row r="8798">
      <c r="A8798" s="7" t="n">
        <v>8797</v>
      </c>
      <c r="B8798" s="7" t="n">
        <v>31</v>
      </c>
      <c r="C8798" s="7" t="inlineStr">
        <is>
          <t>M</t>
        </is>
      </c>
      <c r="D8798" s="7" t="n">
        <v>15</v>
      </c>
      <c r="E8798" s="7" t="n">
        <v>82</v>
      </c>
      <c r="F8798" s="7" t="n">
        <v>800000</v>
      </c>
      <c r="G8798" s="7" t="n">
        <v>126</v>
      </c>
    </row>
    <row r="8799">
      <c r="A8799" s="7" t="n">
        <v>8798</v>
      </c>
      <c r="B8799" s="7" t="n">
        <v>43</v>
      </c>
      <c r="C8799" s="7" t="inlineStr">
        <is>
          <t>F</t>
        </is>
      </c>
      <c r="D8799" s="7" t="n">
        <v>20</v>
      </c>
      <c r="E8799" s="7" t="n">
        <v>85</v>
      </c>
      <c r="F8799" s="7" t="n">
        <v>70000</v>
      </c>
      <c r="G8799" s="7" t="n">
        <v>95</v>
      </c>
    </row>
    <row r="8800">
      <c r="A8800" s="7" t="n">
        <v>8799</v>
      </c>
      <c r="B8800" s="7" t="n">
        <v>24</v>
      </c>
      <c r="C8800" s="7" t="inlineStr">
        <is>
          <t>M</t>
        </is>
      </c>
      <c r="D8800" s="7" t="n">
        <v>15</v>
      </c>
      <c r="E8800" s="7" t="n">
        <v>91</v>
      </c>
      <c r="F8800" s="7" t="n">
        <v>996000</v>
      </c>
      <c r="G8800" s="7" t="n">
        <v>79</v>
      </c>
    </row>
    <row r="8801">
      <c r="A8801" s="7" t="n">
        <v>8800</v>
      </c>
      <c r="B8801" s="7" t="n">
        <v>44</v>
      </c>
      <c r="C8801" s="7" t="inlineStr">
        <is>
          <t>F</t>
        </is>
      </c>
      <c r="D8801" s="7" t="n">
        <v>20</v>
      </c>
      <c r="E8801" s="7" t="n">
        <v>13</v>
      </c>
      <c r="F8801" s="7" t="n">
        <v>476000</v>
      </c>
      <c r="G8801" s="7" t="n">
        <v>-2</v>
      </c>
    </row>
    <row r="8802">
      <c r="A8802" s="7" t="n">
        <v>8801</v>
      </c>
      <c r="B8802" s="7" t="n">
        <v>24</v>
      </c>
      <c r="C8802" s="7" t="inlineStr">
        <is>
          <t>M</t>
        </is>
      </c>
      <c r="D8802" s="7" t="n">
        <v>20</v>
      </c>
      <c r="E8802" s="7" t="n">
        <v>66</v>
      </c>
      <c r="F8802" s="7" t="n">
        <v>159000</v>
      </c>
      <c r="G8802" s="7" t="n">
        <v>177</v>
      </c>
    </row>
    <row r="8803">
      <c r="A8803" s="7" t="n">
        <v>8802</v>
      </c>
      <c r="B8803" s="7" t="n">
        <v>37</v>
      </c>
      <c r="C8803" s="7" t="inlineStr">
        <is>
          <t>F</t>
        </is>
      </c>
      <c r="D8803" s="7" t="n">
        <v>10</v>
      </c>
      <c r="E8803" s="7" t="n">
        <v>26</v>
      </c>
      <c r="F8803" s="7" t="n">
        <v>701000</v>
      </c>
      <c r="G8803" s="7" t="n">
        <v>13</v>
      </c>
    </row>
    <row r="8804">
      <c r="A8804" s="7" t="n">
        <v>8803</v>
      </c>
      <c r="B8804" s="7" t="n">
        <v>24</v>
      </c>
      <c r="C8804" s="7" t="inlineStr">
        <is>
          <t>M</t>
        </is>
      </c>
      <c r="D8804" s="7" t="n">
        <v>10</v>
      </c>
      <c r="E8804" s="7" t="n">
        <v>89</v>
      </c>
      <c r="F8804" s="7" t="n">
        <v>846000</v>
      </c>
      <c r="G8804" s="7" t="n">
        <v>82</v>
      </c>
    </row>
    <row r="8805">
      <c r="A8805" s="7" t="n">
        <v>8804</v>
      </c>
      <c r="B8805" s="7" t="n">
        <v>36</v>
      </c>
      <c r="C8805" s="7" t="inlineStr">
        <is>
          <t>F</t>
        </is>
      </c>
      <c r="D8805" s="7" t="n">
        <v>15</v>
      </c>
      <c r="E8805" s="7" t="n">
        <v>44</v>
      </c>
      <c r="F8805" s="7" t="n">
        <v>229000</v>
      </c>
      <c r="G8805" s="7" t="n">
        <v>161</v>
      </c>
    </row>
    <row r="8806">
      <c r="A8806" s="7" t="n">
        <v>8805</v>
      </c>
      <c r="B8806" s="7" t="n">
        <v>22</v>
      </c>
      <c r="C8806" s="7" t="inlineStr">
        <is>
          <t>F</t>
        </is>
      </c>
      <c r="D8806" s="7" t="n">
        <v>15</v>
      </c>
      <c r="E8806" s="7" t="n">
        <v>51</v>
      </c>
      <c r="F8806" s="7" t="n">
        <v>244000</v>
      </c>
      <c r="G8806" s="7" t="n">
        <v>-33</v>
      </c>
    </row>
    <row r="8807">
      <c r="A8807" s="7" t="n">
        <v>8806</v>
      </c>
      <c r="B8807" s="7" t="n">
        <v>58</v>
      </c>
      <c r="C8807" s="7" t="inlineStr">
        <is>
          <t>M</t>
        </is>
      </c>
      <c r="D8807" s="7" t="n">
        <v>15</v>
      </c>
      <c r="E8807" s="7" t="n">
        <v>75</v>
      </c>
      <c r="F8807" s="7" t="n">
        <v>500000</v>
      </c>
      <c r="G8807" s="7" t="n">
        <v>115</v>
      </c>
    </row>
    <row r="8808">
      <c r="A8808" s="7" t="n">
        <v>8807</v>
      </c>
      <c r="B8808" s="7" t="n">
        <v>58</v>
      </c>
      <c r="C8808" s="7" t="inlineStr">
        <is>
          <t>F</t>
        </is>
      </c>
      <c r="D8808" s="7" t="n">
        <v>15</v>
      </c>
      <c r="E8808" s="7" t="n">
        <v>44</v>
      </c>
      <c r="F8808" s="7" t="n">
        <v>959000</v>
      </c>
      <c r="G8808" s="7" t="n">
        <v>85</v>
      </c>
    </row>
    <row r="8809">
      <c r="A8809" s="7" t="n">
        <v>8808</v>
      </c>
      <c r="B8809" s="7" t="n">
        <v>48</v>
      </c>
      <c r="C8809" s="7" t="inlineStr">
        <is>
          <t>M</t>
        </is>
      </c>
      <c r="D8809" s="7" t="n">
        <v>15</v>
      </c>
      <c r="E8809" s="7" t="n">
        <v>5</v>
      </c>
      <c r="F8809" s="7" t="n">
        <v>104000</v>
      </c>
      <c r="G8809" s="7" t="n">
        <v>112</v>
      </c>
    </row>
    <row r="8810">
      <c r="A8810" s="7" t="n">
        <v>8809</v>
      </c>
      <c r="B8810" s="7" t="n">
        <v>35</v>
      </c>
      <c r="C8810" s="7" t="inlineStr">
        <is>
          <t>M</t>
        </is>
      </c>
      <c r="D8810" s="7" t="n">
        <v>10</v>
      </c>
      <c r="E8810" s="7" t="n">
        <v>29</v>
      </c>
      <c r="F8810" s="7" t="n">
        <v>484000</v>
      </c>
      <c r="G8810" s="7" t="n">
        <v>91</v>
      </c>
    </row>
    <row r="8811">
      <c r="A8811" s="7" t="n">
        <v>8810</v>
      </c>
      <c r="B8811" s="7" t="n">
        <v>55</v>
      </c>
      <c r="C8811" s="7" t="inlineStr">
        <is>
          <t>F</t>
        </is>
      </c>
      <c r="D8811" s="7" t="n">
        <v>20</v>
      </c>
      <c r="E8811" s="7" t="n">
        <v>96</v>
      </c>
      <c r="F8811" s="7" t="n">
        <v>689000</v>
      </c>
      <c r="G8811" s="7" t="n">
        <v>70</v>
      </c>
    </row>
    <row r="8812">
      <c r="A8812" s="7" t="n">
        <v>8811</v>
      </c>
      <c r="B8812" s="7" t="n">
        <v>56</v>
      </c>
      <c r="C8812" s="7" t="inlineStr">
        <is>
          <t>F</t>
        </is>
      </c>
      <c r="D8812" s="7" t="n">
        <v>15</v>
      </c>
      <c r="E8812" s="7" t="n">
        <v>43</v>
      </c>
      <c r="F8812" s="7" t="n">
        <v>528000</v>
      </c>
      <c r="G8812" s="7" t="n">
        <v>8</v>
      </c>
    </row>
    <row r="8813">
      <c r="A8813" s="7" t="n">
        <v>8812</v>
      </c>
      <c r="B8813" s="7" t="n">
        <v>42</v>
      </c>
      <c r="C8813" s="7" t="inlineStr">
        <is>
          <t>F</t>
        </is>
      </c>
      <c r="D8813" s="7" t="n">
        <v>20</v>
      </c>
      <c r="E8813" s="7" t="n">
        <v>49</v>
      </c>
      <c r="F8813" s="7" t="n">
        <v>191000</v>
      </c>
      <c r="G8813" s="7" t="n">
        <v>152</v>
      </c>
    </row>
    <row r="8814">
      <c r="A8814" s="7" t="n">
        <v>8813</v>
      </c>
      <c r="B8814" s="7" t="n">
        <v>49</v>
      </c>
      <c r="C8814" s="7" t="inlineStr">
        <is>
          <t>F</t>
        </is>
      </c>
      <c r="D8814" s="7" t="n">
        <v>20</v>
      </c>
      <c r="E8814" s="7" t="n">
        <v>67</v>
      </c>
      <c r="F8814" s="7" t="n">
        <v>768000</v>
      </c>
      <c r="G8814" s="7" t="n">
        <v>228</v>
      </c>
    </row>
    <row r="8815">
      <c r="A8815" s="7" t="n">
        <v>8814</v>
      </c>
      <c r="B8815" s="7" t="n">
        <v>36</v>
      </c>
      <c r="C8815" s="7" t="inlineStr">
        <is>
          <t>F</t>
        </is>
      </c>
      <c r="D8815" s="7" t="n">
        <v>15</v>
      </c>
      <c r="E8815" s="7" t="n">
        <v>27</v>
      </c>
      <c r="F8815" s="7" t="n">
        <v>716000</v>
      </c>
      <c r="G8815" s="7" t="n">
        <v>50</v>
      </c>
    </row>
    <row r="8816">
      <c r="A8816" s="7" t="n">
        <v>8815</v>
      </c>
      <c r="B8816" s="7" t="n">
        <v>45</v>
      </c>
      <c r="C8816" s="7" t="inlineStr">
        <is>
          <t>F</t>
        </is>
      </c>
      <c r="D8816" s="7" t="n">
        <v>20</v>
      </c>
      <c r="E8816" s="7" t="n">
        <v>85</v>
      </c>
      <c r="F8816" s="7" t="n">
        <v>377000</v>
      </c>
      <c r="G8816" s="7" t="n">
        <v>40</v>
      </c>
    </row>
    <row r="8817">
      <c r="A8817" s="7" t="n">
        <v>8816</v>
      </c>
      <c r="B8817" s="7" t="n">
        <v>52</v>
      </c>
      <c r="C8817" s="7" t="inlineStr">
        <is>
          <t>M</t>
        </is>
      </c>
      <c r="D8817" s="7" t="n">
        <v>15</v>
      </c>
      <c r="E8817" s="7" t="n">
        <v>100</v>
      </c>
      <c r="F8817" s="7" t="n">
        <v>921000</v>
      </c>
      <c r="G8817" s="7" t="n">
        <v>179</v>
      </c>
    </row>
    <row r="8818">
      <c r="A8818" s="7" t="n">
        <v>8817</v>
      </c>
      <c r="B8818" s="7" t="n">
        <v>57</v>
      </c>
      <c r="C8818" s="7" t="inlineStr">
        <is>
          <t>M</t>
        </is>
      </c>
      <c r="D8818" s="7" t="n">
        <v>20</v>
      </c>
      <c r="E8818" s="7" t="n">
        <v>14</v>
      </c>
      <c r="F8818" s="7" t="n">
        <v>389000</v>
      </c>
      <c r="G8818" s="7" t="n">
        <v>232</v>
      </c>
    </row>
    <row r="8819">
      <c r="A8819" s="7" t="n">
        <v>8818</v>
      </c>
      <c r="B8819" s="7" t="n">
        <v>44</v>
      </c>
      <c r="C8819" s="7" t="inlineStr">
        <is>
          <t>M</t>
        </is>
      </c>
      <c r="D8819" s="7" t="n">
        <v>20</v>
      </c>
      <c r="E8819" s="7" t="n">
        <v>62</v>
      </c>
      <c r="F8819" s="7" t="n">
        <v>835000</v>
      </c>
      <c r="G8819" s="7" t="n">
        <v>138</v>
      </c>
    </row>
    <row r="8820">
      <c r="A8820" s="7" t="n">
        <v>8819</v>
      </c>
      <c r="B8820" s="7" t="n">
        <v>40</v>
      </c>
      <c r="C8820" s="7" t="inlineStr">
        <is>
          <t>M</t>
        </is>
      </c>
      <c r="D8820" s="7" t="n">
        <v>15</v>
      </c>
      <c r="E8820" s="7" t="n">
        <v>41</v>
      </c>
      <c r="F8820" s="7" t="n">
        <v>665000</v>
      </c>
      <c r="G8820" s="7" t="n">
        <v>162</v>
      </c>
    </row>
    <row r="8821">
      <c r="A8821" s="7" t="n">
        <v>8820</v>
      </c>
      <c r="B8821" s="7" t="n">
        <v>21</v>
      </c>
      <c r="C8821" s="7" t="inlineStr">
        <is>
          <t>F</t>
        </is>
      </c>
      <c r="D8821" s="7" t="n">
        <v>20</v>
      </c>
      <c r="E8821" s="7" t="n">
        <v>17</v>
      </c>
      <c r="F8821" s="7" t="n">
        <v>812000</v>
      </c>
      <c r="G8821" s="7" t="n">
        <v>172</v>
      </c>
    </row>
    <row r="8822">
      <c r="A8822" s="7" t="n">
        <v>8821</v>
      </c>
      <c r="B8822" s="7" t="n">
        <v>43</v>
      </c>
      <c r="C8822" s="7" t="inlineStr">
        <is>
          <t>M</t>
        </is>
      </c>
      <c r="D8822" s="7" t="n">
        <v>15</v>
      </c>
      <c r="E8822" s="7" t="n">
        <v>62</v>
      </c>
      <c r="F8822" s="7" t="n">
        <v>412000</v>
      </c>
      <c r="G8822" s="7" t="n">
        <v>118</v>
      </c>
    </row>
    <row r="8823">
      <c r="A8823" s="7" t="n">
        <v>8822</v>
      </c>
      <c r="B8823" s="7" t="n">
        <v>59</v>
      </c>
      <c r="C8823" s="7" t="inlineStr">
        <is>
          <t>M</t>
        </is>
      </c>
      <c r="D8823" s="7" t="n">
        <v>15</v>
      </c>
      <c r="E8823" s="7" t="n">
        <v>1</v>
      </c>
      <c r="F8823" s="7" t="n">
        <v>815000</v>
      </c>
      <c r="G8823" s="7" t="n">
        <v>124</v>
      </c>
    </row>
    <row r="8824">
      <c r="A8824" s="7" t="n">
        <v>8823</v>
      </c>
      <c r="B8824" s="7" t="n">
        <v>38</v>
      </c>
      <c r="C8824" s="7" t="inlineStr">
        <is>
          <t>F</t>
        </is>
      </c>
      <c r="D8824" s="7" t="n">
        <v>20</v>
      </c>
      <c r="E8824" s="7" t="n">
        <v>96</v>
      </c>
      <c r="F8824" s="7" t="n">
        <v>359000</v>
      </c>
      <c r="G8824" s="7" t="n">
        <v>131</v>
      </c>
    </row>
    <row r="8825">
      <c r="A8825" s="7" t="n">
        <v>8824</v>
      </c>
      <c r="B8825" s="7" t="n">
        <v>38</v>
      </c>
      <c r="C8825" s="7" t="inlineStr">
        <is>
          <t>F</t>
        </is>
      </c>
      <c r="D8825" s="7" t="n">
        <v>15</v>
      </c>
      <c r="E8825" s="7" t="n">
        <v>84</v>
      </c>
      <c r="F8825" s="7" t="n">
        <v>647000</v>
      </c>
      <c r="G8825" s="7" t="n">
        <v>129</v>
      </c>
    </row>
    <row r="8826">
      <c r="A8826" s="7" t="n">
        <v>8825</v>
      </c>
      <c r="B8826" s="7" t="n">
        <v>23</v>
      </c>
      <c r="C8826" s="7" t="inlineStr">
        <is>
          <t>M</t>
        </is>
      </c>
      <c r="D8826" s="7" t="n">
        <v>10</v>
      </c>
      <c r="E8826" s="7" t="n">
        <v>43</v>
      </c>
      <c r="F8826" s="7" t="n">
        <v>912000</v>
      </c>
      <c r="G8826" s="7" t="n">
        <v>46</v>
      </c>
    </row>
    <row r="8827">
      <c r="A8827" s="7" t="n">
        <v>8826</v>
      </c>
      <c r="B8827" s="7" t="n">
        <v>44</v>
      </c>
      <c r="C8827" s="7" t="inlineStr">
        <is>
          <t>F</t>
        </is>
      </c>
      <c r="D8827" s="7" t="n">
        <v>20</v>
      </c>
      <c r="E8827" s="7" t="n">
        <v>9</v>
      </c>
      <c r="F8827" s="7" t="n">
        <v>735000</v>
      </c>
      <c r="G8827" s="7" t="n">
        <v>167</v>
      </c>
    </row>
    <row r="8828">
      <c r="A8828" s="7" t="n">
        <v>8827</v>
      </c>
      <c r="B8828" s="7" t="n">
        <v>34</v>
      </c>
      <c r="C8828" s="7" t="inlineStr">
        <is>
          <t>F</t>
        </is>
      </c>
      <c r="D8828" s="7" t="n">
        <v>15</v>
      </c>
      <c r="E8828" s="7" t="n">
        <v>39</v>
      </c>
      <c r="F8828" s="7" t="n">
        <v>332000</v>
      </c>
      <c r="G8828" s="7" t="n">
        <v>64</v>
      </c>
    </row>
    <row r="8829">
      <c r="A8829" s="7" t="n">
        <v>8828</v>
      </c>
      <c r="B8829" s="7" t="n">
        <v>38</v>
      </c>
      <c r="C8829" s="7" t="inlineStr">
        <is>
          <t>F</t>
        </is>
      </c>
      <c r="D8829" s="7" t="n">
        <v>15</v>
      </c>
      <c r="E8829" s="7" t="n">
        <v>96</v>
      </c>
      <c r="F8829" s="7" t="n">
        <v>183000</v>
      </c>
      <c r="G8829" s="7" t="n">
        <v>115</v>
      </c>
    </row>
    <row r="8830">
      <c r="A8830" s="7" t="n">
        <v>8829</v>
      </c>
      <c r="B8830" s="7" t="n">
        <v>38</v>
      </c>
      <c r="C8830" s="7" t="inlineStr">
        <is>
          <t>M</t>
        </is>
      </c>
      <c r="D8830" s="7" t="n">
        <v>15</v>
      </c>
      <c r="E8830" s="7" t="n">
        <v>78</v>
      </c>
      <c r="F8830" s="7" t="n">
        <v>888000</v>
      </c>
      <c r="G8830" s="7" t="n">
        <v>12</v>
      </c>
    </row>
    <row r="8831">
      <c r="A8831" s="7" t="n">
        <v>8830</v>
      </c>
      <c r="B8831" s="7" t="n">
        <v>41</v>
      </c>
      <c r="C8831" s="7" t="inlineStr">
        <is>
          <t>F</t>
        </is>
      </c>
      <c r="D8831" s="7" t="n">
        <v>20</v>
      </c>
      <c r="E8831" s="7" t="n">
        <v>40</v>
      </c>
      <c r="F8831" s="7" t="n">
        <v>702000</v>
      </c>
      <c r="G8831" s="7" t="n">
        <v>235</v>
      </c>
    </row>
    <row r="8832">
      <c r="A8832" s="7" t="n">
        <v>8831</v>
      </c>
      <c r="B8832" s="7" t="n">
        <v>56</v>
      </c>
      <c r="C8832" s="7" t="inlineStr">
        <is>
          <t>M</t>
        </is>
      </c>
      <c r="D8832" s="7" t="n">
        <v>15</v>
      </c>
      <c r="E8832" s="7" t="n">
        <v>58</v>
      </c>
      <c r="F8832" s="7" t="n">
        <v>906000</v>
      </c>
      <c r="G8832" s="7" t="n">
        <v>80</v>
      </c>
    </row>
    <row r="8833">
      <c r="A8833" s="7" t="n">
        <v>8832</v>
      </c>
      <c r="B8833" s="7" t="n">
        <v>35</v>
      </c>
      <c r="C8833" s="7" t="inlineStr">
        <is>
          <t>M</t>
        </is>
      </c>
      <c r="D8833" s="7" t="n">
        <v>20</v>
      </c>
      <c r="E8833" s="7" t="n">
        <v>76</v>
      </c>
      <c r="F8833" s="7" t="n">
        <v>359000</v>
      </c>
      <c r="G8833" s="7" t="n">
        <v>-8</v>
      </c>
    </row>
    <row r="8834">
      <c r="A8834" s="7" t="n">
        <v>8833</v>
      </c>
      <c r="B8834" s="7" t="n">
        <v>33</v>
      </c>
      <c r="C8834" s="7" t="inlineStr">
        <is>
          <t>M</t>
        </is>
      </c>
      <c r="D8834" s="7" t="n">
        <v>15</v>
      </c>
      <c r="E8834" s="7" t="n">
        <v>92</v>
      </c>
      <c r="F8834" s="7" t="n">
        <v>386000</v>
      </c>
      <c r="G8834" s="7" t="n">
        <v>142</v>
      </c>
    </row>
    <row r="8835">
      <c r="A8835" s="7" t="n">
        <v>8834</v>
      </c>
      <c r="B8835" s="7" t="n">
        <v>33</v>
      </c>
      <c r="C8835" s="7" t="inlineStr">
        <is>
          <t>M</t>
        </is>
      </c>
      <c r="D8835" s="7" t="n">
        <v>10</v>
      </c>
      <c r="E8835" s="7" t="n">
        <v>85</v>
      </c>
      <c r="F8835" s="7" t="n">
        <v>122000</v>
      </c>
      <c r="G8835" s="7" t="n">
        <v>-2</v>
      </c>
    </row>
    <row r="8836">
      <c r="A8836" s="7" t="n">
        <v>8835</v>
      </c>
      <c r="B8836" s="7" t="n">
        <v>30</v>
      </c>
      <c r="C8836" s="7" t="inlineStr">
        <is>
          <t>F</t>
        </is>
      </c>
      <c r="D8836" s="7" t="n">
        <v>20</v>
      </c>
      <c r="E8836" s="7" t="n">
        <v>97</v>
      </c>
      <c r="F8836" s="7" t="n">
        <v>419000</v>
      </c>
      <c r="G8836" s="7" t="n">
        <v>152</v>
      </c>
    </row>
    <row r="8837">
      <c r="A8837" s="7" t="n">
        <v>8836</v>
      </c>
      <c r="B8837" s="7" t="n">
        <v>52</v>
      </c>
      <c r="C8837" s="7" t="inlineStr">
        <is>
          <t>F</t>
        </is>
      </c>
      <c r="D8837" s="7" t="n">
        <v>10</v>
      </c>
      <c r="E8837" s="7" t="n">
        <v>47</v>
      </c>
      <c r="F8837" s="7" t="n">
        <v>623000</v>
      </c>
      <c r="G8837" s="7" t="n">
        <v>29</v>
      </c>
    </row>
    <row r="8838">
      <c r="A8838" s="7" t="n">
        <v>8837</v>
      </c>
      <c r="B8838" s="7" t="n">
        <v>44</v>
      </c>
      <c r="C8838" s="7" t="inlineStr">
        <is>
          <t>M</t>
        </is>
      </c>
      <c r="D8838" s="7" t="n">
        <v>20</v>
      </c>
      <c r="E8838" s="7" t="n">
        <v>51</v>
      </c>
      <c r="F8838" s="7" t="n">
        <v>746000</v>
      </c>
      <c r="G8838" s="7" t="n">
        <v>27</v>
      </c>
    </row>
    <row r="8839">
      <c r="A8839" s="7" t="n">
        <v>8838</v>
      </c>
      <c r="B8839" s="7" t="n">
        <v>49</v>
      </c>
      <c r="C8839" s="7" t="inlineStr">
        <is>
          <t>F</t>
        </is>
      </c>
      <c r="D8839" s="7" t="n">
        <v>20</v>
      </c>
      <c r="E8839" s="7" t="n">
        <v>78</v>
      </c>
      <c r="F8839" s="7" t="n">
        <v>132000</v>
      </c>
      <c r="G8839" s="7" t="n">
        <v>-9</v>
      </c>
    </row>
    <row r="8840">
      <c r="A8840" s="7" t="n">
        <v>8839</v>
      </c>
      <c r="B8840" s="7" t="n">
        <v>33</v>
      </c>
      <c r="C8840" s="7" t="inlineStr">
        <is>
          <t>F</t>
        </is>
      </c>
      <c r="D8840" s="7" t="n">
        <v>10</v>
      </c>
      <c r="E8840" s="7" t="n">
        <v>72</v>
      </c>
      <c r="F8840" s="7" t="n">
        <v>962000</v>
      </c>
      <c r="G8840" s="7" t="n">
        <v>62</v>
      </c>
    </row>
    <row r="8841">
      <c r="A8841" s="7" t="n">
        <v>8840</v>
      </c>
      <c r="B8841" s="7" t="n">
        <v>51</v>
      </c>
      <c r="C8841" s="7" t="inlineStr">
        <is>
          <t>M</t>
        </is>
      </c>
      <c r="D8841" s="7" t="n">
        <v>15</v>
      </c>
      <c r="E8841" s="7" t="n">
        <v>94</v>
      </c>
      <c r="F8841" s="7" t="n">
        <v>927000</v>
      </c>
      <c r="G8841" s="7" t="n">
        <v>81</v>
      </c>
    </row>
    <row r="8842">
      <c r="A8842" s="7" t="n">
        <v>8841</v>
      </c>
      <c r="B8842" s="7" t="n">
        <v>23</v>
      </c>
      <c r="C8842" s="7" t="inlineStr">
        <is>
          <t>F</t>
        </is>
      </c>
      <c r="D8842" s="7" t="n">
        <v>15</v>
      </c>
      <c r="E8842" s="7" t="n">
        <v>15</v>
      </c>
      <c r="F8842" s="7" t="n">
        <v>209000</v>
      </c>
      <c r="G8842" s="7" t="n">
        <v>74</v>
      </c>
    </row>
    <row r="8843">
      <c r="A8843" s="7" t="n">
        <v>8842</v>
      </c>
      <c r="B8843" s="7" t="n">
        <v>31</v>
      </c>
      <c r="C8843" s="7" t="inlineStr">
        <is>
          <t>M</t>
        </is>
      </c>
      <c r="D8843" s="7" t="n">
        <v>10</v>
      </c>
      <c r="E8843" s="7" t="n">
        <v>2</v>
      </c>
      <c r="F8843" s="7" t="n">
        <v>810000</v>
      </c>
      <c r="G8843" s="7" t="n">
        <v>34</v>
      </c>
    </row>
    <row r="8844">
      <c r="A8844" s="7" t="n">
        <v>8843</v>
      </c>
      <c r="B8844" s="7" t="n">
        <v>47</v>
      </c>
      <c r="C8844" s="7" t="inlineStr">
        <is>
          <t>F</t>
        </is>
      </c>
      <c r="D8844" s="7" t="n">
        <v>10</v>
      </c>
      <c r="E8844" s="7" t="n">
        <v>14</v>
      </c>
      <c r="F8844" s="7" t="n">
        <v>324000</v>
      </c>
      <c r="G8844" s="7" t="n">
        <v>25</v>
      </c>
    </row>
    <row r="8845">
      <c r="A8845" s="7" t="n">
        <v>8844</v>
      </c>
      <c r="B8845" s="7" t="n">
        <v>49</v>
      </c>
      <c r="C8845" s="7" t="inlineStr">
        <is>
          <t>M</t>
        </is>
      </c>
      <c r="D8845" s="7" t="n">
        <v>15</v>
      </c>
      <c r="E8845" s="7" t="n">
        <v>74</v>
      </c>
      <c r="F8845" s="7" t="n">
        <v>667000</v>
      </c>
      <c r="G8845" s="7" t="n">
        <v>179</v>
      </c>
    </row>
    <row r="8846">
      <c r="A8846" s="7" t="n">
        <v>8845</v>
      </c>
      <c r="B8846" s="7" t="n">
        <v>24</v>
      </c>
      <c r="C8846" s="7" t="inlineStr">
        <is>
          <t>F</t>
        </is>
      </c>
      <c r="D8846" s="7" t="n">
        <v>15</v>
      </c>
      <c r="E8846" s="7" t="n">
        <v>17</v>
      </c>
      <c r="F8846" s="7" t="n">
        <v>90000</v>
      </c>
      <c r="G8846" s="7" t="n">
        <v>177</v>
      </c>
    </row>
    <row r="8847">
      <c r="A8847" s="7" t="n">
        <v>8846</v>
      </c>
      <c r="B8847" s="7" t="n">
        <v>50</v>
      </c>
      <c r="C8847" s="7" t="inlineStr">
        <is>
          <t>M</t>
        </is>
      </c>
      <c r="D8847" s="7" t="n">
        <v>15</v>
      </c>
      <c r="E8847" s="7" t="n">
        <v>33</v>
      </c>
      <c r="F8847" s="7" t="n">
        <v>359000</v>
      </c>
      <c r="G8847" s="7" t="n">
        <v>158</v>
      </c>
    </row>
    <row r="8848">
      <c r="A8848" s="7" t="n">
        <v>8847</v>
      </c>
      <c r="B8848" s="7" t="n">
        <v>58</v>
      </c>
      <c r="C8848" s="7" t="inlineStr">
        <is>
          <t>M</t>
        </is>
      </c>
      <c r="D8848" s="7" t="n">
        <v>20</v>
      </c>
      <c r="E8848" s="7" t="n">
        <v>84</v>
      </c>
      <c r="F8848" s="7" t="n">
        <v>917000</v>
      </c>
      <c r="G8848" s="7" t="n">
        <v>72</v>
      </c>
    </row>
    <row r="8849">
      <c r="A8849" s="7" t="n">
        <v>8848</v>
      </c>
      <c r="B8849" s="7" t="n">
        <v>59</v>
      </c>
      <c r="C8849" s="7" t="inlineStr">
        <is>
          <t>F</t>
        </is>
      </c>
      <c r="D8849" s="7" t="n">
        <v>10</v>
      </c>
      <c r="E8849" s="7" t="n">
        <v>62</v>
      </c>
      <c r="F8849" s="7" t="n">
        <v>372000</v>
      </c>
      <c r="G8849" s="7" t="n">
        <v>40</v>
      </c>
    </row>
    <row r="8850">
      <c r="A8850" s="7" t="n">
        <v>8849</v>
      </c>
      <c r="B8850" s="7" t="n">
        <v>33</v>
      </c>
      <c r="C8850" s="7" t="inlineStr">
        <is>
          <t>F</t>
        </is>
      </c>
      <c r="D8850" s="7" t="n">
        <v>10</v>
      </c>
      <c r="E8850" s="7" t="n">
        <v>89</v>
      </c>
      <c r="F8850" s="7" t="n">
        <v>187000</v>
      </c>
      <c r="G8850" s="7" t="n">
        <v>-31</v>
      </c>
    </row>
    <row r="8851">
      <c r="A8851" s="7" t="n">
        <v>8850</v>
      </c>
      <c r="B8851" s="7" t="n">
        <v>50</v>
      </c>
      <c r="C8851" s="7" t="inlineStr">
        <is>
          <t>F</t>
        </is>
      </c>
      <c r="D8851" s="7" t="n">
        <v>20</v>
      </c>
      <c r="E8851" s="7" t="n">
        <v>66</v>
      </c>
      <c r="F8851" s="7" t="n">
        <v>590000</v>
      </c>
      <c r="G8851" s="7" t="n">
        <v>14</v>
      </c>
    </row>
    <row r="8852">
      <c r="A8852" s="7" t="n">
        <v>8851</v>
      </c>
      <c r="B8852" s="7" t="n">
        <v>47</v>
      </c>
      <c r="C8852" s="7" t="inlineStr">
        <is>
          <t>M</t>
        </is>
      </c>
      <c r="D8852" s="7" t="n">
        <v>15</v>
      </c>
      <c r="E8852" s="7" t="n">
        <v>57</v>
      </c>
      <c r="F8852" s="7" t="n">
        <v>523000</v>
      </c>
      <c r="G8852" s="7" t="n">
        <v>156</v>
      </c>
    </row>
    <row r="8853">
      <c r="A8853" s="7" t="n">
        <v>8852</v>
      </c>
      <c r="B8853" s="7" t="n">
        <v>36</v>
      </c>
      <c r="C8853" s="7" t="inlineStr">
        <is>
          <t>F</t>
        </is>
      </c>
      <c r="D8853" s="7" t="n">
        <v>10</v>
      </c>
      <c r="E8853" s="7" t="n">
        <v>48</v>
      </c>
      <c r="F8853" s="7" t="n">
        <v>498000</v>
      </c>
      <c r="G8853" s="7" t="n">
        <v>7</v>
      </c>
    </row>
    <row r="8854">
      <c r="A8854" s="7" t="n">
        <v>8853</v>
      </c>
      <c r="B8854" s="7" t="n">
        <v>50</v>
      </c>
      <c r="C8854" s="7" t="inlineStr">
        <is>
          <t>M</t>
        </is>
      </c>
      <c r="D8854" s="7" t="n">
        <v>10</v>
      </c>
      <c r="E8854" s="7" t="n">
        <v>38</v>
      </c>
      <c r="F8854" s="7" t="n">
        <v>132000</v>
      </c>
      <c r="G8854" s="7" t="n">
        <v>98</v>
      </c>
    </row>
    <row r="8855">
      <c r="A8855" s="7" t="n">
        <v>8854</v>
      </c>
      <c r="B8855" s="7" t="n">
        <v>40</v>
      </c>
      <c r="C8855" s="7" t="inlineStr">
        <is>
          <t>F</t>
        </is>
      </c>
      <c r="D8855" s="7" t="n">
        <v>10</v>
      </c>
      <c r="E8855" s="7" t="n">
        <v>90</v>
      </c>
      <c r="F8855" s="7" t="n">
        <v>414000</v>
      </c>
      <c r="G8855" s="7" t="n">
        <v>33</v>
      </c>
    </row>
    <row r="8856">
      <c r="A8856" s="7" t="n">
        <v>8855</v>
      </c>
      <c r="B8856" s="7" t="n">
        <v>26</v>
      </c>
      <c r="C8856" s="7" t="inlineStr">
        <is>
          <t>F</t>
        </is>
      </c>
      <c r="D8856" s="7" t="n">
        <v>15</v>
      </c>
      <c r="E8856" s="7" t="n">
        <v>62</v>
      </c>
      <c r="F8856" s="7" t="n">
        <v>533000</v>
      </c>
      <c r="G8856" s="7" t="n">
        <v>177</v>
      </c>
    </row>
    <row r="8857">
      <c r="A8857" s="7" t="n">
        <v>8856</v>
      </c>
      <c r="B8857" s="7" t="n">
        <v>32</v>
      </c>
      <c r="C8857" s="7" t="inlineStr">
        <is>
          <t>M</t>
        </is>
      </c>
      <c r="D8857" s="7" t="n">
        <v>10</v>
      </c>
      <c r="E8857" s="7" t="n">
        <v>29</v>
      </c>
      <c r="F8857" s="7" t="n">
        <v>287000</v>
      </c>
      <c r="G8857" s="7" t="n">
        <v>68</v>
      </c>
    </row>
    <row r="8858">
      <c r="A8858" s="7" t="n">
        <v>8857</v>
      </c>
      <c r="B8858" s="7" t="n">
        <v>26</v>
      </c>
      <c r="C8858" s="7" t="inlineStr">
        <is>
          <t>M</t>
        </is>
      </c>
      <c r="D8858" s="7" t="n">
        <v>15</v>
      </c>
      <c r="E8858" s="7" t="n">
        <v>41</v>
      </c>
      <c r="F8858" s="7" t="n">
        <v>599000</v>
      </c>
      <c r="G8858" s="7" t="n">
        <v>83</v>
      </c>
    </row>
    <row r="8859">
      <c r="A8859" s="7" t="n">
        <v>8858</v>
      </c>
      <c r="B8859" s="7" t="n">
        <v>21</v>
      </c>
      <c r="C8859" s="7" t="inlineStr">
        <is>
          <t>F</t>
        </is>
      </c>
      <c r="D8859" s="7" t="n">
        <v>10</v>
      </c>
      <c r="E8859" s="7" t="n">
        <v>56</v>
      </c>
      <c r="F8859" s="7" t="n">
        <v>660000</v>
      </c>
      <c r="G8859" s="7" t="n">
        <v>-21</v>
      </c>
    </row>
    <row r="8860">
      <c r="A8860" s="7" t="n">
        <v>8859</v>
      </c>
      <c r="B8860" s="7" t="n">
        <v>28</v>
      </c>
      <c r="C8860" s="7" t="inlineStr">
        <is>
          <t>M</t>
        </is>
      </c>
      <c r="D8860" s="7" t="n">
        <v>10</v>
      </c>
      <c r="E8860" s="7" t="n">
        <v>36</v>
      </c>
      <c r="F8860" s="7" t="n">
        <v>759000</v>
      </c>
      <c r="G8860" s="7" t="n">
        <v>23</v>
      </c>
    </row>
    <row r="8861">
      <c r="A8861" s="7" t="n">
        <v>8860</v>
      </c>
      <c r="B8861" s="7" t="n">
        <v>26</v>
      </c>
      <c r="C8861" s="7" t="inlineStr">
        <is>
          <t>M</t>
        </is>
      </c>
      <c r="D8861" s="7" t="n">
        <v>20</v>
      </c>
      <c r="E8861" s="7" t="n">
        <v>27</v>
      </c>
      <c r="F8861" s="7" t="n">
        <v>638000</v>
      </c>
      <c r="G8861" s="7" t="n">
        <v>32</v>
      </c>
    </row>
    <row r="8862">
      <c r="A8862" s="7" t="n">
        <v>8861</v>
      </c>
      <c r="B8862" s="7" t="n">
        <v>31</v>
      </c>
      <c r="C8862" s="7" t="inlineStr">
        <is>
          <t>F</t>
        </is>
      </c>
      <c r="D8862" s="7" t="n">
        <v>15</v>
      </c>
      <c r="E8862" s="7" t="n">
        <v>91</v>
      </c>
      <c r="F8862" s="7" t="n">
        <v>790000</v>
      </c>
      <c r="G8862" s="7" t="n">
        <v>88</v>
      </c>
    </row>
    <row r="8863">
      <c r="A8863" s="7" t="n">
        <v>8862</v>
      </c>
      <c r="B8863" s="7" t="n">
        <v>45</v>
      </c>
      <c r="C8863" s="7" t="inlineStr">
        <is>
          <t>M</t>
        </is>
      </c>
      <c r="D8863" s="7" t="n">
        <v>10</v>
      </c>
      <c r="E8863" s="7" t="n">
        <v>67</v>
      </c>
      <c r="F8863" s="7" t="n">
        <v>267000</v>
      </c>
      <c r="G8863" s="7" t="n">
        <v>-17</v>
      </c>
    </row>
    <row r="8864">
      <c r="A8864" s="7" t="n">
        <v>8863</v>
      </c>
      <c r="B8864" s="7" t="n">
        <v>50</v>
      </c>
      <c r="C8864" s="7" t="inlineStr">
        <is>
          <t>F</t>
        </is>
      </c>
      <c r="D8864" s="7" t="n">
        <v>15</v>
      </c>
      <c r="E8864" s="7" t="n">
        <v>97</v>
      </c>
      <c r="F8864" s="7" t="n">
        <v>366000</v>
      </c>
      <c r="G8864" s="7" t="n">
        <v>89</v>
      </c>
    </row>
    <row r="8865">
      <c r="A8865" s="7" t="n">
        <v>8864</v>
      </c>
      <c r="B8865" s="7" t="n">
        <v>41</v>
      </c>
      <c r="C8865" s="7" t="inlineStr">
        <is>
          <t>F</t>
        </is>
      </c>
      <c r="D8865" s="7" t="n">
        <v>10</v>
      </c>
      <c r="E8865" s="7" t="n">
        <v>73</v>
      </c>
      <c r="F8865" s="7" t="n">
        <v>676000</v>
      </c>
      <c r="G8865" s="7" t="n">
        <v>3</v>
      </c>
    </row>
    <row r="8866">
      <c r="A8866" s="7" t="n">
        <v>8865</v>
      </c>
      <c r="B8866" s="7" t="n">
        <v>32</v>
      </c>
      <c r="C8866" s="7" t="inlineStr">
        <is>
          <t>M</t>
        </is>
      </c>
      <c r="D8866" s="7" t="n">
        <v>10</v>
      </c>
      <c r="E8866" s="7" t="n">
        <v>50</v>
      </c>
      <c r="F8866" s="7" t="n">
        <v>481000</v>
      </c>
      <c r="G8866" s="7" t="n">
        <v>-22</v>
      </c>
    </row>
    <row r="8867">
      <c r="A8867" s="7" t="n">
        <v>8866</v>
      </c>
      <c r="B8867" s="7" t="n">
        <v>33</v>
      </c>
      <c r="C8867" s="7" t="inlineStr">
        <is>
          <t>F</t>
        </is>
      </c>
      <c r="D8867" s="7" t="n">
        <v>10</v>
      </c>
      <c r="E8867" s="7" t="n">
        <v>89</v>
      </c>
      <c r="F8867" s="7" t="n">
        <v>708000</v>
      </c>
      <c r="G8867" s="7" t="n">
        <v>-32</v>
      </c>
    </row>
    <row r="8868">
      <c r="A8868" s="7" t="n">
        <v>8867</v>
      </c>
      <c r="B8868" s="7" t="n">
        <v>52</v>
      </c>
      <c r="C8868" s="7" t="inlineStr">
        <is>
          <t>M</t>
        </is>
      </c>
      <c r="D8868" s="7" t="n">
        <v>20</v>
      </c>
      <c r="E8868" s="7" t="n">
        <v>73</v>
      </c>
      <c r="F8868" s="7" t="n">
        <v>882000</v>
      </c>
      <c r="G8868" s="7" t="n">
        <v>104</v>
      </c>
    </row>
    <row r="8869">
      <c r="A8869" s="7" t="n">
        <v>8868</v>
      </c>
      <c r="B8869" s="7" t="n">
        <v>44</v>
      </c>
      <c r="C8869" s="7" t="inlineStr">
        <is>
          <t>F</t>
        </is>
      </c>
      <c r="D8869" s="7" t="n">
        <v>20</v>
      </c>
      <c r="E8869" s="7" t="n">
        <v>11</v>
      </c>
      <c r="F8869" s="7" t="n">
        <v>887000</v>
      </c>
      <c r="G8869" s="7" t="n">
        <v>56</v>
      </c>
    </row>
    <row r="8870">
      <c r="A8870" s="7" t="n">
        <v>8869</v>
      </c>
      <c r="B8870" s="7" t="n">
        <v>30</v>
      </c>
      <c r="C8870" s="7" t="inlineStr">
        <is>
          <t>M</t>
        </is>
      </c>
      <c r="D8870" s="7" t="n">
        <v>15</v>
      </c>
      <c r="E8870" s="7" t="n">
        <v>19</v>
      </c>
      <c r="F8870" s="7" t="n">
        <v>342000</v>
      </c>
      <c r="G8870" s="7" t="n">
        <v>103</v>
      </c>
    </row>
    <row r="8871">
      <c r="A8871" s="7" t="n">
        <v>8870</v>
      </c>
      <c r="B8871" s="7" t="n">
        <v>38</v>
      </c>
      <c r="C8871" s="7" t="inlineStr">
        <is>
          <t>M</t>
        </is>
      </c>
      <c r="D8871" s="7" t="n">
        <v>15</v>
      </c>
      <c r="E8871" s="7" t="n">
        <v>67</v>
      </c>
      <c r="F8871" s="7" t="n">
        <v>807000</v>
      </c>
      <c r="G8871" s="7" t="n">
        <v>44</v>
      </c>
    </row>
    <row r="8872">
      <c r="A8872" s="7" t="n">
        <v>8871</v>
      </c>
      <c r="B8872" s="7" t="n">
        <v>35</v>
      </c>
      <c r="C8872" s="7" t="inlineStr">
        <is>
          <t>F</t>
        </is>
      </c>
      <c r="D8872" s="7" t="n">
        <v>20</v>
      </c>
      <c r="E8872" s="7" t="n">
        <v>15</v>
      </c>
      <c r="F8872" s="7" t="n">
        <v>183000</v>
      </c>
      <c r="G8872" s="7" t="n">
        <v>174</v>
      </c>
    </row>
    <row r="8873">
      <c r="A8873" s="7" t="n">
        <v>8872</v>
      </c>
      <c r="B8873" s="7" t="n">
        <v>35</v>
      </c>
      <c r="C8873" s="7" t="inlineStr">
        <is>
          <t>F</t>
        </is>
      </c>
      <c r="D8873" s="7" t="n">
        <v>20</v>
      </c>
      <c r="E8873" s="7" t="n">
        <v>40</v>
      </c>
      <c r="F8873" s="7" t="n">
        <v>762000</v>
      </c>
      <c r="G8873" s="7" t="n">
        <v>214</v>
      </c>
    </row>
    <row r="8874">
      <c r="A8874" s="7" t="n">
        <v>8873</v>
      </c>
      <c r="B8874" s="7" t="n">
        <v>54</v>
      </c>
      <c r="C8874" s="7" t="inlineStr">
        <is>
          <t>F</t>
        </is>
      </c>
      <c r="D8874" s="7" t="n">
        <v>15</v>
      </c>
      <c r="E8874" s="7" t="n">
        <v>86</v>
      </c>
      <c r="F8874" s="7" t="n">
        <v>754000</v>
      </c>
      <c r="G8874" s="7" t="n">
        <v>161</v>
      </c>
    </row>
    <row r="8875">
      <c r="A8875" s="7" t="n">
        <v>8874</v>
      </c>
      <c r="B8875" s="7" t="n">
        <v>39</v>
      </c>
      <c r="C8875" s="7" t="inlineStr">
        <is>
          <t>F</t>
        </is>
      </c>
      <c r="D8875" s="7" t="n">
        <v>20</v>
      </c>
      <c r="E8875" s="7" t="n">
        <v>97</v>
      </c>
      <c r="F8875" s="7" t="n">
        <v>607000</v>
      </c>
      <c r="G8875" s="7" t="n">
        <v>82</v>
      </c>
    </row>
    <row r="8876">
      <c r="A8876" s="7" t="n">
        <v>8875</v>
      </c>
      <c r="B8876" s="7" t="n">
        <v>56</v>
      </c>
      <c r="C8876" s="7" t="inlineStr">
        <is>
          <t>M</t>
        </is>
      </c>
      <c r="D8876" s="7" t="n">
        <v>15</v>
      </c>
      <c r="E8876" s="7" t="n">
        <v>28</v>
      </c>
      <c r="F8876" s="7" t="n">
        <v>433000</v>
      </c>
      <c r="G8876" s="7" t="n">
        <v>30</v>
      </c>
    </row>
    <row r="8877">
      <c r="A8877" s="7" t="n">
        <v>8876</v>
      </c>
      <c r="B8877" s="7" t="n">
        <v>29</v>
      </c>
      <c r="C8877" s="7" t="inlineStr">
        <is>
          <t>M</t>
        </is>
      </c>
      <c r="D8877" s="7" t="n">
        <v>10</v>
      </c>
      <c r="E8877" s="7" t="n">
        <v>62</v>
      </c>
      <c r="F8877" s="7" t="n">
        <v>935000</v>
      </c>
      <c r="G8877" s="7" t="n">
        <v>116</v>
      </c>
    </row>
    <row r="8878">
      <c r="A8878" s="7" t="n">
        <v>8877</v>
      </c>
      <c r="B8878" s="7" t="n">
        <v>26</v>
      </c>
      <c r="C8878" s="7" t="inlineStr">
        <is>
          <t>M</t>
        </is>
      </c>
      <c r="D8878" s="7" t="n">
        <v>10</v>
      </c>
      <c r="E8878" s="7" t="n">
        <v>70</v>
      </c>
      <c r="F8878" s="7" t="n">
        <v>768000</v>
      </c>
      <c r="G8878" s="7" t="n">
        <v>111</v>
      </c>
    </row>
    <row r="8879">
      <c r="A8879" s="7" t="n">
        <v>8878</v>
      </c>
      <c r="B8879" s="7" t="n">
        <v>38</v>
      </c>
      <c r="C8879" s="7" t="inlineStr">
        <is>
          <t>M</t>
        </is>
      </c>
      <c r="D8879" s="7" t="n">
        <v>10</v>
      </c>
      <c r="E8879" s="7" t="n">
        <v>77</v>
      </c>
      <c r="F8879" s="7" t="n">
        <v>21000</v>
      </c>
      <c r="G8879" s="7" t="n">
        <v>-13</v>
      </c>
    </row>
    <row r="8880">
      <c r="A8880" s="7" t="n">
        <v>8879</v>
      </c>
      <c r="B8880" s="7" t="n">
        <v>32</v>
      </c>
      <c r="C8880" s="7" t="inlineStr">
        <is>
          <t>F</t>
        </is>
      </c>
      <c r="D8880" s="7" t="n">
        <v>15</v>
      </c>
      <c r="E8880" s="7" t="n">
        <v>43</v>
      </c>
      <c r="F8880" s="7" t="n">
        <v>383000</v>
      </c>
      <c r="G8880" s="7" t="n">
        <v>54</v>
      </c>
    </row>
    <row r="8881">
      <c r="A8881" s="7" t="n">
        <v>8880</v>
      </c>
      <c r="B8881" s="7" t="n">
        <v>41</v>
      </c>
      <c r="C8881" s="7" t="inlineStr">
        <is>
          <t>F</t>
        </is>
      </c>
      <c r="D8881" s="7" t="n">
        <v>15</v>
      </c>
      <c r="E8881" s="7" t="n">
        <v>53</v>
      </c>
      <c r="F8881" s="7" t="n">
        <v>17000</v>
      </c>
      <c r="G8881" s="7" t="n">
        <v>64</v>
      </c>
    </row>
    <row r="8882">
      <c r="A8882" s="7" t="n">
        <v>8881</v>
      </c>
      <c r="B8882" s="7" t="n">
        <v>27</v>
      </c>
      <c r="C8882" s="7" t="inlineStr">
        <is>
          <t>M</t>
        </is>
      </c>
      <c r="D8882" s="7" t="n">
        <v>20</v>
      </c>
      <c r="E8882" s="7" t="n">
        <v>56</v>
      </c>
      <c r="F8882" s="7" t="n">
        <v>85000</v>
      </c>
      <c r="G8882" s="7" t="n">
        <v>183</v>
      </c>
    </row>
    <row r="8883">
      <c r="A8883" s="7" t="n">
        <v>8882</v>
      </c>
      <c r="B8883" s="7" t="n">
        <v>25</v>
      </c>
      <c r="C8883" s="7" t="inlineStr">
        <is>
          <t>M</t>
        </is>
      </c>
      <c r="D8883" s="7" t="n">
        <v>15</v>
      </c>
      <c r="E8883" s="7" t="n">
        <v>80</v>
      </c>
      <c r="F8883" s="7" t="n">
        <v>668000</v>
      </c>
      <c r="G8883" s="7" t="n">
        <v>-4</v>
      </c>
    </row>
    <row r="8884">
      <c r="A8884" s="7" t="n">
        <v>8883</v>
      </c>
      <c r="B8884" s="7" t="n">
        <v>58</v>
      </c>
      <c r="C8884" s="7" t="inlineStr">
        <is>
          <t>M</t>
        </is>
      </c>
      <c r="D8884" s="7" t="n">
        <v>15</v>
      </c>
      <c r="E8884" s="7" t="n">
        <v>81</v>
      </c>
      <c r="F8884" s="7" t="n">
        <v>168000</v>
      </c>
      <c r="G8884" s="7" t="n">
        <v>4</v>
      </c>
    </row>
    <row r="8885">
      <c r="A8885" s="7" t="n">
        <v>8884</v>
      </c>
      <c r="B8885" s="7" t="n">
        <v>31</v>
      </c>
      <c r="C8885" s="7" t="inlineStr">
        <is>
          <t>F</t>
        </is>
      </c>
      <c r="D8885" s="7" t="n">
        <v>15</v>
      </c>
      <c r="E8885" s="7" t="n">
        <v>35</v>
      </c>
      <c r="F8885" s="7" t="n">
        <v>491000</v>
      </c>
      <c r="G8885" s="7" t="n">
        <v>155</v>
      </c>
    </row>
    <row r="8886">
      <c r="A8886" s="7" t="n">
        <v>8885</v>
      </c>
      <c r="B8886" s="7" t="n">
        <v>23</v>
      </c>
      <c r="C8886" s="7" t="inlineStr">
        <is>
          <t>F</t>
        </is>
      </c>
      <c r="D8886" s="7" t="n">
        <v>10</v>
      </c>
      <c r="E8886" s="7" t="n">
        <v>77</v>
      </c>
      <c r="F8886" s="7" t="n">
        <v>305000</v>
      </c>
      <c r="G8886" s="7" t="n">
        <v>120</v>
      </c>
    </row>
    <row r="8887">
      <c r="A8887" s="7" t="n">
        <v>8886</v>
      </c>
      <c r="B8887" s="7" t="n">
        <v>55</v>
      </c>
      <c r="C8887" s="7" t="inlineStr">
        <is>
          <t>M</t>
        </is>
      </c>
      <c r="D8887" s="7" t="n">
        <v>15</v>
      </c>
      <c r="E8887" s="7" t="n">
        <v>67</v>
      </c>
      <c r="F8887" s="7" t="n">
        <v>762000</v>
      </c>
      <c r="G8887" s="7" t="n">
        <v>131</v>
      </c>
    </row>
    <row r="8888">
      <c r="A8888" s="7" t="n">
        <v>8887</v>
      </c>
      <c r="B8888" s="7" t="n">
        <v>51</v>
      </c>
      <c r="C8888" s="7" t="inlineStr">
        <is>
          <t>F</t>
        </is>
      </c>
      <c r="D8888" s="7" t="n">
        <v>20</v>
      </c>
      <c r="E8888" s="7" t="n">
        <v>1</v>
      </c>
      <c r="F8888" s="7" t="n">
        <v>770000</v>
      </c>
      <c r="G8888" s="7" t="n">
        <v>42</v>
      </c>
    </row>
    <row r="8889">
      <c r="A8889" s="7" t="n">
        <v>8888</v>
      </c>
      <c r="B8889" s="7" t="n">
        <v>43</v>
      </c>
      <c r="C8889" s="7" t="inlineStr">
        <is>
          <t>M</t>
        </is>
      </c>
      <c r="D8889" s="7" t="n">
        <v>10</v>
      </c>
      <c r="E8889" s="7" t="n">
        <v>89</v>
      </c>
      <c r="F8889" s="7" t="n">
        <v>197000</v>
      </c>
      <c r="G8889" s="7" t="n">
        <v>103</v>
      </c>
    </row>
    <row r="8890">
      <c r="A8890" s="7" t="n">
        <v>8889</v>
      </c>
      <c r="B8890" s="7" t="n">
        <v>27</v>
      </c>
      <c r="C8890" s="7" t="inlineStr">
        <is>
          <t>F</t>
        </is>
      </c>
      <c r="D8890" s="7" t="n">
        <v>15</v>
      </c>
      <c r="E8890" s="7" t="n">
        <v>41</v>
      </c>
      <c r="F8890" s="7" t="n">
        <v>694000</v>
      </c>
      <c r="G8890" s="7" t="n">
        <v>-25</v>
      </c>
    </row>
    <row r="8891">
      <c r="A8891" s="7" t="n">
        <v>8890</v>
      </c>
      <c r="B8891" s="7" t="n">
        <v>33</v>
      </c>
      <c r="C8891" s="7" t="inlineStr">
        <is>
          <t>F</t>
        </is>
      </c>
      <c r="D8891" s="7" t="n">
        <v>15</v>
      </c>
      <c r="E8891" s="7" t="n">
        <v>43</v>
      </c>
      <c r="F8891" s="7" t="n">
        <v>77000</v>
      </c>
      <c r="G8891" s="7" t="n">
        <v>20</v>
      </c>
    </row>
    <row r="8892">
      <c r="A8892" s="7" t="n">
        <v>8891</v>
      </c>
      <c r="B8892" s="7" t="n">
        <v>21</v>
      </c>
      <c r="C8892" s="7" t="inlineStr">
        <is>
          <t>M</t>
        </is>
      </c>
      <c r="D8892" s="7" t="n">
        <v>10</v>
      </c>
      <c r="E8892" s="7" t="n">
        <v>15</v>
      </c>
      <c r="F8892" s="7" t="n">
        <v>349000</v>
      </c>
      <c r="G8892" s="7" t="n">
        <v>104</v>
      </c>
    </row>
    <row r="8893">
      <c r="A8893" s="7" t="n">
        <v>8892</v>
      </c>
      <c r="B8893" s="7" t="n">
        <v>21</v>
      </c>
      <c r="C8893" s="7" t="inlineStr">
        <is>
          <t>F</t>
        </is>
      </c>
      <c r="D8893" s="7" t="n">
        <v>20</v>
      </c>
      <c r="E8893" s="7" t="n">
        <v>41</v>
      </c>
      <c r="F8893" s="7" t="n">
        <v>679000</v>
      </c>
      <c r="G8893" s="7" t="n">
        <v>52</v>
      </c>
    </row>
    <row r="8894">
      <c r="A8894" s="7" t="n">
        <v>8893</v>
      </c>
      <c r="B8894" s="7" t="n">
        <v>57</v>
      </c>
      <c r="C8894" s="7" t="inlineStr">
        <is>
          <t>F</t>
        </is>
      </c>
      <c r="D8894" s="7" t="n">
        <v>15</v>
      </c>
      <c r="E8894" s="7" t="n">
        <v>84</v>
      </c>
      <c r="F8894" s="7" t="n">
        <v>748000</v>
      </c>
      <c r="G8894" s="7" t="n">
        <v>172</v>
      </c>
    </row>
    <row r="8895">
      <c r="A8895" s="7" t="n">
        <v>8894</v>
      </c>
      <c r="B8895" s="7" t="n">
        <v>31</v>
      </c>
      <c r="C8895" s="7" t="inlineStr">
        <is>
          <t>F</t>
        </is>
      </c>
      <c r="D8895" s="7" t="n">
        <v>15</v>
      </c>
      <c r="E8895" s="7" t="n">
        <v>19</v>
      </c>
      <c r="F8895" s="7" t="n">
        <v>682000</v>
      </c>
      <c r="G8895" s="7" t="n">
        <v>-12</v>
      </c>
    </row>
    <row r="8896">
      <c r="A8896" s="7" t="n">
        <v>8895</v>
      </c>
      <c r="B8896" s="7" t="n">
        <v>50</v>
      </c>
      <c r="C8896" s="7" t="inlineStr">
        <is>
          <t>M</t>
        </is>
      </c>
      <c r="D8896" s="7" t="n">
        <v>20</v>
      </c>
      <c r="E8896" s="7" t="n">
        <v>17</v>
      </c>
      <c r="F8896" s="7" t="n">
        <v>168000</v>
      </c>
      <c r="G8896" s="7" t="n">
        <v>82</v>
      </c>
    </row>
    <row r="8897">
      <c r="A8897" s="7" t="n">
        <v>8896</v>
      </c>
      <c r="B8897" s="7" t="n">
        <v>24</v>
      </c>
      <c r="C8897" s="7" t="inlineStr">
        <is>
          <t>F</t>
        </is>
      </c>
      <c r="D8897" s="7" t="n">
        <v>20</v>
      </c>
      <c r="E8897" s="7" t="n">
        <v>33</v>
      </c>
      <c r="F8897" s="7" t="n">
        <v>948000</v>
      </c>
      <c r="G8897" s="7" t="n">
        <v>157</v>
      </c>
    </row>
    <row r="8898">
      <c r="A8898" s="7" t="n">
        <v>8897</v>
      </c>
      <c r="B8898" s="7" t="n">
        <v>44</v>
      </c>
      <c r="C8898" s="7" t="inlineStr">
        <is>
          <t>M</t>
        </is>
      </c>
      <c r="D8898" s="7" t="n">
        <v>20</v>
      </c>
      <c r="E8898" s="7" t="n">
        <v>12</v>
      </c>
      <c r="F8898" s="7" t="n">
        <v>506000</v>
      </c>
      <c r="G8898" s="7" t="n">
        <v>230</v>
      </c>
    </row>
    <row r="8899">
      <c r="A8899" s="7" t="n">
        <v>8898</v>
      </c>
      <c r="B8899" s="7" t="n">
        <v>57</v>
      </c>
      <c r="C8899" s="7" t="inlineStr">
        <is>
          <t>M</t>
        </is>
      </c>
      <c r="D8899" s="7" t="n">
        <v>10</v>
      </c>
      <c r="E8899" s="7" t="n">
        <v>46</v>
      </c>
      <c r="F8899" s="7" t="n">
        <v>209000</v>
      </c>
      <c r="G8899" s="7" t="n">
        <v>45</v>
      </c>
    </row>
    <row r="8900">
      <c r="A8900" s="7" t="n">
        <v>8899</v>
      </c>
      <c r="B8900" s="7" t="n">
        <v>49</v>
      </c>
      <c r="C8900" s="7" t="inlineStr">
        <is>
          <t>F</t>
        </is>
      </c>
      <c r="D8900" s="7" t="n">
        <v>20</v>
      </c>
      <c r="E8900" s="7" t="n">
        <v>36</v>
      </c>
      <c r="F8900" s="7" t="n">
        <v>851000</v>
      </c>
      <c r="G8900" s="7" t="n">
        <v>181</v>
      </c>
    </row>
    <row r="8901">
      <c r="A8901" s="7" t="n">
        <v>8900</v>
      </c>
      <c r="B8901" s="7" t="n">
        <v>40</v>
      </c>
      <c r="C8901" s="7" t="inlineStr">
        <is>
          <t>F</t>
        </is>
      </c>
      <c r="D8901" s="7" t="n">
        <v>15</v>
      </c>
      <c r="E8901" s="7" t="n">
        <v>38</v>
      </c>
      <c r="F8901" s="7" t="n">
        <v>714000</v>
      </c>
      <c r="G8901" s="7" t="n">
        <v>-22</v>
      </c>
    </row>
    <row r="8902">
      <c r="A8902" s="7" t="n">
        <v>8901</v>
      </c>
      <c r="B8902" s="7" t="n">
        <v>47</v>
      </c>
      <c r="C8902" s="7" t="inlineStr">
        <is>
          <t>F</t>
        </is>
      </c>
      <c r="D8902" s="7" t="n">
        <v>15</v>
      </c>
      <c r="E8902" s="7" t="n">
        <v>26</v>
      </c>
      <c r="F8902" s="7" t="n">
        <v>428000</v>
      </c>
      <c r="G8902" s="7" t="n">
        <v>36</v>
      </c>
    </row>
    <row r="8903">
      <c r="A8903" s="7" t="n">
        <v>8902</v>
      </c>
      <c r="B8903" s="7" t="n">
        <v>21</v>
      </c>
      <c r="C8903" s="7" t="inlineStr">
        <is>
          <t>M</t>
        </is>
      </c>
      <c r="D8903" s="7" t="n">
        <v>10</v>
      </c>
      <c r="E8903" s="7" t="n">
        <v>4</v>
      </c>
      <c r="F8903" s="7" t="n">
        <v>773000</v>
      </c>
      <c r="G8903" s="7" t="n">
        <v>-28</v>
      </c>
    </row>
    <row r="8904">
      <c r="A8904" s="7" t="n">
        <v>8903</v>
      </c>
      <c r="B8904" s="7" t="n">
        <v>33</v>
      </c>
      <c r="C8904" s="7" t="inlineStr">
        <is>
          <t>F</t>
        </is>
      </c>
      <c r="D8904" s="7" t="n">
        <v>20</v>
      </c>
      <c r="E8904" s="7" t="n">
        <v>87</v>
      </c>
      <c r="F8904" s="7" t="n">
        <v>280000</v>
      </c>
      <c r="G8904" s="7" t="n">
        <v>158</v>
      </c>
    </row>
    <row r="8905">
      <c r="A8905" s="7" t="n">
        <v>8904</v>
      </c>
      <c r="B8905" s="7" t="n">
        <v>42</v>
      </c>
      <c r="C8905" s="7" t="inlineStr">
        <is>
          <t>M</t>
        </is>
      </c>
      <c r="D8905" s="7" t="n">
        <v>15</v>
      </c>
      <c r="E8905" s="7" t="n">
        <v>48</v>
      </c>
      <c r="F8905" s="7" t="n">
        <v>533000</v>
      </c>
      <c r="G8905" s="7" t="n">
        <v>-1</v>
      </c>
    </row>
    <row r="8906">
      <c r="A8906" s="7" t="n">
        <v>8905</v>
      </c>
      <c r="B8906" s="7" t="n">
        <v>34</v>
      </c>
      <c r="C8906" s="7" t="inlineStr">
        <is>
          <t>F</t>
        </is>
      </c>
      <c r="D8906" s="7" t="n">
        <v>10</v>
      </c>
      <c r="E8906" s="7" t="n">
        <v>75</v>
      </c>
      <c r="F8906" s="7" t="n">
        <v>693000</v>
      </c>
      <c r="G8906" s="7" t="n">
        <v>-26</v>
      </c>
    </row>
    <row r="8907">
      <c r="A8907" s="7" t="n">
        <v>8906</v>
      </c>
      <c r="B8907" s="7" t="n">
        <v>42</v>
      </c>
      <c r="C8907" s="7" t="inlineStr">
        <is>
          <t>M</t>
        </is>
      </c>
      <c r="D8907" s="7" t="n">
        <v>10</v>
      </c>
      <c r="E8907" s="7" t="n">
        <v>10</v>
      </c>
      <c r="F8907" s="7" t="n">
        <v>613000</v>
      </c>
      <c r="G8907" s="7" t="n">
        <v>99</v>
      </c>
    </row>
    <row r="8908">
      <c r="A8908" s="7" t="n">
        <v>8907</v>
      </c>
      <c r="B8908" s="7" t="n">
        <v>31</v>
      </c>
      <c r="C8908" s="7" t="inlineStr">
        <is>
          <t>F</t>
        </is>
      </c>
      <c r="D8908" s="7" t="n">
        <v>15</v>
      </c>
      <c r="E8908" s="7" t="n">
        <v>89</v>
      </c>
      <c r="F8908" s="7" t="n">
        <v>993000</v>
      </c>
      <c r="G8908" s="7" t="n">
        <v>17</v>
      </c>
    </row>
    <row r="8909">
      <c r="A8909" s="7" t="n">
        <v>8908</v>
      </c>
      <c r="B8909" s="7" t="n">
        <v>36</v>
      </c>
      <c r="C8909" s="7" t="inlineStr">
        <is>
          <t>M</t>
        </is>
      </c>
      <c r="D8909" s="7" t="n">
        <v>20</v>
      </c>
      <c r="E8909" s="7" t="n">
        <v>18</v>
      </c>
      <c r="F8909" s="7" t="n">
        <v>657000</v>
      </c>
      <c r="G8909" s="7" t="n">
        <v>202</v>
      </c>
    </row>
    <row r="8910">
      <c r="A8910" s="7" t="n">
        <v>8909</v>
      </c>
      <c r="B8910" s="7" t="n">
        <v>57</v>
      </c>
      <c r="C8910" s="7" t="inlineStr">
        <is>
          <t>M</t>
        </is>
      </c>
      <c r="D8910" s="7" t="n">
        <v>20</v>
      </c>
      <c r="E8910" s="7" t="n">
        <v>70</v>
      </c>
      <c r="F8910" s="7" t="n">
        <v>751000</v>
      </c>
      <c r="G8910" s="7" t="n">
        <v>121</v>
      </c>
    </row>
    <row r="8911">
      <c r="A8911" s="7" t="n">
        <v>8910</v>
      </c>
      <c r="B8911" s="7" t="n">
        <v>44</v>
      </c>
      <c r="C8911" s="7" t="inlineStr">
        <is>
          <t>F</t>
        </is>
      </c>
      <c r="D8911" s="7" t="n">
        <v>20</v>
      </c>
      <c r="E8911" s="7" t="n">
        <v>19</v>
      </c>
      <c r="F8911" s="7" t="n">
        <v>600000</v>
      </c>
      <c r="G8911" s="7" t="n">
        <v>100</v>
      </c>
    </row>
    <row r="8912">
      <c r="A8912" s="7" t="n">
        <v>8911</v>
      </c>
      <c r="B8912" s="7" t="n">
        <v>21</v>
      </c>
      <c r="C8912" s="7" t="inlineStr">
        <is>
          <t>F</t>
        </is>
      </c>
      <c r="D8912" s="7" t="n">
        <v>15</v>
      </c>
      <c r="E8912" s="7" t="n">
        <v>17</v>
      </c>
      <c r="F8912" s="7" t="n">
        <v>229000</v>
      </c>
      <c r="G8912" s="7" t="n">
        <v>139</v>
      </c>
    </row>
    <row r="8913">
      <c r="A8913" s="7" t="n">
        <v>8912</v>
      </c>
      <c r="B8913" s="7" t="n">
        <v>54</v>
      </c>
      <c r="C8913" s="7" t="inlineStr">
        <is>
          <t>F</t>
        </is>
      </c>
      <c r="D8913" s="7" t="n">
        <v>10</v>
      </c>
      <c r="E8913" s="7" t="n">
        <v>28</v>
      </c>
      <c r="F8913" s="7" t="n">
        <v>325000</v>
      </c>
      <c r="G8913" s="7" t="n">
        <v>54</v>
      </c>
    </row>
    <row r="8914">
      <c r="A8914" s="7" t="n">
        <v>8913</v>
      </c>
      <c r="B8914" s="7" t="n">
        <v>59</v>
      </c>
      <c r="C8914" s="7" t="inlineStr">
        <is>
          <t>M</t>
        </is>
      </c>
      <c r="D8914" s="7" t="n">
        <v>20</v>
      </c>
      <c r="E8914" s="7" t="n">
        <v>94</v>
      </c>
      <c r="F8914" s="7" t="n">
        <v>205000</v>
      </c>
      <c r="G8914" s="7" t="n">
        <v>208</v>
      </c>
    </row>
    <row r="8915">
      <c r="A8915" s="7" t="n">
        <v>8914</v>
      </c>
      <c r="B8915" s="7" t="n">
        <v>27</v>
      </c>
      <c r="C8915" s="7" t="inlineStr">
        <is>
          <t>M</t>
        </is>
      </c>
      <c r="D8915" s="7" t="n">
        <v>15</v>
      </c>
      <c r="E8915" s="7" t="n">
        <v>64</v>
      </c>
      <c r="F8915" s="7" t="n">
        <v>273000</v>
      </c>
      <c r="G8915" s="7" t="n">
        <v>174</v>
      </c>
    </row>
    <row r="8916">
      <c r="A8916" s="7" t="n">
        <v>8915</v>
      </c>
      <c r="B8916" s="7" t="n">
        <v>37</v>
      </c>
      <c r="C8916" s="7" t="inlineStr">
        <is>
          <t>F</t>
        </is>
      </c>
      <c r="D8916" s="7" t="n">
        <v>10</v>
      </c>
      <c r="E8916" s="7" t="n">
        <v>77</v>
      </c>
      <c r="F8916" s="7" t="n">
        <v>309000</v>
      </c>
      <c r="G8916" s="7" t="n">
        <v>98</v>
      </c>
    </row>
    <row r="8917">
      <c r="A8917" s="7" t="n">
        <v>8916</v>
      </c>
      <c r="B8917" s="7" t="n">
        <v>25</v>
      </c>
      <c r="C8917" s="7" t="inlineStr">
        <is>
          <t>M</t>
        </is>
      </c>
      <c r="D8917" s="7" t="n">
        <v>10</v>
      </c>
      <c r="E8917" s="7" t="n">
        <v>68</v>
      </c>
      <c r="F8917" s="7" t="n">
        <v>417000</v>
      </c>
      <c r="G8917" s="7" t="n">
        <v>100</v>
      </c>
    </row>
    <row r="8918">
      <c r="A8918" s="7" t="n">
        <v>8917</v>
      </c>
      <c r="B8918" s="7" t="n">
        <v>29</v>
      </c>
      <c r="C8918" s="7" t="inlineStr">
        <is>
          <t>F</t>
        </is>
      </c>
      <c r="D8918" s="7" t="n">
        <v>20</v>
      </c>
      <c r="E8918" s="7" t="n">
        <v>84</v>
      </c>
      <c r="F8918" s="7" t="n">
        <v>241000</v>
      </c>
      <c r="G8918" s="7" t="n">
        <v>74</v>
      </c>
    </row>
    <row r="8919">
      <c r="A8919" s="7" t="n">
        <v>8918</v>
      </c>
      <c r="B8919" s="7" t="n">
        <v>45</v>
      </c>
      <c r="C8919" s="7" t="inlineStr">
        <is>
          <t>F</t>
        </is>
      </c>
      <c r="D8919" s="7" t="n">
        <v>15</v>
      </c>
      <c r="E8919" s="7" t="n">
        <v>83</v>
      </c>
      <c r="F8919" s="7" t="n">
        <v>225000</v>
      </c>
      <c r="G8919" s="7" t="n">
        <v>14</v>
      </c>
    </row>
    <row r="8920">
      <c r="A8920" s="7" t="n">
        <v>8919</v>
      </c>
      <c r="B8920" s="7" t="n">
        <v>35</v>
      </c>
      <c r="C8920" s="7" t="inlineStr">
        <is>
          <t>M</t>
        </is>
      </c>
      <c r="D8920" s="7" t="n">
        <v>15</v>
      </c>
      <c r="E8920" s="7" t="n">
        <v>81</v>
      </c>
      <c r="F8920" s="7" t="n">
        <v>199000</v>
      </c>
      <c r="G8920" s="7" t="n">
        <v>54</v>
      </c>
    </row>
    <row r="8921">
      <c r="A8921" s="7" t="n">
        <v>8920</v>
      </c>
      <c r="B8921" s="7" t="n">
        <v>42</v>
      </c>
      <c r="C8921" s="7" t="inlineStr">
        <is>
          <t>M</t>
        </is>
      </c>
      <c r="D8921" s="7" t="n">
        <v>15</v>
      </c>
      <c r="E8921" s="7" t="n">
        <v>23</v>
      </c>
      <c r="F8921" s="7" t="n">
        <v>789000</v>
      </c>
      <c r="G8921" s="7" t="n">
        <v>-27</v>
      </c>
    </row>
    <row r="8922">
      <c r="A8922" s="7" t="n">
        <v>8921</v>
      </c>
      <c r="B8922" s="7" t="n">
        <v>49</v>
      </c>
      <c r="C8922" s="7" t="inlineStr">
        <is>
          <t>M</t>
        </is>
      </c>
      <c r="D8922" s="7" t="n">
        <v>10</v>
      </c>
      <c r="E8922" s="7" t="n">
        <v>93</v>
      </c>
      <c r="F8922" s="7" t="n">
        <v>25000</v>
      </c>
      <c r="G8922" s="7" t="n">
        <v>-4</v>
      </c>
    </row>
    <row r="8923">
      <c r="A8923" s="7" t="n">
        <v>8922</v>
      </c>
      <c r="B8923" s="7" t="n">
        <v>51</v>
      </c>
      <c r="C8923" s="7" t="inlineStr">
        <is>
          <t>M</t>
        </is>
      </c>
      <c r="D8923" s="7" t="n">
        <v>10</v>
      </c>
      <c r="E8923" s="7" t="n">
        <v>79</v>
      </c>
      <c r="F8923" s="7" t="n">
        <v>76000</v>
      </c>
      <c r="G8923" s="7" t="n">
        <v>34</v>
      </c>
    </row>
    <row r="8924">
      <c r="A8924" s="7" t="n">
        <v>8923</v>
      </c>
      <c r="B8924" s="7" t="n">
        <v>41</v>
      </c>
      <c r="C8924" s="7" t="inlineStr">
        <is>
          <t>M</t>
        </is>
      </c>
      <c r="D8924" s="7" t="n">
        <v>15</v>
      </c>
      <c r="E8924" s="7" t="n">
        <v>9</v>
      </c>
      <c r="F8924" s="7" t="n">
        <v>204000</v>
      </c>
      <c r="G8924" s="7" t="n">
        <v>-17</v>
      </c>
    </row>
    <row r="8925">
      <c r="A8925" s="7" t="n">
        <v>8924</v>
      </c>
      <c r="B8925" s="7" t="n">
        <v>49</v>
      </c>
      <c r="C8925" s="7" t="inlineStr">
        <is>
          <t>F</t>
        </is>
      </c>
      <c r="D8925" s="7" t="n">
        <v>10</v>
      </c>
      <c r="E8925" s="7" t="n">
        <v>21</v>
      </c>
      <c r="F8925" s="7" t="n">
        <v>688000</v>
      </c>
      <c r="G8925" s="7" t="n">
        <v>81</v>
      </c>
    </row>
    <row r="8926">
      <c r="A8926" s="7" t="n">
        <v>8925</v>
      </c>
      <c r="B8926" s="7" t="n">
        <v>21</v>
      </c>
      <c r="C8926" s="7" t="inlineStr">
        <is>
          <t>M</t>
        </is>
      </c>
      <c r="D8926" s="7" t="n">
        <v>20</v>
      </c>
      <c r="E8926" s="7" t="n">
        <v>84</v>
      </c>
      <c r="F8926" s="7" t="n">
        <v>32000</v>
      </c>
      <c r="G8926" s="7" t="n">
        <v>-15</v>
      </c>
    </row>
    <row r="8927">
      <c r="A8927" s="7" t="n">
        <v>8926</v>
      </c>
      <c r="B8927" s="7" t="n">
        <v>54</v>
      </c>
      <c r="C8927" s="7" t="inlineStr">
        <is>
          <t>M</t>
        </is>
      </c>
      <c r="D8927" s="7" t="n">
        <v>20</v>
      </c>
      <c r="E8927" s="7" t="n">
        <v>54</v>
      </c>
      <c r="F8927" s="7" t="n">
        <v>795000</v>
      </c>
      <c r="G8927" s="7" t="n">
        <v>165</v>
      </c>
    </row>
    <row r="8928">
      <c r="A8928" s="7" t="n">
        <v>8927</v>
      </c>
      <c r="B8928" s="7" t="n">
        <v>30</v>
      </c>
      <c r="C8928" s="7" t="inlineStr">
        <is>
          <t>M</t>
        </is>
      </c>
      <c r="D8928" s="7" t="n">
        <v>10</v>
      </c>
      <c r="E8928" s="7" t="n">
        <v>74</v>
      </c>
      <c r="F8928" s="7" t="n">
        <v>169000</v>
      </c>
      <c r="G8928" s="7" t="n">
        <v>84</v>
      </c>
    </row>
    <row r="8929">
      <c r="A8929" s="7" t="n">
        <v>8928</v>
      </c>
      <c r="B8929" s="7" t="n">
        <v>56</v>
      </c>
      <c r="C8929" s="7" t="inlineStr">
        <is>
          <t>F</t>
        </is>
      </c>
      <c r="D8929" s="7" t="n">
        <v>15</v>
      </c>
      <c r="E8929" s="7" t="n">
        <v>95</v>
      </c>
      <c r="F8929" s="7" t="n">
        <v>877000</v>
      </c>
      <c r="G8929" s="7" t="n">
        <v>37</v>
      </c>
    </row>
    <row r="8930">
      <c r="A8930" s="7" t="n">
        <v>8929</v>
      </c>
      <c r="B8930" s="7" t="n">
        <v>55</v>
      </c>
      <c r="C8930" s="7" t="inlineStr">
        <is>
          <t>M</t>
        </is>
      </c>
      <c r="D8930" s="7" t="n">
        <v>10</v>
      </c>
      <c r="E8930" s="7" t="n">
        <v>14</v>
      </c>
      <c r="F8930" s="7" t="n">
        <v>195000</v>
      </c>
      <c r="G8930" s="7" t="n">
        <v>-10</v>
      </c>
    </row>
    <row r="8931">
      <c r="A8931" s="7" t="n">
        <v>8930</v>
      </c>
      <c r="B8931" s="7" t="n">
        <v>47</v>
      </c>
      <c r="C8931" s="7" t="inlineStr">
        <is>
          <t>M</t>
        </is>
      </c>
      <c r="D8931" s="7" t="n">
        <v>20</v>
      </c>
      <c r="E8931" s="7" t="n">
        <v>91</v>
      </c>
      <c r="F8931" s="7" t="n">
        <v>755000</v>
      </c>
      <c r="G8931" s="7" t="n">
        <v>115</v>
      </c>
    </row>
    <row r="8932">
      <c r="A8932" s="7" t="n">
        <v>8931</v>
      </c>
      <c r="B8932" s="7" t="n">
        <v>56</v>
      </c>
      <c r="C8932" s="7" t="inlineStr">
        <is>
          <t>F</t>
        </is>
      </c>
      <c r="D8932" s="7" t="n">
        <v>20</v>
      </c>
      <c r="E8932" s="7" t="n">
        <v>38</v>
      </c>
      <c r="F8932" s="7" t="n">
        <v>664000</v>
      </c>
      <c r="G8932" s="7" t="n">
        <v>104</v>
      </c>
    </row>
    <row r="8933">
      <c r="A8933" s="7" t="n">
        <v>8932</v>
      </c>
      <c r="B8933" s="7" t="n">
        <v>34</v>
      </c>
      <c r="C8933" s="7" t="inlineStr">
        <is>
          <t>F</t>
        </is>
      </c>
      <c r="D8933" s="7" t="n">
        <v>20</v>
      </c>
      <c r="E8933" s="7" t="n">
        <v>34</v>
      </c>
      <c r="F8933" s="7" t="n">
        <v>313000</v>
      </c>
      <c r="G8933" s="7" t="n">
        <v>195</v>
      </c>
    </row>
    <row r="8934">
      <c r="A8934" s="7" t="n">
        <v>8933</v>
      </c>
      <c r="B8934" s="7" t="n">
        <v>29</v>
      </c>
      <c r="C8934" s="7" t="inlineStr">
        <is>
          <t>F</t>
        </is>
      </c>
      <c r="D8934" s="7" t="n">
        <v>20</v>
      </c>
      <c r="E8934" s="7" t="n">
        <v>52</v>
      </c>
      <c r="F8934" s="7" t="n">
        <v>45000</v>
      </c>
      <c r="G8934" s="7" t="n">
        <v>146</v>
      </c>
    </row>
    <row r="8935">
      <c r="A8935" s="7" t="n">
        <v>8934</v>
      </c>
      <c r="B8935" s="7" t="n">
        <v>32</v>
      </c>
      <c r="C8935" s="7" t="inlineStr">
        <is>
          <t>M</t>
        </is>
      </c>
      <c r="D8935" s="7" t="n">
        <v>15</v>
      </c>
      <c r="E8935" s="7" t="n">
        <v>99</v>
      </c>
      <c r="F8935" s="7" t="n">
        <v>924000</v>
      </c>
      <c r="G8935" s="7" t="n">
        <v>53</v>
      </c>
    </row>
    <row r="8936">
      <c r="A8936" s="7" t="n">
        <v>8935</v>
      </c>
      <c r="B8936" s="7" t="n">
        <v>46</v>
      </c>
      <c r="C8936" s="7" t="inlineStr">
        <is>
          <t>F</t>
        </is>
      </c>
      <c r="D8936" s="7" t="n">
        <v>20</v>
      </c>
      <c r="E8936" s="7" t="n">
        <v>96</v>
      </c>
      <c r="F8936" s="7" t="n">
        <v>280000</v>
      </c>
      <c r="G8936" s="7" t="n">
        <v>-26</v>
      </c>
    </row>
    <row r="8937">
      <c r="A8937" s="7" t="n">
        <v>8936</v>
      </c>
      <c r="B8937" s="7" t="n">
        <v>24</v>
      </c>
      <c r="C8937" s="7" t="inlineStr">
        <is>
          <t>M</t>
        </is>
      </c>
      <c r="D8937" s="7" t="n">
        <v>10</v>
      </c>
      <c r="E8937" s="7" t="n">
        <v>72</v>
      </c>
      <c r="F8937" s="7" t="n">
        <v>430000</v>
      </c>
      <c r="G8937" s="7" t="n">
        <v>17</v>
      </c>
    </row>
    <row r="8938">
      <c r="A8938" s="7" t="n">
        <v>8937</v>
      </c>
      <c r="B8938" s="7" t="n">
        <v>40</v>
      </c>
      <c r="C8938" s="7" t="inlineStr">
        <is>
          <t>M</t>
        </is>
      </c>
      <c r="D8938" s="7" t="n">
        <v>20</v>
      </c>
      <c r="E8938" s="7" t="n">
        <v>6</v>
      </c>
      <c r="F8938" s="7" t="n">
        <v>226000</v>
      </c>
      <c r="G8938" s="7" t="n">
        <v>0</v>
      </c>
    </row>
    <row r="8939">
      <c r="A8939" s="7" t="n">
        <v>8938</v>
      </c>
      <c r="B8939" s="7" t="n">
        <v>25</v>
      </c>
      <c r="C8939" s="7" t="inlineStr">
        <is>
          <t>M</t>
        </is>
      </c>
      <c r="D8939" s="7" t="n">
        <v>20</v>
      </c>
      <c r="E8939" s="7" t="n">
        <v>55</v>
      </c>
      <c r="F8939" s="7" t="n">
        <v>905000</v>
      </c>
      <c r="G8939" s="7" t="n">
        <v>154</v>
      </c>
    </row>
    <row r="8940">
      <c r="A8940" s="7" t="n">
        <v>8939</v>
      </c>
      <c r="B8940" s="7" t="n">
        <v>42</v>
      </c>
      <c r="C8940" s="7" t="inlineStr">
        <is>
          <t>M</t>
        </is>
      </c>
      <c r="D8940" s="7" t="n">
        <v>10</v>
      </c>
      <c r="E8940" s="7" t="n">
        <v>47</v>
      </c>
      <c r="F8940" s="7" t="n">
        <v>615000</v>
      </c>
      <c r="G8940" s="7" t="n">
        <v>-16</v>
      </c>
    </row>
    <row r="8941">
      <c r="A8941" s="7" t="n">
        <v>8940</v>
      </c>
      <c r="B8941" s="7" t="n">
        <v>55</v>
      </c>
      <c r="C8941" s="7" t="inlineStr">
        <is>
          <t>F</t>
        </is>
      </c>
      <c r="D8941" s="7" t="n">
        <v>20</v>
      </c>
      <c r="E8941" s="7" t="n">
        <v>21</v>
      </c>
      <c r="F8941" s="7" t="n">
        <v>580000</v>
      </c>
      <c r="G8941" s="7" t="n">
        <v>-2</v>
      </c>
    </row>
    <row r="8942">
      <c r="A8942" s="7" t="n">
        <v>8941</v>
      </c>
      <c r="B8942" s="7" t="n">
        <v>27</v>
      </c>
      <c r="C8942" s="7" t="inlineStr">
        <is>
          <t>F</t>
        </is>
      </c>
      <c r="D8942" s="7" t="n">
        <v>15</v>
      </c>
      <c r="E8942" s="7" t="n">
        <v>33</v>
      </c>
      <c r="F8942" s="7" t="n">
        <v>997000</v>
      </c>
      <c r="G8942" s="7" t="n">
        <v>32</v>
      </c>
    </row>
    <row r="8943">
      <c r="A8943" s="7" t="n">
        <v>8942</v>
      </c>
      <c r="B8943" s="7" t="n">
        <v>20</v>
      </c>
      <c r="C8943" s="7" t="inlineStr">
        <is>
          <t>F</t>
        </is>
      </c>
      <c r="D8943" s="7" t="n">
        <v>20</v>
      </c>
      <c r="E8943" s="7" t="n">
        <v>64</v>
      </c>
      <c r="F8943" s="7" t="n">
        <v>739000</v>
      </c>
      <c r="G8943" s="7" t="n">
        <v>-15</v>
      </c>
    </row>
    <row r="8944">
      <c r="A8944" s="7" t="n">
        <v>8943</v>
      </c>
      <c r="B8944" s="7" t="n">
        <v>54</v>
      </c>
      <c r="C8944" s="7" t="inlineStr">
        <is>
          <t>M</t>
        </is>
      </c>
      <c r="D8944" s="7" t="n">
        <v>10</v>
      </c>
      <c r="E8944" s="7" t="n">
        <v>55</v>
      </c>
      <c r="F8944" s="7" t="n">
        <v>379000</v>
      </c>
      <c r="G8944" s="7" t="n">
        <v>63</v>
      </c>
    </row>
    <row r="8945">
      <c r="A8945" s="7" t="n">
        <v>8944</v>
      </c>
      <c r="B8945" s="7" t="n">
        <v>50</v>
      </c>
      <c r="C8945" s="7" t="inlineStr">
        <is>
          <t>M</t>
        </is>
      </c>
      <c r="D8945" s="7" t="n">
        <v>10</v>
      </c>
      <c r="E8945" s="7" t="n">
        <v>80</v>
      </c>
      <c r="F8945" s="7" t="n">
        <v>207000</v>
      </c>
      <c r="G8945" s="7" t="n">
        <v>74</v>
      </c>
    </row>
    <row r="8946">
      <c r="A8946" s="7" t="n">
        <v>8945</v>
      </c>
      <c r="B8946" s="7" t="n">
        <v>20</v>
      </c>
      <c r="C8946" s="7" t="inlineStr">
        <is>
          <t>M</t>
        </is>
      </c>
      <c r="D8946" s="7" t="n">
        <v>15</v>
      </c>
      <c r="E8946" s="7" t="n">
        <v>10</v>
      </c>
      <c r="F8946" s="7" t="n">
        <v>522000</v>
      </c>
      <c r="G8946" s="7" t="n">
        <v>17</v>
      </c>
    </row>
    <row r="8947">
      <c r="A8947" s="7" t="n">
        <v>8946</v>
      </c>
      <c r="B8947" s="7" t="n">
        <v>43</v>
      </c>
      <c r="C8947" s="7" t="inlineStr">
        <is>
          <t>F</t>
        </is>
      </c>
      <c r="D8947" s="7" t="n">
        <v>10</v>
      </c>
      <c r="E8947" s="7" t="n">
        <v>27</v>
      </c>
      <c r="F8947" s="7" t="n">
        <v>349000</v>
      </c>
      <c r="G8947" s="7" t="n">
        <v>44</v>
      </c>
    </row>
    <row r="8948">
      <c r="A8948" s="7" t="n">
        <v>8947</v>
      </c>
      <c r="B8948" s="7" t="n">
        <v>50</v>
      </c>
      <c r="C8948" s="7" t="inlineStr">
        <is>
          <t>F</t>
        </is>
      </c>
      <c r="D8948" s="7" t="n">
        <v>20</v>
      </c>
      <c r="E8948" s="7" t="n">
        <v>55</v>
      </c>
      <c r="F8948" s="7" t="n">
        <v>838000</v>
      </c>
      <c r="G8948" s="7" t="n">
        <v>147</v>
      </c>
    </row>
    <row r="8949">
      <c r="A8949" s="7" t="n">
        <v>8948</v>
      </c>
      <c r="B8949" s="7" t="n">
        <v>29</v>
      </c>
      <c r="C8949" s="7" t="inlineStr">
        <is>
          <t>F</t>
        </is>
      </c>
      <c r="D8949" s="7" t="n">
        <v>20</v>
      </c>
      <c r="E8949" s="7" t="n">
        <v>5</v>
      </c>
      <c r="F8949" s="7" t="n">
        <v>345000</v>
      </c>
      <c r="G8949" s="7" t="n">
        <v>76</v>
      </c>
    </row>
    <row r="8950">
      <c r="A8950" s="7" t="n">
        <v>8949</v>
      </c>
      <c r="B8950" s="7" t="n">
        <v>52</v>
      </c>
      <c r="C8950" s="7" t="inlineStr">
        <is>
          <t>F</t>
        </is>
      </c>
      <c r="D8950" s="7" t="n">
        <v>15</v>
      </c>
      <c r="E8950" s="7" t="n">
        <v>18</v>
      </c>
      <c r="F8950" s="7" t="n">
        <v>824000</v>
      </c>
      <c r="G8950" s="7" t="n">
        <v>-14</v>
      </c>
    </row>
    <row r="8951">
      <c r="A8951" s="7" t="n">
        <v>8950</v>
      </c>
      <c r="B8951" s="7" t="n">
        <v>22</v>
      </c>
      <c r="C8951" s="7" t="inlineStr">
        <is>
          <t>F</t>
        </is>
      </c>
      <c r="D8951" s="7" t="n">
        <v>10</v>
      </c>
      <c r="E8951" s="7" t="n">
        <v>54</v>
      </c>
      <c r="F8951" s="7" t="n">
        <v>833000</v>
      </c>
      <c r="G8951" s="7" t="n">
        <v>67</v>
      </c>
    </row>
    <row r="8952">
      <c r="A8952" s="7" t="n">
        <v>8951</v>
      </c>
      <c r="B8952" s="7" t="n">
        <v>30</v>
      </c>
      <c r="C8952" s="7" t="inlineStr">
        <is>
          <t>M</t>
        </is>
      </c>
      <c r="D8952" s="7" t="n">
        <v>20</v>
      </c>
      <c r="E8952" s="7" t="n">
        <v>72</v>
      </c>
      <c r="F8952" s="7" t="n">
        <v>283000</v>
      </c>
      <c r="G8952" s="7" t="n">
        <v>48</v>
      </c>
    </row>
    <row r="8953">
      <c r="A8953" s="7" t="n">
        <v>8952</v>
      </c>
      <c r="B8953" s="7" t="n">
        <v>38</v>
      </c>
      <c r="C8953" s="7" t="inlineStr">
        <is>
          <t>F</t>
        </is>
      </c>
      <c r="D8953" s="7" t="n">
        <v>10</v>
      </c>
      <c r="E8953" s="7" t="n">
        <v>14</v>
      </c>
      <c r="F8953" s="7" t="n">
        <v>385000</v>
      </c>
      <c r="G8953" s="7" t="n">
        <v>25</v>
      </c>
    </row>
    <row r="8954">
      <c r="A8954" s="7" t="n">
        <v>8953</v>
      </c>
      <c r="B8954" s="7" t="n">
        <v>53</v>
      </c>
      <c r="C8954" s="7" t="inlineStr">
        <is>
          <t>M</t>
        </is>
      </c>
      <c r="D8954" s="7" t="n">
        <v>20</v>
      </c>
      <c r="E8954" s="7" t="n">
        <v>43</v>
      </c>
      <c r="F8954" s="7" t="n">
        <v>302000</v>
      </c>
      <c r="G8954" s="7" t="n">
        <v>171</v>
      </c>
    </row>
    <row r="8955">
      <c r="A8955" s="7" t="n">
        <v>8954</v>
      </c>
      <c r="B8955" s="7" t="n">
        <v>50</v>
      </c>
      <c r="C8955" s="7" t="inlineStr">
        <is>
          <t>F</t>
        </is>
      </c>
      <c r="D8955" s="7" t="n">
        <v>10</v>
      </c>
      <c r="E8955" s="7" t="n">
        <v>44</v>
      </c>
      <c r="F8955" s="7" t="n">
        <v>26000</v>
      </c>
      <c r="G8955" s="7" t="n">
        <v>33</v>
      </c>
    </row>
    <row r="8956">
      <c r="A8956" s="7" t="n">
        <v>8955</v>
      </c>
      <c r="B8956" s="7" t="n">
        <v>45</v>
      </c>
      <c r="C8956" s="7" t="inlineStr">
        <is>
          <t>M</t>
        </is>
      </c>
      <c r="D8956" s="7" t="n">
        <v>15</v>
      </c>
      <c r="E8956" s="7" t="n">
        <v>64</v>
      </c>
      <c r="F8956" s="7" t="n">
        <v>600000</v>
      </c>
      <c r="G8956" s="7" t="n">
        <v>4</v>
      </c>
    </row>
    <row r="8957">
      <c r="A8957" s="7" t="n">
        <v>8956</v>
      </c>
      <c r="B8957" s="7" t="n">
        <v>31</v>
      </c>
      <c r="C8957" s="7" t="inlineStr">
        <is>
          <t>F</t>
        </is>
      </c>
      <c r="D8957" s="7" t="n">
        <v>15</v>
      </c>
      <c r="E8957" s="7" t="n">
        <v>99</v>
      </c>
      <c r="F8957" s="7" t="n">
        <v>32000</v>
      </c>
      <c r="G8957" s="7" t="n">
        <v>-29</v>
      </c>
    </row>
    <row r="8958">
      <c r="A8958" s="7" t="n">
        <v>8957</v>
      </c>
      <c r="B8958" s="7" t="n">
        <v>34</v>
      </c>
      <c r="C8958" s="7" t="inlineStr">
        <is>
          <t>M</t>
        </is>
      </c>
      <c r="D8958" s="7" t="n">
        <v>15</v>
      </c>
      <c r="E8958" s="7" t="n">
        <v>50</v>
      </c>
      <c r="F8958" s="7" t="n">
        <v>302000</v>
      </c>
      <c r="G8958" s="7" t="n">
        <v>18</v>
      </c>
    </row>
    <row r="8959">
      <c r="A8959" s="7" t="n">
        <v>8958</v>
      </c>
      <c r="B8959" s="7" t="n">
        <v>21</v>
      </c>
      <c r="C8959" s="7" t="inlineStr">
        <is>
          <t>M</t>
        </is>
      </c>
      <c r="D8959" s="7" t="n">
        <v>10</v>
      </c>
      <c r="E8959" s="7" t="n">
        <v>96</v>
      </c>
      <c r="F8959" s="7" t="n">
        <v>146000</v>
      </c>
      <c r="G8959" s="7" t="n">
        <v>64</v>
      </c>
    </row>
    <row r="8960">
      <c r="A8960" s="7" t="n">
        <v>8959</v>
      </c>
      <c r="B8960" s="7" t="n">
        <v>44</v>
      </c>
      <c r="C8960" s="7" t="inlineStr">
        <is>
          <t>F</t>
        </is>
      </c>
      <c r="D8960" s="7" t="n">
        <v>20</v>
      </c>
      <c r="E8960" s="7" t="n">
        <v>79</v>
      </c>
      <c r="F8960" s="7" t="n">
        <v>932000</v>
      </c>
      <c r="G8960" s="7" t="n">
        <v>199</v>
      </c>
    </row>
    <row r="8961">
      <c r="A8961" s="7" t="n">
        <v>8960</v>
      </c>
      <c r="B8961" s="7" t="n">
        <v>36</v>
      </c>
      <c r="C8961" s="7" t="inlineStr">
        <is>
          <t>M</t>
        </is>
      </c>
      <c r="D8961" s="7" t="n">
        <v>10</v>
      </c>
      <c r="E8961" s="7" t="n">
        <v>2</v>
      </c>
      <c r="F8961" s="7" t="n">
        <v>610000</v>
      </c>
      <c r="G8961" s="7" t="n">
        <v>21</v>
      </c>
    </row>
    <row r="8962">
      <c r="A8962" s="7" t="n">
        <v>8961</v>
      </c>
      <c r="B8962" s="7" t="n">
        <v>44</v>
      </c>
      <c r="C8962" s="7" t="inlineStr">
        <is>
          <t>F</t>
        </is>
      </c>
      <c r="D8962" s="7" t="n">
        <v>15</v>
      </c>
      <c r="E8962" s="7" t="n">
        <v>45</v>
      </c>
      <c r="F8962" s="7" t="n">
        <v>674000</v>
      </c>
      <c r="G8962" s="7" t="n">
        <v>11</v>
      </c>
    </row>
    <row r="8963">
      <c r="A8963" s="7" t="n">
        <v>8962</v>
      </c>
      <c r="B8963" s="7" t="n">
        <v>51</v>
      </c>
      <c r="C8963" s="7" t="inlineStr">
        <is>
          <t>M</t>
        </is>
      </c>
      <c r="D8963" s="7" t="n">
        <v>20</v>
      </c>
      <c r="E8963" s="7" t="n">
        <v>48</v>
      </c>
      <c r="F8963" s="7" t="n">
        <v>476000</v>
      </c>
      <c r="G8963" s="7" t="n">
        <v>199</v>
      </c>
    </row>
    <row r="8964">
      <c r="A8964" s="7" t="n">
        <v>8963</v>
      </c>
      <c r="B8964" s="7" t="n">
        <v>26</v>
      </c>
      <c r="C8964" s="7" t="inlineStr">
        <is>
          <t>F</t>
        </is>
      </c>
      <c r="D8964" s="7" t="n">
        <v>20</v>
      </c>
      <c r="E8964" s="7" t="n">
        <v>95</v>
      </c>
      <c r="F8964" s="7" t="n">
        <v>947000</v>
      </c>
      <c r="G8964" s="7" t="n">
        <v>93</v>
      </c>
    </row>
    <row r="8965">
      <c r="A8965" s="7" t="n">
        <v>8964</v>
      </c>
      <c r="B8965" s="7" t="n">
        <v>41</v>
      </c>
      <c r="C8965" s="7" t="inlineStr">
        <is>
          <t>F</t>
        </is>
      </c>
      <c r="D8965" s="7" t="n">
        <v>15</v>
      </c>
      <c r="E8965" s="7" t="n">
        <v>60</v>
      </c>
      <c r="F8965" s="7" t="n">
        <v>459000</v>
      </c>
      <c r="G8965" s="7" t="n">
        <v>140</v>
      </c>
    </row>
    <row r="8966">
      <c r="A8966" s="7" t="n">
        <v>8965</v>
      </c>
      <c r="B8966" s="7" t="n">
        <v>22</v>
      </c>
      <c r="C8966" s="7" t="inlineStr">
        <is>
          <t>F</t>
        </is>
      </c>
      <c r="D8966" s="7" t="n">
        <v>15</v>
      </c>
      <c r="E8966" s="7" t="n">
        <v>23</v>
      </c>
      <c r="F8966" s="7" t="n">
        <v>266000</v>
      </c>
      <c r="G8966" s="7" t="n">
        <v>-26</v>
      </c>
    </row>
    <row r="8967">
      <c r="A8967" s="7" t="n">
        <v>8966</v>
      </c>
      <c r="B8967" s="7" t="n">
        <v>56</v>
      </c>
      <c r="C8967" s="7" t="inlineStr">
        <is>
          <t>M</t>
        </is>
      </c>
      <c r="D8967" s="7" t="n">
        <v>20</v>
      </c>
      <c r="E8967" s="7" t="n">
        <v>25</v>
      </c>
      <c r="F8967" s="7" t="n">
        <v>613000</v>
      </c>
      <c r="G8967" s="7" t="n">
        <v>59</v>
      </c>
    </row>
    <row r="8968">
      <c r="A8968" s="7" t="n">
        <v>8967</v>
      </c>
      <c r="B8968" s="7" t="n">
        <v>33</v>
      </c>
      <c r="C8968" s="7" t="inlineStr">
        <is>
          <t>F</t>
        </is>
      </c>
      <c r="D8968" s="7" t="n">
        <v>20</v>
      </c>
      <c r="E8968" s="7" t="n">
        <v>72</v>
      </c>
      <c r="F8968" s="7" t="n">
        <v>159000</v>
      </c>
      <c r="G8968" s="7" t="n">
        <v>153</v>
      </c>
    </row>
    <row r="8969">
      <c r="A8969" s="7" t="n">
        <v>8968</v>
      </c>
      <c r="B8969" s="7" t="n">
        <v>36</v>
      </c>
      <c r="C8969" s="7" t="inlineStr">
        <is>
          <t>F</t>
        </is>
      </c>
      <c r="D8969" s="7" t="n">
        <v>20</v>
      </c>
      <c r="E8969" s="7" t="n">
        <v>94</v>
      </c>
      <c r="F8969" s="7" t="n">
        <v>451000</v>
      </c>
      <c r="G8969" s="7" t="n">
        <v>107</v>
      </c>
    </row>
    <row r="8970">
      <c r="A8970" s="7" t="n">
        <v>8969</v>
      </c>
      <c r="B8970" s="7" t="n">
        <v>34</v>
      </c>
      <c r="C8970" s="7" t="inlineStr">
        <is>
          <t>M</t>
        </is>
      </c>
      <c r="D8970" s="7" t="n">
        <v>10</v>
      </c>
      <c r="E8970" s="7" t="n">
        <v>24</v>
      </c>
      <c r="F8970" s="7" t="n">
        <v>262000</v>
      </c>
      <c r="G8970" s="7" t="n">
        <v>1</v>
      </c>
    </row>
    <row r="8971">
      <c r="A8971" s="7" t="n">
        <v>8970</v>
      </c>
      <c r="B8971" s="7" t="n">
        <v>38</v>
      </c>
      <c r="C8971" s="7" t="inlineStr">
        <is>
          <t>F</t>
        </is>
      </c>
      <c r="D8971" s="7" t="n">
        <v>15</v>
      </c>
      <c r="E8971" s="7" t="n">
        <v>57</v>
      </c>
      <c r="F8971" s="7" t="n">
        <v>366000</v>
      </c>
      <c r="G8971" s="7" t="n">
        <v>30</v>
      </c>
    </row>
    <row r="8972">
      <c r="A8972" s="7" t="n">
        <v>8971</v>
      </c>
      <c r="B8972" s="7" t="n">
        <v>32</v>
      </c>
      <c r="C8972" s="7" t="inlineStr">
        <is>
          <t>F</t>
        </is>
      </c>
      <c r="D8972" s="7" t="n">
        <v>10</v>
      </c>
      <c r="E8972" s="7" t="n">
        <v>32</v>
      </c>
      <c r="F8972" s="7" t="n">
        <v>812000</v>
      </c>
      <c r="G8972" s="7" t="n">
        <v>97</v>
      </c>
    </row>
    <row r="8973">
      <c r="A8973" s="7" t="n">
        <v>8972</v>
      </c>
      <c r="B8973" s="7" t="n">
        <v>59</v>
      </c>
      <c r="C8973" s="7" t="inlineStr">
        <is>
          <t>M</t>
        </is>
      </c>
      <c r="D8973" s="7" t="n">
        <v>20</v>
      </c>
      <c r="E8973" s="7" t="n">
        <v>11</v>
      </c>
      <c r="F8973" s="7" t="n">
        <v>121000</v>
      </c>
      <c r="G8973" s="7" t="n">
        <v>77</v>
      </c>
    </row>
    <row r="8974">
      <c r="A8974" s="7" t="n">
        <v>8973</v>
      </c>
      <c r="B8974" s="7" t="n">
        <v>47</v>
      </c>
      <c r="C8974" s="7" t="inlineStr">
        <is>
          <t>F</t>
        </is>
      </c>
      <c r="D8974" s="7" t="n">
        <v>20</v>
      </c>
      <c r="E8974" s="7" t="n">
        <v>24</v>
      </c>
      <c r="F8974" s="7" t="n">
        <v>381000</v>
      </c>
      <c r="G8974" s="7" t="n">
        <v>45</v>
      </c>
    </row>
    <row r="8975">
      <c r="A8975" s="7" t="n">
        <v>8974</v>
      </c>
      <c r="B8975" s="7" t="n">
        <v>48</v>
      </c>
      <c r="C8975" s="7" t="inlineStr">
        <is>
          <t>F</t>
        </is>
      </c>
      <c r="D8975" s="7" t="n">
        <v>20</v>
      </c>
      <c r="E8975" s="7" t="n">
        <v>30</v>
      </c>
      <c r="F8975" s="7" t="n">
        <v>834000</v>
      </c>
      <c r="G8975" s="7" t="n">
        <v>60</v>
      </c>
    </row>
    <row r="8976">
      <c r="A8976" s="7" t="n">
        <v>8975</v>
      </c>
      <c r="B8976" s="7" t="n">
        <v>57</v>
      </c>
      <c r="C8976" s="7" t="inlineStr">
        <is>
          <t>F</t>
        </is>
      </c>
      <c r="D8976" s="7" t="n">
        <v>15</v>
      </c>
      <c r="E8976" s="7" t="n">
        <v>70</v>
      </c>
      <c r="F8976" s="7" t="n">
        <v>736000</v>
      </c>
      <c r="G8976" s="7" t="n">
        <v>113</v>
      </c>
    </row>
    <row r="8977">
      <c r="A8977" s="7" t="n">
        <v>8976</v>
      </c>
      <c r="B8977" s="7" t="n">
        <v>30</v>
      </c>
      <c r="C8977" s="7" t="inlineStr">
        <is>
          <t>M</t>
        </is>
      </c>
      <c r="D8977" s="7" t="n">
        <v>10</v>
      </c>
      <c r="E8977" s="7" t="n">
        <v>52</v>
      </c>
      <c r="F8977" s="7" t="n">
        <v>832000</v>
      </c>
      <c r="G8977" s="7" t="n">
        <v>99</v>
      </c>
    </row>
    <row r="8978">
      <c r="A8978" s="7" t="n">
        <v>8977</v>
      </c>
      <c r="B8978" s="7" t="n">
        <v>24</v>
      </c>
      <c r="C8978" s="7" t="inlineStr">
        <is>
          <t>M</t>
        </is>
      </c>
      <c r="D8978" s="7" t="n">
        <v>20</v>
      </c>
      <c r="E8978" s="7" t="n">
        <v>98</v>
      </c>
      <c r="F8978" s="7" t="n">
        <v>14000</v>
      </c>
      <c r="G8978" s="7" t="n">
        <v>-34</v>
      </c>
    </row>
    <row r="8979">
      <c r="A8979" s="7" t="n">
        <v>8978</v>
      </c>
      <c r="B8979" s="7" t="n">
        <v>57</v>
      </c>
      <c r="C8979" s="7" t="inlineStr">
        <is>
          <t>M</t>
        </is>
      </c>
      <c r="D8979" s="7" t="n">
        <v>15</v>
      </c>
      <c r="E8979" s="7" t="n">
        <v>27</v>
      </c>
      <c r="F8979" s="7" t="n">
        <v>984000</v>
      </c>
      <c r="G8979" s="7" t="n">
        <v>103</v>
      </c>
    </row>
    <row r="8980">
      <c r="A8980" s="7" t="n">
        <v>8979</v>
      </c>
      <c r="B8980" s="7" t="n">
        <v>22</v>
      </c>
      <c r="C8980" s="7" t="inlineStr">
        <is>
          <t>F</t>
        </is>
      </c>
      <c r="D8980" s="7" t="n">
        <v>20</v>
      </c>
      <c r="E8980" s="7" t="n">
        <v>44</v>
      </c>
      <c r="F8980" s="7" t="n">
        <v>401000</v>
      </c>
      <c r="G8980" s="7" t="n">
        <v>25</v>
      </c>
    </row>
    <row r="8981">
      <c r="A8981" s="7" t="n">
        <v>8980</v>
      </c>
      <c r="B8981" s="7" t="n">
        <v>30</v>
      </c>
      <c r="C8981" s="7" t="inlineStr">
        <is>
          <t>M</t>
        </is>
      </c>
      <c r="D8981" s="7" t="n">
        <v>10</v>
      </c>
      <c r="E8981" s="7" t="n">
        <v>25</v>
      </c>
      <c r="F8981" s="7" t="n">
        <v>606000</v>
      </c>
      <c r="G8981" s="7" t="n">
        <v>95</v>
      </c>
    </row>
    <row r="8982">
      <c r="A8982" s="7" t="n">
        <v>8981</v>
      </c>
      <c r="B8982" s="7" t="n">
        <v>52</v>
      </c>
      <c r="C8982" s="7" t="inlineStr">
        <is>
          <t>F</t>
        </is>
      </c>
      <c r="D8982" s="7" t="n">
        <v>15</v>
      </c>
      <c r="E8982" s="7" t="n">
        <v>39</v>
      </c>
      <c r="F8982" s="7" t="n">
        <v>240000</v>
      </c>
      <c r="G8982" s="7" t="n">
        <v>83</v>
      </c>
    </row>
    <row r="8983">
      <c r="A8983" s="7" t="n">
        <v>8982</v>
      </c>
      <c r="B8983" s="7" t="n">
        <v>20</v>
      </c>
      <c r="C8983" s="7" t="inlineStr">
        <is>
          <t>M</t>
        </is>
      </c>
      <c r="D8983" s="7" t="n">
        <v>15</v>
      </c>
      <c r="E8983" s="7" t="n">
        <v>51</v>
      </c>
      <c r="F8983" s="7" t="n">
        <v>227000</v>
      </c>
      <c r="G8983" s="7" t="n">
        <v>72</v>
      </c>
    </row>
    <row r="8984">
      <c r="A8984" s="7" t="n">
        <v>8983</v>
      </c>
      <c r="B8984" s="7" t="n">
        <v>30</v>
      </c>
      <c r="C8984" s="7" t="inlineStr">
        <is>
          <t>F</t>
        </is>
      </c>
      <c r="D8984" s="7" t="n">
        <v>15</v>
      </c>
      <c r="E8984" s="7" t="n">
        <v>7</v>
      </c>
      <c r="F8984" s="7" t="n">
        <v>450000</v>
      </c>
      <c r="G8984" s="7" t="n">
        <v>137</v>
      </c>
    </row>
    <row r="8985">
      <c r="A8985" s="7" t="n">
        <v>8984</v>
      </c>
      <c r="B8985" s="7" t="n">
        <v>42</v>
      </c>
      <c r="C8985" s="7" t="inlineStr">
        <is>
          <t>M</t>
        </is>
      </c>
      <c r="D8985" s="7" t="n">
        <v>15</v>
      </c>
      <c r="E8985" s="7" t="n">
        <v>13</v>
      </c>
      <c r="F8985" s="7" t="n">
        <v>338000</v>
      </c>
      <c r="G8985" s="7" t="n">
        <v>127</v>
      </c>
    </row>
    <row r="8986">
      <c r="A8986" s="7" t="n">
        <v>8985</v>
      </c>
      <c r="B8986" s="7" t="n">
        <v>38</v>
      </c>
      <c r="C8986" s="7" t="inlineStr">
        <is>
          <t>F</t>
        </is>
      </c>
      <c r="D8986" s="7" t="n">
        <v>10</v>
      </c>
      <c r="E8986" s="7" t="n">
        <v>13</v>
      </c>
      <c r="F8986" s="7" t="n">
        <v>920000</v>
      </c>
      <c r="G8986" s="7" t="n">
        <v>31</v>
      </c>
    </row>
    <row r="8987">
      <c r="A8987" s="7" t="n">
        <v>8986</v>
      </c>
      <c r="B8987" s="7" t="n">
        <v>31</v>
      </c>
      <c r="C8987" s="7" t="inlineStr">
        <is>
          <t>M</t>
        </is>
      </c>
      <c r="D8987" s="7" t="n">
        <v>15</v>
      </c>
      <c r="E8987" s="7" t="n">
        <v>13</v>
      </c>
      <c r="F8987" s="7" t="n">
        <v>414000</v>
      </c>
      <c r="G8987" s="7" t="n">
        <v>-3</v>
      </c>
    </row>
    <row r="8988">
      <c r="A8988" s="7" t="n">
        <v>8987</v>
      </c>
      <c r="B8988" s="7" t="n">
        <v>54</v>
      </c>
      <c r="C8988" s="7" t="inlineStr">
        <is>
          <t>M</t>
        </is>
      </c>
      <c r="D8988" s="7" t="n">
        <v>10</v>
      </c>
      <c r="E8988" s="7" t="n">
        <v>18</v>
      </c>
      <c r="F8988" s="7" t="n">
        <v>422000</v>
      </c>
      <c r="G8988" s="7" t="n">
        <v>59</v>
      </c>
    </row>
    <row r="8989">
      <c r="A8989" s="7" t="n">
        <v>8988</v>
      </c>
      <c r="B8989" s="7" t="n">
        <v>39</v>
      </c>
      <c r="C8989" s="7" t="inlineStr">
        <is>
          <t>M</t>
        </is>
      </c>
      <c r="D8989" s="7" t="n">
        <v>20</v>
      </c>
      <c r="E8989" s="7" t="n">
        <v>38</v>
      </c>
      <c r="F8989" s="7" t="n">
        <v>767000</v>
      </c>
      <c r="G8989" s="7" t="n">
        <v>220</v>
      </c>
    </row>
    <row r="8990">
      <c r="A8990" s="7" t="n">
        <v>8989</v>
      </c>
      <c r="B8990" s="7" t="n">
        <v>53</v>
      </c>
      <c r="C8990" s="7" t="inlineStr">
        <is>
          <t>F</t>
        </is>
      </c>
      <c r="D8990" s="7" t="n">
        <v>10</v>
      </c>
      <c r="E8990" s="7" t="n">
        <v>89</v>
      </c>
      <c r="F8990" s="7" t="n">
        <v>979000</v>
      </c>
      <c r="G8990" s="7" t="n">
        <v>30</v>
      </c>
    </row>
    <row r="8991">
      <c r="A8991" s="7" t="n">
        <v>8990</v>
      </c>
      <c r="B8991" s="7" t="n">
        <v>30</v>
      </c>
      <c r="C8991" s="7" t="inlineStr">
        <is>
          <t>M</t>
        </is>
      </c>
      <c r="D8991" s="7" t="n">
        <v>10</v>
      </c>
      <c r="E8991" s="7" t="n">
        <v>37</v>
      </c>
      <c r="F8991" s="7" t="n">
        <v>375000</v>
      </c>
      <c r="G8991" s="7" t="n">
        <v>-18</v>
      </c>
    </row>
    <row r="8992">
      <c r="A8992" s="7" t="n">
        <v>8991</v>
      </c>
      <c r="B8992" s="7" t="n">
        <v>33</v>
      </c>
      <c r="C8992" s="7" t="inlineStr">
        <is>
          <t>M</t>
        </is>
      </c>
      <c r="D8992" s="7" t="n">
        <v>10</v>
      </c>
      <c r="E8992" s="7" t="n">
        <v>57</v>
      </c>
      <c r="F8992" s="7" t="n">
        <v>697000</v>
      </c>
      <c r="G8992" s="7" t="n">
        <v>13</v>
      </c>
    </row>
    <row r="8993">
      <c r="A8993" s="7" t="n">
        <v>8992</v>
      </c>
      <c r="B8993" s="7" t="n">
        <v>46</v>
      </c>
      <c r="C8993" s="7" t="inlineStr">
        <is>
          <t>F</t>
        </is>
      </c>
      <c r="D8993" s="7" t="n">
        <v>20</v>
      </c>
      <c r="E8993" s="7" t="n">
        <v>20</v>
      </c>
      <c r="F8993" s="7" t="n">
        <v>798000</v>
      </c>
      <c r="G8993" s="7" t="n">
        <v>-24</v>
      </c>
    </row>
    <row r="8994">
      <c r="A8994" s="7" t="n">
        <v>8993</v>
      </c>
      <c r="B8994" s="7" t="n">
        <v>26</v>
      </c>
      <c r="C8994" s="7" t="inlineStr">
        <is>
          <t>M</t>
        </is>
      </c>
      <c r="D8994" s="7" t="n">
        <v>20</v>
      </c>
      <c r="E8994" s="7" t="n">
        <v>53</v>
      </c>
      <c r="F8994" s="7" t="n">
        <v>724000</v>
      </c>
      <c r="G8994" s="7" t="n">
        <v>163</v>
      </c>
    </row>
    <row r="8995">
      <c r="A8995" s="7" t="n">
        <v>8994</v>
      </c>
      <c r="B8995" s="7" t="n">
        <v>39</v>
      </c>
      <c r="C8995" s="7" t="inlineStr">
        <is>
          <t>M</t>
        </is>
      </c>
      <c r="D8995" s="7" t="n">
        <v>15</v>
      </c>
      <c r="E8995" s="7" t="n">
        <v>90</v>
      </c>
      <c r="F8995" s="7" t="n">
        <v>596000</v>
      </c>
      <c r="G8995" s="7" t="n">
        <v>12</v>
      </c>
    </row>
    <row r="8996">
      <c r="A8996" s="7" t="n">
        <v>8995</v>
      </c>
      <c r="B8996" s="7" t="n">
        <v>58</v>
      </c>
      <c r="C8996" s="7" t="inlineStr">
        <is>
          <t>F</t>
        </is>
      </c>
      <c r="D8996" s="7" t="n">
        <v>10</v>
      </c>
      <c r="E8996" s="7" t="n">
        <v>48</v>
      </c>
      <c r="F8996" s="7" t="n">
        <v>740000</v>
      </c>
      <c r="G8996" s="7" t="n">
        <v>74</v>
      </c>
    </row>
    <row r="8997">
      <c r="A8997" s="7" t="n">
        <v>8996</v>
      </c>
      <c r="B8997" s="7" t="n">
        <v>33</v>
      </c>
      <c r="C8997" s="7" t="inlineStr">
        <is>
          <t>M</t>
        </is>
      </c>
      <c r="D8997" s="7" t="n">
        <v>10</v>
      </c>
      <c r="E8997" s="7" t="n">
        <v>23</v>
      </c>
      <c r="F8997" s="7" t="n">
        <v>66000</v>
      </c>
      <c r="G8997" s="7" t="n">
        <v>-11</v>
      </c>
    </row>
    <row r="8998">
      <c r="A8998" s="7" t="n">
        <v>8997</v>
      </c>
      <c r="B8998" s="7" t="n">
        <v>39</v>
      </c>
      <c r="C8998" s="7" t="inlineStr">
        <is>
          <t>F</t>
        </is>
      </c>
      <c r="D8998" s="7" t="n">
        <v>10</v>
      </c>
      <c r="E8998" s="7" t="n">
        <v>63</v>
      </c>
      <c r="F8998" s="7" t="n">
        <v>860000</v>
      </c>
      <c r="G8998" s="7" t="n">
        <v>76</v>
      </c>
    </row>
    <row r="8999">
      <c r="A8999" s="7" t="n">
        <v>8998</v>
      </c>
      <c r="B8999" s="7" t="n">
        <v>43</v>
      </c>
      <c r="C8999" s="7" t="inlineStr">
        <is>
          <t>F</t>
        </is>
      </c>
      <c r="D8999" s="7" t="n">
        <v>10</v>
      </c>
      <c r="E8999" s="7" t="n">
        <v>94</v>
      </c>
      <c r="F8999" s="7" t="n">
        <v>94000</v>
      </c>
      <c r="G8999" s="7" t="n">
        <v>-4</v>
      </c>
    </row>
    <row r="9000">
      <c r="A9000" s="7" t="n">
        <v>8999</v>
      </c>
      <c r="B9000" s="7" t="n">
        <v>36</v>
      </c>
      <c r="C9000" s="7" t="inlineStr">
        <is>
          <t>F</t>
        </is>
      </c>
      <c r="D9000" s="7" t="n">
        <v>10</v>
      </c>
      <c r="E9000" s="7" t="n">
        <v>66</v>
      </c>
      <c r="F9000" s="7" t="n">
        <v>589000</v>
      </c>
      <c r="G9000" s="7" t="n">
        <v>103</v>
      </c>
    </row>
    <row r="9001">
      <c r="A9001" s="7" t="n">
        <v>9000</v>
      </c>
      <c r="B9001" s="7" t="n">
        <v>45</v>
      </c>
      <c r="C9001" s="7" t="inlineStr">
        <is>
          <t>M</t>
        </is>
      </c>
      <c r="D9001" s="7" t="n">
        <v>20</v>
      </c>
      <c r="E9001" s="7" t="n">
        <v>80</v>
      </c>
      <c r="F9001" s="7" t="n">
        <v>287000</v>
      </c>
      <c r="G9001" s="7" t="n">
        <v>208</v>
      </c>
    </row>
    <row r="9002">
      <c r="A9002" s="7" t="n">
        <v>9001</v>
      </c>
      <c r="B9002" s="7" t="n">
        <v>41</v>
      </c>
      <c r="C9002" s="7" t="inlineStr">
        <is>
          <t>F</t>
        </is>
      </c>
      <c r="D9002" s="7" t="n">
        <v>10</v>
      </c>
      <c r="E9002" s="7" t="n">
        <v>10</v>
      </c>
      <c r="F9002" s="7" t="n">
        <v>923000</v>
      </c>
      <c r="G9002" s="7" t="n">
        <v>2</v>
      </c>
    </row>
    <row r="9003">
      <c r="A9003" s="7" t="n">
        <v>9002</v>
      </c>
      <c r="B9003" s="7" t="n">
        <v>53</v>
      </c>
      <c r="C9003" s="7" t="inlineStr">
        <is>
          <t>F</t>
        </is>
      </c>
      <c r="D9003" s="7" t="n">
        <v>10</v>
      </c>
      <c r="E9003" s="7" t="n">
        <v>98</v>
      </c>
      <c r="F9003" s="7" t="n">
        <v>441000</v>
      </c>
      <c r="G9003" s="7" t="n">
        <v>44</v>
      </c>
    </row>
    <row r="9004">
      <c r="A9004" s="7" t="n">
        <v>9003</v>
      </c>
      <c r="B9004" s="7" t="n">
        <v>46</v>
      </c>
      <c r="C9004" s="7" t="inlineStr">
        <is>
          <t>F</t>
        </is>
      </c>
      <c r="D9004" s="7" t="n">
        <v>10</v>
      </c>
      <c r="E9004" s="7" t="n">
        <v>24</v>
      </c>
      <c r="F9004" s="7" t="n">
        <v>357000</v>
      </c>
      <c r="G9004" s="7" t="n">
        <v>-34</v>
      </c>
    </row>
    <row r="9005">
      <c r="A9005" s="7" t="n">
        <v>9004</v>
      </c>
      <c r="B9005" s="7" t="n">
        <v>42</v>
      </c>
      <c r="C9005" s="7" t="inlineStr">
        <is>
          <t>M</t>
        </is>
      </c>
      <c r="D9005" s="7" t="n">
        <v>15</v>
      </c>
      <c r="E9005" s="7" t="n">
        <v>79</v>
      </c>
      <c r="F9005" s="7" t="n">
        <v>112000</v>
      </c>
      <c r="G9005" s="7" t="n">
        <v>-33</v>
      </c>
    </row>
    <row r="9006">
      <c r="A9006" s="7" t="n">
        <v>9005</v>
      </c>
      <c r="B9006" s="7" t="n">
        <v>23</v>
      </c>
      <c r="C9006" s="7" t="inlineStr">
        <is>
          <t>F</t>
        </is>
      </c>
      <c r="D9006" s="7" t="n">
        <v>15</v>
      </c>
      <c r="E9006" s="7" t="n">
        <v>83</v>
      </c>
      <c r="F9006" s="7" t="n">
        <v>496000</v>
      </c>
      <c r="G9006" s="7" t="n">
        <v>164</v>
      </c>
    </row>
    <row r="9007">
      <c r="A9007" s="7" t="n">
        <v>9006</v>
      </c>
      <c r="B9007" s="7" t="n">
        <v>22</v>
      </c>
      <c r="C9007" s="7" t="inlineStr">
        <is>
          <t>F</t>
        </is>
      </c>
      <c r="D9007" s="7" t="n">
        <v>15</v>
      </c>
      <c r="E9007" s="7" t="n">
        <v>66</v>
      </c>
      <c r="F9007" s="7" t="n">
        <v>926000</v>
      </c>
      <c r="G9007" s="7" t="n">
        <v>134</v>
      </c>
    </row>
    <row r="9008">
      <c r="A9008" s="7" t="n">
        <v>9007</v>
      </c>
      <c r="B9008" s="7" t="n">
        <v>45</v>
      </c>
      <c r="C9008" s="7" t="inlineStr">
        <is>
          <t>F</t>
        </is>
      </c>
      <c r="D9008" s="7" t="n">
        <v>20</v>
      </c>
      <c r="E9008" s="7" t="n">
        <v>57</v>
      </c>
      <c r="F9008" s="7" t="n">
        <v>743000</v>
      </c>
      <c r="G9008" s="7" t="n">
        <v>24</v>
      </c>
    </row>
    <row r="9009">
      <c r="A9009" s="7" t="n">
        <v>9008</v>
      </c>
      <c r="B9009" s="7" t="n">
        <v>43</v>
      </c>
      <c r="C9009" s="7" t="inlineStr">
        <is>
          <t>F</t>
        </is>
      </c>
      <c r="D9009" s="7" t="n">
        <v>10</v>
      </c>
      <c r="E9009" s="7" t="n">
        <v>38</v>
      </c>
      <c r="F9009" s="7" t="n">
        <v>831000</v>
      </c>
      <c r="G9009" s="7" t="n">
        <v>23</v>
      </c>
    </row>
    <row r="9010">
      <c r="A9010" s="7" t="n">
        <v>9009</v>
      </c>
      <c r="B9010" s="7" t="n">
        <v>53</v>
      </c>
      <c r="C9010" s="7" t="inlineStr">
        <is>
          <t>M</t>
        </is>
      </c>
      <c r="D9010" s="7" t="n">
        <v>10</v>
      </c>
      <c r="E9010" s="7" t="n">
        <v>31</v>
      </c>
      <c r="F9010" s="7" t="n">
        <v>385000</v>
      </c>
      <c r="G9010" s="7" t="n">
        <v>76</v>
      </c>
    </row>
    <row r="9011">
      <c r="A9011" s="7" t="n">
        <v>9010</v>
      </c>
      <c r="B9011" s="7" t="n">
        <v>22</v>
      </c>
      <c r="C9011" s="7" t="inlineStr">
        <is>
          <t>F</t>
        </is>
      </c>
      <c r="D9011" s="7" t="n">
        <v>10</v>
      </c>
      <c r="E9011" s="7" t="n">
        <v>65</v>
      </c>
      <c r="F9011" s="7" t="n">
        <v>39000</v>
      </c>
      <c r="G9011" s="7" t="n">
        <v>70</v>
      </c>
    </row>
    <row r="9012">
      <c r="A9012" s="7" t="n">
        <v>9011</v>
      </c>
      <c r="B9012" s="7" t="n">
        <v>25</v>
      </c>
      <c r="C9012" s="7" t="inlineStr">
        <is>
          <t>F</t>
        </is>
      </c>
      <c r="D9012" s="7" t="n">
        <v>15</v>
      </c>
      <c r="E9012" s="7" t="n">
        <v>23</v>
      </c>
      <c r="F9012" s="7" t="n">
        <v>211000</v>
      </c>
      <c r="G9012" s="7" t="n">
        <v>39</v>
      </c>
    </row>
    <row r="9013">
      <c r="A9013" s="7" t="n">
        <v>9012</v>
      </c>
      <c r="B9013" s="7" t="n">
        <v>38</v>
      </c>
      <c r="C9013" s="7" t="inlineStr">
        <is>
          <t>M</t>
        </is>
      </c>
      <c r="D9013" s="7" t="n">
        <v>10</v>
      </c>
      <c r="E9013" s="7" t="n">
        <v>1</v>
      </c>
      <c r="F9013" s="7" t="n">
        <v>997000</v>
      </c>
      <c r="G9013" s="7" t="n">
        <v>52</v>
      </c>
    </row>
    <row r="9014">
      <c r="A9014" s="7" t="n">
        <v>9013</v>
      </c>
      <c r="B9014" s="7" t="n">
        <v>42</v>
      </c>
      <c r="C9014" s="7" t="inlineStr">
        <is>
          <t>F</t>
        </is>
      </c>
      <c r="D9014" s="7" t="n">
        <v>20</v>
      </c>
      <c r="E9014" s="7" t="n">
        <v>25</v>
      </c>
      <c r="F9014" s="7" t="n">
        <v>180000</v>
      </c>
      <c r="G9014" s="7" t="n">
        <v>240</v>
      </c>
    </row>
    <row r="9015">
      <c r="A9015" s="7" t="n">
        <v>9014</v>
      </c>
      <c r="B9015" s="7" t="n">
        <v>49</v>
      </c>
      <c r="C9015" s="7" t="inlineStr">
        <is>
          <t>M</t>
        </is>
      </c>
      <c r="D9015" s="7" t="n">
        <v>15</v>
      </c>
      <c r="E9015" s="7" t="n">
        <v>41</v>
      </c>
      <c r="F9015" s="7" t="n">
        <v>686000</v>
      </c>
      <c r="G9015" s="7" t="n">
        <v>14</v>
      </c>
    </row>
    <row r="9016">
      <c r="A9016" s="7" t="n">
        <v>9015</v>
      </c>
      <c r="B9016" s="7" t="n">
        <v>42</v>
      </c>
      <c r="C9016" s="7" t="inlineStr">
        <is>
          <t>F</t>
        </is>
      </c>
      <c r="D9016" s="7" t="n">
        <v>20</v>
      </c>
      <c r="E9016" s="7" t="n">
        <v>82</v>
      </c>
      <c r="F9016" s="7" t="n">
        <v>570000</v>
      </c>
      <c r="G9016" s="7" t="n">
        <v>57</v>
      </c>
    </row>
    <row r="9017">
      <c r="A9017" s="7" t="n">
        <v>9016</v>
      </c>
      <c r="B9017" s="7" t="n">
        <v>27</v>
      </c>
      <c r="C9017" s="7" t="inlineStr">
        <is>
          <t>M</t>
        </is>
      </c>
      <c r="D9017" s="7" t="n">
        <v>15</v>
      </c>
      <c r="E9017" s="7" t="n">
        <v>40</v>
      </c>
      <c r="F9017" s="7" t="n">
        <v>668000</v>
      </c>
      <c r="G9017" s="7" t="n">
        <v>84</v>
      </c>
    </row>
    <row r="9018">
      <c r="A9018" s="7" t="n">
        <v>9017</v>
      </c>
      <c r="B9018" s="7" t="n">
        <v>42</v>
      </c>
      <c r="C9018" s="7" t="inlineStr">
        <is>
          <t>M</t>
        </is>
      </c>
      <c r="D9018" s="7" t="n">
        <v>15</v>
      </c>
      <c r="E9018" s="7" t="n">
        <v>46</v>
      </c>
      <c r="F9018" s="7" t="n">
        <v>250000</v>
      </c>
      <c r="G9018" s="7" t="n">
        <v>46</v>
      </c>
    </row>
    <row r="9019">
      <c r="A9019" s="7" t="n">
        <v>9018</v>
      </c>
      <c r="B9019" s="7" t="n">
        <v>33</v>
      </c>
      <c r="C9019" s="7" t="inlineStr">
        <is>
          <t>F</t>
        </is>
      </c>
      <c r="D9019" s="7" t="n">
        <v>20</v>
      </c>
      <c r="E9019" s="7" t="n">
        <v>52</v>
      </c>
      <c r="F9019" s="7" t="n">
        <v>693000</v>
      </c>
      <c r="G9019" s="7" t="n">
        <v>130</v>
      </c>
    </row>
    <row r="9020">
      <c r="A9020" s="7" t="n">
        <v>9019</v>
      </c>
      <c r="B9020" s="7" t="n">
        <v>57</v>
      </c>
      <c r="C9020" s="7" t="inlineStr">
        <is>
          <t>M</t>
        </is>
      </c>
      <c r="D9020" s="7" t="n">
        <v>20</v>
      </c>
      <c r="E9020" s="7" t="n">
        <v>4</v>
      </c>
      <c r="F9020" s="7" t="n">
        <v>574000</v>
      </c>
      <c r="G9020" s="7" t="n">
        <v>4</v>
      </c>
    </row>
    <row r="9021">
      <c r="A9021" s="7" t="n">
        <v>9020</v>
      </c>
      <c r="B9021" s="7" t="n">
        <v>54</v>
      </c>
      <c r="C9021" s="7" t="inlineStr">
        <is>
          <t>F</t>
        </is>
      </c>
      <c r="D9021" s="7" t="n">
        <v>20</v>
      </c>
      <c r="E9021" s="7" t="n">
        <v>94</v>
      </c>
      <c r="F9021" s="7" t="n">
        <v>476000</v>
      </c>
      <c r="G9021" s="7" t="n">
        <v>211</v>
      </c>
    </row>
    <row r="9022">
      <c r="A9022" s="7" t="n">
        <v>9021</v>
      </c>
      <c r="B9022" s="7" t="n">
        <v>36</v>
      </c>
      <c r="C9022" s="7" t="inlineStr">
        <is>
          <t>M</t>
        </is>
      </c>
      <c r="D9022" s="7" t="n">
        <v>10</v>
      </c>
      <c r="E9022" s="7" t="n">
        <v>12</v>
      </c>
      <c r="F9022" s="7" t="n">
        <v>714000</v>
      </c>
      <c r="G9022" s="7" t="n">
        <v>-2</v>
      </c>
    </row>
    <row r="9023">
      <c r="A9023" s="7" t="n">
        <v>9022</v>
      </c>
      <c r="B9023" s="7" t="n">
        <v>29</v>
      </c>
      <c r="C9023" s="7" t="inlineStr">
        <is>
          <t>F</t>
        </is>
      </c>
      <c r="D9023" s="7" t="n">
        <v>15</v>
      </c>
      <c r="E9023" s="7" t="n">
        <v>89</v>
      </c>
      <c r="F9023" s="7" t="n">
        <v>637000</v>
      </c>
      <c r="G9023" s="7" t="n">
        <v>-33</v>
      </c>
    </row>
    <row r="9024">
      <c r="A9024" s="7" t="n">
        <v>9023</v>
      </c>
      <c r="B9024" s="7" t="n">
        <v>39</v>
      </c>
      <c r="C9024" s="7" t="inlineStr">
        <is>
          <t>M</t>
        </is>
      </c>
      <c r="D9024" s="7" t="n">
        <v>10</v>
      </c>
      <c r="E9024" s="7" t="n">
        <v>58</v>
      </c>
      <c r="F9024" s="7" t="n">
        <v>274000</v>
      </c>
      <c r="G9024" s="7" t="n">
        <v>114</v>
      </c>
    </row>
    <row r="9025">
      <c r="A9025" s="7" t="n">
        <v>9024</v>
      </c>
      <c r="B9025" s="7" t="n">
        <v>25</v>
      </c>
      <c r="C9025" s="7" t="inlineStr">
        <is>
          <t>M</t>
        </is>
      </c>
      <c r="D9025" s="7" t="n">
        <v>20</v>
      </c>
      <c r="E9025" s="7" t="n">
        <v>53</v>
      </c>
      <c r="F9025" s="7" t="n">
        <v>455000</v>
      </c>
      <c r="G9025" s="7" t="n">
        <v>0</v>
      </c>
    </row>
    <row r="9026">
      <c r="A9026" s="7" t="n">
        <v>9025</v>
      </c>
      <c r="B9026" s="7" t="n">
        <v>55</v>
      </c>
      <c r="C9026" s="7" t="inlineStr">
        <is>
          <t>F</t>
        </is>
      </c>
      <c r="D9026" s="7" t="n">
        <v>15</v>
      </c>
      <c r="E9026" s="7" t="n">
        <v>26</v>
      </c>
      <c r="F9026" s="7" t="n">
        <v>850000</v>
      </c>
      <c r="G9026" s="7" t="n">
        <v>151</v>
      </c>
    </row>
    <row r="9027">
      <c r="A9027" s="7" t="n">
        <v>9026</v>
      </c>
      <c r="B9027" s="7" t="n">
        <v>48</v>
      </c>
      <c r="C9027" s="7" t="inlineStr">
        <is>
          <t>F</t>
        </is>
      </c>
      <c r="D9027" s="7" t="n">
        <v>20</v>
      </c>
      <c r="E9027" s="7" t="n">
        <v>5</v>
      </c>
      <c r="F9027" s="7" t="n">
        <v>108000</v>
      </c>
      <c r="G9027" s="7" t="n">
        <v>144</v>
      </c>
    </row>
    <row r="9028">
      <c r="A9028" s="7" t="n">
        <v>9027</v>
      </c>
      <c r="B9028" s="7" t="n">
        <v>45</v>
      </c>
      <c r="C9028" s="7" t="inlineStr">
        <is>
          <t>F</t>
        </is>
      </c>
      <c r="D9028" s="7" t="n">
        <v>15</v>
      </c>
      <c r="E9028" s="7" t="n">
        <v>54</v>
      </c>
      <c r="F9028" s="7" t="n">
        <v>224000</v>
      </c>
      <c r="G9028" s="7" t="n">
        <v>57</v>
      </c>
    </row>
    <row r="9029">
      <c r="A9029" s="7" t="n">
        <v>9028</v>
      </c>
      <c r="B9029" s="7" t="n">
        <v>40</v>
      </c>
      <c r="C9029" s="7" t="inlineStr">
        <is>
          <t>F</t>
        </is>
      </c>
      <c r="D9029" s="7" t="n">
        <v>10</v>
      </c>
      <c r="E9029" s="7" t="n">
        <v>30</v>
      </c>
      <c r="F9029" s="7" t="n">
        <v>292000</v>
      </c>
      <c r="G9029" s="7" t="n">
        <v>69</v>
      </c>
    </row>
    <row r="9030">
      <c r="A9030" s="7" t="n">
        <v>9029</v>
      </c>
      <c r="B9030" s="7" t="n">
        <v>45</v>
      </c>
      <c r="C9030" s="7" t="inlineStr">
        <is>
          <t>F</t>
        </is>
      </c>
      <c r="D9030" s="7" t="n">
        <v>20</v>
      </c>
      <c r="E9030" s="7" t="n">
        <v>21</v>
      </c>
      <c r="F9030" s="7" t="n">
        <v>241000</v>
      </c>
      <c r="G9030" s="7" t="n">
        <v>35</v>
      </c>
    </row>
    <row r="9031">
      <c r="A9031" s="7" t="n">
        <v>9030</v>
      </c>
      <c r="B9031" s="7" t="n">
        <v>34</v>
      </c>
      <c r="C9031" s="7" t="inlineStr">
        <is>
          <t>F</t>
        </is>
      </c>
      <c r="D9031" s="7" t="n">
        <v>10</v>
      </c>
      <c r="E9031" s="7" t="n">
        <v>29</v>
      </c>
      <c r="F9031" s="7" t="n">
        <v>316000</v>
      </c>
      <c r="G9031" s="7" t="n">
        <v>65</v>
      </c>
    </row>
    <row r="9032">
      <c r="A9032" s="7" t="n">
        <v>9031</v>
      </c>
      <c r="B9032" s="7" t="n">
        <v>27</v>
      </c>
      <c r="C9032" s="7" t="inlineStr">
        <is>
          <t>M</t>
        </is>
      </c>
      <c r="D9032" s="7" t="n">
        <v>15</v>
      </c>
      <c r="E9032" s="7" t="n">
        <v>31</v>
      </c>
      <c r="F9032" s="7" t="n">
        <v>384000</v>
      </c>
      <c r="G9032" s="7" t="n">
        <v>11</v>
      </c>
    </row>
    <row r="9033">
      <c r="A9033" s="7" t="n">
        <v>9032</v>
      </c>
      <c r="B9033" s="7" t="n">
        <v>39</v>
      </c>
      <c r="C9033" s="7" t="inlineStr">
        <is>
          <t>F</t>
        </is>
      </c>
      <c r="D9033" s="7" t="n">
        <v>15</v>
      </c>
      <c r="E9033" s="7" t="n">
        <v>24</v>
      </c>
      <c r="F9033" s="7" t="n">
        <v>472000</v>
      </c>
      <c r="G9033" s="7" t="n">
        <v>-24</v>
      </c>
    </row>
    <row r="9034">
      <c r="A9034" s="7" t="n">
        <v>9033</v>
      </c>
      <c r="B9034" s="7" t="n">
        <v>45</v>
      </c>
      <c r="C9034" s="7" t="inlineStr">
        <is>
          <t>F</t>
        </is>
      </c>
      <c r="D9034" s="7" t="n">
        <v>20</v>
      </c>
      <c r="E9034" s="7" t="n">
        <v>18</v>
      </c>
      <c r="F9034" s="7" t="n">
        <v>626000</v>
      </c>
      <c r="G9034" s="7" t="n">
        <v>-35</v>
      </c>
    </row>
    <row r="9035">
      <c r="A9035" s="7" t="n">
        <v>9034</v>
      </c>
      <c r="B9035" s="7" t="n">
        <v>34</v>
      </c>
      <c r="C9035" s="7" t="inlineStr">
        <is>
          <t>F</t>
        </is>
      </c>
      <c r="D9035" s="7" t="n">
        <v>10</v>
      </c>
      <c r="E9035" s="7" t="n">
        <v>73</v>
      </c>
      <c r="F9035" s="7" t="n">
        <v>859000</v>
      </c>
      <c r="G9035" s="7" t="n">
        <v>47</v>
      </c>
    </row>
    <row r="9036">
      <c r="A9036" s="7" t="n">
        <v>9035</v>
      </c>
      <c r="B9036" s="7" t="n">
        <v>53</v>
      </c>
      <c r="C9036" s="7" t="inlineStr">
        <is>
          <t>F</t>
        </is>
      </c>
      <c r="D9036" s="7" t="n">
        <v>10</v>
      </c>
      <c r="E9036" s="7" t="n">
        <v>65</v>
      </c>
      <c r="F9036" s="7" t="n">
        <v>87000</v>
      </c>
      <c r="G9036" s="7" t="n">
        <v>74</v>
      </c>
    </row>
    <row r="9037">
      <c r="A9037" s="7" t="n">
        <v>9036</v>
      </c>
      <c r="B9037" s="7" t="n">
        <v>29</v>
      </c>
      <c r="C9037" s="7" t="inlineStr">
        <is>
          <t>F</t>
        </is>
      </c>
      <c r="D9037" s="7" t="n">
        <v>10</v>
      </c>
      <c r="E9037" s="7" t="n">
        <v>81</v>
      </c>
      <c r="F9037" s="7" t="n">
        <v>691000</v>
      </c>
      <c r="G9037" s="7" t="n">
        <v>4</v>
      </c>
    </row>
    <row r="9038">
      <c r="A9038" s="7" t="n">
        <v>9037</v>
      </c>
      <c r="B9038" s="7" t="n">
        <v>49</v>
      </c>
      <c r="C9038" s="7" t="inlineStr">
        <is>
          <t>M</t>
        </is>
      </c>
      <c r="D9038" s="7" t="n">
        <v>15</v>
      </c>
      <c r="E9038" s="7" t="n">
        <v>73</v>
      </c>
      <c r="F9038" s="7" t="n">
        <v>219000</v>
      </c>
      <c r="G9038" s="7" t="n">
        <v>72</v>
      </c>
    </row>
    <row r="9039">
      <c r="A9039" s="7" t="n">
        <v>9038</v>
      </c>
      <c r="B9039" s="7" t="n">
        <v>42</v>
      </c>
      <c r="C9039" s="7" t="inlineStr">
        <is>
          <t>F</t>
        </is>
      </c>
      <c r="D9039" s="7" t="n">
        <v>10</v>
      </c>
      <c r="E9039" s="7" t="n">
        <v>54</v>
      </c>
      <c r="F9039" s="7" t="n">
        <v>355000</v>
      </c>
      <c r="G9039" s="7" t="n">
        <v>97</v>
      </c>
    </row>
    <row r="9040">
      <c r="A9040" s="7" t="n">
        <v>9039</v>
      </c>
      <c r="B9040" s="7" t="n">
        <v>43</v>
      </c>
      <c r="C9040" s="7" t="inlineStr">
        <is>
          <t>F</t>
        </is>
      </c>
      <c r="D9040" s="7" t="n">
        <v>20</v>
      </c>
      <c r="E9040" s="7" t="n">
        <v>26</v>
      </c>
      <c r="F9040" s="7" t="n">
        <v>654000</v>
      </c>
      <c r="G9040" s="7" t="n">
        <v>117</v>
      </c>
    </row>
    <row r="9041">
      <c r="A9041" s="7" t="n">
        <v>9040</v>
      </c>
      <c r="B9041" s="7" t="n">
        <v>20</v>
      </c>
      <c r="C9041" s="7" t="inlineStr">
        <is>
          <t>M</t>
        </is>
      </c>
      <c r="D9041" s="7" t="n">
        <v>10</v>
      </c>
      <c r="E9041" s="7" t="n">
        <v>35</v>
      </c>
      <c r="F9041" s="7" t="n">
        <v>101000</v>
      </c>
      <c r="G9041" s="7" t="n">
        <v>115</v>
      </c>
    </row>
    <row r="9042">
      <c r="A9042" s="7" t="n">
        <v>9041</v>
      </c>
      <c r="B9042" s="7" t="n">
        <v>31</v>
      </c>
      <c r="C9042" s="7" t="inlineStr">
        <is>
          <t>M</t>
        </is>
      </c>
      <c r="D9042" s="7" t="n">
        <v>10</v>
      </c>
      <c r="E9042" s="7" t="n">
        <v>37</v>
      </c>
      <c r="F9042" s="7" t="n">
        <v>314000</v>
      </c>
      <c r="G9042" s="7" t="n">
        <v>7</v>
      </c>
    </row>
    <row r="9043">
      <c r="A9043" s="7" t="n">
        <v>9042</v>
      </c>
      <c r="B9043" s="7" t="n">
        <v>42</v>
      </c>
      <c r="C9043" s="7" t="inlineStr">
        <is>
          <t>M</t>
        </is>
      </c>
      <c r="D9043" s="7" t="n">
        <v>20</v>
      </c>
      <c r="E9043" s="7" t="n">
        <v>82</v>
      </c>
      <c r="F9043" s="7" t="n">
        <v>780000</v>
      </c>
      <c r="G9043" s="7" t="n">
        <v>-1</v>
      </c>
    </row>
    <row r="9044">
      <c r="A9044" s="7" t="n">
        <v>9043</v>
      </c>
      <c r="B9044" s="7" t="n">
        <v>40</v>
      </c>
      <c r="C9044" s="7" t="inlineStr">
        <is>
          <t>M</t>
        </is>
      </c>
      <c r="D9044" s="7" t="n">
        <v>15</v>
      </c>
      <c r="E9044" s="7" t="n">
        <v>92</v>
      </c>
      <c r="F9044" s="7" t="n">
        <v>748000</v>
      </c>
      <c r="G9044" s="7" t="n">
        <v>25</v>
      </c>
    </row>
    <row r="9045">
      <c r="A9045" s="7" t="n">
        <v>9044</v>
      </c>
      <c r="B9045" s="7" t="n">
        <v>30</v>
      </c>
      <c r="C9045" s="7" t="inlineStr">
        <is>
          <t>M</t>
        </is>
      </c>
      <c r="D9045" s="7" t="n">
        <v>20</v>
      </c>
      <c r="E9045" s="7" t="n">
        <v>71</v>
      </c>
      <c r="F9045" s="7" t="n">
        <v>282000</v>
      </c>
      <c r="G9045" s="7" t="n">
        <v>56</v>
      </c>
    </row>
    <row r="9046">
      <c r="A9046" s="7" t="n">
        <v>9045</v>
      </c>
      <c r="B9046" s="7" t="n">
        <v>55</v>
      </c>
      <c r="C9046" s="7" t="inlineStr">
        <is>
          <t>F</t>
        </is>
      </c>
      <c r="D9046" s="7" t="n">
        <v>10</v>
      </c>
      <c r="E9046" s="7" t="n">
        <v>16</v>
      </c>
      <c r="F9046" s="7" t="n">
        <v>190000</v>
      </c>
      <c r="G9046" s="7" t="n">
        <v>107</v>
      </c>
    </row>
    <row r="9047">
      <c r="A9047" s="7" t="n">
        <v>9046</v>
      </c>
      <c r="B9047" s="7" t="n">
        <v>26</v>
      </c>
      <c r="C9047" s="7" t="inlineStr">
        <is>
          <t>M</t>
        </is>
      </c>
      <c r="D9047" s="7" t="n">
        <v>15</v>
      </c>
      <c r="E9047" s="7" t="n">
        <v>91</v>
      </c>
      <c r="F9047" s="7" t="n">
        <v>169000</v>
      </c>
      <c r="G9047" s="7" t="n">
        <v>93</v>
      </c>
    </row>
    <row r="9048">
      <c r="A9048" s="7" t="n">
        <v>9047</v>
      </c>
      <c r="B9048" s="7" t="n">
        <v>21</v>
      </c>
      <c r="C9048" s="7" t="inlineStr">
        <is>
          <t>F</t>
        </is>
      </c>
      <c r="D9048" s="7" t="n">
        <v>20</v>
      </c>
      <c r="E9048" s="7" t="n">
        <v>98</v>
      </c>
      <c r="F9048" s="7" t="n">
        <v>612000</v>
      </c>
      <c r="G9048" s="7" t="n">
        <v>222</v>
      </c>
    </row>
    <row r="9049">
      <c r="A9049" s="7" t="n">
        <v>9048</v>
      </c>
      <c r="B9049" s="7" t="n">
        <v>44</v>
      </c>
      <c r="C9049" s="7" t="inlineStr">
        <is>
          <t>M</t>
        </is>
      </c>
      <c r="D9049" s="7" t="n">
        <v>15</v>
      </c>
      <c r="E9049" s="7" t="n">
        <v>96</v>
      </c>
      <c r="F9049" s="7" t="n">
        <v>83000</v>
      </c>
      <c r="G9049" s="7" t="n">
        <v>45</v>
      </c>
    </row>
    <row r="9050">
      <c r="A9050" s="7" t="n">
        <v>9049</v>
      </c>
      <c r="B9050" s="7" t="n">
        <v>24</v>
      </c>
      <c r="C9050" s="7" t="inlineStr">
        <is>
          <t>M</t>
        </is>
      </c>
      <c r="D9050" s="7" t="n">
        <v>15</v>
      </c>
      <c r="E9050" s="7" t="n">
        <v>49</v>
      </c>
      <c r="F9050" s="7" t="n">
        <v>239000</v>
      </c>
      <c r="G9050" s="7" t="n">
        <v>58</v>
      </c>
    </row>
    <row r="9051">
      <c r="A9051" s="7" t="n">
        <v>9050</v>
      </c>
      <c r="B9051" s="7" t="n">
        <v>34</v>
      </c>
      <c r="C9051" s="7" t="inlineStr">
        <is>
          <t>M</t>
        </is>
      </c>
      <c r="D9051" s="7" t="n">
        <v>10</v>
      </c>
      <c r="E9051" s="7" t="n">
        <v>89</v>
      </c>
      <c r="F9051" s="7" t="n">
        <v>766000</v>
      </c>
      <c r="G9051" s="7" t="n">
        <v>-22</v>
      </c>
    </row>
    <row r="9052">
      <c r="A9052" s="7" t="n">
        <v>9051</v>
      </c>
      <c r="B9052" s="7" t="n">
        <v>51</v>
      </c>
      <c r="C9052" s="7" t="inlineStr">
        <is>
          <t>F</t>
        </is>
      </c>
      <c r="D9052" s="7" t="n">
        <v>10</v>
      </c>
      <c r="E9052" s="7" t="n">
        <v>75</v>
      </c>
      <c r="F9052" s="7" t="n">
        <v>421000</v>
      </c>
      <c r="G9052" s="7" t="n">
        <v>-3</v>
      </c>
    </row>
    <row r="9053">
      <c r="A9053" s="7" t="n">
        <v>9052</v>
      </c>
      <c r="B9053" s="7" t="n">
        <v>30</v>
      </c>
      <c r="C9053" s="7" t="inlineStr">
        <is>
          <t>F</t>
        </is>
      </c>
      <c r="D9053" s="7" t="n">
        <v>15</v>
      </c>
      <c r="E9053" s="7" t="n">
        <v>10</v>
      </c>
      <c r="F9053" s="7" t="n">
        <v>666000</v>
      </c>
      <c r="G9053" s="7" t="n">
        <v>-27</v>
      </c>
    </row>
    <row r="9054">
      <c r="A9054" s="7" t="n">
        <v>9053</v>
      </c>
      <c r="B9054" s="7" t="n">
        <v>51</v>
      </c>
      <c r="C9054" s="7" t="inlineStr">
        <is>
          <t>M</t>
        </is>
      </c>
      <c r="D9054" s="7" t="n">
        <v>15</v>
      </c>
      <c r="E9054" s="7" t="n">
        <v>72</v>
      </c>
      <c r="F9054" s="7" t="n">
        <v>533000</v>
      </c>
      <c r="G9054" s="7" t="n">
        <v>-36</v>
      </c>
    </row>
    <row r="9055">
      <c r="A9055" s="7" t="n">
        <v>9054</v>
      </c>
      <c r="B9055" s="7" t="n">
        <v>51</v>
      </c>
      <c r="C9055" s="7" t="inlineStr">
        <is>
          <t>M</t>
        </is>
      </c>
      <c r="D9055" s="7" t="n">
        <v>15</v>
      </c>
      <c r="E9055" s="7" t="n">
        <v>46</v>
      </c>
      <c r="F9055" s="7" t="n">
        <v>140000</v>
      </c>
      <c r="G9055" s="7" t="n">
        <v>84</v>
      </c>
    </row>
    <row r="9056">
      <c r="A9056" s="7" t="n">
        <v>9055</v>
      </c>
      <c r="B9056" s="7" t="n">
        <v>34</v>
      </c>
      <c r="C9056" s="7" t="inlineStr">
        <is>
          <t>M</t>
        </is>
      </c>
      <c r="D9056" s="7" t="n">
        <v>10</v>
      </c>
      <c r="E9056" s="7" t="n">
        <v>49</v>
      </c>
      <c r="F9056" s="7" t="n">
        <v>334000</v>
      </c>
      <c r="G9056" s="7" t="n">
        <v>115</v>
      </c>
    </row>
    <row r="9057">
      <c r="A9057" s="7" t="n">
        <v>9056</v>
      </c>
      <c r="B9057" s="7" t="n">
        <v>35</v>
      </c>
      <c r="C9057" s="7" t="inlineStr">
        <is>
          <t>F</t>
        </is>
      </c>
      <c r="D9057" s="7" t="n">
        <v>20</v>
      </c>
      <c r="E9057" s="7" t="n">
        <v>12</v>
      </c>
      <c r="F9057" s="7" t="n">
        <v>479000</v>
      </c>
      <c r="G9057" s="7" t="n">
        <v>205</v>
      </c>
    </row>
    <row r="9058">
      <c r="A9058" s="7" t="n">
        <v>9057</v>
      </c>
      <c r="B9058" s="7" t="n">
        <v>35</v>
      </c>
      <c r="C9058" s="7" t="inlineStr">
        <is>
          <t>F</t>
        </is>
      </c>
      <c r="D9058" s="7" t="n">
        <v>15</v>
      </c>
      <c r="E9058" s="7" t="n">
        <v>58</v>
      </c>
      <c r="F9058" s="7" t="n">
        <v>477000</v>
      </c>
      <c r="G9058" s="7" t="n">
        <v>130</v>
      </c>
    </row>
    <row r="9059">
      <c r="A9059" s="7" t="n">
        <v>9058</v>
      </c>
      <c r="B9059" s="7" t="n">
        <v>24</v>
      </c>
      <c r="C9059" s="7" t="inlineStr">
        <is>
          <t>F</t>
        </is>
      </c>
      <c r="D9059" s="7" t="n">
        <v>15</v>
      </c>
      <c r="E9059" s="7" t="n">
        <v>2</v>
      </c>
      <c r="F9059" s="7" t="n">
        <v>551000</v>
      </c>
      <c r="G9059" s="7" t="n">
        <v>60</v>
      </c>
    </row>
    <row r="9060">
      <c r="A9060" s="7" t="n">
        <v>9059</v>
      </c>
      <c r="B9060" s="7" t="n">
        <v>26</v>
      </c>
      <c r="C9060" s="7" t="inlineStr">
        <is>
          <t>F</t>
        </is>
      </c>
      <c r="D9060" s="7" t="n">
        <v>10</v>
      </c>
      <c r="E9060" s="7" t="n">
        <v>22</v>
      </c>
      <c r="F9060" s="7" t="n">
        <v>738000</v>
      </c>
      <c r="G9060" s="7" t="n">
        <v>34</v>
      </c>
    </row>
    <row r="9061">
      <c r="A9061" s="7" t="n">
        <v>9060</v>
      </c>
      <c r="B9061" s="7" t="n">
        <v>25</v>
      </c>
      <c r="C9061" s="7" t="inlineStr">
        <is>
          <t>M</t>
        </is>
      </c>
      <c r="D9061" s="7" t="n">
        <v>20</v>
      </c>
      <c r="E9061" s="7" t="n">
        <v>67</v>
      </c>
      <c r="F9061" s="7" t="n">
        <v>458000</v>
      </c>
      <c r="G9061" s="7" t="n">
        <v>43</v>
      </c>
    </row>
    <row r="9062">
      <c r="A9062" s="7" t="n">
        <v>9061</v>
      </c>
      <c r="B9062" s="7" t="n">
        <v>35</v>
      </c>
      <c r="C9062" s="7" t="inlineStr">
        <is>
          <t>M</t>
        </is>
      </c>
      <c r="D9062" s="7" t="n">
        <v>20</v>
      </c>
      <c r="E9062" s="7" t="n">
        <v>52</v>
      </c>
      <c r="F9062" s="7" t="n">
        <v>492000</v>
      </c>
      <c r="G9062" s="7" t="n">
        <v>97</v>
      </c>
    </row>
    <row r="9063">
      <c r="A9063" s="7" t="n">
        <v>9062</v>
      </c>
      <c r="B9063" s="7" t="n">
        <v>31</v>
      </c>
      <c r="C9063" s="7" t="inlineStr">
        <is>
          <t>M</t>
        </is>
      </c>
      <c r="D9063" s="7" t="n">
        <v>15</v>
      </c>
      <c r="E9063" s="7" t="n">
        <v>51</v>
      </c>
      <c r="F9063" s="7" t="n">
        <v>611000</v>
      </c>
      <c r="G9063" s="7" t="n">
        <v>178</v>
      </c>
    </row>
    <row r="9064">
      <c r="A9064" s="7" t="n">
        <v>9063</v>
      </c>
      <c r="B9064" s="7" t="n">
        <v>38</v>
      </c>
      <c r="C9064" s="7" t="inlineStr">
        <is>
          <t>F</t>
        </is>
      </c>
      <c r="D9064" s="7" t="n">
        <v>15</v>
      </c>
      <c r="E9064" s="7" t="n">
        <v>70</v>
      </c>
      <c r="F9064" s="7" t="n">
        <v>621000</v>
      </c>
      <c r="G9064" s="7" t="n">
        <v>28</v>
      </c>
    </row>
    <row r="9065">
      <c r="A9065" s="7" t="n">
        <v>9064</v>
      </c>
      <c r="B9065" s="7" t="n">
        <v>38</v>
      </c>
      <c r="C9065" s="7" t="inlineStr">
        <is>
          <t>F</t>
        </is>
      </c>
      <c r="D9065" s="7" t="n">
        <v>15</v>
      </c>
      <c r="E9065" s="7" t="n">
        <v>66</v>
      </c>
      <c r="F9065" s="7" t="n">
        <v>214000</v>
      </c>
      <c r="G9065" s="7" t="n">
        <v>153</v>
      </c>
    </row>
    <row r="9066">
      <c r="A9066" s="7" t="n">
        <v>9065</v>
      </c>
      <c r="B9066" s="7" t="n">
        <v>47</v>
      </c>
      <c r="C9066" s="7" t="inlineStr">
        <is>
          <t>F</t>
        </is>
      </c>
      <c r="D9066" s="7" t="n">
        <v>15</v>
      </c>
      <c r="E9066" s="7" t="n">
        <v>92</v>
      </c>
      <c r="F9066" s="7" t="n">
        <v>109000</v>
      </c>
      <c r="G9066" s="7" t="n">
        <v>157</v>
      </c>
    </row>
    <row r="9067">
      <c r="A9067" s="7" t="n">
        <v>9066</v>
      </c>
      <c r="B9067" s="7" t="n">
        <v>48</v>
      </c>
      <c r="C9067" s="7" t="inlineStr">
        <is>
          <t>M</t>
        </is>
      </c>
      <c r="D9067" s="7" t="n">
        <v>10</v>
      </c>
      <c r="E9067" s="7" t="n">
        <v>7</v>
      </c>
      <c r="F9067" s="7" t="n">
        <v>818000</v>
      </c>
      <c r="G9067" s="7" t="n">
        <v>115</v>
      </c>
    </row>
    <row r="9068">
      <c r="A9068" s="7" t="n">
        <v>9067</v>
      </c>
      <c r="B9068" s="7" t="n">
        <v>26</v>
      </c>
      <c r="C9068" s="7" t="inlineStr">
        <is>
          <t>F</t>
        </is>
      </c>
      <c r="D9068" s="7" t="n">
        <v>10</v>
      </c>
      <c r="E9068" s="7" t="n">
        <v>8</v>
      </c>
      <c r="F9068" s="7" t="n">
        <v>92000</v>
      </c>
      <c r="G9068" s="7" t="n">
        <v>84</v>
      </c>
    </row>
    <row r="9069">
      <c r="A9069" s="7" t="n">
        <v>9068</v>
      </c>
      <c r="B9069" s="7" t="n">
        <v>47</v>
      </c>
      <c r="C9069" s="7" t="inlineStr">
        <is>
          <t>F</t>
        </is>
      </c>
      <c r="D9069" s="7" t="n">
        <v>10</v>
      </c>
      <c r="E9069" s="7" t="n">
        <v>59</v>
      </c>
      <c r="F9069" s="7" t="n">
        <v>551000</v>
      </c>
      <c r="G9069" s="7" t="n">
        <v>41</v>
      </c>
    </row>
    <row r="9070">
      <c r="A9070" s="7" t="n">
        <v>9069</v>
      </c>
      <c r="B9070" s="7" t="n">
        <v>42</v>
      </c>
      <c r="C9070" s="7" t="inlineStr">
        <is>
          <t>F</t>
        </is>
      </c>
      <c r="D9070" s="7" t="n">
        <v>20</v>
      </c>
      <c r="E9070" s="7" t="n">
        <v>40</v>
      </c>
      <c r="F9070" s="7" t="n">
        <v>274000</v>
      </c>
      <c r="G9070" s="7" t="n">
        <v>193</v>
      </c>
    </row>
    <row r="9071">
      <c r="A9071" s="7" t="n">
        <v>9070</v>
      </c>
      <c r="B9071" s="7" t="n">
        <v>32</v>
      </c>
      <c r="C9071" s="7" t="inlineStr">
        <is>
          <t>M</t>
        </is>
      </c>
      <c r="D9071" s="7" t="n">
        <v>20</v>
      </c>
      <c r="E9071" s="7" t="n">
        <v>63</v>
      </c>
      <c r="F9071" s="7" t="n">
        <v>945000</v>
      </c>
      <c r="G9071" s="7" t="n">
        <v>-2</v>
      </c>
    </row>
    <row r="9072">
      <c r="A9072" s="7" t="n">
        <v>9071</v>
      </c>
      <c r="B9072" s="7" t="n">
        <v>49</v>
      </c>
      <c r="C9072" s="7" t="inlineStr">
        <is>
          <t>M</t>
        </is>
      </c>
      <c r="D9072" s="7" t="n">
        <v>20</v>
      </c>
      <c r="E9072" s="7" t="n">
        <v>60</v>
      </c>
      <c r="F9072" s="7" t="n">
        <v>730000</v>
      </c>
      <c r="G9072" s="7" t="n">
        <v>92</v>
      </c>
    </row>
    <row r="9073">
      <c r="A9073" s="7" t="n">
        <v>9072</v>
      </c>
      <c r="B9073" s="7" t="n">
        <v>30</v>
      </c>
      <c r="C9073" s="7" t="inlineStr">
        <is>
          <t>F</t>
        </is>
      </c>
      <c r="D9073" s="7" t="n">
        <v>20</v>
      </c>
      <c r="E9073" s="7" t="n">
        <v>19</v>
      </c>
      <c r="F9073" s="7" t="n">
        <v>354000</v>
      </c>
      <c r="G9073" s="7" t="n">
        <v>-3</v>
      </c>
    </row>
    <row r="9074">
      <c r="A9074" s="7" t="n">
        <v>9073</v>
      </c>
      <c r="B9074" s="7" t="n">
        <v>46</v>
      </c>
      <c r="C9074" s="7" t="inlineStr">
        <is>
          <t>F</t>
        </is>
      </c>
      <c r="D9074" s="7" t="n">
        <v>10</v>
      </c>
      <c r="E9074" s="7" t="n">
        <v>78</v>
      </c>
      <c r="F9074" s="7" t="n">
        <v>194000</v>
      </c>
      <c r="G9074" s="7" t="n">
        <v>36</v>
      </c>
    </row>
    <row r="9075">
      <c r="A9075" s="7" t="n">
        <v>9074</v>
      </c>
      <c r="B9075" s="7" t="n">
        <v>56</v>
      </c>
      <c r="C9075" s="7" t="inlineStr">
        <is>
          <t>M</t>
        </is>
      </c>
      <c r="D9075" s="7" t="n">
        <v>20</v>
      </c>
      <c r="E9075" s="7" t="n">
        <v>79</v>
      </c>
      <c r="F9075" s="7" t="n">
        <v>210000</v>
      </c>
      <c r="G9075" s="7" t="n">
        <v>230</v>
      </c>
    </row>
    <row r="9076">
      <c r="A9076" s="7" t="n">
        <v>9075</v>
      </c>
      <c r="B9076" s="7" t="n">
        <v>37</v>
      </c>
      <c r="C9076" s="7" t="inlineStr">
        <is>
          <t>F</t>
        </is>
      </c>
      <c r="D9076" s="7" t="n">
        <v>15</v>
      </c>
      <c r="E9076" s="7" t="n">
        <v>31</v>
      </c>
      <c r="F9076" s="7" t="n">
        <v>778000</v>
      </c>
      <c r="G9076" s="7" t="n">
        <v>7</v>
      </c>
    </row>
    <row r="9077">
      <c r="A9077" s="7" t="n">
        <v>9076</v>
      </c>
      <c r="B9077" s="7" t="n">
        <v>36</v>
      </c>
      <c r="C9077" s="7" t="inlineStr">
        <is>
          <t>F</t>
        </is>
      </c>
      <c r="D9077" s="7" t="n">
        <v>15</v>
      </c>
      <c r="E9077" s="7" t="n">
        <v>57</v>
      </c>
      <c r="F9077" s="7" t="n">
        <v>472000</v>
      </c>
      <c r="G9077" s="7" t="n">
        <v>112</v>
      </c>
    </row>
    <row r="9078">
      <c r="A9078" s="7" t="n">
        <v>9077</v>
      </c>
      <c r="B9078" s="7" t="n">
        <v>47</v>
      </c>
      <c r="C9078" s="7" t="inlineStr">
        <is>
          <t>M</t>
        </is>
      </c>
      <c r="D9078" s="7" t="n">
        <v>20</v>
      </c>
      <c r="E9078" s="7" t="n">
        <v>88</v>
      </c>
      <c r="F9078" s="7" t="n">
        <v>265000</v>
      </c>
      <c r="G9078" s="7" t="n">
        <v>86</v>
      </c>
    </row>
    <row r="9079">
      <c r="A9079" s="7" t="n">
        <v>9078</v>
      </c>
      <c r="B9079" s="7" t="n">
        <v>33</v>
      </c>
      <c r="C9079" s="7" t="inlineStr">
        <is>
          <t>F</t>
        </is>
      </c>
      <c r="D9079" s="7" t="n">
        <v>20</v>
      </c>
      <c r="E9079" s="7" t="n">
        <v>1</v>
      </c>
      <c r="F9079" s="7" t="n">
        <v>434000</v>
      </c>
      <c r="G9079" s="7" t="n">
        <v>-4</v>
      </c>
    </row>
    <row r="9080">
      <c r="A9080" s="7" t="n">
        <v>9079</v>
      </c>
      <c r="B9080" s="7" t="n">
        <v>42</v>
      </c>
      <c r="C9080" s="7" t="inlineStr">
        <is>
          <t>F</t>
        </is>
      </c>
      <c r="D9080" s="7" t="n">
        <v>10</v>
      </c>
      <c r="E9080" s="7" t="n">
        <v>43</v>
      </c>
      <c r="F9080" s="7" t="n">
        <v>606000</v>
      </c>
      <c r="G9080" s="7" t="n">
        <v>11</v>
      </c>
    </row>
    <row r="9081">
      <c r="A9081" s="7" t="n">
        <v>9080</v>
      </c>
      <c r="B9081" s="7" t="n">
        <v>47</v>
      </c>
      <c r="C9081" s="7" t="inlineStr">
        <is>
          <t>M</t>
        </is>
      </c>
      <c r="D9081" s="7" t="n">
        <v>20</v>
      </c>
      <c r="E9081" s="7" t="n">
        <v>90</v>
      </c>
      <c r="F9081" s="7" t="n">
        <v>436000</v>
      </c>
      <c r="G9081" s="7" t="n">
        <v>36</v>
      </c>
    </row>
    <row r="9082">
      <c r="A9082" s="7" t="n">
        <v>9081</v>
      </c>
      <c r="B9082" s="7" t="n">
        <v>39</v>
      </c>
      <c r="C9082" s="7" t="inlineStr">
        <is>
          <t>M</t>
        </is>
      </c>
      <c r="D9082" s="7" t="n">
        <v>20</v>
      </c>
      <c r="E9082" s="7" t="n">
        <v>66</v>
      </c>
      <c r="F9082" s="7" t="n">
        <v>396000</v>
      </c>
      <c r="G9082" s="7" t="n">
        <v>126</v>
      </c>
    </row>
    <row r="9083">
      <c r="A9083" s="7" t="n">
        <v>9082</v>
      </c>
      <c r="B9083" s="7" t="n">
        <v>26</v>
      </c>
      <c r="C9083" s="7" t="inlineStr">
        <is>
          <t>M</t>
        </is>
      </c>
      <c r="D9083" s="7" t="n">
        <v>15</v>
      </c>
      <c r="E9083" s="7" t="n">
        <v>49</v>
      </c>
      <c r="F9083" s="7" t="n">
        <v>504000</v>
      </c>
      <c r="G9083" s="7" t="n">
        <v>108</v>
      </c>
    </row>
    <row r="9084">
      <c r="A9084" s="7" t="n">
        <v>9083</v>
      </c>
      <c r="B9084" s="7" t="n">
        <v>51</v>
      </c>
      <c r="C9084" s="7" t="inlineStr">
        <is>
          <t>F</t>
        </is>
      </c>
      <c r="D9084" s="7" t="n">
        <v>10</v>
      </c>
      <c r="E9084" s="7" t="n">
        <v>34</v>
      </c>
      <c r="F9084" s="7" t="n">
        <v>374000</v>
      </c>
      <c r="G9084" s="7" t="n">
        <v>41</v>
      </c>
    </row>
    <row r="9085">
      <c r="A9085" s="7" t="n">
        <v>9084</v>
      </c>
      <c r="B9085" s="7" t="n">
        <v>21</v>
      </c>
      <c r="C9085" s="7" t="inlineStr">
        <is>
          <t>F</t>
        </is>
      </c>
      <c r="D9085" s="7" t="n">
        <v>10</v>
      </c>
      <c r="E9085" s="7" t="n">
        <v>63</v>
      </c>
      <c r="F9085" s="7" t="n">
        <v>871000</v>
      </c>
      <c r="G9085" s="7" t="n">
        <v>-35</v>
      </c>
    </row>
    <row r="9086">
      <c r="A9086" s="7" t="n">
        <v>9085</v>
      </c>
      <c r="B9086" s="7" t="n">
        <v>35</v>
      </c>
      <c r="C9086" s="7" t="inlineStr">
        <is>
          <t>M</t>
        </is>
      </c>
      <c r="D9086" s="7" t="n">
        <v>20</v>
      </c>
      <c r="E9086" s="7" t="n">
        <v>24</v>
      </c>
      <c r="F9086" s="7" t="n">
        <v>231000</v>
      </c>
      <c r="G9086" s="7" t="n">
        <v>-12</v>
      </c>
    </row>
    <row r="9087">
      <c r="A9087" s="7" t="n">
        <v>9086</v>
      </c>
      <c r="B9087" s="7" t="n">
        <v>24</v>
      </c>
      <c r="C9087" s="7" t="inlineStr">
        <is>
          <t>F</t>
        </is>
      </c>
      <c r="D9087" s="7" t="n">
        <v>10</v>
      </c>
      <c r="E9087" s="7" t="n">
        <v>100</v>
      </c>
      <c r="F9087" s="7" t="n">
        <v>76000</v>
      </c>
      <c r="G9087" s="7" t="n">
        <v>-35</v>
      </c>
    </row>
    <row r="9088">
      <c r="A9088" s="7" t="n">
        <v>9087</v>
      </c>
      <c r="B9088" s="7" t="n">
        <v>52</v>
      </c>
      <c r="C9088" s="7" t="inlineStr">
        <is>
          <t>M</t>
        </is>
      </c>
      <c r="D9088" s="7" t="n">
        <v>15</v>
      </c>
      <c r="E9088" s="7" t="n">
        <v>88</v>
      </c>
      <c r="F9088" s="7" t="n">
        <v>215000</v>
      </c>
      <c r="G9088" s="7" t="n">
        <v>26</v>
      </c>
    </row>
    <row r="9089">
      <c r="A9089" s="7" t="n">
        <v>9088</v>
      </c>
      <c r="B9089" s="7" t="n">
        <v>20</v>
      </c>
      <c r="C9089" s="7" t="inlineStr">
        <is>
          <t>F</t>
        </is>
      </c>
      <c r="D9089" s="7" t="n">
        <v>15</v>
      </c>
      <c r="E9089" s="7" t="n">
        <v>98</v>
      </c>
      <c r="F9089" s="7" t="n">
        <v>895000</v>
      </c>
      <c r="G9089" s="7" t="n">
        <v>158</v>
      </c>
    </row>
    <row r="9090">
      <c r="A9090" s="7" t="n">
        <v>9089</v>
      </c>
      <c r="B9090" s="7" t="n">
        <v>21</v>
      </c>
      <c r="C9090" s="7" t="inlineStr">
        <is>
          <t>M</t>
        </is>
      </c>
      <c r="D9090" s="7" t="n">
        <v>20</v>
      </c>
      <c r="E9090" s="7" t="n">
        <v>23</v>
      </c>
      <c r="F9090" s="7" t="n">
        <v>60000</v>
      </c>
      <c r="G9090" s="7" t="n">
        <v>54</v>
      </c>
    </row>
    <row r="9091">
      <c r="A9091" s="7" t="n">
        <v>9090</v>
      </c>
      <c r="B9091" s="7" t="n">
        <v>45</v>
      </c>
      <c r="C9091" s="7" t="inlineStr">
        <is>
          <t>M</t>
        </is>
      </c>
      <c r="D9091" s="7" t="n">
        <v>10</v>
      </c>
      <c r="E9091" s="7" t="n">
        <v>72</v>
      </c>
      <c r="F9091" s="7" t="n">
        <v>846000</v>
      </c>
      <c r="G9091" s="7" t="n">
        <v>-10</v>
      </c>
    </row>
    <row r="9092">
      <c r="A9092" s="7" t="n">
        <v>9091</v>
      </c>
      <c r="B9092" s="7" t="n">
        <v>40</v>
      </c>
      <c r="C9092" s="7" t="inlineStr">
        <is>
          <t>M</t>
        </is>
      </c>
      <c r="D9092" s="7" t="n">
        <v>10</v>
      </c>
      <c r="E9092" s="7" t="n">
        <v>70</v>
      </c>
      <c r="F9092" s="7" t="n">
        <v>380000</v>
      </c>
      <c r="G9092" s="7" t="n">
        <v>18</v>
      </c>
    </row>
    <row r="9093">
      <c r="A9093" s="7" t="n">
        <v>9092</v>
      </c>
      <c r="B9093" s="7" t="n">
        <v>59</v>
      </c>
      <c r="C9093" s="7" t="inlineStr">
        <is>
          <t>F</t>
        </is>
      </c>
      <c r="D9093" s="7" t="n">
        <v>10</v>
      </c>
      <c r="E9093" s="7" t="n">
        <v>46</v>
      </c>
      <c r="F9093" s="7" t="n">
        <v>211000</v>
      </c>
      <c r="G9093" s="7" t="n">
        <v>-29</v>
      </c>
    </row>
    <row r="9094">
      <c r="A9094" s="7" t="n">
        <v>9093</v>
      </c>
      <c r="B9094" s="7" t="n">
        <v>25</v>
      </c>
      <c r="C9094" s="7" t="inlineStr">
        <is>
          <t>M</t>
        </is>
      </c>
      <c r="D9094" s="7" t="n">
        <v>10</v>
      </c>
      <c r="E9094" s="7" t="n">
        <v>100</v>
      </c>
      <c r="F9094" s="7" t="n">
        <v>806000</v>
      </c>
      <c r="G9094" s="7" t="n">
        <v>119</v>
      </c>
    </row>
    <row r="9095">
      <c r="A9095" s="7" t="n">
        <v>9094</v>
      </c>
      <c r="B9095" s="7" t="n">
        <v>35</v>
      </c>
      <c r="C9095" s="7" t="inlineStr">
        <is>
          <t>F</t>
        </is>
      </c>
      <c r="D9095" s="7" t="n">
        <v>15</v>
      </c>
      <c r="E9095" s="7" t="n">
        <v>77</v>
      </c>
      <c r="F9095" s="7" t="n">
        <v>830000</v>
      </c>
      <c r="G9095" s="7" t="n">
        <v>-17</v>
      </c>
    </row>
    <row r="9096">
      <c r="A9096" s="7" t="n">
        <v>9095</v>
      </c>
      <c r="B9096" s="7" t="n">
        <v>52</v>
      </c>
      <c r="C9096" s="7" t="inlineStr">
        <is>
          <t>F</t>
        </is>
      </c>
      <c r="D9096" s="7" t="n">
        <v>15</v>
      </c>
      <c r="E9096" s="7" t="n">
        <v>90</v>
      </c>
      <c r="F9096" s="7" t="n">
        <v>669000</v>
      </c>
      <c r="G9096" s="7" t="n">
        <v>147</v>
      </c>
    </row>
    <row r="9097">
      <c r="A9097" s="7" t="n">
        <v>9096</v>
      </c>
      <c r="B9097" s="7" t="n">
        <v>51</v>
      </c>
      <c r="C9097" s="7" t="inlineStr">
        <is>
          <t>F</t>
        </is>
      </c>
      <c r="D9097" s="7" t="n">
        <v>15</v>
      </c>
      <c r="E9097" s="7" t="n">
        <v>92</v>
      </c>
      <c r="F9097" s="7" t="n">
        <v>779000</v>
      </c>
      <c r="G9097" s="7" t="n">
        <v>15</v>
      </c>
    </row>
    <row r="9098">
      <c r="A9098" s="7" t="n">
        <v>9097</v>
      </c>
      <c r="B9098" s="7" t="n">
        <v>48</v>
      </c>
      <c r="C9098" s="7" t="inlineStr">
        <is>
          <t>F</t>
        </is>
      </c>
      <c r="D9098" s="7" t="n">
        <v>20</v>
      </c>
      <c r="E9098" s="7" t="n">
        <v>25</v>
      </c>
      <c r="F9098" s="7" t="n">
        <v>110000</v>
      </c>
      <c r="G9098" s="7" t="n">
        <v>138</v>
      </c>
    </row>
    <row r="9099">
      <c r="A9099" s="7" t="n">
        <v>9098</v>
      </c>
      <c r="B9099" s="7" t="n">
        <v>42</v>
      </c>
      <c r="C9099" s="7" t="inlineStr">
        <is>
          <t>F</t>
        </is>
      </c>
      <c r="D9099" s="7" t="n">
        <v>20</v>
      </c>
      <c r="E9099" s="7" t="n">
        <v>48</v>
      </c>
      <c r="F9099" s="7" t="n">
        <v>689000</v>
      </c>
      <c r="G9099" s="7" t="n">
        <v>222</v>
      </c>
    </row>
    <row r="9100">
      <c r="A9100" s="7" t="n">
        <v>9099</v>
      </c>
      <c r="B9100" s="7" t="n">
        <v>49</v>
      </c>
      <c r="C9100" s="7" t="inlineStr">
        <is>
          <t>F</t>
        </is>
      </c>
      <c r="D9100" s="7" t="n">
        <v>10</v>
      </c>
      <c r="E9100" s="7" t="n">
        <v>9</v>
      </c>
      <c r="F9100" s="7" t="n">
        <v>701000</v>
      </c>
      <c r="G9100" s="7" t="n">
        <v>59</v>
      </c>
    </row>
    <row r="9101">
      <c r="A9101" s="7" t="n">
        <v>9100</v>
      </c>
      <c r="B9101" s="7" t="n">
        <v>39</v>
      </c>
      <c r="C9101" s="7" t="inlineStr">
        <is>
          <t>F</t>
        </is>
      </c>
      <c r="D9101" s="7" t="n">
        <v>10</v>
      </c>
      <c r="E9101" s="7" t="n">
        <v>68</v>
      </c>
      <c r="F9101" s="7" t="n">
        <v>37000</v>
      </c>
      <c r="G9101" s="7" t="n">
        <v>90</v>
      </c>
    </row>
    <row r="9102">
      <c r="A9102" s="7" t="n">
        <v>9101</v>
      </c>
      <c r="B9102" s="7" t="n">
        <v>34</v>
      </c>
      <c r="C9102" s="7" t="inlineStr">
        <is>
          <t>M</t>
        </is>
      </c>
      <c r="D9102" s="7" t="n">
        <v>20</v>
      </c>
      <c r="E9102" s="7" t="n">
        <v>39</v>
      </c>
      <c r="F9102" s="7" t="n">
        <v>745000</v>
      </c>
      <c r="G9102" s="7" t="n">
        <v>-8</v>
      </c>
    </row>
    <row r="9103">
      <c r="A9103" s="7" t="n">
        <v>9102</v>
      </c>
      <c r="B9103" s="7" t="n">
        <v>52</v>
      </c>
      <c r="C9103" s="7" t="inlineStr">
        <is>
          <t>M</t>
        </is>
      </c>
      <c r="D9103" s="7" t="n">
        <v>10</v>
      </c>
      <c r="E9103" s="7" t="n">
        <v>24</v>
      </c>
      <c r="F9103" s="7" t="n">
        <v>347000</v>
      </c>
      <c r="G9103" s="7" t="n">
        <v>38</v>
      </c>
    </row>
    <row r="9104">
      <c r="A9104" s="7" t="n">
        <v>9103</v>
      </c>
      <c r="B9104" s="7" t="n">
        <v>49</v>
      </c>
      <c r="C9104" s="7" t="inlineStr">
        <is>
          <t>M</t>
        </is>
      </c>
      <c r="D9104" s="7" t="n">
        <v>15</v>
      </c>
      <c r="E9104" s="7" t="n">
        <v>20</v>
      </c>
      <c r="F9104" s="7" t="n">
        <v>167000</v>
      </c>
      <c r="G9104" s="7" t="n">
        <v>150</v>
      </c>
    </row>
    <row r="9105">
      <c r="A9105" s="7" t="n">
        <v>9104</v>
      </c>
      <c r="B9105" s="7" t="n">
        <v>22</v>
      </c>
      <c r="C9105" s="7" t="inlineStr">
        <is>
          <t>M</t>
        </is>
      </c>
      <c r="D9105" s="7" t="n">
        <v>20</v>
      </c>
      <c r="E9105" s="7" t="n">
        <v>47</v>
      </c>
      <c r="F9105" s="7" t="n">
        <v>760000</v>
      </c>
      <c r="G9105" s="7" t="n">
        <v>4</v>
      </c>
    </row>
    <row r="9106">
      <c r="A9106" s="7" t="n">
        <v>9105</v>
      </c>
      <c r="B9106" s="7" t="n">
        <v>32</v>
      </c>
      <c r="C9106" s="7" t="inlineStr">
        <is>
          <t>F</t>
        </is>
      </c>
      <c r="D9106" s="7" t="n">
        <v>10</v>
      </c>
      <c r="E9106" s="7" t="n">
        <v>3</v>
      </c>
      <c r="F9106" s="7" t="n">
        <v>209000</v>
      </c>
      <c r="G9106" s="7" t="n">
        <v>55</v>
      </c>
    </row>
    <row r="9107">
      <c r="A9107" s="7" t="n">
        <v>9106</v>
      </c>
      <c r="B9107" s="7" t="n">
        <v>29</v>
      </c>
      <c r="C9107" s="7" t="inlineStr">
        <is>
          <t>F</t>
        </is>
      </c>
      <c r="D9107" s="7" t="n">
        <v>20</v>
      </c>
      <c r="E9107" s="7" t="n">
        <v>33</v>
      </c>
      <c r="F9107" s="7" t="n">
        <v>975000</v>
      </c>
      <c r="G9107" s="7" t="n">
        <v>5</v>
      </c>
    </row>
    <row r="9108">
      <c r="A9108" s="7" t="n">
        <v>9107</v>
      </c>
      <c r="B9108" s="7" t="n">
        <v>55</v>
      </c>
      <c r="C9108" s="7" t="inlineStr">
        <is>
          <t>M</t>
        </is>
      </c>
      <c r="D9108" s="7" t="n">
        <v>20</v>
      </c>
      <c r="E9108" s="7" t="n">
        <v>56</v>
      </c>
      <c r="F9108" s="7" t="n">
        <v>283000</v>
      </c>
      <c r="G9108" s="7" t="n">
        <v>40</v>
      </c>
    </row>
    <row r="9109">
      <c r="A9109" s="7" t="n">
        <v>9108</v>
      </c>
      <c r="B9109" s="7" t="n">
        <v>22</v>
      </c>
      <c r="C9109" s="7" t="inlineStr">
        <is>
          <t>M</t>
        </is>
      </c>
      <c r="D9109" s="7" t="n">
        <v>20</v>
      </c>
      <c r="E9109" s="7" t="n">
        <v>52</v>
      </c>
      <c r="F9109" s="7" t="n">
        <v>22000</v>
      </c>
      <c r="G9109" s="7" t="n">
        <v>89</v>
      </c>
    </row>
    <row r="9110">
      <c r="A9110" s="7" t="n">
        <v>9109</v>
      </c>
      <c r="B9110" s="7" t="n">
        <v>36</v>
      </c>
      <c r="C9110" s="7" t="inlineStr">
        <is>
          <t>F</t>
        </is>
      </c>
      <c r="D9110" s="7" t="n">
        <v>20</v>
      </c>
      <c r="E9110" s="7" t="n">
        <v>94</v>
      </c>
      <c r="F9110" s="7" t="n">
        <v>139000</v>
      </c>
      <c r="G9110" s="7" t="n">
        <v>200</v>
      </c>
    </row>
    <row r="9111">
      <c r="A9111" s="7" t="n">
        <v>9110</v>
      </c>
      <c r="B9111" s="7" t="n">
        <v>20</v>
      </c>
      <c r="C9111" s="7" t="inlineStr">
        <is>
          <t>F</t>
        </is>
      </c>
      <c r="D9111" s="7" t="n">
        <v>10</v>
      </c>
      <c r="E9111" s="7" t="n">
        <v>97</v>
      </c>
      <c r="F9111" s="7" t="n">
        <v>123000</v>
      </c>
      <c r="G9111" s="7" t="n">
        <v>-1</v>
      </c>
    </row>
    <row r="9112">
      <c r="A9112" s="7" t="n">
        <v>9111</v>
      </c>
      <c r="B9112" s="7" t="n">
        <v>21</v>
      </c>
      <c r="C9112" s="7" t="inlineStr">
        <is>
          <t>M</t>
        </is>
      </c>
      <c r="D9112" s="7" t="n">
        <v>15</v>
      </c>
      <c r="E9112" s="7" t="n">
        <v>51</v>
      </c>
      <c r="F9112" s="7" t="n">
        <v>746000</v>
      </c>
      <c r="G9112" s="7" t="n">
        <v>161</v>
      </c>
    </row>
    <row r="9113">
      <c r="A9113" s="7" t="n">
        <v>9112</v>
      </c>
      <c r="B9113" s="7" t="n">
        <v>37</v>
      </c>
      <c r="C9113" s="7" t="inlineStr">
        <is>
          <t>M</t>
        </is>
      </c>
      <c r="D9113" s="7" t="n">
        <v>20</v>
      </c>
      <c r="E9113" s="7" t="n">
        <v>82</v>
      </c>
      <c r="F9113" s="7" t="n">
        <v>851000</v>
      </c>
      <c r="G9113" s="7" t="n">
        <v>117</v>
      </c>
    </row>
    <row r="9114">
      <c r="A9114" s="7" t="n">
        <v>9113</v>
      </c>
      <c r="B9114" s="7" t="n">
        <v>51</v>
      </c>
      <c r="C9114" s="7" t="inlineStr">
        <is>
          <t>M</t>
        </is>
      </c>
      <c r="D9114" s="7" t="n">
        <v>10</v>
      </c>
      <c r="E9114" s="7" t="n">
        <v>56</v>
      </c>
      <c r="F9114" s="7" t="n">
        <v>761000</v>
      </c>
      <c r="G9114" s="7" t="n">
        <v>86</v>
      </c>
    </row>
    <row r="9115">
      <c r="A9115" s="7" t="n">
        <v>9114</v>
      </c>
      <c r="B9115" s="7" t="n">
        <v>42</v>
      </c>
      <c r="C9115" s="7" t="inlineStr">
        <is>
          <t>F</t>
        </is>
      </c>
      <c r="D9115" s="7" t="n">
        <v>10</v>
      </c>
      <c r="E9115" s="7" t="n">
        <v>48</v>
      </c>
      <c r="F9115" s="7" t="n">
        <v>987000</v>
      </c>
      <c r="G9115" s="7" t="n">
        <v>-7</v>
      </c>
    </row>
    <row r="9116">
      <c r="A9116" s="7" t="n">
        <v>9115</v>
      </c>
      <c r="B9116" s="7" t="n">
        <v>26</v>
      </c>
      <c r="C9116" s="7" t="inlineStr">
        <is>
          <t>F</t>
        </is>
      </c>
      <c r="D9116" s="7" t="n">
        <v>10</v>
      </c>
      <c r="E9116" s="7" t="n">
        <v>94</v>
      </c>
      <c r="F9116" s="7" t="n">
        <v>820000</v>
      </c>
      <c r="G9116" s="7" t="n">
        <v>119</v>
      </c>
    </row>
    <row r="9117">
      <c r="A9117" s="7" t="n">
        <v>9116</v>
      </c>
      <c r="B9117" s="7" t="n">
        <v>54</v>
      </c>
      <c r="C9117" s="7" t="inlineStr">
        <is>
          <t>M</t>
        </is>
      </c>
      <c r="D9117" s="7" t="n">
        <v>15</v>
      </c>
      <c r="E9117" s="7" t="n">
        <v>44</v>
      </c>
      <c r="F9117" s="7" t="n">
        <v>827000</v>
      </c>
      <c r="G9117" s="7" t="n">
        <v>122</v>
      </c>
    </row>
    <row r="9118">
      <c r="A9118" s="7" t="n">
        <v>9117</v>
      </c>
      <c r="B9118" s="7" t="n">
        <v>23</v>
      </c>
      <c r="C9118" s="7" t="inlineStr">
        <is>
          <t>M</t>
        </is>
      </c>
      <c r="D9118" s="7" t="n">
        <v>20</v>
      </c>
      <c r="E9118" s="7" t="n">
        <v>78</v>
      </c>
      <c r="F9118" s="7" t="n">
        <v>899000</v>
      </c>
      <c r="G9118" s="7" t="n">
        <v>82</v>
      </c>
    </row>
    <row r="9119">
      <c r="A9119" s="7" t="n">
        <v>9118</v>
      </c>
      <c r="B9119" s="7" t="n">
        <v>26</v>
      </c>
      <c r="C9119" s="7" t="inlineStr">
        <is>
          <t>M</t>
        </is>
      </c>
      <c r="D9119" s="7" t="n">
        <v>15</v>
      </c>
      <c r="E9119" s="7" t="n">
        <v>66</v>
      </c>
      <c r="F9119" s="7" t="n">
        <v>842000</v>
      </c>
      <c r="G9119" s="7" t="n">
        <v>-32</v>
      </c>
    </row>
    <row r="9120">
      <c r="A9120" s="7" t="n">
        <v>9119</v>
      </c>
      <c r="B9120" s="7" t="n">
        <v>46</v>
      </c>
      <c r="C9120" s="7" t="inlineStr">
        <is>
          <t>M</t>
        </is>
      </c>
      <c r="D9120" s="7" t="n">
        <v>10</v>
      </c>
      <c r="E9120" s="7" t="n">
        <v>98</v>
      </c>
      <c r="F9120" s="7" t="n">
        <v>398000</v>
      </c>
      <c r="G9120" s="7" t="n">
        <v>36</v>
      </c>
    </row>
    <row r="9121">
      <c r="A9121" s="7" t="n">
        <v>9120</v>
      </c>
      <c r="B9121" s="7" t="n">
        <v>42</v>
      </c>
      <c r="C9121" s="7" t="inlineStr">
        <is>
          <t>F</t>
        </is>
      </c>
      <c r="D9121" s="7" t="n">
        <v>15</v>
      </c>
      <c r="E9121" s="7" t="n">
        <v>60</v>
      </c>
      <c r="F9121" s="7" t="n">
        <v>852000</v>
      </c>
      <c r="G9121" s="7" t="n">
        <v>56</v>
      </c>
    </row>
    <row r="9122">
      <c r="A9122" s="7" t="n">
        <v>9121</v>
      </c>
      <c r="B9122" s="7" t="n">
        <v>57</v>
      </c>
      <c r="C9122" s="7" t="inlineStr">
        <is>
          <t>F</t>
        </is>
      </c>
      <c r="D9122" s="7" t="n">
        <v>20</v>
      </c>
      <c r="E9122" s="7" t="n">
        <v>65</v>
      </c>
      <c r="F9122" s="7" t="n">
        <v>50000</v>
      </c>
      <c r="G9122" s="7" t="n">
        <v>239</v>
      </c>
    </row>
    <row r="9123">
      <c r="A9123" s="7" t="n">
        <v>9122</v>
      </c>
      <c r="B9123" s="7" t="n">
        <v>40</v>
      </c>
      <c r="C9123" s="7" t="inlineStr">
        <is>
          <t>M</t>
        </is>
      </c>
      <c r="D9123" s="7" t="n">
        <v>20</v>
      </c>
      <c r="E9123" s="7" t="n">
        <v>85</v>
      </c>
      <c r="F9123" s="7" t="n">
        <v>57000</v>
      </c>
      <c r="G9123" s="7" t="n">
        <v>-17</v>
      </c>
    </row>
    <row r="9124">
      <c r="A9124" s="7" t="n">
        <v>9123</v>
      </c>
      <c r="B9124" s="7" t="n">
        <v>40</v>
      </c>
      <c r="C9124" s="7" t="inlineStr">
        <is>
          <t>M</t>
        </is>
      </c>
      <c r="D9124" s="7" t="n">
        <v>15</v>
      </c>
      <c r="E9124" s="7" t="n">
        <v>31</v>
      </c>
      <c r="F9124" s="7" t="n">
        <v>787000</v>
      </c>
      <c r="G9124" s="7" t="n">
        <v>33</v>
      </c>
    </row>
    <row r="9125">
      <c r="A9125" s="7" t="n">
        <v>9124</v>
      </c>
      <c r="B9125" s="7" t="n">
        <v>47</v>
      </c>
      <c r="C9125" s="7" t="inlineStr">
        <is>
          <t>F</t>
        </is>
      </c>
      <c r="D9125" s="7" t="n">
        <v>15</v>
      </c>
      <c r="E9125" s="7" t="n">
        <v>55</v>
      </c>
      <c r="F9125" s="7" t="n">
        <v>708000</v>
      </c>
      <c r="G9125" s="7" t="n">
        <v>18</v>
      </c>
    </row>
    <row r="9126">
      <c r="A9126" s="7" t="n">
        <v>9125</v>
      </c>
      <c r="B9126" s="7" t="n">
        <v>40</v>
      </c>
      <c r="C9126" s="7" t="inlineStr">
        <is>
          <t>M</t>
        </is>
      </c>
      <c r="D9126" s="7" t="n">
        <v>15</v>
      </c>
      <c r="E9126" s="7" t="n">
        <v>85</v>
      </c>
      <c r="F9126" s="7" t="n">
        <v>899000</v>
      </c>
      <c r="G9126" s="7" t="n">
        <v>104</v>
      </c>
    </row>
    <row r="9127">
      <c r="A9127" s="7" t="n">
        <v>9126</v>
      </c>
      <c r="B9127" s="7" t="n">
        <v>55</v>
      </c>
      <c r="C9127" s="7" t="inlineStr">
        <is>
          <t>F</t>
        </is>
      </c>
      <c r="D9127" s="7" t="n">
        <v>10</v>
      </c>
      <c r="E9127" s="7" t="n">
        <v>72</v>
      </c>
      <c r="F9127" s="7" t="n">
        <v>869000</v>
      </c>
      <c r="G9127" s="7" t="n">
        <v>105</v>
      </c>
    </row>
    <row r="9128">
      <c r="A9128" s="7" t="n">
        <v>9127</v>
      </c>
      <c r="B9128" s="7" t="n">
        <v>53</v>
      </c>
      <c r="C9128" s="7" t="inlineStr">
        <is>
          <t>M</t>
        </is>
      </c>
      <c r="D9128" s="7" t="n">
        <v>20</v>
      </c>
      <c r="E9128" s="7" t="n">
        <v>38</v>
      </c>
      <c r="F9128" s="7" t="n">
        <v>724000</v>
      </c>
      <c r="G9128" s="7" t="n">
        <v>154</v>
      </c>
    </row>
    <row r="9129">
      <c r="A9129" s="7" t="n">
        <v>9128</v>
      </c>
      <c r="B9129" s="7" t="n">
        <v>46</v>
      </c>
      <c r="C9129" s="7" t="inlineStr">
        <is>
          <t>M</t>
        </is>
      </c>
      <c r="D9129" s="7" t="n">
        <v>10</v>
      </c>
      <c r="E9129" s="7" t="n">
        <v>67</v>
      </c>
      <c r="F9129" s="7" t="n">
        <v>632000</v>
      </c>
      <c r="G9129" s="7" t="n">
        <v>36</v>
      </c>
    </row>
    <row r="9130">
      <c r="A9130" s="7" t="n">
        <v>9129</v>
      </c>
      <c r="B9130" s="7" t="n">
        <v>41</v>
      </c>
      <c r="C9130" s="7" t="inlineStr">
        <is>
          <t>M</t>
        </is>
      </c>
      <c r="D9130" s="7" t="n">
        <v>15</v>
      </c>
      <c r="E9130" s="7" t="n">
        <v>84</v>
      </c>
      <c r="F9130" s="7" t="n">
        <v>148000</v>
      </c>
      <c r="G9130" s="7" t="n">
        <v>-31</v>
      </c>
    </row>
    <row r="9131">
      <c r="A9131" s="7" t="n">
        <v>9130</v>
      </c>
      <c r="B9131" s="7" t="n">
        <v>36</v>
      </c>
      <c r="C9131" s="7" t="inlineStr">
        <is>
          <t>F</t>
        </is>
      </c>
      <c r="D9131" s="7" t="n">
        <v>20</v>
      </c>
      <c r="E9131" s="7" t="n">
        <v>43</v>
      </c>
      <c r="F9131" s="7" t="n">
        <v>982000</v>
      </c>
      <c r="G9131" s="7" t="n">
        <v>222</v>
      </c>
    </row>
    <row r="9132">
      <c r="A9132" s="7" t="n">
        <v>9131</v>
      </c>
      <c r="B9132" s="7" t="n">
        <v>46</v>
      </c>
      <c r="C9132" s="7" t="inlineStr">
        <is>
          <t>M</t>
        </is>
      </c>
      <c r="D9132" s="7" t="n">
        <v>10</v>
      </c>
      <c r="E9132" s="7" t="n">
        <v>9</v>
      </c>
      <c r="F9132" s="7" t="n">
        <v>737000</v>
      </c>
      <c r="G9132" s="7" t="n">
        <v>83</v>
      </c>
    </row>
    <row r="9133">
      <c r="A9133" s="7" t="n">
        <v>9132</v>
      </c>
      <c r="B9133" s="7" t="n">
        <v>43</v>
      </c>
      <c r="C9133" s="7" t="inlineStr">
        <is>
          <t>M</t>
        </is>
      </c>
      <c r="D9133" s="7" t="n">
        <v>20</v>
      </c>
      <c r="E9133" s="7" t="n">
        <v>0</v>
      </c>
      <c r="F9133" s="7" t="n">
        <v>851000</v>
      </c>
      <c r="G9133" s="7" t="n">
        <v>13</v>
      </c>
    </row>
    <row r="9134">
      <c r="A9134" s="7" t="n">
        <v>9133</v>
      </c>
      <c r="B9134" s="7" t="n">
        <v>52</v>
      </c>
      <c r="C9134" s="7" t="inlineStr">
        <is>
          <t>F</t>
        </is>
      </c>
      <c r="D9134" s="7" t="n">
        <v>15</v>
      </c>
      <c r="E9134" s="7" t="n">
        <v>67</v>
      </c>
      <c r="F9134" s="7" t="n">
        <v>860000</v>
      </c>
      <c r="G9134" s="7" t="n">
        <v>141</v>
      </c>
    </row>
    <row r="9135">
      <c r="A9135" s="7" t="n">
        <v>9134</v>
      </c>
      <c r="B9135" s="7" t="n">
        <v>52</v>
      </c>
      <c r="C9135" s="7" t="inlineStr">
        <is>
          <t>F</t>
        </is>
      </c>
      <c r="D9135" s="7" t="n">
        <v>20</v>
      </c>
      <c r="E9135" s="7" t="n">
        <v>4</v>
      </c>
      <c r="F9135" s="7" t="n">
        <v>563000</v>
      </c>
      <c r="G9135" s="7" t="n">
        <v>73</v>
      </c>
    </row>
    <row r="9136">
      <c r="A9136" s="7" t="n">
        <v>9135</v>
      </c>
      <c r="B9136" s="7" t="n">
        <v>59</v>
      </c>
      <c r="C9136" s="7" t="inlineStr">
        <is>
          <t>M</t>
        </is>
      </c>
      <c r="D9136" s="7" t="n">
        <v>10</v>
      </c>
      <c r="E9136" s="7" t="n">
        <v>98</v>
      </c>
      <c r="F9136" s="7" t="n">
        <v>50000</v>
      </c>
      <c r="G9136" s="7" t="n">
        <v>71</v>
      </c>
    </row>
    <row r="9137">
      <c r="A9137" s="7" t="n">
        <v>9136</v>
      </c>
      <c r="B9137" s="7" t="n">
        <v>23</v>
      </c>
      <c r="C9137" s="7" t="inlineStr">
        <is>
          <t>M</t>
        </is>
      </c>
      <c r="D9137" s="7" t="n">
        <v>10</v>
      </c>
      <c r="E9137" s="7" t="n">
        <v>71</v>
      </c>
      <c r="F9137" s="7" t="n">
        <v>44000</v>
      </c>
      <c r="G9137" s="7" t="n">
        <v>77</v>
      </c>
    </row>
    <row r="9138">
      <c r="A9138" s="7" t="n">
        <v>9137</v>
      </c>
      <c r="B9138" s="7" t="n">
        <v>24</v>
      </c>
      <c r="C9138" s="7" t="inlineStr">
        <is>
          <t>M</t>
        </is>
      </c>
      <c r="D9138" s="7" t="n">
        <v>10</v>
      </c>
      <c r="E9138" s="7" t="n">
        <v>79</v>
      </c>
      <c r="F9138" s="7" t="n">
        <v>507000</v>
      </c>
      <c r="G9138" s="7" t="n">
        <v>88</v>
      </c>
    </row>
    <row r="9139">
      <c r="A9139" s="7" t="n">
        <v>9138</v>
      </c>
      <c r="B9139" s="7" t="n">
        <v>45</v>
      </c>
      <c r="C9139" s="7" t="inlineStr">
        <is>
          <t>F</t>
        </is>
      </c>
      <c r="D9139" s="7" t="n">
        <v>15</v>
      </c>
      <c r="E9139" s="7" t="n">
        <v>96</v>
      </c>
      <c r="F9139" s="7" t="n">
        <v>697000</v>
      </c>
      <c r="G9139" s="7" t="n">
        <v>48</v>
      </c>
    </row>
    <row r="9140">
      <c r="A9140" s="7" t="n">
        <v>9139</v>
      </c>
      <c r="B9140" s="7" t="n">
        <v>20</v>
      </c>
      <c r="C9140" s="7" t="inlineStr">
        <is>
          <t>M</t>
        </is>
      </c>
      <c r="D9140" s="7" t="n">
        <v>10</v>
      </c>
      <c r="E9140" s="7" t="n">
        <v>25</v>
      </c>
      <c r="F9140" s="7" t="n">
        <v>501000</v>
      </c>
      <c r="G9140" s="7" t="n">
        <v>24</v>
      </c>
    </row>
    <row r="9141">
      <c r="A9141" s="7" t="n">
        <v>9140</v>
      </c>
      <c r="B9141" s="7" t="n">
        <v>31</v>
      </c>
      <c r="C9141" s="7" t="inlineStr">
        <is>
          <t>F</t>
        </is>
      </c>
      <c r="D9141" s="7" t="n">
        <v>10</v>
      </c>
      <c r="E9141" s="7" t="n">
        <v>62</v>
      </c>
      <c r="F9141" s="7" t="n">
        <v>751000</v>
      </c>
      <c r="G9141" s="7" t="n">
        <v>108</v>
      </c>
    </row>
    <row r="9142">
      <c r="A9142" s="7" t="n">
        <v>9141</v>
      </c>
      <c r="B9142" s="7" t="n">
        <v>53</v>
      </c>
      <c r="C9142" s="7" t="inlineStr">
        <is>
          <t>M</t>
        </is>
      </c>
      <c r="D9142" s="7" t="n">
        <v>15</v>
      </c>
      <c r="E9142" s="7" t="n">
        <v>43</v>
      </c>
      <c r="F9142" s="7" t="n">
        <v>570000</v>
      </c>
      <c r="G9142" s="7" t="n">
        <v>101</v>
      </c>
    </row>
    <row r="9143">
      <c r="A9143" s="7" t="n">
        <v>9142</v>
      </c>
      <c r="B9143" s="7" t="n">
        <v>41</v>
      </c>
      <c r="C9143" s="7" t="inlineStr">
        <is>
          <t>F</t>
        </is>
      </c>
      <c r="D9143" s="7" t="n">
        <v>10</v>
      </c>
      <c r="E9143" s="7" t="n">
        <v>25</v>
      </c>
      <c r="F9143" s="7" t="n">
        <v>530000</v>
      </c>
      <c r="G9143" s="7" t="n">
        <v>2</v>
      </c>
    </row>
    <row r="9144">
      <c r="A9144" s="7" t="n">
        <v>9143</v>
      </c>
      <c r="B9144" s="7" t="n">
        <v>33</v>
      </c>
      <c r="C9144" s="7" t="inlineStr">
        <is>
          <t>F</t>
        </is>
      </c>
      <c r="D9144" s="7" t="n">
        <v>10</v>
      </c>
      <c r="E9144" s="7" t="n">
        <v>4</v>
      </c>
      <c r="F9144" s="7" t="n">
        <v>124000</v>
      </c>
      <c r="G9144" s="7" t="n">
        <v>81</v>
      </c>
    </row>
    <row r="9145">
      <c r="A9145" s="7" t="n">
        <v>9144</v>
      </c>
      <c r="B9145" s="7" t="n">
        <v>41</v>
      </c>
      <c r="C9145" s="7" t="inlineStr">
        <is>
          <t>F</t>
        </is>
      </c>
      <c r="D9145" s="7" t="n">
        <v>10</v>
      </c>
      <c r="E9145" s="7" t="n">
        <v>57</v>
      </c>
      <c r="F9145" s="7" t="n">
        <v>679000</v>
      </c>
      <c r="G9145" s="7" t="n">
        <v>-8</v>
      </c>
    </row>
    <row r="9146">
      <c r="A9146" s="7" t="n">
        <v>9145</v>
      </c>
      <c r="B9146" s="7" t="n">
        <v>45</v>
      </c>
      <c r="C9146" s="7" t="inlineStr">
        <is>
          <t>M</t>
        </is>
      </c>
      <c r="D9146" s="7" t="n">
        <v>10</v>
      </c>
      <c r="E9146" s="7" t="n">
        <v>27</v>
      </c>
      <c r="F9146" s="7" t="n">
        <v>54000</v>
      </c>
      <c r="G9146" s="7" t="n">
        <v>19</v>
      </c>
    </row>
    <row r="9147">
      <c r="A9147" s="7" t="n">
        <v>9146</v>
      </c>
      <c r="B9147" s="7" t="n">
        <v>45</v>
      </c>
      <c r="C9147" s="7" t="inlineStr">
        <is>
          <t>M</t>
        </is>
      </c>
      <c r="D9147" s="7" t="n">
        <v>20</v>
      </c>
      <c r="E9147" s="7" t="n">
        <v>70</v>
      </c>
      <c r="F9147" s="7" t="n">
        <v>393000</v>
      </c>
      <c r="G9147" s="7" t="n">
        <v>85</v>
      </c>
    </row>
    <row r="9148">
      <c r="A9148" s="7" t="n">
        <v>9147</v>
      </c>
      <c r="B9148" s="7" t="n">
        <v>23</v>
      </c>
      <c r="C9148" s="7" t="inlineStr">
        <is>
          <t>M</t>
        </is>
      </c>
      <c r="D9148" s="7" t="n">
        <v>20</v>
      </c>
      <c r="E9148" s="7" t="n">
        <v>85</v>
      </c>
      <c r="F9148" s="7" t="n">
        <v>328000</v>
      </c>
      <c r="G9148" s="7" t="n">
        <v>136</v>
      </c>
    </row>
    <row r="9149">
      <c r="A9149" s="7" t="n">
        <v>9148</v>
      </c>
      <c r="B9149" s="7" t="n">
        <v>35</v>
      </c>
      <c r="C9149" s="7" t="inlineStr">
        <is>
          <t>M</t>
        </is>
      </c>
      <c r="D9149" s="7" t="n">
        <v>20</v>
      </c>
      <c r="E9149" s="7" t="n">
        <v>27</v>
      </c>
      <c r="F9149" s="7" t="n">
        <v>868000</v>
      </c>
      <c r="G9149" s="7" t="n">
        <v>173</v>
      </c>
    </row>
    <row r="9150">
      <c r="A9150" s="7" t="n">
        <v>9149</v>
      </c>
      <c r="B9150" s="7" t="n">
        <v>26</v>
      </c>
      <c r="C9150" s="7" t="inlineStr">
        <is>
          <t>M</t>
        </is>
      </c>
      <c r="D9150" s="7" t="n">
        <v>20</v>
      </c>
      <c r="E9150" s="7" t="n">
        <v>72</v>
      </c>
      <c r="F9150" s="7" t="n">
        <v>752000</v>
      </c>
      <c r="G9150" s="7" t="n">
        <v>233</v>
      </c>
    </row>
    <row r="9151">
      <c r="A9151" s="7" t="n">
        <v>9150</v>
      </c>
      <c r="B9151" s="7" t="n">
        <v>27</v>
      </c>
      <c r="C9151" s="7" t="inlineStr">
        <is>
          <t>M</t>
        </is>
      </c>
      <c r="D9151" s="7" t="n">
        <v>10</v>
      </c>
      <c r="E9151" s="7" t="n">
        <v>85</v>
      </c>
      <c r="F9151" s="7" t="n">
        <v>47000</v>
      </c>
      <c r="G9151" s="7" t="n">
        <v>-34</v>
      </c>
    </row>
    <row r="9152">
      <c r="A9152" s="7" t="n">
        <v>9151</v>
      </c>
      <c r="B9152" s="7" t="n">
        <v>24</v>
      </c>
      <c r="C9152" s="7" t="inlineStr">
        <is>
          <t>F</t>
        </is>
      </c>
      <c r="D9152" s="7" t="n">
        <v>20</v>
      </c>
      <c r="E9152" s="7" t="n">
        <v>67</v>
      </c>
      <c r="F9152" s="7" t="n">
        <v>954000</v>
      </c>
      <c r="G9152" s="7" t="n">
        <v>221</v>
      </c>
    </row>
    <row r="9153">
      <c r="A9153" s="7" t="n">
        <v>9152</v>
      </c>
      <c r="B9153" s="7" t="n">
        <v>24</v>
      </c>
      <c r="C9153" s="7" t="inlineStr">
        <is>
          <t>M</t>
        </is>
      </c>
      <c r="D9153" s="7" t="n">
        <v>15</v>
      </c>
      <c r="E9153" s="7" t="n">
        <v>64</v>
      </c>
      <c r="F9153" s="7" t="n">
        <v>203000</v>
      </c>
      <c r="G9153" s="7" t="n">
        <v>-34</v>
      </c>
    </row>
    <row r="9154">
      <c r="A9154" s="7" t="n">
        <v>9153</v>
      </c>
      <c r="B9154" s="7" t="n">
        <v>27</v>
      </c>
      <c r="C9154" s="7" t="inlineStr">
        <is>
          <t>M</t>
        </is>
      </c>
      <c r="D9154" s="7" t="n">
        <v>15</v>
      </c>
      <c r="E9154" s="7" t="n">
        <v>34</v>
      </c>
      <c r="F9154" s="7" t="n">
        <v>232000</v>
      </c>
      <c r="G9154" s="7" t="n">
        <v>74</v>
      </c>
    </row>
    <row r="9155">
      <c r="A9155" s="7" t="n">
        <v>9154</v>
      </c>
      <c r="B9155" s="7" t="n">
        <v>34</v>
      </c>
      <c r="C9155" s="7" t="inlineStr">
        <is>
          <t>M</t>
        </is>
      </c>
      <c r="D9155" s="7" t="n">
        <v>15</v>
      </c>
      <c r="E9155" s="7" t="n">
        <v>17</v>
      </c>
      <c r="F9155" s="7" t="n">
        <v>525000</v>
      </c>
      <c r="G9155" s="7" t="n">
        <v>46</v>
      </c>
    </row>
    <row r="9156">
      <c r="A9156" s="7" t="n">
        <v>9155</v>
      </c>
      <c r="B9156" s="7" t="n">
        <v>21</v>
      </c>
      <c r="C9156" s="7" t="inlineStr">
        <is>
          <t>F</t>
        </is>
      </c>
      <c r="D9156" s="7" t="n">
        <v>15</v>
      </c>
      <c r="E9156" s="7" t="n">
        <v>89</v>
      </c>
      <c r="F9156" s="7" t="n">
        <v>537000</v>
      </c>
      <c r="G9156" s="7" t="n">
        <v>94</v>
      </c>
    </row>
    <row r="9157">
      <c r="A9157" s="7" t="n">
        <v>9156</v>
      </c>
      <c r="B9157" s="7" t="n">
        <v>59</v>
      </c>
      <c r="C9157" s="7" t="inlineStr">
        <is>
          <t>F</t>
        </is>
      </c>
      <c r="D9157" s="7" t="n">
        <v>10</v>
      </c>
      <c r="E9157" s="7" t="n">
        <v>0</v>
      </c>
      <c r="F9157" s="7" t="n">
        <v>824000</v>
      </c>
      <c r="G9157" s="7" t="n">
        <v>117</v>
      </c>
    </row>
    <row r="9158">
      <c r="A9158" s="7" t="n">
        <v>9157</v>
      </c>
      <c r="B9158" s="7" t="n">
        <v>53</v>
      </c>
      <c r="C9158" s="7" t="inlineStr">
        <is>
          <t>F</t>
        </is>
      </c>
      <c r="D9158" s="7" t="n">
        <v>20</v>
      </c>
      <c r="E9158" s="7" t="n">
        <v>68</v>
      </c>
      <c r="F9158" s="7" t="n">
        <v>311000</v>
      </c>
      <c r="G9158" s="7" t="n">
        <v>179</v>
      </c>
    </row>
    <row r="9159">
      <c r="A9159" s="7" t="n">
        <v>9158</v>
      </c>
      <c r="B9159" s="7" t="n">
        <v>57</v>
      </c>
      <c r="C9159" s="7" t="inlineStr">
        <is>
          <t>F</t>
        </is>
      </c>
      <c r="D9159" s="7" t="n">
        <v>10</v>
      </c>
      <c r="E9159" s="7" t="n">
        <v>74</v>
      </c>
      <c r="F9159" s="7" t="n">
        <v>656000</v>
      </c>
      <c r="G9159" s="7" t="n">
        <v>81</v>
      </c>
    </row>
    <row r="9160">
      <c r="A9160" s="7" t="n">
        <v>9159</v>
      </c>
      <c r="B9160" s="7" t="n">
        <v>45</v>
      </c>
      <c r="C9160" s="7" t="inlineStr">
        <is>
          <t>F</t>
        </is>
      </c>
      <c r="D9160" s="7" t="n">
        <v>20</v>
      </c>
      <c r="E9160" s="7" t="n">
        <v>84</v>
      </c>
      <c r="F9160" s="7" t="n">
        <v>325000</v>
      </c>
      <c r="G9160" s="7" t="n">
        <v>107</v>
      </c>
    </row>
    <row r="9161">
      <c r="A9161" s="7" t="n">
        <v>9160</v>
      </c>
      <c r="B9161" s="7" t="n">
        <v>58</v>
      </c>
      <c r="C9161" s="7" t="inlineStr">
        <is>
          <t>M</t>
        </is>
      </c>
      <c r="D9161" s="7" t="n">
        <v>10</v>
      </c>
      <c r="E9161" s="7" t="n">
        <v>32</v>
      </c>
      <c r="F9161" s="7" t="n">
        <v>797000</v>
      </c>
      <c r="G9161" s="7" t="n">
        <v>-34</v>
      </c>
    </row>
    <row r="9162">
      <c r="A9162" s="7" t="n">
        <v>9161</v>
      </c>
      <c r="B9162" s="7" t="n">
        <v>49</v>
      </c>
      <c r="C9162" s="7" t="inlineStr">
        <is>
          <t>F</t>
        </is>
      </c>
      <c r="D9162" s="7" t="n">
        <v>20</v>
      </c>
      <c r="E9162" s="7" t="n">
        <v>52</v>
      </c>
      <c r="F9162" s="7" t="n">
        <v>667000</v>
      </c>
      <c r="G9162" s="7" t="n">
        <v>97</v>
      </c>
    </row>
    <row r="9163">
      <c r="A9163" s="7" t="n">
        <v>9162</v>
      </c>
      <c r="B9163" s="7" t="n">
        <v>44</v>
      </c>
      <c r="C9163" s="7" t="inlineStr">
        <is>
          <t>M</t>
        </is>
      </c>
      <c r="D9163" s="7" t="n">
        <v>20</v>
      </c>
      <c r="E9163" s="7" t="n">
        <v>72</v>
      </c>
      <c r="F9163" s="7" t="n">
        <v>739000</v>
      </c>
      <c r="G9163" s="7" t="n">
        <v>-30</v>
      </c>
    </row>
    <row r="9164">
      <c r="A9164" s="7" t="n">
        <v>9163</v>
      </c>
      <c r="B9164" s="7" t="n">
        <v>50</v>
      </c>
      <c r="C9164" s="7" t="inlineStr">
        <is>
          <t>M</t>
        </is>
      </c>
      <c r="D9164" s="7" t="n">
        <v>15</v>
      </c>
      <c r="E9164" s="7" t="n">
        <v>29</v>
      </c>
      <c r="F9164" s="7" t="n">
        <v>144000</v>
      </c>
      <c r="G9164" s="7" t="n">
        <v>142</v>
      </c>
    </row>
    <row r="9165">
      <c r="A9165" s="7" t="n">
        <v>9164</v>
      </c>
      <c r="B9165" s="7" t="n">
        <v>34</v>
      </c>
      <c r="C9165" s="7" t="inlineStr">
        <is>
          <t>M</t>
        </is>
      </c>
      <c r="D9165" s="7" t="n">
        <v>20</v>
      </c>
      <c r="E9165" s="7" t="n">
        <v>21</v>
      </c>
      <c r="F9165" s="7" t="n">
        <v>494000</v>
      </c>
      <c r="G9165" s="7" t="n">
        <v>126</v>
      </c>
    </row>
    <row r="9166">
      <c r="A9166" s="7" t="n">
        <v>9165</v>
      </c>
      <c r="B9166" s="7" t="n">
        <v>23</v>
      </c>
      <c r="C9166" s="7" t="inlineStr">
        <is>
          <t>F</t>
        </is>
      </c>
      <c r="D9166" s="7" t="n">
        <v>15</v>
      </c>
      <c r="E9166" s="7" t="n">
        <v>88</v>
      </c>
      <c r="F9166" s="7" t="n">
        <v>967000</v>
      </c>
      <c r="G9166" s="7" t="n">
        <v>61</v>
      </c>
    </row>
    <row r="9167">
      <c r="A9167" s="7" t="n">
        <v>9166</v>
      </c>
      <c r="B9167" s="7" t="n">
        <v>47</v>
      </c>
      <c r="C9167" s="7" t="inlineStr">
        <is>
          <t>F</t>
        </is>
      </c>
      <c r="D9167" s="7" t="n">
        <v>15</v>
      </c>
      <c r="E9167" s="7" t="n">
        <v>76</v>
      </c>
      <c r="F9167" s="7" t="n">
        <v>416000</v>
      </c>
      <c r="G9167" s="7" t="n">
        <v>130</v>
      </c>
    </row>
    <row r="9168">
      <c r="A9168" s="7" t="n">
        <v>9167</v>
      </c>
      <c r="B9168" s="7" t="n">
        <v>59</v>
      </c>
      <c r="C9168" s="7" t="inlineStr">
        <is>
          <t>F</t>
        </is>
      </c>
      <c r="D9168" s="7" t="n">
        <v>10</v>
      </c>
      <c r="E9168" s="7" t="n">
        <v>58</v>
      </c>
      <c r="F9168" s="7" t="n">
        <v>412000</v>
      </c>
      <c r="G9168" s="7" t="n">
        <v>16</v>
      </c>
    </row>
    <row r="9169">
      <c r="A9169" s="7" t="n">
        <v>9168</v>
      </c>
      <c r="B9169" s="7" t="n">
        <v>38</v>
      </c>
      <c r="C9169" s="7" t="inlineStr">
        <is>
          <t>M</t>
        </is>
      </c>
      <c r="D9169" s="7" t="n">
        <v>15</v>
      </c>
      <c r="E9169" s="7" t="n">
        <v>73</v>
      </c>
      <c r="F9169" s="7" t="n">
        <v>842000</v>
      </c>
      <c r="G9169" s="7" t="n">
        <v>-6</v>
      </c>
    </row>
    <row r="9170">
      <c r="A9170" s="7" t="n">
        <v>9169</v>
      </c>
      <c r="B9170" s="7" t="n">
        <v>59</v>
      </c>
      <c r="C9170" s="7" t="inlineStr">
        <is>
          <t>F</t>
        </is>
      </c>
      <c r="D9170" s="7" t="n">
        <v>15</v>
      </c>
      <c r="E9170" s="7" t="n">
        <v>6</v>
      </c>
      <c r="F9170" s="7" t="n">
        <v>688000</v>
      </c>
      <c r="G9170" s="7" t="n">
        <v>112</v>
      </c>
    </row>
    <row r="9171">
      <c r="A9171" s="7" t="n">
        <v>9170</v>
      </c>
      <c r="B9171" s="7" t="n">
        <v>22</v>
      </c>
      <c r="C9171" s="7" t="inlineStr">
        <is>
          <t>M</t>
        </is>
      </c>
      <c r="D9171" s="7" t="n">
        <v>20</v>
      </c>
      <c r="E9171" s="7" t="n">
        <v>74</v>
      </c>
      <c r="F9171" s="7" t="n">
        <v>518000</v>
      </c>
      <c r="G9171" s="7" t="n">
        <v>89</v>
      </c>
    </row>
    <row r="9172">
      <c r="A9172" s="7" t="n">
        <v>9171</v>
      </c>
      <c r="B9172" s="7" t="n">
        <v>53</v>
      </c>
      <c r="C9172" s="7" t="inlineStr">
        <is>
          <t>M</t>
        </is>
      </c>
      <c r="D9172" s="7" t="n">
        <v>20</v>
      </c>
      <c r="E9172" s="7" t="n">
        <v>28</v>
      </c>
      <c r="F9172" s="7" t="n">
        <v>721000</v>
      </c>
      <c r="G9172" s="7" t="n">
        <v>112</v>
      </c>
    </row>
    <row r="9173">
      <c r="A9173" s="7" t="n">
        <v>9172</v>
      </c>
      <c r="B9173" s="7" t="n">
        <v>22</v>
      </c>
      <c r="C9173" s="7" t="inlineStr">
        <is>
          <t>M</t>
        </is>
      </c>
      <c r="D9173" s="7" t="n">
        <v>15</v>
      </c>
      <c r="E9173" s="7" t="n">
        <v>23</v>
      </c>
      <c r="F9173" s="7" t="n">
        <v>714000</v>
      </c>
      <c r="G9173" s="7" t="n">
        <v>12</v>
      </c>
    </row>
    <row r="9174">
      <c r="A9174" s="7" t="n">
        <v>9173</v>
      </c>
      <c r="B9174" s="7" t="n">
        <v>49</v>
      </c>
      <c r="C9174" s="7" t="inlineStr">
        <is>
          <t>M</t>
        </is>
      </c>
      <c r="D9174" s="7" t="n">
        <v>15</v>
      </c>
      <c r="E9174" s="7" t="n">
        <v>14</v>
      </c>
      <c r="F9174" s="7" t="n">
        <v>886000</v>
      </c>
      <c r="G9174" s="7" t="n">
        <v>-27</v>
      </c>
    </row>
    <row r="9175">
      <c r="A9175" s="7" t="n">
        <v>9174</v>
      </c>
      <c r="B9175" s="7" t="n">
        <v>28</v>
      </c>
      <c r="C9175" s="7" t="inlineStr">
        <is>
          <t>M</t>
        </is>
      </c>
      <c r="D9175" s="7" t="n">
        <v>20</v>
      </c>
      <c r="E9175" s="7" t="n">
        <v>93</v>
      </c>
      <c r="F9175" s="7" t="n">
        <v>162000</v>
      </c>
      <c r="G9175" s="7" t="n">
        <v>112</v>
      </c>
    </row>
    <row r="9176">
      <c r="A9176" s="7" t="n">
        <v>9175</v>
      </c>
      <c r="B9176" s="7" t="n">
        <v>31</v>
      </c>
      <c r="C9176" s="7" t="inlineStr">
        <is>
          <t>M</t>
        </is>
      </c>
      <c r="D9176" s="7" t="n">
        <v>20</v>
      </c>
      <c r="E9176" s="7" t="n">
        <v>70</v>
      </c>
      <c r="F9176" s="7" t="n">
        <v>902000</v>
      </c>
      <c r="G9176" s="7" t="n">
        <v>-7</v>
      </c>
    </row>
    <row r="9177">
      <c r="A9177" s="7" t="n">
        <v>9176</v>
      </c>
      <c r="B9177" s="7" t="n">
        <v>20</v>
      </c>
      <c r="C9177" s="7" t="inlineStr">
        <is>
          <t>F</t>
        </is>
      </c>
      <c r="D9177" s="7" t="n">
        <v>10</v>
      </c>
      <c r="E9177" s="7" t="n">
        <v>54</v>
      </c>
      <c r="F9177" s="7" t="n">
        <v>986000</v>
      </c>
      <c r="G9177" s="7" t="n">
        <v>14</v>
      </c>
    </row>
    <row r="9178">
      <c r="A9178" s="7" t="n">
        <v>9177</v>
      </c>
      <c r="B9178" s="7" t="n">
        <v>27</v>
      </c>
      <c r="C9178" s="7" t="inlineStr">
        <is>
          <t>F</t>
        </is>
      </c>
      <c r="D9178" s="7" t="n">
        <v>15</v>
      </c>
      <c r="E9178" s="7" t="n">
        <v>45</v>
      </c>
      <c r="F9178" s="7" t="n">
        <v>579000</v>
      </c>
      <c r="G9178" s="7" t="n">
        <v>76</v>
      </c>
    </row>
    <row r="9179">
      <c r="A9179" s="7" t="n">
        <v>9178</v>
      </c>
      <c r="B9179" s="7" t="n">
        <v>39</v>
      </c>
      <c r="C9179" s="7" t="inlineStr">
        <is>
          <t>M</t>
        </is>
      </c>
      <c r="D9179" s="7" t="n">
        <v>15</v>
      </c>
      <c r="E9179" s="7" t="n">
        <v>7</v>
      </c>
      <c r="F9179" s="7" t="n">
        <v>37000</v>
      </c>
      <c r="G9179" s="7" t="n">
        <v>5</v>
      </c>
    </row>
    <row r="9180">
      <c r="A9180" s="7" t="n">
        <v>9179</v>
      </c>
      <c r="B9180" s="7" t="n">
        <v>48</v>
      </c>
      <c r="C9180" s="7" t="inlineStr">
        <is>
          <t>M</t>
        </is>
      </c>
      <c r="D9180" s="7" t="n">
        <v>20</v>
      </c>
      <c r="E9180" s="7" t="n">
        <v>53</v>
      </c>
      <c r="F9180" s="7" t="n">
        <v>780000</v>
      </c>
      <c r="G9180" s="7" t="n">
        <v>196</v>
      </c>
    </row>
    <row r="9181">
      <c r="A9181" s="7" t="n">
        <v>9180</v>
      </c>
      <c r="B9181" s="7" t="n">
        <v>37</v>
      </c>
      <c r="C9181" s="7" t="inlineStr">
        <is>
          <t>F</t>
        </is>
      </c>
      <c r="D9181" s="7" t="n">
        <v>10</v>
      </c>
      <c r="E9181" s="7" t="n">
        <v>82</v>
      </c>
      <c r="F9181" s="7" t="n">
        <v>241000</v>
      </c>
      <c r="G9181" s="7" t="n">
        <v>112</v>
      </c>
    </row>
    <row r="9182">
      <c r="A9182" s="7" t="n">
        <v>9181</v>
      </c>
      <c r="B9182" s="7" t="n">
        <v>33</v>
      </c>
      <c r="C9182" s="7" t="inlineStr">
        <is>
          <t>M</t>
        </is>
      </c>
      <c r="D9182" s="7" t="n">
        <v>10</v>
      </c>
      <c r="E9182" s="7" t="n">
        <v>56</v>
      </c>
      <c r="F9182" s="7" t="n">
        <v>723000</v>
      </c>
      <c r="G9182" s="7" t="n">
        <v>114</v>
      </c>
    </row>
    <row r="9183">
      <c r="A9183" s="7" t="n">
        <v>9182</v>
      </c>
      <c r="B9183" s="7" t="n">
        <v>56</v>
      </c>
      <c r="C9183" s="7" t="inlineStr">
        <is>
          <t>F</t>
        </is>
      </c>
      <c r="D9183" s="7" t="n">
        <v>10</v>
      </c>
      <c r="E9183" s="7" t="n">
        <v>83</v>
      </c>
      <c r="F9183" s="7" t="n">
        <v>438000</v>
      </c>
      <c r="G9183" s="7" t="n">
        <v>11</v>
      </c>
    </row>
    <row r="9184">
      <c r="A9184" s="7" t="n">
        <v>9183</v>
      </c>
      <c r="B9184" s="7" t="n">
        <v>44</v>
      </c>
      <c r="C9184" s="7" t="inlineStr">
        <is>
          <t>F</t>
        </is>
      </c>
      <c r="D9184" s="7" t="n">
        <v>20</v>
      </c>
      <c r="E9184" s="7" t="n">
        <v>92</v>
      </c>
      <c r="F9184" s="7" t="n">
        <v>789000</v>
      </c>
      <c r="G9184" s="7" t="n">
        <v>30</v>
      </c>
    </row>
    <row r="9185">
      <c r="A9185" s="7" t="n">
        <v>9184</v>
      </c>
      <c r="B9185" s="7" t="n">
        <v>34</v>
      </c>
      <c r="C9185" s="7" t="inlineStr">
        <is>
          <t>F</t>
        </is>
      </c>
      <c r="D9185" s="7" t="n">
        <v>20</v>
      </c>
      <c r="E9185" s="7" t="n">
        <v>75</v>
      </c>
      <c r="F9185" s="7" t="n">
        <v>154000</v>
      </c>
      <c r="G9185" s="7" t="n">
        <v>73</v>
      </c>
    </row>
    <row r="9186">
      <c r="A9186" s="7" t="n">
        <v>9185</v>
      </c>
      <c r="B9186" s="7" t="n">
        <v>47</v>
      </c>
      <c r="C9186" s="7" t="inlineStr">
        <is>
          <t>M</t>
        </is>
      </c>
      <c r="D9186" s="7" t="n">
        <v>15</v>
      </c>
      <c r="E9186" s="7" t="n">
        <v>25</v>
      </c>
      <c r="F9186" s="7" t="n">
        <v>572000</v>
      </c>
      <c r="G9186" s="7" t="n">
        <v>135</v>
      </c>
    </row>
    <row r="9187">
      <c r="A9187" s="7" t="n">
        <v>9186</v>
      </c>
      <c r="B9187" s="7" t="n">
        <v>28</v>
      </c>
      <c r="C9187" s="7" t="inlineStr">
        <is>
          <t>M</t>
        </is>
      </c>
      <c r="D9187" s="7" t="n">
        <v>10</v>
      </c>
      <c r="E9187" s="7" t="n">
        <v>23</v>
      </c>
      <c r="F9187" s="7" t="n">
        <v>972000</v>
      </c>
      <c r="G9187" s="7" t="n">
        <v>83</v>
      </c>
    </row>
    <row r="9188">
      <c r="A9188" s="7" t="n">
        <v>9187</v>
      </c>
      <c r="B9188" s="7" t="n">
        <v>44</v>
      </c>
      <c r="C9188" s="7" t="inlineStr">
        <is>
          <t>F</t>
        </is>
      </c>
      <c r="D9188" s="7" t="n">
        <v>15</v>
      </c>
      <c r="E9188" s="7" t="n">
        <v>96</v>
      </c>
      <c r="F9188" s="7" t="n">
        <v>557000</v>
      </c>
      <c r="G9188" s="7" t="n">
        <v>11</v>
      </c>
    </row>
    <row r="9189">
      <c r="A9189" s="7" t="n">
        <v>9188</v>
      </c>
      <c r="B9189" s="7" t="n">
        <v>50</v>
      </c>
      <c r="C9189" s="7" t="inlineStr">
        <is>
          <t>M</t>
        </is>
      </c>
      <c r="D9189" s="7" t="n">
        <v>10</v>
      </c>
      <c r="E9189" s="7" t="n">
        <v>39</v>
      </c>
      <c r="F9189" s="7" t="n">
        <v>88000</v>
      </c>
      <c r="G9189" s="7" t="n">
        <v>46</v>
      </c>
    </row>
    <row r="9190">
      <c r="A9190" s="7" t="n">
        <v>9189</v>
      </c>
      <c r="B9190" s="7" t="n">
        <v>25</v>
      </c>
      <c r="C9190" s="7" t="inlineStr">
        <is>
          <t>F</t>
        </is>
      </c>
      <c r="D9190" s="7" t="n">
        <v>20</v>
      </c>
      <c r="E9190" s="7" t="n">
        <v>47</v>
      </c>
      <c r="F9190" s="7" t="n">
        <v>640000</v>
      </c>
      <c r="G9190" s="7" t="n">
        <v>219</v>
      </c>
    </row>
    <row r="9191">
      <c r="A9191" s="7" t="n">
        <v>9190</v>
      </c>
      <c r="B9191" s="7" t="n">
        <v>29</v>
      </c>
      <c r="C9191" s="7" t="inlineStr">
        <is>
          <t>M</t>
        </is>
      </c>
      <c r="D9191" s="7" t="n">
        <v>20</v>
      </c>
      <c r="E9191" s="7" t="n">
        <v>96</v>
      </c>
      <c r="F9191" s="7" t="n">
        <v>637000</v>
      </c>
      <c r="G9191" s="7" t="n">
        <v>31</v>
      </c>
    </row>
    <row r="9192">
      <c r="A9192" s="7" t="n">
        <v>9191</v>
      </c>
      <c r="B9192" s="7" t="n">
        <v>21</v>
      </c>
      <c r="C9192" s="7" t="inlineStr">
        <is>
          <t>F</t>
        </is>
      </c>
      <c r="D9192" s="7" t="n">
        <v>20</v>
      </c>
      <c r="E9192" s="7" t="n">
        <v>42</v>
      </c>
      <c r="F9192" s="7" t="n">
        <v>877000</v>
      </c>
      <c r="G9192" s="7" t="n">
        <v>165</v>
      </c>
    </row>
    <row r="9193">
      <c r="A9193" s="7" t="n">
        <v>9192</v>
      </c>
      <c r="B9193" s="7" t="n">
        <v>37</v>
      </c>
      <c r="C9193" s="7" t="inlineStr">
        <is>
          <t>F</t>
        </is>
      </c>
      <c r="D9193" s="7" t="n">
        <v>10</v>
      </c>
      <c r="E9193" s="7" t="n">
        <v>16</v>
      </c>
      <c r="F9193" s="7" t="n">
        <v>401000</v>
      </c>
      <c r="G9193" s="7" t="n">
        <v>75</v>
      </c>
    </row>
    <row r="9194">
      <c r="A9194" s="7" t="n">
        <v>9193</v>
      </c>
      <c r="B9194" s="7" t="n">
        <v>47</v>
      </c>
      <c r="C9194" s="7" t="inlineStr">
        <is>
          <t>F</t>
        </is>
      </c>
      <c r="D9194" s="7" t="n">
        <v>20</v>
      </c>
      <c r="E9194" s="7" t="n">
        <v>23</v>
      </c>
      <c r="F9194" s="7" t="n">
        <v>692000</v>
      </c>
      <c r="G9194" s="7" t="n">
        <v>34</v>
      </c>
    </row>
    <row r="9195">
      <c r="A9195" s="7" t="n">
        <v>9194</v>
      </c>
      <c r="B9195" s="7" t="n">
        <v>48</v>
      </c>
      <c r="C9195" s="7" t="inlineStr">
        <is>
          <t>M</t>
        </is>
      </c>
      <c r="D9195" s="7" t="n">
        <v>20</v>
      </c>
      <c r="E9195" s="7" t="n">
        <v>93</v>
      </c>
      <c r="F9195" s="7" t="n">
        <v>486000</v>
      </c>
      <c r="G9195" s="7" t="n">
        <v>30</v>
      </c>
    </row>
    <row r="9196">
      <c r="A9196" s="7" t="n">
        <v>9195</v>
      </c>
      <c r="B9196" s="7" t="n">
        <v>50</v>
      </c>
      <c r="C9196" s="7" t="inlineStr">
        <is>
          <t>F</t>
        </is>
      </c>
      <c r="D9196" s="7" t="n">
        <v>20</v>
      </c>
      <c r="E9196" s="7" t="n">
        <v>99</v>
      </c>
      <c r="F9196" s="7" t="n">
        <v>638000</v>
      </c>
      <c r="G9196" s="7" t="n">
        <v>92</v>
      </c>
    </row>
    <row r="9197">
      <c r="A9197" s="7" t="n">
        <v>9196</v>
      </c>
      <c r="B9197" s="7" t="n">
        <v>48</v>
      </c>
      <c r="C9197" s="7" t="inlineStr">
        <is>
          <t>M</t>
        </is>
      </c>
      <c r="D9197" s="7" t="n">
        <v>20</v>
      </c>
      <c r="E9197" s="7" t="n">
        <v>31</v>
      </c>
      <c r="F9197" s="7" t="n">
        <v>258000</v>
      </c>
      <c r="G9197" s="7" t="n">
        <v>73</v>
      </c>
    </row>
    <row r="9198">
      <c r="A9198" s="7" t="n">
        <v>9197</v>
      </c>
      <c r="B9198" s="7" t="n">
        <v>45</v>
      </c>
      <c r="C9198" s="7" t="inlineStr">
        <is>
          <t>M</t>
        </is>
      </c>
      <c r="D9198" s="7" t="n">
        <v>20</v>
      </c>
      <c r="E9198" s="7" t="n">
        <v>66</v>
      </c>
      <c r="F9198" s="7" t="n">
        <v>201000</v>
      </c>
      <c r="G9198" s="7" t="n">
        <v>79</v>
      </c>
    </row>
    <row r="9199">
      <c r="A9199" s="7" t="n">
        <v>9198</v>
      </c>
      <c r="B9199" s="7" t="n">
        <v>23</v>
      </c>
      <c r="C9199" s="7" t="inlineStr">
        <is>
          <t>M</t>
        </is>
      </c>
      <c r="D9199" s="7" t="n">
        <v>15</v>
      </c>
      <c r="E9199" s="7" t="n">
        <v>64</v>
      </c>
      <c r="F9199" s="7" t="n">
        <v>584000</v>
      </c>
      <c r="G9199" s="7" t="n">
        <v>-24</v>
      </c>
    </row>
    <row r="9200">
      <c r="A9200" s="7" t="n">
        <v>9199</v>
      </c>
      <c r="B9200" s="7" t="n">
        <v>54</v>
      </c>
      <c r="C9200" s="7" t="inlineStr">
        <is>
          <t>M</t>
        </is>
      </c>
      <c r="D9200" s="7" t="n">
        <v>15</v>
      </c>
      <c r="E9200" s="7" t="n">
        <v>94</v>
      </c>
      <c r="F9200" s="7" t="n">
        <v>795000</v>
      </c>
      <c r="G9200" s="7" t="n">
        <v>152</v>
      </c>
    </row>
    <row r="9201">
      <c r="A9201" s="7" t="n">
        <v>9200</v>
      </c>
      <c r="B9201" s="7" t="n">
        <v>21</v>
      </c>
      <c r="C9201" s="7" t="inlineStr">
        <is>
          <t>F</t>
        </is>
      </c>
      <c r="D9201" s="7" t="n">
        <v>15</v>
      </c>
      <c r="E9201" s="7" t="n">
        <v>6</v>
      </c>
      <c r="F9201" s="7" t="n">
        <v>528000</v>
      </c>
      <c r="G9201" s="7" t="n">
        <v>71</v>
      </c>
    </row>
    <row r="9202">
      <c r="A9202" s="7" t="n">
        <v>9201</v>
      </c>
      <c r="B9202" s="7" t="n">
        <v>29</v>
      </c>
      <c r="C9202" s="7" t="inlineStr">
        <is>
          <t>F</t>
        </is>
      </c>
      <c r="D9202" s="7" t="n">
        <v>10</v>
      </c>
      <c r="E9202" s="7" t="n">
        <v>37</v>
      </c>
      <c r="F9202" s="7" t="n">
        <v>830000</v>
      </c>
      <c r="G9202" s="7" t="n">
        <v>34</v>
      </c>
    </row>
    <row r="9203">
      <c r="A9203" s="7" t="n">
        <v>9202</v>
      </c>
      <c r="B9203" s="7" t="n">
        <v>24</v>
      </c>
      <c r="C9203" s="7" t="inlineStr">
        <is>
          <t>F</t>
        </is>
      </c>
      <c r="D9203" s="7" t="n">
        <v>10</v>
      </c>
      <c r="E9203" s="7" t="n">
        <v>19</v>
      </c>
      <c r="F9203" s="7" t="n">
        <v>539000</v>
      </c>
      <c r="G9203" s="7" t="n">
        <v>116</v>
      </c>
    </row>
    <row r="9204">
      <c r="A9204" s="7" t="n">
        <v>9203</v>
      </c>
      <c r="B9204" s="7" t="n">
        <v>27</v>
      </c>
      <c r="C9204" s="7" t="inlineStr">
        <is>
          <t>M</t>
        </is>
      </c>
      <c r="D9204" s="7" t="n">
        <v>10</v>
      </c>
      <c r="E9204" s="7" t="n">
        <v>2</v>
      </c>
      <c r="F9204" s="7" t="n">
        <v>298000</v>
      </c>
      <c r="G9204" s="7" t="n">
        <v>98</v>
      </c>
    </row>
    <row r="9205">
      <c r="A9205" s="7" t="n">
        <v>9204</v>
      </c>
      <c r="B9205" s="7" t="n">
        <v>28</v>
      </c>
      <c r="C9205" s="7" t="inlineStr">
        <is>
          <t>M</t>
        </is>
      </c>
      <c r="D9205" s="7" t="n">
        <v>20</v>
      </c>
      <c r="E9205" s="7" t="n">
        <v>24</v>
      </c>
      <c r="F9205" s="7" t="n">
        <v>240000</v>
      </c>
      <c r="G9205" s="7" t="n">
        <v>235</v>
      </c>
    </row>
    <row r="9206">
      <c r="A9206" s="7" t="n">
        <v>9205</v>
      </c>
      <c r="B9206" s="7" t="n">
        <v>54</v>
      </c>
      <c r="C9206" s="7" t="inlineStr">
        <is>
          <t>M</t>
        </is>
      </c>
      <c r="D9206" s="7" t="n">
        <v>15</v>
      </c>
      <c r="E9206" s="7" t="n">
        <v>12</v>
      </c>
      <c r="F9206" s="7" t="n">
        <v>771000</v>
      </c>
      <c r="G9206" s="7" t="n">
        <v>-15</v>
      </c>
    </row>
    <row r="9207">
      <c r="A9207" s="7" t="n">
        <v>9206</v>
      </c>
      <c r="B9207" s="7" t="n">
        <v>54</v>
      </c>
      <c r="C9207" s="7" t="inlineStr">
        <is>
          <t>F</t>
        </is>
      </c>
      <c r="D9207" s="7" t="n">
        <v>15</v>
      </c>
      <c r="E9207" s="7" t="n">
        <v>44</v>
      </c>
      <c r="F9207" s="7" t="n">
        <v>965000</v>
      </c>
      <c r="G9207" s="7" t="n">
        <v>19</v>
      </c>
    </row>
    <row r="9208">
      <c r="A9208" s="7" t="n">
        <v>9207</v>
      </c>
      <c r="B9208" s="7" t="n">
        <v>57</v>
      </c>
      <c r="C9208" s="7" t="inlineStr">
        <is>
          <t>F</t>
        </is>
      </c>
      <c r="D9208" s="7" t="n">
        <v>10</v>
      </c>
      <c r="E9208" s="7" t="n">
        <v>37</v>
      </c>
      <c r="F9208" s="7" t="n">
        <v>792000</v>
      </c>
      <c r="G9208" s="7" t="n">
        <v>97</v>
      </c>
    </row>
    <row r="9209">
      <c r="A9209" s="7" t="n">
        <v>9208</v>
      </c>
      <c r="B9209" s="7" t="n">
        <v>40</v>
      </c>
      <c r="C9209" s="7" t="inlineStr">
        <is>
          <t>M</t>
        </is>
      </c>
      <c r="D9209" s="7" t="n">
        <v>10</v>
      </c>
      <c r="E9209" s="7" t="n">
        <v>2</v>
      </c>
      <c r="F9209" s="7" t="n">
        <v>918000</v>
      </c>
      <c r="G9209" s="7" t="n">
        <v>68</v>
      </c>
    </row>
    <row r="9210">
      <c r="A9210" s="7" t="n">
        <v>9209</v>
      </c>
      <c r="B9210" s="7" t="n">
        <v>59</v>
      </c>
      <c r="C9210" s="7" t="inlineStr">
        <is>
          <t>F</t>
        </is>
      </c>
      <c r="D9210" s="7" t="n">
        <v>20</v>
      </c>
      <c r="E9210" s="7" t="n">
        <v>69</v>
      </c>
      <c r="F9210" s="7" t="n">
        <v>845000</v>
      </c>
      <c r="G9210" s="7" t="n">
        <v>67</v>
      </c>
    </row>
    <row r="9211">
      <c r="A9211" s="7" t="n">
        <v>9210</v>
      </c>
      <c r="B9211" s="7" t="n">
        <v>53</v>
      </c>
      <c r="C9211" s="7" t="inlineStr">
        <is>
          <t>F</t>
        </is>
      </c>
      <c r="D9211" s="7" t="n">
        <v>20</v>
      </c>
      <c r="E9211" s="7" t="n">
        <v>12</v>
      </c>
      <c r="F9211" s="7" t="n">
        <v>214000</v>
      </c>
      <c r="G9211" s="7" t="n">
        <v>147</v>
      </c>
    </row>
    <row r="9212">
      <c r="A9212" s="7" t="n">
        <v>9211</v>
      </c>
      <c r="B9212" s="7" t="n">
        <v>42</v>
      </c>
      <c r="C9212" s="7" t="inlineStr">
        <is>
          <t>F</t>
        </is>
      </c>
      <c r="D9212" s="7" t="n">
        <v>20</v>
      </c>
      <c r="E9212" s="7" t="n">
        <v>90</v>
      </c>
      <c r="F9212" s="7" t="n">
        <v>14000</v>
      </c>
      <c r="G9212" s="7" t="n">
        <v>-6</v>
      </c>
    </row>
    <row r="9213">
      <c r="A9213" s="7" t="n">
        <v>9212</v>
      </c>
      <c r="B9213" s="7" t="n">
        <v>39</v>
      </c>
      <c r="C9213" s="7" t="inlineStr">
        <is>
          <t>F</t>
        </is>
      </c>
      <c r="D9213" s="7" t="n">
        <v>20</v>
      </c>
      <c r="E9213" s="7" t="n">
        <v>6</v>
      </c>
      <c r="F9213" s="7" t="n">
        <v>129000</v>
      </c>
      <c r="G9213" s="7" t="n">
        <v>93</v>
      </c>
    </row>
    <row r="9214">
      <c r="A9214" s="7" t="n">
        <v>9213</v>
      </c>
      <c r="B9214" s="7" t="n">
        <v>49</v>
      </c>
      <c r="C9214" s="7" t="inlineStr">
        <is>
          <t>F</t>
        </is>
      </c>
      <c r="D9214" s="7" t="n">
        <v>10</v>
      </c>
      <c r="E9214" s="7" t="n">
        <v>39</v>
      </c>
      <c r="F9214" s="7" t="n">
        <v>470000</v>
      </c>
      <c r="G9214" s="7" t="n">
        <v>40</v>
      </c>
    </row>
    <row r="9215">
      <c r="A9215" s="7" t="n">
        <v>9214</v>
      </c>
      <c r="B9215" s="7" t="n">
        <v>42</v>
      </c>
      <c r="C9215" s="7" t="inlineStr">
        <is>
          <t>F</t>
        </is>
      </c>
      <c r="D9215" s="7" t="n">
        <v>15</v>
      </c>
      <c r="E9215" s="7" t="n">
        <v>75</v>
      </c>
      <c r="F9215" s="7" t="n">
        <v>729000</v>
      </c>
      <c r="G9215" s="7" t="n">
        <v>62</v>
      </c>
    </row>
    <row r="9216">
      <c r="A9216" s="7" t="n">
        <v>9215</v>
      </c>
      <c r="B9216" s="7" t="n">
        <v>44</v>
      </c>
      <c r="C9216" s="7" t="inlineStr">
        <is>
          <t>F</t>
        </is>
      </c>
      <c r="D9216" s="7" t="n">
        <v>20</v>
      </c>
      <c r="E9216" s="7" t="n">
        <v>52</v>
      </c>
      <c r="F9216" s="7" t="n">
        <v>628000</v>
      </c>
      <c r="G9216" s="7" t="n">
        <v>44</v>
      </c>
    </row>
    <row r="9217">
      <c r="A9217" s="7" t="n">
        <v>9216</v>
      </c>
      <c r="B9217" s="7" t="n">
        <v>29</v>
      </c>
      <c r="C9217" s="7" t="inlineStr">
        <is>
          <t>M</t>
        </is>
      </c>
      <c r="D9217" s="7" t="n">
        <v>20</v>
      </c>
      <c r="E9217" s="7" t="n">
        <v>27</v>
      </c>
      <c r="F9217" s="7" t="n">
        <v>413000</v>
      </c>
      <c r="G9217" s="7" t="n">
        <v>-33</v>
      </c>
    </row>
    <row r="9218">
      <c r="A9218" s="7" t="n">
        <v>9217</v>
      </c>
      <c r="B9218" s="7" t="n">
        <v>48</v>
      </c>
      <c r="C9218" s="7" t="inlineStr">
        <is>
          <t>F</t>
        </is>
      </c>
      <c r="D9218" s="7" t="n">
        <v>15</v>
      </c>
      <c r="E9218" s="7" t="n">
        <v>52</v>
      </c>
      <c r="F9218" s="7" t="n">
        <v>427000</v>
      </c>
      <c r="G9218" s="7" t="n">
        <v>22</v>
      </c>
    </row>
    <row r="9219">
      <c r="A9219" s="7" t="n">
        <v>9218</v>
      </c>
      <c r="B9219" s="7" t="n">
        <v>38</v>
      </c>
      <c r="C9219" s="7" t="inlineStr">
        <is>
          <t>F</t>
        </is>
      </c>
      <c r="D9219" s="7" t="n">
        <v>15</v>
      </c>
      <c r="E9219" s="7" t="n">
        <v>4</v>
      </c>
      <c r="F9219" s="7" t="n">
        <v>215000</v>
      </c>
      <c r="G9219" s="7" t="n">
        <v>128</v>
      </c>
    </row>
    <row r="9220">
      <c r="A9220" s="7" t="n">
        <v>9219</v>
      </c>
      <c r="B9220" s="7" t="n">
        <v>54</v>
      </c>
      <c r="C9220" s="7" t="inlineStr">
        <is>
          <t>M</t>
        </is>
      </c>
      <c r="D9220" s="7" t="n">
        <v>10</v>
      </c>
      <c r="E9220" s="7" t="n">
        <v>81</v>
      </c>
      <c r="F9220" s="7" t="n">
        <v>670000</v>
      </c>
      <c r="G9220" s="7" t="n">
        <v>81</v>
      </c>
    </row>
    <row r="9221">
      <c r="A9221" s="7" t="n">
        <v>9220</v>
      </c>
      <c r="B9221" s="7" t="n">
        <v>34</v>
      </c>
      <c r="C9221" s="7" t="inlineStr">
        <is>
          <t>M</t>
        </is>
      </c>
      <c r="D9221" s="7" t="n">
        <v>20</v>
      </c>
      <c r="E9221" s="7" t="n">
        <v>42</v>
      </c>
      <c r="F9221" s="7" t="n">
        <v>468000</v>
      </c>
      <c r="G9221" s="7" t="n">
        <v>39</v>
      </c>
    </row>
    <row r="9222">
      <c r="A9222" s="7" t="n">
        <v>9221</v>
      </c>
      <c r="B9222" s="7" t="n">
        <v>21</v>
      </c>
      <c r="C9222" s="7" t="inlineStr">
        <is>
          <t>M</t>
        </is>
      </c>
      <c r="D9222" s="7" t="n">
        <v>20</v>
      </c>
      <c r="E9222" s="7" t="n">
        <v>46</v>
      </c>
      <c r="F9222" s="7" t="n">
        <v>199000</v>
      </c>
      <c r="G9222" s="7" t="n">
        <v>-21</v>
      </c>
    </row>
    <row r="9223">
      <c r="A9223" s="7" t="n">
        <v>9222</v>
      </c>
      <c r="B9223" s="7" t="n">
        <v>57</v>
      </c>
      <c r="C9223" s="7" t="inlineStr">
        <is>
          <t>F</t>
        </is>
      </c>
      <c r="D9223" s="7" t="n">
        <v>15</v>
      </c>
      <c r="E9223" s="7" t="n">
        <v>71</v>
      </c>
      <c r="F9223" s="7" t="n">
        <v>488000</v>
      </c>
      <c r="G9223" s="7" t="n">
        <v>-8</v>
      </c>
    </row>
    <row r="9224">
      <c r="A9224" s="7" t="n">
        <v>9223</v>
      </c>
      <c r="B9224" s="7" t="n">
        <v>47</v>
      </c>
      <c r="C9224" s="7" t="inlineStr">
        <is>
          <t>M</t>
        </is>
      </c>
      <c r="D9224" s="7" t="n">
        <v>15</v>
      </c>
      <c r="E9224" s="7" t="n">
        <v>51</v>
      </c>
      <c r="F9224" s="7" t="n">
        <v>809000</v>
      </c>
      <c r="G9224" s="7" t="n">
        <v>63</v>
      </c>
    </row>
    <row r="9225">
      <c r="A9225" s="7" t="n">
        <v>9224</v>
      </c>
      <c r="B9225" s="7" t="n">
        <v>55</v>
      </c>
      <c r="C9225" s="7" t="inlineStr">
        <is>
          <t>M</t>
        </is>
      </c>
      <c r="D9225" s="7" t="n">
        <v>15</v>
      </c>
      <c r="E9225" s="7" t="n">
        <v>67</v>
      </c>
      <c r="F9225" s="7" t="n">
        <v>723000</v>
      </c>
      <c r="G9225" s="7" t="n">
        <v>56</v>
      </c>
    </row>
    <row r="9226">
      <c r="A9226" s="7" t="n">
        <v>9225</v>
      </c>
      <c r="B9226" s="7" t="n">
        <v>34</v>
      </c>
      <c r="C9226" s="7" t="inlineStr">
        <is>
          <t>M</t>
        </is>
      </c>
      <c r="D9226" s="7" t="n">
        <v>15</v>
      </c>
      <c r="E9226" s="7" t="n">
        <v>2</v>
      </c>
      <c r="F9226" s="7" t="n">
        <v>856000</v>
      </c>
      <c r="G9226" s="7" t="n">
        <v>127</v>
      </c>
    </row>
    <row r="9227">
      <c r="A9227" s="7" t="n">
        <v>9226</v>
      </c>
      <c r="B9227" s="7" t="n">
        <v>35</v>
      </c>
      <c r="C9227" s="7" t="inlineStr">
        <is>
          <t>M</t>
        </is>
      </c>
      <c r="D9227" s="7" t="n">
        <v>20</v>
      </c>
      <c r="E9227" s="7" t="n">
        <v>45</v>
      </c>
      <c r="F9227" s="7" t="n">
        <v>823000</v>
      </c>
      <c r="G9227" s="7" t="n">
        <v>196</v>
      </c>
    </row>
    <row r="9228">
      <c r="A9228" s="7" t="n">
        <v>9227</v>
      </c>
      <c r="B9228" s="7" t="n">
        <v>51</v>
      </c>
      <c r="C9228" s="7" t="inlineStr">
        <is>
          <t>F</t>
        </is>
      </c>
      <c r="D9228" s="7" t="n">
        <v>15</v>
      </c>
      <c r="E9228" s="7" t="n">
        <v>42</v>
      </c>
      <c r="F9228" s="7" t="n">
        <v>808000</v>
      </c>
      <c r="G9228" s="7" t="n">
        <v>-28</v>
      </c>
    </row>
    <row r="9229">
      <c r="A9229" s="7" t="n">
        <v>9228</v>
      </c>
      <c r="B9229" s="7" t="n">
        <v>52</v>
      </c>
      <c r="C9229" s="7" t="inlineStr">
        <is>
          <t>F</t>
        </is>
      </c>
      <c r="D9229" s="7" t="n">
        <v>10</v>
      </c>
      <c r="E9229" s="7" t="n">
        <v>97</v>
      </c>
      <c r="F9229" s="7" t="n">
        <v>229000</v>
      </c>
      <c r="G9229" s="7" t="n">
        <v>1</v>
      </c>
    </row>
    <row r="9230">
      <c r="A9230" s="7" t="n">
        <v>9229</v>
      </c>
      <c r="B9230" s="7" t="n">
        <v>53</v>
      </c>
      <c r="C9230" s="7" t="inlineStr">
        <is>
          <t>F</t>
        </is>
      </c>
      <c r="D9230" s="7" t="n">
        <v>20</v>
      </c>
      <c r="E9230" s="7" t="n">
        <v>27</v>
      </c>
      <c r="F9230" s="7" t="n">
        <v>386000</v>
      </c>
      <c r="G9230" s="7" t="n">
        <v>92</v>
      </c>
    </row>
    <row r="9231">
      <c r="A9231" s="7" t="n">
        <v>9230</v>
      </c>
      <c r="B9231" s="7" t="n">
        <v>29</v>
      </c>
      <c r="C9231" s="7" t="inlineStr">
        <is>
          <t>M</t>
        </is>
      </c>
      <c r="D9231" s="7" t="n">
        <v>10</v>
      </c>
      <c r="E9231" s="7" t="n">
        <v>81</v>
      </c>
      <c r="F9231" s="7" t="n">
        <v>438000</v>
      </c>
      <c r="G9231" s="7" t="n">
        <v>115</v>
      </c>
    </row>
    <row r="9232">
      <c r="A9232" s="7" t="n">
        <v>9231</v>
      </c>
      <c r="B9232" s="7" t="n">
        <v>50</v>
      </c>
      <c r="C9232" s="7" t="inlineStr">
        <is>
          <t>M</t>
        </is>
      </c>
      <c r="D9232" s="7" t="n">
        <v>15</v>
      </c>
      <c r="E9232" s="7" t="n">
        <v>94</v>
      </c>
      <c r="F9232" s="7" t="n">
        <v>528000</v>
      </c>
      <c r="G9232" s="7" t="n">
        <v>36</v>
      </c>
    </row>
    <row r="9233">
      <c r="A9233" s="7" t="n">
        <v>9232</v>
      </c>
      <c r="B9233" s="7" t="n">
        <v>39</v>
      </c>
      <c r="C9233" s="7" t="inlineStr">
        <is>
          <t>F</t>
        </is>
      </c>
      <c r="D9233" s="7" t="n">
        <v>20</v>
      </c>
      <c r="E9233" s="7" t="n">
        <v>18</v>
      </c>
      <c r="F9233" s="7" t="n">
        <v>478000</v>
      </c>
      <c r="G9233" s="7" t="n">
        <v>-25</v>
      </c>
    </row>
    <row r="9234">
      <c r="A9234" s="7" t="n">
        <v>9233</v>
      </c>
      <c r="B9234" s="7" t="n">
        <v>37</v>
      </c>
      <c r="C9234" s="7" t="inlineStr">
        <is>
          <t>F</t>
        </is>
      </c>
      <c r="D9234" s="7" t="n">
        <v>20</v>
      </c>
      <c r="E9234" s="7" t="n">
        <v>82</v>
      </c>
      <c r="F9234" s="7" t="n">
        <v>461000</v>
      </c>
      <c r="G9234" s="7" t="n">
        <v>103</v>
      </c>
    </row>
    <row r="9235">
      <c r="A9235" s="7" t="n">
        <v>9234</v>
      </c>
      <c r="B9235" s="7" t="n">
        <v>57</v>
      </c>
      <c r="C9235" s="7" t="inlineStr">
        <is>
          <t>M</t>
        </is>
      </c>
      <c r="D9235" s="7" t="n">
        <v>15</v>
      </c>
      <c r="E9235" s="7" t="n">
        <v>78</v>
      </c>
      <c r="F9235" s="7" t="n">
        <v>364000</v>
      </c>
      <c r="G9235" s="7" t="n">
        <v>160</v>
      </c>
    </row>
    <row r="9236">
      <c r="A9236" s="7" t="n">
        <v>9235</v>
      </c>
      <c r="B9236" s="7" t="n">
        <v>58</v>
      </c>
      <c r="C9236" s="7" t="inlineStr">
        <is>
          <t>F</t>
        </is>
      </c>
      <c r="D9236" s="7" t="n">
        <v>15</v>
      </c>
      <c r="E9236" s="7" t="n">
        <v>62</v>
      </c>
      <c r="F9236" s="7" t="n">
        <v>257000</v>
      </c>
      <c r="G9236" s="7" t="n">
        <v>118</v>
      </c>
    </row>
    <row r="9237">
      <c r="A9237" s="7" t="n">
        <v>9236</v>
      </c>
      <c r="B9237" s="7" t="n">
        <v>56</v>
      </c>
      <c r="C9237" s="7" t="inlineStr">
        <is>
          <t>F</t>
        </is>
      </c>
      <c r="D9237" s="7" t="n">
        <v>10</v>
      </c>
      <c r="E9237" s="7" t="n">
        <v>79</v>
      </c>
      <c r="F9237" s="7" t="n">
        <v>336000</v>
      </c>
      <c r="G9237" s="7" t="n">
        <v>-19</v>
      </c>
    </row>
    <row r="9238">
      <c r="A9238" s="7" t="n">
        <v>9237</v>
      </c>
      <c r="B9238" s="7" t="n">
        <v>57</v>
      </c>
      <c r="C9238" s="7" t="inlineStr">
        <is>
          <t>F</t>
        </is>
      </c>
      <c r="D9238" s="7" t="n">
        <v>15</v>
      </c>
      <c r="E9238" s="7" t="n">
        <v>68</v>
      </c>
      <c r="F9238" s="7" t="n">
        <v>941000</v>
      </c>
      <c r="G9238" s="7" t="n">
        <v>51</v>
      </c>
    </row>
    <row r="9239">
      <c r="A9239" s="7" t="n">
        <v>9238</v>
      </c>
      <c r="B9239" s="7" t="n">
        <v>31</v>
      </c>
      <c r="C9239" s="7" t="inlineStr">
        <is>
          <t>F</t>
        </is>
      </c>
      <c r="D9239" s="7" t="n">
        <v>10</v>
      </c>
      <c r="E9239" s="7" t="n">
        <v>37</v>
      </c>
      <c r="F9239" s="7" t="n">
        <v>370000</v>
      </c>
      <c r="G9239" s="7" t="n">
        <v>50</v>
      </c>
    </row>
    <row r="9240">
      <c r="A9240" s="7" t="n">
        <v>9239</v>
      </c>
      <c r="B9240" s="7" t="n">
        <v>37</v>
      </c>
      <c r="C9240" s="7" t="inlineStr">
        <is>
          <t>F</t>
        </is>
      </c>
      <c r="D9240" s="7" t="n">
        <v>15</v>
      </c>
      <c r="E9240" s="7" t="n">
        <v>72</v>
      </c>
      <c r="F9240" s="7" t="n">
        <v>546000</v>
      </c>
      <c r="G9240" s="7" t="n">
        <v>105</v>
      </c>
    </row>
    <row r="9241">
      <c r="A9241" s="7" t="n">
        <v>9240</v>
      </c>
      <c r="B9241" s="7" t="n">
        <v>46</v>
      </c>
      <c r="C9241" s="7" t="inlineStr">
        <is>
          <t>M</t>
        </is>
      </c>
      <c r="D9241" s="7" t="n">
        <v>20</v>
      </c>
      <c r="E9241" s="7" t="n">
        <v>50</v>
      </c>
      <c r="F9241" s="7" t="n">
        <v>106000</v>
      </c>
      <c r="G9241" s="7" t="n">
        <v>-34</v>
      </c>
    </row>
    <row r="9242">
      <c r="A9242" s="7" t="n">
        <v>9241</v>
      </c>
      <c r="B9242" s="7" t="n">
        <v>34</v>
      </c>
      <c r="C9242" s="7" t="inlineStr">
        <is>
          <t>F</t>
        </is>
      </c>
      <c r="D9242" s="7" t="n">
        <v>20</v>
      </c>
      <c r="E9242" s="7" t="n">
        <v>67</v>
      </c>
      <c r="F9242" s="7" t="n">
        <v>148000</v>
      </c>
      <c r="G9242" s="7" t="n">
        <v>152</v>
      </c>
    </row>
    <row r="9243">
      <c r="A9243" s="7" t="n">
        <v>9242</v>
      </c>
      <c r="B9243" s="7" t="n">
        <v>28</v>
      </c>
      <c r="C9243" s="7" t="inlineStr">
        <is>
          <t>M</t>
        </is>
      </c>
      <c r="D9243" s="7" t="n">
        <v>15</v>
      </c>
      <c r="E9243" s="7" t="n">
        <v>21</v>
      </c>
      <c r="F9243" s="7" t="n">
        <v>964000</v>
      </c>
      <c r="G9243" s="7" t="n">
        <v>-16</v>
      </c>
    </row>
    <row r="9244">
      <c r="A9244" s="7" t="n">
        <v>9243</v>
      </c>
      <c r="B9244" s="7" t="n">
        <v>37</v>
      </c>
      <c r="C9244" s="7" t="inlineStr">
        <is>
          <t>M</t>
        </is>
      </c>
      <c r="D9244" s="7" t="n">
        <v>10</v>
      </c>
      <c r="E9244" s="7" t="n">
        <v>11</v>
      </c>
      <c r="F9244" s="7" t="n">
        <v>679000</v>
      </c>
      <c r="G9244" s="7" t="n">
        <v>78</v>
      </c>
    </row>
    <row r="9245">
      <c r="A9245" s="7" t="n">
        <v>9244</v>
      </c>
      <c r="B9245" s="7" t="n">
        <v>53</v>
      </c>
      <c r="C9245" s="7" t="inlineStr">
        <is>
          <t>F</t>
        </is>
      </c>
      <c r="D9245" s="7" t="n">
        <v>10</v>
      </c>
      <c r="E9245" s="7" t="n">
        <v>73</v>
      </c>
      <c r="F9245" s="7" t="n">
        <v>685000</v>
      </c>
      <c r="G9245" s="7" t="n">
        <v>106</v>
      </c>
    </row>
    <row r="9246">
      <c r="A9246" s="7" t="n">
        <v>9245</v>
      </c>
      <c r="B9246" s="7" t="n">
        <v>29</v>
      </c>
      <c r="C9246" s="7" t="inlineStr">
        <is>
          <t>F</t>
        </is>
      </c>
      <c r="D9246" s="7" t="n">
        <v>15</v>
      </c>
      <c r="E9246" s="7" t="n">
        <v>66</v>
      </c>
      <c r="F9246" s="7" t="n">
        <v>249000</v>
      </c>
      <c r="G9246" s="7" t="n">
        <v>13</v>
      </c>
    </row>
    <row r="9247">
      <c r="A9247" s="7" t="n">
        <v>9246</v>
      </c>
      <c r="B9247" s="7" t="n">
        <v>45</v>
      </c>
      <c r="C9247" s="7" t="inlineStr">
        <is>
          <t>M</t>
        </is>
      </c>
      <c r="D9247" s="7" t="n">
        <v>15</v>
      </c>
      <c r="E9247" s="7" t="n">
        <v>68</v>
      </c>
      <c r="F9247" s="7" t="n">
        <v>534000</v>
      </c>
      <c r="G9247" s="7" t="n">
        <v>65</v>
      </c>
    </row>
    <row r="9248">
      <c r="A9248" s="7" t="n">
        <v>9247</v>
      </c>
      <c r="B9248" s="7" t="n">
        <v>24</v>
      </c>
      <c r="C9248" s="7" t="inlineStr">
        <is>
          <t>M</t>
        </is>
      </c>
      <c r="D9248" s="7" t="n">
        <v>20</v>
      </c>
      <c r="E9248" s="7" t="n">
        <v>34</v>
      </c>
      <c r="F9248" s="7" t="n">
        <v>918000</v>
      </c>
      <c r="G9248" s="7" t="n">
        <v>-26</v>
      </c>
    </row>
    <row r="9249">
      <c r="A9249" s="7" t="n">
        <v>9248</v>
      </c>
      <c r="B9249" s="7" t="n">
        <v>52</v>
      </c>
      <c r="C9249" s="7" t="inlineStr">
        <is>
          <t>F</t>
        </is>
      </c>
      <c r="D9249" s="7" t="n">
        <v>10</v>
      </c>
      <c r="E9249" s="7" t="n">
        <v>24</v>
      </c>
      <c r="F9249" s="7" t="n">
        <v>775000</v>
      </c>
      <c r="G9249" s="7" t="n">
        <v>46</v>
      </c>
    </row>
    <row r="9250">
      <c r="A9250" s="7" t="n">
        <v>9249</v>
      </c>
      <c r="B9250" s="7" t="n">
        <v>43</v>
      </c>
      <c r="C9250" s="7" t="inlineStr">
        <is>
          <t>M</t>
        </is>
      </c>
      <c r="D9250" s="7" t="n">
        <v>20</v>
      </c>
      <c r="E9250" s="7" t="n">
        <v>12</v>
      </c>
      <c r="F9250" s="7" t="n">
        <v>333000</v>
      </c>
      <c r="G9250" s="7" t="n">
        <v>-31</v>
      </c>
    </row>
    <row r="9251">
      <c r="A9251" s="7" t="n">
        <v>9250</v>
      </c>
      <c r="B9251" s="7" t="n">
        <v>56</v>
      </c>
      <c r="C9251" s="7" t="inlineStr">
        <is>
          <t>M</t>
        </is>
      </c>
      <c r="D9251" s="7" t="n">
        <v>20</v>
      </c>
      <c r="E9251" s="7" t="n">
        <v>32</v>
      </c>
      <c r="F9251" s="7" t="n">
        <v>677000</v>
      </c>
      <c r="G9251" s="7" t="n">
        <v>39</v>
      </c>
    </row>
    <row r="9252">
      <c r="A9252" s="7" t="n">
        <v>9251</v>
      </c>
      <c r="B9252" s="7" t="n">
        <v>41</v>
      </c>
      <c r="C9252" s="7" t="inlineStr">
        <is>
          <t>M</t>
        </is>
      </c>
      <c r="D9252" s="7" t="n">
        <v>10</v>
      </c>
      <c r="E9252" s="7" t="n">
        <v>74</v>
      </c>
      <c r="F9252" s="7" t="n">
        <v>457000</v>
      </c>
      <c r="G9252" s="7" t="n">
        <v>-9</v>
      </c>
    </row>
    <row r="9253">
      <c r="A9253" s="7" t="n">
        <v>9252</v>
      </c>
      <c r="B9253" s="7" t="n">
        <v>40</v>
      </c>
      <c r="C9253" s="7" t="inlineStr">
        <is>
          <t>M</t>
        </is>
      </c>
      <c r="D9253" s="7" t="n">
        <v>10</v>
      </c>
      <c r="E9253" s="7" t="n">
        <v>96</v>
      </c>
      <c r="F9253" s="7" t="n">
        <v>194000</v>
      </c>
      <c r="G9253" s="7" t="n">
        <v>14</v>
      </c>
    </row>
    <row r="9254">
      <c r="A9254" s="7" t="n">
        <v>9253</v>
      </c>
      <c r="B9254" s="7" t="n">
        <v>39</v>
      </c>
      <c r="C9254" s="7" t="inlineStr">
        <is>
          <t>F</t>
        </is>
      </c>
      <c r="D9254" s="7" t="n">
        <v>15</v>
      </c>
      <c r="E9254" s="7" t="n">
        <v>22</v>
      </c>
      <c r="F9254" s="7" t="n">
        <v>312000</v>
      </c>
      <c r="G9254" s="7" t="n">
        <v>-31</v>
      </c>
    </row>
    <row r="9255">
      <c r="A9255" s="7" t="n">
        <v>9254</v>
      </c>
      <c r="B9255" s="7" t="n">
        <v>21</v>
      </c>
      <c r="C9255" s="7" t="inlineStr">
        <is>
          <t>M</t>
        </is>
      </c>
      <c r="D9255" s="7" t="n">
        <v>20</v>
      </c>
      <c r="E9255" s="7" t="n">
        <v>41</v>
      </c>
      <c r="F9255" s="7" t="n">
        <v>589000</v>
      </c>
      <c r="G9255" s="7" t="n">
        <v>93</v>
      </c>
    </row>
    <row r="9256">
      <c r="A9256" s="7" t="n">
        <v>9255</v>
      </c>
      <c r="B9256" s="7" t="n">
        <v>45</v>
      </c>
      <c r="C9256" s="7" t="inlineStr">
        <is>
          <t>F</t>
        </is>
      </c>
      <c r="D9256" s="7" t="n">
        <v>15</v>
      </c>
      <c r="E9256" s="7" t="n">
        <v>70</v>
      </c>
      <c r="F9256" s="7" t="n">
        <v>881000</v>
      </c>
      <c r="G9256" s="7" t="n">
        <v>17</v>
      </c>
    </row>
    <row r="9257">
      <c r="A9257" s="7" t="n">
        <v>9256</v>
      </c>
      <c r="B9257" s="7" t="n">
        <v>54</v>
      </c>
      <c r="C9257" s="7" t="inlineStr">
        <is>
          <t>F</t>
        </is>
      </c>
      <c r="D9257" s="7" t="n">
        <v>10</v>
      </c>
      <c r="E9257" s="7" t="n">
        <v>44</v>
      </c>
      <c r="F9257" s="7" t="n">
        <v>977000</v>
      </c>
      <c r="G9257" s="7" t="n">
        <v>-12</v>
      </c>
    </row>
    <row r="9258">
      <c r="A9258" s="7" t="n">
        <v>9257</v>
      </c>
      <c r="B9258" s="7" t="n">
        <v>25</v>
      </c>
      <c r="C9258" s="7" t="inlineStr">
        <is>
          <t>F</t>
        </is>
      </c>
      <c r="D9258" s="7" t="n">
        <v>15</v>
      </c>
      <c r="E9258" s="7" t="n">
        <v>71</v>
      </c>
      <c r="F9258" s="7" t="n">
        <v>252000</v>
      </c>
      <c r="G9258" s="7" t="n">
        <v>-16</v>
      </c>
    </row>
    <row r="9259">
      <c r="A9259" s="7" t="n">
        <v>9258</v>
      </c>
      <c r="B9259" s="7" t="n">
        <v>59</v>
      </c>
      <c r="C9259" s="7" t="inlineStr">
        <is>
          <t>M</t>
        </is>
      </c>
      <c r="D9259" s="7" t="n">
        <v>10</v>
      </c>
      <c r="E9259" s="7" t="n">
        <v>67</v>
      </c>
      <c r="F9259" s="7" t="n">
        <v>330000</v>
      </c>
      <c r="G9259" s="7" t="n">
        <v>24</v>
      </c>
    </row>
    <row r="9260">
      <c r="A9260" s="7" t="n">
        <v>9259</v>
      </c>
      <c r="B9260" s="7" t="n">
        <v>23</v>
      </c>
      <c r="C9260" s="7" t="inlineStr">
        <is>
          <t>M</t>
        </is>
      </c>
      <c r="D9260" s="7" t="n">
        <v>20</v>
      </c>
      <c r="E9260" s="7" t="n">
        <v>28</v>
      </c>
      <c r="F9260" s="7" t="n">
        <v>826000</v>
      </c>
      <c r="G9260" s="7" t="n">
        <v>114</v>
      </c>
    </row>
    <row r="9261">
      <c r="A9261" s="7" t="n">
        <v>9260</v>
      </c>
      <c r="B9261" s="7" t="n">
        <v>55</v>
      </c>
      <c r="C9261" s="7" t="inlineStr">
        <is>
          <t>F</t>
        </is>
      </c>
      <c r="D9261" s="7" t="n">
        <v>15</v>
      </c>
      <c r="E9261" s="7" t="n">
        <v>5</v>
      </c>
      <c r="F9261" s="7" t="n">
        <v>246000</v>
      </c>
      <c r="G9261" s="7" t="n">
        <v>154</v>
      </c>
    </row>
    <row r="9262">
      <c r="A9262" s="7" t="n">
        <v>9261</v>
      </c>
      <c r="B9262" s="7" t="n">
        <v>40</v>
      </c>
      <c r="C9262" s="7" t="inlineStr">
        <is>
          <t>F</t>
        </is>
      </c>
      <c r="D9262" s="7" t="n">
        <v>20</v>
      </c>
      <c r="E9262" s="7" t="n">
        <v>38</v>
      </c>
      <c r="F9262" s="7" t="n">
        <v>698000</v>
      </c>
      <c r="G9262" s="7" t="n">
        <v>42</v>
      </c>
    </row>
    <row r="9263">
      <c r="A9263" s="7" t="n">
        <v>9262</v>
      </c>
      <c r="B9263" s="7" t="n">
        <v>34</v>
      </c>
      <c r="C9263" s="7" t="inlineStr">
        <is>
          <t>M</t>
        </is>
      </c>
      <c r="D9263" s="7" t="n">
        <v>10</v>
      </c>
      <c r="E9263" s="7" t="n">
        <v>43</v>
      </c>
      <c r="F9263" s="7" t="n">
        <v>663000</v>
      </c>
      <c r="G9263" s="7" t="n">
        <v>-8</v>
      </c>
    </row>
    <row r="9264">
      <c r="A9264" s="7" t="n">
        <v>9263</v>
      </c>
      <c r="B9264" s="7" t="n">
        <v>46</v>
      </c>
      <c r="C9264" s="7" t="inlineStr">
        <is>
          <t>M</t>
        </is>
      </c>
      <c r="D9264" s="7" t="n">
        <v>20</v>
      </c>
      <c r="E9264" s="7" t="n">
        <v>26</v>
      </c>
      <c r="F9264" s="7" t="n">
        <v>814000</v>
      </c>
      <c r="G9264" s="7" t="n">
        <v>67</v>
      </c>
    </row>
    <row r="9265">
      <c r="A9265" s="7" t="n">
        <v>9264</v>
      </c>
      <c r="B9265" s="7" t="n">
        <v>37</v>
      </c>
      <c r="C9265" s="7" t="inlineStr">
        <is>
          <t>F</t>
        </is>
      </c>
      <c r="D9265" s="7" t="n">
        <v>15</v>
      </c>
      <c r="E9265" s="7" t="n">
        <v>36</v>
      </c>
      <c r="F9265" s="7" t="n">
        <v>689000</v>
      </c>
      <c r="G9265" s="7" t="n">
        <v>95</v>
      </c>
    </row>
    <row r="9266">
      <c r="A9266" s="7" t="n">
        <v>9265</v>
      </c>
      <c r="B9266" s="7" t="n">
        <v>57</v>
      </c>
      <c r="C9266" s="7" t="inlineStr">
        <is>
          <t>M</t>
        </is>
      </c>
      <c r="D9266" s="7" t="n">
        <v>15</v>
      </c>
      <c r="E9266" s="7" t="n">
        <v>32</v>
      </c>
      <c r="F9266" s="7" t="n">
        <v>742000</v>
      </c>
      <c r="G9266" s="7" t="n">
        <v>79</v>
      </c>
    </row>
    <row r="9267">
      <c r="A9267" s="7" t="n">
        <v>9266</v>
      </c>
      <c r="B9267" s="7" t="n">
        <v>52</v>
      </c>
      <c r="C9267" s="7" t="inlineStr">
        <is>
          <t>F</t>
        </is>
      </c>
      <c r="D9267" s="7" t="n">
        <v>20</v>
      </c>
      <c r="E9267" s="7" t="n">
        <v>20</v>
      </c>
      <c r="F9267" s="7" t="n">
        <v>619000</v>
      </c>
      <c r="G9267" s="7" t="n">
        <v>168</v>
      </c>
    </row>
    <row r="9268">
      <c r="A9268" s="7" t="n">
        <v>9267</v>
      </c>
      <c r="B9268" s="7" t="n">
        <v>45</v>
      </c>
      <c r="C9268" s="7" t="inlineStr">
        <is>
          <t>M</t>
        </is>
      </c>
      <c r="D9268" s="7" t="n">
        <v>10</v>
      </c>
      <c r="E9268" s="7" t="n">
        <v>11</v>
      </c>
      <c r="F9268" s="7" t="n">
        <v>730000</v>
      </c>
      <c r="G9268" s="7" t="n">
        <v>-4</v>
      </c>
    </row>
    <row r="9269">
      <c r="A9269" s="7" t="n">
        <v>9268</v>
      </c>
      <c r="B9269" s="7" t="n">
        <v>44</v>
      </c>
      <c r="C9269" s="7" t="inlineStr">
        <is>
          <t>M</t>
        </is>
      </c>
      <c r="D9269" s="7" t="n">
        <v>20</v>
      </c>
      <c r="E9269" s="7" t="n">
        <v>26</v>
      </c>
      <c r="F9269" s="7" t="n">
        <v>853000</v>
      </c>
      <c r="G9269" s="7" t="n">
        <v>51</v>
      </c>
    </row>
    <row r="9270">
      <c r="A9270" s="7" t="n">
        <v>9269</v>
      </c>
      <c r="B9270" s="7" t="n">
        <v>35</v>
      </c>
      <c r="C9270" s="7" t="inlineStr">
        <is>
          <t>M</t>
        </is>
      </c>
      <c r="D9270" s="7" t="n">
        <v>10</v>
      </c>
      <c r="E9270" s="7" t="n">
        <v>32</v>
      </c>
      <c r="F9270" s="7" t="n">
        <v>723000</v>
      </c>
      <c r="G9270" s="7" t="n">
        <v>46</v>
      </c>
    </row>
    <row r="9271">
      <c r="A9271" s="7" t="n">
        <v>9270</v>
      </c>
      <c r="B9271" s="7" t="n">
        <v>43</v>
      </c>
      <c r="C9271" s="7" t="inlineStr">
        <is>
          <t>M</t>
        </is>
      </c>
      <c r="D9271" s="7" t="n">
        <v>15</v>
      </c>
      <c r="E9271" s="7" t="n">
        <v>75</v>
      </c>
      <c r="F9271" s="7" t="n">
        <v>598000</v>
      </c>
      <c r="G9271" s="7" t="n">
        <v>74</v>
      </c>
    </row>
    <row r="9272">
      <c r="A9272" s="7" t="n">
        <v>9271</v>
      </c>
      <c r="B9272" s="7" t="n">
        <v>44</v>
      </c>
      <c r="C9272" s="7" t="inlineStr">
        <is>
          <t>F</t>
        </is>
      </c>
      <c r="D9272" s="7" t="n">
        <v>10</v>
      </c>
      <c r="E9272" s="7" t="n">
        <v>64</v>
      </c>
      <c r="F9272" s="7" t="n">
        <v>619000</v>
      </c>
      <c r="G9272" s="7" t="n">
        <v>96</v>
      </c>
    </row>
    <row r="9273">
      <c r="A9273" s="7" t="n">
        <v>9272</v>
      </c>
      <c r="B9273" s="7" t="n">
        <v>41</v>
      </c>
      <c r="C9273" s="7" t="inlineStr">
        <is>
          <t>F</t>
        </is>
      </c>
      <c r="D9273" s="7" t="n">
        <v>20</v>
      </c>
      <c r="E9273" s="7" t="n">
        <v>20</v>
      </c>
      <c r="F9273" s="7" t="n">
        <v>710000</v>
      </c>
      <c r="G9273" s="7" t="n">
        <v>-33</v>
      </c>
    </row>
    <row r="9274">
      <c r="A9274" s="7" t="n">
        <v>9273</v>
      </c>
      <c r="B9274" s="7" t="n">
        <v>53</v>
      </c>
      <c r="C9274" s="7" t="inlineStr">
        <is>
          <t>M</t>
        </is>
      </c>
      <c r="D9274" s="7" t="n">
        <v>20</v>
      </c>
      <c r="E9274" s="7" t="n">
        <v>34</v>
      </c>
      <c r="F9274" s="7" t="n">
        <v>579000</v>
      </c>
      <c r="G9274" s="7" t="n">
        <v>89</v>
      </c>
    </row>
    <row r="9275">
      <c r="A9275" s="7" t="n">
        <v>9274</v>
      </c>
      <c r="B9275" s="7" t="n">
        <v>27</v>
      </c>
      <c r="C9275" s="7" t="inlineStr">
        <is>
          <t>F</t>
        </is>
      </c>
      <c r="D9275" s="7" t="n">
        <v>10</v>
      </c>
      <c r="E9275" s="7" t="n">
        <v>23</v>
      </c>
      <c r="F9275" s="7" t="n">
        <v>261000</v>
      </c>
      <c r="G9275" s="7" t="n">
        <v>85</v>
      </c>
    </row>
    <row r="9276">
      <c r="A9276" s="7" t="n">
        <v>9275</v>
      </c>
      <c r="B9276" s="7" t="n">
        <v>25</v>
      </c>
      <c r="C9276" s="7" t="inlineStr">
        <is>
          <t>F</t>
        </is>
      </c>
      <c r="D9276" s="7" t="n">
        <v>15</v>
      </c>
      <c r="E9276" s="7" t="n">
        <v>48</v>
      </c>
      <c r="F9276" s="7" t="n">
        <v>806000</v>
      </c>
      <c r="G9276" s="7" t="n">
        <v>59</v>
      </c>
    </row>
    <row r="9277">
      <c r="A9277" s="7" t="n">
        <v>9276</v>
      </c>
      <c r="B9277" s="7" t="n">
        <v>29</v>
      </c>
      <c r="C9277" s="7" t="inlineStr">
        <is>
          <t>F</t>
        </is>
      </c>
      <c r="D9277" s="7" t="n">
        <v>20</v>
      </c>
      <c r="E9277" s="7" t="n">
        <v>58</v>
      </c>
      <c r="F9277" s="7" t="n">
        <v>279000</v>
      </c>
      <c r="G9277" s="7" t="n">
        <v>119</v>
      </c>
    </row>
    <row r="9278">
      <c r="A9278" s="7" t="n">
        <v>9277</v>
      </c>
      <c r="B9278" s="7" t="n">
        <v>35</v>
      </c>
      <c r="C9278" s="7" t="inlineStr">
        <is>
          <t>M</t>
        </is>
      </c>
      <c r="D9278" s="7" t="n">
        <v>15</v>
      </c>
      <c r="E9278" s="7" t="n">
        <v>26</v>
      </c>
      <c r="F9278" s="7" t="n">
        <v>578000</v>
      </c>
      <c r="G9278" s="7" t="n">
        <v>-3</v>
      </c>
    </row>
    <row r="9279">
      <c r="A9279" s="7" t="n">
        <v>9278</v>
      </c>
      <c r="B9279" s="7" t="n">
        <v>49</v>
      </c>
      <c r="C9279" s="7" t="inlineStr">
        <is>
          <t>M</t>
        </is>
      </c>
      <c r="D9279" s="7" t="n">
        <v>20</v>
      </c>
      <c r="E9279" s="7" t="n">
        <v>96</v>
      </c>
      <c r="F9279" s="7" t="n">
        <v>307000</v>
      </c>
      <c r="G9279" s="7" t="n">
        <v>124</v>
      </c>
    </row>
    <row r="9280">
      <c r="A9280" s="7" t="n">
        <v>9279</v>
      </c>
      <c r="B9280" s="7" t="n">
        <v>23</v>
      </c>
      <c r="C9280" s="7" t="inlineStr">
        <is>
          <t>M</t>
        </is>
      </c>
      <c r="D9280" s="7" t="n">
        <v>10</v>
      </c>
      <c r="E9280" s="7" t="n">
        <v>73</v>
      </c>
      <c r="F9280" s="7" t="n">
        <v>889000</v>
      </c>
      <c r="G9280" s="7" t="n">
        <v>87</v>
      </c>
    </row>
    <row r="9281">
      <c r="A9281" s="7" t="n">
        <v>9280</v>
      </c>
      <c r="B9281" s="7" t="n">
        <v>51</v>
      </c>
      <c r="C9281" s="7" t="inlineStr">
        <is>
          <t>M</t>
        </is>
      </c>
      <c r="D9281" s="7" t="n">
        <v>10</v>
      </c>
      <c r="E9281" s="7" t="n">
        <v>62</v>
      </c>
      <c r="F9281" s="7" t="n">
        <v>961000</v>
      </c>
      <c r="G9281" s="7" t="n">
        <v>107</v>
      </c>
    </row>
    <row r="9282">
      <c r="A9282" s="7" t="n">
        <v>9281</v>
      </c>
      <c r="B9282" s="7" t="n">
        <v>28</v>
      </c>
      <c r="C9282" s="7" t="inlineStr">
        <is>
          <t>M</t>
        </is>
      </c>
      <c r="D9282" s="7" t="n">
        <v>10</v>
      </c>
      <c r="E9282" s="7" t="n">
        <v>18</v>
      </c>
      <c r="F9282" s="7" t="n">
        <v>724000</v>
      </c>
      <c r="G9282" s="7" t="n">
        <v>12</v>
      </c>
    </row>
    <row r="9283">
      <c r="A9283" s="7" t="n">
        <v>9282</v>
      </c>
      <c r="B9283" s="7" t="n">
        <v>33</v>
      </c>
      <c r="C9283" s="7" t="inlineStr">
        <is>
          <t>M</t>
        </is>
      </c>
      <c r="D9283" s="7" t="n">
        <v>10</v>
      </c>
      <c r="E9283" s="7" t="n">
        <v>53</v>
      </c>
      <c r="F9283" s="7" t="n">
        <v>766000</v>
      </c>
      <c r="G9283" s="7" t="n">
        <v>-36</v>
      </c>
    </row>
    <row r="9284">
      <c r="A9284" s="7" t="n">
        <v>9283</v>
      </c>
      <c r="B9284" s="7" t="n">
        <v>56</v>
      </c>
      <c r="C9284" s="7" t="inlineStr">
        <is>
          <t>F</t>
        </is>
      </c>
      <c r="D9284" s="7" t="n">
        <v>10</v>
      </c>
      <c r="E9284" s="7" t="n">
        <v>29</v>
      </c>
      <c r="F9284" s="7" t="n">
        <v>794000</v>
      </c>
      <c r="G9284" s="7" t="n">
        <v>-6</v>
      </c>
    </row>
    <row r="9285">
      <c r="A9285" s="7" t="n">
        <v>9284</v>
      </c>
      <c r="B9285" s="7" t="n">
        <v>36</v>
      </c>
      <c r="C9285" s="7" t="inlineStr">
        <is>
          <t>F</t>
        </is>
      </c>
      <c r="D9285" s="7" t="n">
        <v>20</v>
      </c>
      <c r="E9285" s="7" t="n">
        <v>5</v>
      </c>
      <c r="F9285" s="7" t="n">
        <v>607000</v>
      </c>
      <c r="G9285" s="7" t="n">
        <v>198</v>
      </c>
    </row>
    <row r="9286">
      <c r="A9286" s="7" t="n">
        <v>9285</v>
      </c>
      <c r="B9286" s="7" t="n">
        <v>33</v>
      </c>
      <c r="C9286" s="7" t="inlineStr">
        <is>
          <t>F</t>
        </is>
      </c>
      <c r="D9286" s="7" t="n">
        <v>15</v>
      </c>
      <c r="E9286" s="7" t="n">
        <v>55</v>
      </c>
      <c r="F9286" s="7" t="n">
        <v>784000</v>
      </c>
      <c r="G9286" s="7" t="n">
        <v>43</v>
      </c>
    </row>
    <row r="9287">
      <c r="A9287" s="7" t="n">
        <v>9286</v>
      </c>
      <c r="B9287" s="7" t="n">
        <v>50</v>
      </c>
      <c r="C9287" s="7" t="inlineStr">
        <is>
          <t>M</t>
        </is>
      </c>
      <c r="D9287" s="7" t="n">
        <v>15</v>
      </c>
      <c r="E9287" s="7" t="n">
        <v>47</v>
      </c>
      <c r="F9287" s="7" t="n">
        <v>108000</v>
      </c>
      <c r="G9287" s="7" t="n">
        <v>83</v>
      </c>
    </row>
    <row r="9288">
      <c r="A9288" s="7" t="n">
        <v>9287</v>
      </c>
      <c r="B9288" s="7" t="n">
        <v>35</v>
      </c>
      <c r="C9288" s="7" t="inlineStr">
        <is>
          <t>M</t>
        </is>
      </c>
      <c r="D9288" s="7" t="n">
        <v>15</v>
      </c>
      <c r="E9288" s="7" t="n">
        <v>70</v>
      </c>
      <c r="F9288" s="7" t="n">
        <v>952000</v>
      </c>
      <c r="G9288" s="7" t="n">
        <v>37</v>
      </c>
    </row>
    <row r="9289">
      <c r="A9289" s="7" t="n">
        <v>9288</v>
      </c>
      <c r="B9289" s="7" t="n">
        <v>57</v>
      </c>
      <c r="C9289" s="7" t="inlineStr">
        <is>
          <t>M</t>
        </is>
      </c>
      <c r="D9289" s="7" t="n">
        <v>20</v>
      </c>
      <c r="E9289" s="7" t="n">
        <v>67</v>
      </c>
      <c r="F9289" s="7" t="n">
        <v>185000</v>
      </c>
      <c r="G9289" s="7" t="n">
        <v>-1</v>
      </c>
    </row>
    <row r="9290">
      <c r="A9290" s="7" t="n">
        <v>9289</v>
      </c>
      <c r="B9290" s="7" t="n">
        <v>33</v>
      </c>
      <c r="C9290" s="7" t="inlineStr">
        <is>
          <t>F</t>
        </is>
      </c>
      <c r="D9290" s="7" t="n">
        <v>20</v>
      </c>
      <c r="E9290" s="7" t="n">
        <v>39</v>
      </c>
      <c r="F9290" s="7" t="n">
        <v>181000</v>
      </c>
      <c r="G9290" s="7" t="n">
        <v>25</v>
      </c>
    </row>
    <row r="9291">
      <c r="A9291" s="7" t="n">
        <v>9290</v>
      </c>
      <c r="B9291" s="7" t="n">
        <v>43</v>
      </c>
      <c r="C9291" s="7" t="inlineStr">
        <is>
          <t>M</t>
        </is>
      </c>
      <c r="D9291" s="7" t="n">
        <v>10</v>
      </c>
      <c r="E9291" s="7" t="n">
        <v>72</v>
      </c>
      <c r="F9291" s="7" t="n">
        <v>219000</v>
      </c>
      <c r="G9291" s="7" t="n">
        <v>12</v>
      </c>
    </row>
    <row r="9292">
      <c r="A9292" s="7" t="n">
        <v>9291</v>
      </c>
      <c r="B9292" s="7" t="n">
        <v>55</v>
      </c>
      <c r="C9292" s="7" t="inlineStr">
        <is>
          <t>M</t>
        </is>
      </c>
      <c r="D9292" s="7" t="n">
        <v>20</v>
      </c>
      <c r="E9292" s="7" t="n">
        <v>85</v>
      </c>
      <c r="F9292" s="7" t="n">
        <v>603000</v>
      </c>
      <c r="G9292" s="7" t="n">
        <v>229</v>
      </c>
    </row>
    <row r="9293">
      <c r="A9293" s="7" t="n">
        <v>9292</v>
      </c>
      <c r="B9293" s="7" t="n">
        <v>21</v>
      </c>
      <c r="C9293" s="7" t="inlineStr">
        <is>
          <t>F</t>
        </is>
      </c>
      <c r="D9293" s="7" t="n">
        <v>10</v>
      </c>
      <c r="E9293" s="7" t="n">
        <v>89</v>
      </c>
      <c r="F9293" s="7" t="n">
        <v>501000</v>
      </c>
      <c r="G9293" s="7" t="n">
        <v>47</v>
      </c>
    </row>
    <row r="9294">
      <c r="A9294" s="7" t="n">
        <v>9293</v>
      </c>
      <c r="B9294" s="7" t="n">
        <v>23</v>
      </c>
      <c r="C9294" s="7" t="inlineStr">
        <is>
          <t>M</t>
        </is>
      </c>
      <c r="D9294" s="7" t="n">
        <v>20</v>
      </c>
      <c r="E9294" s="7" t="n">
        <v>13</v>
      </c>
      <c r="F9294" s="7" t="n">
        <v>823000</v>
      </c>
      <c r="G9294" s="7" t="n">
        <v>223</v>
      </c>
    </row>
    <row r="9295">
      <c r="A9295" s="7" t="n">
        <v>9294</v>
      </c>
      <c r="B9295" s="7" t="n">
        <v>48</v>
      </c>
      <c r="C9295" s="7" t="inlineStr">
        <is>
          <t>M</t>
        </is>
      </c>
      <c r="D9295" s="7" t="n">
        <v>20</v>
      </c>
      <c r="E9295" s="7" t="n">
        <v>97</v>
      </c>
      <c r="F9295" s="7" t="n">
        <v>31000</v>
      </c>
      <c r="G9295" s="7" t="n">
        <v>139</v>
      </c>
    </row>
    <row r="9296">
      <c r="A9296" s="7" t="n">
        <v>9295</v>
      </c>
      <c r="B9296" s="7" t="n">
        <v>26</v>
      </c>
      <c r="C9296" s="7" t="inlineStr">
        <is>
          <t>M</t>
        </is>
      </c>
      <c r="D9296" s="7" t="n">
        <v>20</v>
      </c>
      <c r="E9296" s="7" t="n">
        <v>38</v>
      </c>
      <c r="F9296" s="7" t="n">
        <v>113000</v>
      </c>
      <c r="G9296" s="7" t="n">
        <v>-35</v>
      </c>
    </row>
    <row r="9297">
      <c r="A9297" s="7" t="n">
        <v>9296</v>
      </c>
      <c r="B9297" s="7" t="n">
        <v>26</v>
      </c>
      <c r="C9297" s="7" t="inlineStr">
        <is>
          <t>M</t>
        </is>
      </c>
      <c r="D9297" s="7" t="n">
        <v>20</v>
      </c>
      <c r="E9297" s="7" t="n">
        <v>1</v>
      </c>
      <c r="F9297" s="7" t="n">
        <v>654000</v>
      </c>
      <c r="G9297" s="7" t="n">
        <v>208</v>
      </c>
    </row>
    <row r="9298">
      <c r="A9298" s="7" t="n">
        <v>9297</v>
      </c>
      <c r="B9298" s="7" t="n">
        <v>51</v>
      </c>
      <c r="C9298" s="7" t="inlineStr">
        <is>
          <t>M</t>
        </is>
      </c>
      <c r="D9298" s="7" t="n">
        <v>10</v>
      </c>
      <c r="E9298" s="7" t="n">
        <v>29</v>
      </c>
      <c r="F9298" s="7" t="n">
        <v>638000</v>
      </c>
      <c r="G9298" s="7" t="n">
        <v>63</v>
      </c>
    </row>
    <row r="9299">
      <c r="A9299" s="7" t="n">
        <v>9298</v>
      </c>
      <c r="B9299" s="7" t="n">
        <v>43</v>
      </c>
      <c r="C9299" s="7" t="inlineStr">
        <is>
          <t>F</t>
        </is>
      </c>
      <c r="D9299" s="7" t="n">
        <v>10</v>
      </c>
      <c r="E9299" s="7" t="n">
        <v>52</v>
      </c>
      <c r="F9299" s="7" t="n">
        <v>697000</v>
      </c>
      <c r="G9299" s="7" t="n">
        <v>102</v>
      </c>
    </row>
    <row r="9300">
      <c r="A9300" s="7" t="n">
        <v>9299</v>
      </c>
      <c r="B9300" s="7" t="n">
        <v>52</v>
      </c>
      <c r="C9300" s="7" t="inlineStr">
        <is>
          <t>F</t>
        </is>
      </c>
      <c r="D9300" s="7" t="n">
        <v>20</v>
      </c>
      <c r="E9300" s="7" t="n">
        <v>79</v>
      </c>
      <c r="F9300" s="7" t="n">
        <v>337000</v>
      </c>
      <c r="G9300" s="7" t="n">
        <v>185</v>
      </c>
    </row>
    <row r="9301">
      <c r="A9301" s="7" t="n">
        <v>9300</v>
      </c>
      <c r="B9301" s="7" t="n">
        <v>27</v>
      </c>
      <c r="C9301" s="7" t="inlineStr">
        <is>
          <t>M</t>
        </is>
      </c>
      <c r="D9301" s="7" t="n">
        <v>15</v>
      </c>
      <c r="E9301" s="7" t="n">
        <v>34</v>
      </c>
      <c r="F9301" s="7" t="n">
        <v>780000</v>
      </c>
      <c r="G9301" s="7" t="n">
        <v>37</v>
      </c>
    </row>
    <row r="9302">
      <c r="A9302" s="7" t="n">
        <v>9301</v>
      </c>
      <c r="B9302" s="7" t="n">
        <v>44</v>
      </c>
      <c r="C9302" s="7" t="inlineStr">
        <is>
          <t>M</t>
        </is>
      </c>
      <c r="D9302" s="7" t="n">
        <v>10</v>
      </c>
      <c r="E9302" s="7" t="n">
        <v>98</v>
      </c>
      <c r="F9302" s="7" t="n">
        <v>624000</v>
      </c>
      <c r="G9302" s="7" t="n">
        <v>47</v>
      </c>
    </row>
    <row r="9303">
      <c r="A9303" s="7" t="n">
        <v>9302</v>
      </c>
      <c r="B9303" s="7" t="n">
        <v>24</v>
      </c>
      <c r="C9303" s="7" t="inlineStr">
        <is>
          <t>F</t>
        </is>
      </c>
      <c r="D9303" s="7" t="n">
        <v>20</v>
      </c>
      <c r="E9303" s="7" t="n">
        <v>51</v>
      </c>
      <c r="F9303" s="7" t="n">
        <v>285000</v>
      </c>
      <c r="G9303" s="7" t="n">
        <v>192</v>
      </c>
    </row>
    <row r="9304">
      <c r="A9304" s="7" t="n">
        <v>9303</v>
      </c>
      <c r="B9304" s="7" t="n">
        <v>37</v>
      </c>
      <c r="C9304" s="7" t="inlineStr">
        <is>
          <t>F</t>
        </is>
      </c>
      <c r="D9304" s="7" t="n">
        <v>20</v>
      </c>
      <c r="E9304" s="7" t="n">
        <v>15</v>
      </c>
      <c r="F9304" s="7" t="n">
        <v>865000</v>
      </c>
      <c r="G9304" s="7" t="n">
        <v>130</v>
      </c>
    </row>
    <row r="9305">
      <c r="A9305" s="7" t="n">
        <v>9304</v>
      </c>
      <c r="B9305" s="7" t="n">
        <v>32</v>
      </c>
      <c r="C9305" s="7" t="inlineStr">
        <is>
          <t>F</t>
        </is>
      </c>
      <c r="D9305" s="7" t="n">
        <v>10</v>
      </c>
      <c r="E9305" s="7" t="n">
        <v>31</v>
      </c>
      <c r="F9305" s="7" t="n">
        <v>853000</v>
      </c>
      <c r="G9305" s="7" t="n">
        <v>55</v>
      </c>
    </row>
    <row r="9306">
      <c r="A9306" s="7" t="n">
        <v>9305</v>
      </c>
      <c r="B9306" s="7" t="n">
        <v>29</v>
      </c>
      <c r="C9306" s="7" t="inlineStr">
        <is>
          <t>F</t>
        </is>
      </c>
      <c r="D9306" s="7" t="n">
        <v>10</v>
      </c>
      <c r="E9306" s="7" t="n">
        <v>96</v>
      </c>
      <c r="F9306" s="7" t="n">
        <v>437000</v>
      </c>
      <c r="G9306" s="7" t="n">
        <v>1</v>
      </c>
    </row>
    <row r="9307">
      <c r="A9307" s="7" t="n">
        <v>9306</v>
      </c>
      <c r="B9307" s="7" t="n">
        <v>59</v>
      </c>
      <c r="C9307" s="7" t="inlineStr">
        <is>
          <t>M</t>
        </is>
      </c>
      <c r="D9307" s="7" t="n">
        <v>10</v>
      </c>
      <c r="E9307" s="7" t="n">
        <v>47</v>
      </c>
      <c r="F9307" s="7" t="n">
        <v>761000</v>
      </c>
      <c r="G9307" s="7" t="n">
        <v>53</v>
      </c>
    </row>
    <row r="9308">
      <c r="A9308" s="7" t="n">
        <v>9307</v>
      </c>
      <c r="B9308" s="7" t="n">
        <v>45</v>
      </c>
      <c r="C9308" s="7" t="inlineStr">
        <is>
          <t>M</t>
        </is>
      </c>
      <c r="D9308" s="7" t="n">
        <v>10</v>
      </c>
      <c r="E9308" s="7" t="n">
        <v>63</v>
      </c>
      <c r="F9308" s="7" t="n">
        <v>115000</v>
      </c>
      <c r="G9308" s="7" t="n">
        <v>65</v>
      </c>
    </row>
    <row r="9309">
      <c r="A9309" s="7" t="n">
        <v>9308</v>
      </c>
      <c r="B9309" s="7" t="n">
        <v>24</v>
      </c>
      <c r="C9309" s="7" t="inlineStr">
        <is>
          <t>F</t>
        </is>
      </c>
      <c r="D9309" s="7" t="n">
        <v>15</v>
      </c>
      <c r="E9309" s="7" t="n">
        <v>91</v>
      </c>
      <c r="F9309" s="7" t="n">
        <v>605000</v>
      </c>
      <c r="G9309" s="7" t="n">
        <v>21</v>
      </c>
    </row>
    <row r="9310">
      <c r="A9310" s="7" t="n">
        <v>9309</v>
      </c>
      <c r="B9310" s="7" t="n">
        <v>28</v>
      </c>
      <c r="C9310" s="7" t="inlineStr">
        <is>
          <t>F</t>
        </is>
      </c>
      <c r="D9310" s="7" t="n">
        <v>10</v>
      </c>
      <c r="E9310" s="7" t="n">
        <v>85</v>
      </c>
      <c r="F9310" s="7" t="n">
        <v>646000</v>
      </c>
      <c r="G9310" s="7" t="n">
        <v>60</v>
      </c>
    </row>
    <row r="9311">
      <c r="A9311" s="7" t="n">
        <v>9310</v>
      </c>
      <c r="B9311" s="7" t="n">
        <v>52</v>
      </c>
      <c r="C9311" s="7" t="inlineStr">
        <is>
          <t>F</t>
        </is>
      </c>
      <c r="D9311" s="7" t="n">
        <v>10</v>
      </c>
      <c r="E9311" s="7" t="n">
        <v>80</v>
      </c>
      <c r="F9311" s="7" t="n">
        <v>67000</v>
      </c>
      <c r="G9311" s="7" t="n">
        <v>74</v>
      </c>
    </row>
    <row r="9312">
      <c r="A9312" s="7" t="n">
        <v>9311</v>
      </c>
      <c r="B9312" s="7" t="n">
        <v>34</v>
      </c>
      <c r="C9312" s="7" t="inlineStr">
        <is>
          <t>M</t>
        </is>
      </c>
      <c r="D9312" s="7" t="n">
        <v>10</v>
      </c>
      <c r="E9312" s="7" t="n">
        <v>26</v>
      </c>
      <c r="F9312" s="7" t="n">
        <v>841000</v>
      </c>
      <c r="G9312" s="7" t="n">
        <v>1</v>
      </c>
    </row>
    <row r="9313">
      <c r="A9313" s="7" t="n">
        <v>9312</v>
      </c>
      <c r="B9313" s="7" t="n">
        <v>59</v>
      </c>
      <c r="C9313" s="7" t="inlineStr">
        <is>
          <t>M</t>
        </is>
      </c>
      <c r="D9313" s="7" t="n">
        <v>20</v>
      </c>
      <c r="E9313" s="7" t="n">
        <v>71</v>
      </c>
      <c r="F9313" s="7" t="n">
        <v>887000</v>
      </c>
      <c r="G9313" s="7" t="n">
        <v>199</v>
      </c>
    </row>
    <row r="9314">
      <c r="A9314" s="7" t="n">
        <v>9313</v>
      </c>
      <c r="B9314" s="7" t="n">
        <v>56</v>
      </c>
      <c r="C9314" s="7" t="inlineStr">
        <is>
          <t>F</t>
        </is>
      </c>
      <c r="D9314" s="7" t="n">
        <v>10</v>
      </c>
      <c r="E9314" s="7" t="n">
        <v>11</v>
      </c>
      <c r="F9314" s="7" t="n">
        <v>486000</v>
      </c>
      <c r="G9314" s="7" t="n">
        <v>75</v>
      </c>
    </row>
    <row r="9315">
      <c r="A9315" s="7" t="n">
        <v>9314</v>
      </c>
      <c r="B9315" s="7" t="n">
        <v>56</v>
      </c>
      <c r="C9315" s="7" t="inlineStr">
        <is>
          <t>F</t>
        </is>
      </c>
      <c r="D9315" s="7" t="n">
        <v>20</v>
      </c>
      <c r="E9315" s="7" t="n">
        <v>8</v>
      </c>
      <c r="F9315" s="7" t="n">
        <v>25000</v>
      </c>
      <c r="G9315" s="7" t="n">
        <v>30</v>
      </c>
    </row>
    <row r="9316">
      <c r="A9316" s="7" t="n">
        <v>9315</v>
      </c>
      <c r="B9316" s="7" t="n">
        <v>49</v>
      </c>
      <c r="C9316" s="7" t="inlineStr">
        <is>
          <t>M</t>
        </is>
      </c>
      <c r="D9316" s="7" t="n">
        <v>10</v>
      </c>
      <c r="E9316" s="7" t="n">
        <v>85</v>
      </c>
      <c r="F9316" s="7" t="n">
        <v>92000</v>
      </c>
      <c r="G9316" s="7" t="n">
        <v>-22</v>
      </c>
    </row>
    <row r="9317">
      <c r="A9317" s="7" t="n">
        <v>9316</v>
      </c>
      <c r="B9317" s="7" t="n">
        <v>58</v>
      </c>
      <c r="C9317" s="7" t="inlineStr">
        <is>
          <t>F</t>
        </is>
      </c>
      <c r="D9317" s="7" t="n">
        <v>20</v>
      </c>
      <c r="E9317" s="7" t="n">
        <v>86</v>
      </c>
      <c r="F9317" s="7" t="n">
        <v>107000</v>
      </c>
      <c r="G9317" s="7" t="n">
        <v>27</v>
      </c>
    </row>
    <row r="9318">
      <c r="A9318" s="7" t="n">
        <v>9317</v>
      </c>
      <c r="B9318" s="7" t="n">
        <v>43</v>
      </c>
      <c r="C9318" s="7" t="inlineStr">
        <is>
          <t>M</t>
        </is>
      </c>
      <c r="D9318" s="7" t="n">
        <v>20</v>
      </c>
      <c r="E9318" s="7" t="n">
        <v>37</v>
      </c>
      <c r="F9318" s="7" t="n">
        <v>654000</v>
      </c>
      <c r="G9318" s="7" t="n">
        <v>103</v>
      </c>
    </row>
    <row r="9319">
      <c r="A9319" s="7" t="n">
        <v>9318</v>
      </c>
      <c r="B9319" s="7" t="n">
        <v>23</v>
      </c>
      <c r="C9319" s="7" t="inlineStr">
        <is>
          <t>M</t>
        </is>
      </c>
      <c r="D9319" s="7" t="n">
        <v>15</v>
      </c>
      <c r="E9319" s="7" t="n">
        <v>55</v>
      </c>
      <c r="F9319" s="7" t="n">
        <v>351000</v>
      </c>
      <c r="G9319" s="7" t="n">
        <v>79</v>
      </c>
    </row>
    <row r="9320">
      <c r="A9320" s="7" t="n">
        <v>9319</v>
      </c>
      <c r="B9320" s="7" t="n">
        <v>46</v>
      </c>
      <c r="C9320" s="7" t="inlineStr">
        <is>
          <t>M</t>
        </is>
      </c>
      <c r="D9320" s="7" t="n">
        <v>20</v>
      </c>
      <c r="E9320" s="7" t="n">
        <v>38</v>
      </c>
      <c r="F9320" s="7" t="n">
        <v>664000</v>
      </c>
      <c r="G9320" s="7" t="n">
        <v>149</v>
      </c>
    </row>
    <row r="9321">
      <c r="A9321" s="7" t="n">
        <v>9320</v>
      </c>
      <c r="B9321" s="7" t="n">
        <v>58</v>
      </c>
      <c r="C9321" s="7" t="inlineStr">
        <is>
          <t>F</t>
        </is>
      </c>
      <c r="D9321" s="7" t="n">
        <v>20</v>
      </c>
      <c r="E9321" s="7" t="n">
        <v>75</v>
      </c>
      <c r="F9321" s="7" t="n">
        <v>690000</v>
      </c>
      <c r="G9321" s="7" t="n">
        <v>93</v>
      </c>
    </row>
    <row r="9322">
      <c r="A9322" s="7" t="n">
        <v>9321</v>
      </c>
      <c r="B9322" s="7" t="n">
        <v>45</v>
      </c>
      <c r="C9322" s="7" t="inlineStr">
        <is>
          <t>M</t>
        </is>
      </c>
      <c r="D9322" s="7" t="n">
        <v>20</v>
      </c>
      <c r="E9322" s="7" t="n">
        <v>5</v>
      </c>
      <c r="F9322" s="7" t="n">
        <v>627000</v>
      </c>
      <c r="G9322" s="7" t="n">
        <v>142</v>
      </c>
    </row>
    <row r="9323">
      <c r="A9323" s="7" t="n">
        <v>9322</v>
      </c>
      <c r="B9323" s="7" t="n">
        <v>54</v>
      </c>
      <c r="C9323" s="7" t="inlineStr">
        <is>
          <t>F</t>
        </is>
      </c>
      <c r="D9323" s="7" t="n">
        <v>10</v>
      </c>
      <c r="E9323" s="7" t="n">
        <v>76</v>
      </c>
      <c r="F9323" s="7" t="n">
        <v>119000</v>
      </c>
      <c r="G9323" s="7" t="n">
        <v>80</v>
      </c>
    </row>
    <row r="9324">
      <c r="A9324" s="7" t="n">
        <v>9323</v>
      </c>
      <c r="B9324" s="7" t="n">
        <v>56</v>
      </c>
      <c r="C9324" s="7" t="inlineStr">
        <is>
          <t>F</t>
        </is>
      </c>
      <c r="D9324" s="7" t="n">
        <v>20</v>
      </c>
      <c r="E9324" s="7" t="n">
        <v>44</v>
      </c>
      <c r="F9324" s="7" t="n">
        <v>647000</v>
      </c>
      <c r="G9324" s="7" t="n">
        <v>138</v>
      </c>
    </row>
    <row r="9325">
      <c r="A9325" s="7" t="n">
        <v>9324</v>
      </c>
      <c r="B9325" s="7" t="n">
        <v>24</v>
      </c>
      <c r="C9325" s="7" t="inlineStr">
        <is>
          <t>M</t>
        </is>
      </c>
      <c r="D9325" s="7" t="n">
        <v>10</v>
      </c>
      <c r="E9325" s="7" t="n">
        <v>3</v>
      </c>
      <c r="F9325" s="7" t="n">
        <v>572000</v>
      </c>
      <c r="G9325" s="7" t="n">
        <v>24</v>
      </c>
    </row>
    <row r="9326">
      <c r="A9326" s="7" t="n">
        <v>9325</v>
      </c>
      <c r="B9326" s="7" t="n">
        <v>55</v>
      </c>
      <c r="C9326" s="7" t="inlineStr">
        <is>
          <t>F</t>
        </is>
      </c>
      <c r="D9326" s="7" t="n">
        <v>15</v>
      </c>
      <c r="E9326" s="7" t="n">
        <v>18</v>
      </c>
      <c r="F9326" s="7" t="n">
        <v>484000</v>
      </c>
      <c r="G9326" s="7" t="n">
        <v>108</v>
      </c>
    </row>
    <row r="9327">
      <c r="A9327" s="7" t="n">
        <v>9326</v>
      </c>
      <c r="B9327" s="7" t="n">
        <v>51</v>
      </c>
      <c r="C9327" s="7" t="inlineStr">
        <is>
          <t>F</t>
        </is>
      </c>
      <c r="D9327" s="7" t="n">
        <v>10</v>
      </c>
      <c r="E9327" s="7" t="n">
        <v>68</v>
      </c>
      <c r="F9327" s="7" t="n">
        <v>593000</v>
      </c>
      <c r="G9327" s="7" t="n">
        <v>37</v>
      </c>
    </row>
    <row r="9328">
      <c r="A9328" s="7" t="n">
        <v>9327</v>
      </c>
      <c r="B9328" s="7" t="n">
        <v>35</v>
      </c>
      <c r="C9328" s="7" t="inlineStr">
        <is>
          <t>M</t>
        </is>
      </c>
      <c r="D9328" s="7" t="n">
        <v>20</v>
      </c>
      <c r="E9328" s="7" t="n">
        <v>5</v>
      </c>
      <c r="F9328" s="7" t="n">
        <v>84000</v>
      </c>
      <c r="G9328" s="7" t="n">
        <v>122</v>
      </c>
    </row>
    <row r="9329">
      <c r="A9329" s="7" t="n">
        <v>9328</v>
      </c>
      <c r="B9329" s="7" t="n">
        <v>40</v>
      </c>
      <c r="C9329" s="7" t="inlineStr">
        <is>
          <t>F</t>
        </is>
      </c>
      <c r="D9329" s="7" t="n">
        <v>10</v>
      </c>
      <c r="E9329" s="7" t="n">
        <v>72</v>
      </c>
      <c r="F9329" s="7" t="n">
        <v>898000</v>
      </c>
      <c r="G9329" s="7" t="n">
        <v>-5</v>
      </c>
    </row>
    <row r="9330">
      <c r="A9330" s="7" t="n">
        <v>9329</v>
      </c>
      <c r="B9330" s="7" t="n">
        <v>59</v>
      </c>
      <c r="C9330" s="7" t="inlineStr">
        <is>
          <t>M</t>
        </is>
      </c>
      <c r="D9330" s="7" t="n">
        <v>10</v>
      </c>
      <c r="E9330" s="7" t="n">
        <v>91</v>
      </c>
      <c r="F9330" s="7" t="n">
        <v>543000</v>
      </c>
      <c r="G9330" s="7" t="n">
        <v>68</v>
      </c>
    </row>
    <row r="9331">
      <c r="A9331" s="7" t="n">
        <v>9330</v>
      </c>
      <c r="B9331" s="7" t="n">
        <v>31</v>
      </c>
      <c r="C9331" s="7" t="inlineStr">
        <is>
          <t>M</t>
        </is>
      </c>
      <c r="D9331" s="7" t="n">
        <v>15</v>
      </c>
      <c r="E9331" s="7" t="n">
        <v>79</v>
      </c>
      <c r="F9331" s="7" t="n">
        <v>347000</v>
      </c>
      <c r="G9331" s="7" t="n">
        <v>132</v>
      </c>
    </row>
    <row r="9332">
      <c r="A9332" s="7" t="n">
        <v>9331</v>
      </c>
      <c r="B9332" s="7" t="n">
        <v>27</v>
      </c>
      <c r="C9332" s="7" t="inlineStr">
        <is>
          <t>M</t>
        </is>
      </c>
      <c r="D9332" s="7" t="n">
        <v>10</v>
      </c>
      <c r="E9332" s="7" t="n">
        <v>85</v>
      </c>
      <c r="F9332" s="7" t="n">
        <v>75000</v>
      </c>
      <c r="G9332" s="7" t="n">
        <v>69</v>
      </c>
    </row>
    <row r="9333">
      <c r="A9333" s="7" t="n">
        <v>9332</v>
      </c>
      <c r="B9333" s="7" t="n">
        <v>53</v>
      </c>
      <c r="C9333" s="7" t="inlineStr">
        <is>
          <t>M</t>
        </is>
      </c>
      <c r="D9333" s="7" t="n">
        <v>10</v>
      </c>
      <c r="E9333" s="7" t="n">
        <v>69</v>
      </c>
      <c r="F9333" s="7" t="n">
        <v>453000</v>
      </c>
      <c r="G9333" s="7" t="n">
        <v>31</v>
      </c>
    </row>
    <row r="9334">
      <c r="A9334" s="7" t="n">
        <v>9333</v>
      </c>
      <c r="B9334" s="7" t="n">
        <v>28</v>
      </c>
      <c r="C9334" s="7" t="inlineStr">
        <is>
          <t>F</t>
        </is>
      </c>
      <c r="D9334" s="7" t="n">
        <v>10</v>
      </c>
      <c r="E9334" s="7" t="n">
        <v>66</v>
      </c>
      <c r="F9334" s="7" t="n">
        <v>48000</v>
      </c>
      <c r="G9334" s="7" t="n">
        <v>110</v>
      </c>
    </row>
    <row r="9335">
      <c r="A9335" s="7" t="n">
        <v>9334</v>
      </c>
      <c r="B9335" s="7" t="n">
        <v>47</v>
      </c>
      <c r="C9335" s="7" t="inlineStr">
        <is>
          <t>F</t>
        </is>
      </c>
      <c r="D9335" s="7" t="n">
        <v>20</v>
      </c>
      <c r="E9335" s="7" t="n">
        <v>88</v>
      </c>
      <c r="F9335" s="7" t="n">
        <v>608000</v>
      </c>
      <c r="G9335" s="7" t="n">
        <v>65</v>
      </c>
    </row>
    <row r="9336">
      <c r="A9336" s="7" t="n">
        <v>9335</v>
      </c>
      <c r="B9336" s="7" t="n">
        <v>33</v>
      </c>
      <c r="C9336" s="7" t="inlineStr">
        <is>
          <t>M</t>
        </is>
      </c>
      <c r="D9336" s="7" t="n">
        <v>10</v>
      </c>
      <c r="E9336" s="7" t="n">
        <v>80</v>
      </c>
      <c r="F9336" s="7" t="n">
        <v>506000</v>
      </c>
      <c r="G9336" s="7" t="n">
        <v>-21</v>
      </c>
    </row>
    <row r="9337">
      <c r="A9337" s="7" t="n">
        <v>9336</v>
      </c>
      <c r="B9337" s="7" t="n">
        <v>48</v>
      </c>
      <c r="C9337" s="7" t="inlineStr">
        <is>
          <t>M</t>
        </is>
      </c>
      <c r="D9337" s="7" t="n">
        <v>10</v>
      </c>
      <c r="E9337" s="7" t="n">
        <v>85</v>
      </c>
      <c r="F9337" s="7" t="n">
        <v>459000</v>
      </c>
      <c r="G9337" s="7" t="n">
        <v>114</v>
      </c>
    </row>
    <row r="9338">
      <c r="A9338" s="7" t="n">
        <v>9337</v>
      </c>
      <c r="B9338" s="7" t="n">
        <v>57</v>
      </c>
      <c r="C9338" s="7" t="inlineStr">
        <is>
          <t>F</t>
        </is>
      </c>
      <c r="D9338" s="7" t="n">
        <v>10</v>
      </c>
      <c r="E9338" s="7" t="n">
        <v>46</v>
      </c>
      <c r="F9338" s="7" t="n">
        <v>655000</v>
      </c>
      <c r="G9338" s="7" t="n">
        <v>90</v>
      </c>
    </row>
    <row r="9339">
      <c r="A9339" s="7" t="n">
        <v>9338</v>
      </c>
      <c r="B9339" s="7" t="n">
        <v>54</v>
      </c>
      <c r="C9339" s="7" t="inlineStr">
        <is>
          <t>F</t>
        </is>
      </c>
      <c r="D9339" s="7" t="n">
        <v>20</v>
      </c>
      <c r="E9339" s="7" t="n">
        <v>54</v>
      </c>
      <c r="F9339" s="7" t="n">
        <v>855000</v>
      </c>
      <c r="G9339" s="7" t="n">
        <v>68</v>
      </c>
    </row>
    <row r="9340">
      <c r="A9340" s="7" t="n">
        <v>9339</v>
      </c>
      <c r="B9340" s="7" t="n">
        <v>49</v>
      </c>
      <c r="C9340" s="7" t="inlineStr">
        <is>
          <t>F</t>
        </is>
      </c>
      <c r="D9340" s="7" t="n">
        <v>10</v>
      </c>
      <c r="E9340" s="7" t="n">
        <v>10</v>
      </c>
      <c r="F9340" s="7" t="n">
        <v>540000</v>
      </c>
      <c r="G9340" s="7" t="n">
        <v>-12</v>
      </c>
    </row>
    <row r="9341">
      <c r="A9341" s="7" t="n">
        <v>9340</v>
      </c>
      <c r="B9341" s="7" t="n">
        <v>57</v>
      </c>
      <c r="C9341" s="7" t="inlineStr">
        <is>
          <t>F</t>
        </is>
      </c>
      <c r="D9341" s="7" t="n">
        <v>10</v>
      </c>
      <c r="E9341" s="7" t="n">
        <v>87</v>
      </c>
      <c r="F9341" s="7" t="n">
        <v>559000</v>
      </c>
      <c r="G9341" s="7" t="n">
        <v>95</v>
      </c>
    </row>
    <row r="9342">
      <c r="A9342" s="7" t="n">
        <v>9341</v>
      </c>
      <c r="B9342" s="7" t="n">
        <v>44</v>
      </c>
      <c r="C9342" s="7" t="inlineStr">
        <is>
          <t>F</t>
        </is>
      </c>
      <c r="D9342" s="7" t="n">
        <v>20</v>
      </c>
      <c r="E9342" s="7" t="n">
        <v>60</v>
      </c>
      <c r="F9342" s="7" t="n">
        <v>485000</v>
      </c>
      <c r="G9342" s="7" t="n">
        <v>14</v>
      </c>
    </row>
    <row r="9343">
      <c r="A9343" s="7" t="n">
        <v>9342</v>
      </c>
      <c r="B9343" s="7" t="n">
        <v>48</v>
      </c>
      <c r="C9343" s="7" t="inlineStr">
        <is>
          <t>F</t>
        </is>
      </c>
      <c r="D9343" s="7" t="n">
        <v>20</v>
      </c>
      <c r="E9343" s="7" t="n">
        <v>31</v>
      </c>
      <c r="F9343" s="7" t="n">
        <v>361000</v>
      </c>
      <c r="G9343" s="7" t="n">
        <v>-1</v>
      </c>
    </row>
    <row r="9344">
      <c r="A9344" s="7" t="n">
        <v>9343</v>
      </c>
      <c r="B9344" s="7" t="n">
        <v>30</v>
      </c>
      <c r="C9344" s="7" t="inlineStr">
        <is>
          <t>M</t>
        </is>
      </c>
      <c r="D9344" s="7" t="n">
        <v>10</v>
      </c>
      <c r="E9344" s="7" t="n">
        <v>52</v>
      </c>
      <c r="F9344" s="7" t="n">
        <v>98000</v>
      </c>
      <c r="G9344" s="7" t="n">
        <v>108</v>
      </c>
    </row>
    <row r="9345">
      <c r="A9345" s="7" t="n">
        <v>9344</v>
      </c>
      <c r="B9345" s="7" t="n">
        <v>28</v>
      </c>
      <c r="C9345" s="7" t="inlineStr">
        <is>
          <t>F</t>
        </is>
      </c>
      <c r="D9345" s="7" t="n">
        <v>15</v>
      </c>
      <c r="E9345" s="7" t="n">
        <v>6</v>
      </c>
      <c r="F9345" s="7" t="n">
        <v>463000</v>
      </c>
      <c r="G9345" s="7" t="n">
        <v>-32</v>
      </c>
    </row>
    <row r="9346">
      <c r="A9346" s="7" t="n">
        <v>9345</v>
      </c>
      <c r="B9346" s="7" t="n">
        <v>51</v>
      </c>
      <c r="C9346" s="7" t="inlineStr">
        <is>
          <t>F</t>
        </is>
      </c>
      <c r="D9346" s="7" t="n">
        <v>10</v>
      </c>
      <c r="E9346" s="7" t="n">
        <v>88</v>
      </c>
      <c r="F9346" s="7" t="n">
        <v>936000</v>
      </c>
      <c r="G9346" s="7" t="n">
        <v>51</v>
      </c>
    </row>
    <row r="9347">
      <c r="A9347" s="7" t="n">
        <v>9346</v>
      </c>
      <c r="B9347" s="7" t="n">
        <v>44</v>
      </c>
      <c r="C9347" s="7" t="inlineStr">
        <is>
          <t>F</t>
        </is>
      </c>
      <c r="D9347" s="7" t="n">
        <v>20</v>
      </c>
      <c r="E9347" s="7" t="n">
        <v>70</v>
      </c>
      <c r="F9347" s="7" t="n">
        <v>147000</v>
      </c>
      <c r="G9347" s="7" t="n">
        <v>80</v>
      </c>
    </row>
    <row r="9348">
      <c r="A9348" s="7" t="n">
        <v>9347</v>
      </c>
      <c r="B9348" s="7" t="n">
        <v>25</v>
      </c>
      <c r="C9348" s="7" t="inlineStr">
        <is>
          <t>M</t>
        </is>
      </c>
      <c r="D9348" s="7" t="n">
        <v>10</v>
      </c>
      <c r="E9348" s="7" t="n">
        <v>64</v>
      </c>
      <c r="F9348" s="7" t="n">
        <v>630000</v>
      </c>
      <c r="G9348" s="7" t="n">
        <v>104</v>
      </c>
    </row>
    <row r="9349">
      <c r="A9349" s="7" t="n">
        <v>9348</v>
      </c>
      <c r="B9349" s="7" t="n">
        <v>53</v>
      </c>
      <c r="C9349" s="7" t="inlineStr">
        <is>
          <t>M</t>
        </is>
      </c>
      <c r="D9349" s="7" t="n">
        <v>15</v>
      </c>
      <c r="E9349" s="7" t="n">
        <v>79</v>
      </c>
      <c r="F9349" s="7" t="n">
        <v>730000</v>
      </c>
      <c r="G9349" s="7" t="n">
        <v>87</v>
      </c>
    </row>
    <row r="9350">
      <c r="A9350" s="7" t="n">
        <v>9349</v>
      </c>
      <c r="B9350" s="7" t="n">
        <v>39</v>
      </c>
      <c r="C9350" s="7" t="inlineStr">
        <is>
          <t>F</t>
        </is>
      </c>
      <c r="D9350" s="7" t="n">
        <v>10</v>
      </c>
      <c r="E9350" s="7" t="n">
        <v>3</v>
      </c>
      <c r="F9350" s="7" t="n">
        <v>920000</v>
      </c>
      <c r="G9350" s="7" t="n">
        <v>81</v>
      </c>
    </row>
    <row r="9351">
      <c r="A9351" s="7" t="n">
        <v>9350</v>
      </c>
      <c r="B9351" s="7" t="n">
        <v>29</v>
      </c>
      <c r="C9351" s="7" t="inlineStr">
        <is>
          <t>F</t>
        </is>
      </c>
      <c r="D9351" s="7" t="n">
        <v>10</v>
      </c>
      <c r="E9351" s="7" t="n">
        <v>98</v>
      </c>
      <c r="F9351" s="7" t="n">
        <v>289000</v>
      </c>
      <c r="G9351" s="7" t="n">
        <v>73</v>
      </c>
    </row>
    <row r="9352">
      <c r="A9352" s="7" t="n">
        <v>9351</v>
      </c>
      <c r="B9352" s="7" t="n">
        <v>40</v>
      </c>
      <c r="C9352" s="7" t="inlineStr">
        <is>
          <t>M</t>
        </is>
      </c>
      <c r="D9352" s="7" t="n">
        <v>20</v>
      </c>
      <c r="E9352" s="7" t="n">
        <v>93</v>
      </c>
      <c r="F9352" s="7" t="n">
        <v>708000</v>
      </c>
      <c r="G9352" s="7" t="n">
        <v>61</v>
      </c>
    </row>
    <row r="9353">
      <c r="A9353" s="7" t="n">
        <v>9352</v>
      </c>
      <c r="B9353" s="7" t="n">
        <v>35</v>
      </c>
      <c r="C9353" s="7" t="inlineStr">
        <is>
          <t>F</t>
        </is>
      </c>
      <c r="D9353" s="7" t="n">
        <v>15</v>
      </c>
      <c r="E9353" s="7" t="n">
        <v>62</v>
      </c>
      <c r="F9353" s="7" t="n">
        <v>457000</v>
      </c>
      <c r="G9353" s="7" t="n">
        <v>170</v>
      </c>
    </row>
    <row r="9354">
      <c r="A9354" s="7" t="n">
        <v>9353</v>
      </c>
      <c r="B9354" s="7" t="n">
        <v>49</v>
      </c>
      <c r="C9354" s="7" t="inlineStr">
        <is>
          <t>M</t>
        </is>
      </c>
      <c r="D9354" s="7" t="n">
        <v>15</v>
      </c>
      <c r="E9354" s="7" t="n">
        <v>15</v>
      </c>
      <c r="F9354" s="7" t="n">
        <v>594000</v>
      </c>
      <c r="G9354" s="7" t="n">
        <v>10</v>
      </c>
    </row>
    <row r="9355">
      <c r="A9355" s="7" t="n">
        <v>9354</v>
      </c>
      <c r="B9355" s="7" t="n">
        <v>20</v>
      </c>
      <c r="C9355" s="7" t="inlineStr">
        <is>
          <t>M</t>
        </is>
      </c>
      <c r="D9355" s="7" t="n">
        <v>10</v>
      </c>
      <c r="E9355" s="7" t="n">
        <v>81</v>
      </c>
      <c r="F9355" s="7" t="n">
        <v>684000</v>
      </c>
      <c r="G9355" s="7" t="n">
        <v>100</v>
      </c>
    </row>
    <row r="9356">
      <c r="A9356" s="7" t="n">
        <v>9355</v>
      </c>
      <c r="B9356" s="7" t="n">
        <v>56</v>
      </c>
      <c r="C9356" s="7" t="inlineStr">
        <is>
          <t>M</t>
        </is>
      </c>
      <c r="D9356" s="7" t="n">
        <v>10</v>
      </c>
      <c r="E9356" s="7" t="n">
        <v>56</v>
      </c>
      <c r="F9356" s="7" t="n">
        <v>666000</v>
      </c>
      <c r="G9356" s="7" t="n">
        <v>31</v>
      </c>
    </row>
    <row r="9357">
      <c r="A9357" s="7" t="n">
        <v>9356</v>
      </c>
      <c r="B9357" s="7" t="n">
        <v>34</v>
      </c>
      <c r="C9357" s="7" t="inlineStr">
        <is>
          <t>F</t>
        </is>
      </c>
      <c r="D9357" s="7" t="n">
        <v>20</v>
      </c>
      <c r="E9357" s="7" t="n">
        <v>29</v>
      </c>
      <c r="F9357" s="7" t="n">
        <v>159000</v>
      </c>
      <c r="G9357" s="7" t="n">
        <v>-33</v>
      </c>
    </row>
    <row r="9358">
      <c r="A9358" s="7" t="n">
        <v>9357</v>
      </c>
      <c r="B9358" s="7" t="n">
        <v>46</v>
      </c>
      <c r="C9358" s="7" t="inlineStr">
        <is>
          <t>F</t>
        </is>
      </c>
      <c r="D9358" s="7" t="n">
        <v>15</v>
      </c>
      <c r="E9358" s="7" t="n">
        <v>68</v>
      </c>
      <c r="F9358" s="7" t="n">
        <v>431000</v>
      </c>
      <c r="G9358" s="7" t="n">
        <v>72</v>
      </c>
    </row>
    <row r="9359">
      <c r="A9359" s="7" t="n">
        <v>9358</v>
      </c>
      <c r="B9359" s="7" t="n">
        <v>20</v>
      </c>
      <c r="C9359" s="7" t="inlineStr">
        <is>
          <t>M</t>
        </is>
      </c>
      <c r="D9359" s="7" t="n">
        <v>15</v>
      </c>
      <c r="E9359" s="7" t="n">
        <v>69</v>
      </c>
      <c r="F9359" s="7" t="n">
        <v>342000</v>
      </c>
      <c r="G9359" s="7" t="n">
        <v>88</v>
      </c>
    </row>
    <row r="9360">
      <c r="A9360" s="7" t="n">
        <v>9359</v>
      </c>
      <c r="B9360" s="7" t="n">
        <v>53</v>
      </c>
      <c r="C9360" s="7" t="inlineStr">
        <is>
          <t>M</t>
        </is>
      </c>
      <c r="D9360" s="7" t="n">
        <v>10</v>
      </c>
      <c r="E9360" s="7" t="n">
        <v>8</v>
      </c>
      <c r="F9360" s="7" t="n">
        <v>78000</v>
      </c>
      <c r="G9360" s="7" t="n">
        <v>40</v>
      </c>
    </row>
    <row r="9361">
      <c r="A9361" s="7" t="n">
        <v>9360</v>
      </c>
      <c r="B9361" s="7" t="n">
        <v>59</v>
      </c>
      <c r="C9361" s="7" t="inlineStr">
        <is>
          <t>M</t>
        </is>
      </c>
      <c r="D9361" s="7" t="n">
        <v>15</v>
      </c>
      <c r="E9361" s="7" t="n">
        <v>51</v>
      </c>
      <c r="F9361" s="7" t="n">
        <v>496000</v>
      </c>
      <c r="G9361" s="7" t="n">
        <v>165</v>
      </c>
    </row>
    <row r="9362">
      <c r="A9362" s="7" t="n">
        <v>9361</v>
      </c>
      <c r="B9362" s="7" t="n">
        <v>31</v>
      </c>
      <c r="C9362" s="7" t="inlineStr">
        <is>
          <t>F</t>
        </is>
      </c>
      <c r="D9362" s="7" t="n">
        <v>10</v>
      </c>
      <c r="E9362" s="7" t="n">
        <v>22</v>
      </c>
      <c r="F9362" s="7" t="n">
        <v>191000</v>
      </c>
      <c r="G9362" s="7" t="n">
        <v>102</v>
      </c>
    </row>
    <row r="9363">
      <c r="A9363" s="7" t="n">
        <v>9362</v>
      </c>
      <c r="B9363" s="7" t="n">
        <v>37</v>
      </c>
      <c r="C9363" s="7" t="inlineStr">
        <is>
          <t>F</t>
        </is>
      </c>
      <c r="D9363" s="7" t="n">
        <v>10</v>
      </c>
      <c r="E9363" s="7" t="n">
        <v>16</v>
      </c>
      <c r="F9363" s="7" t="n">
        <v>291000</v>
      </c>
      <c r="G9363" s="7" t="n">
        <v>73</v>
      </c>
    </row>
    <row r="9364">
      <c r="A9364" s="7" t="n">
        <v>9363</v>
      </c>
      <c r="B9364" s="7" t="n">
        <v>47</v>
      </c>
      <c r="C9364" s="7" t="inlineStr">
        <is>
          <t>F</t>
        </is>
      </c>
      <c r="D9364" s="7" t="n">
        <v>20</v>
      </c>
      <c r="E9364" s="7" t="n">
        <v>36</v>
      </c>
      <c r="F9364" s="7" t="n">
        <v>504000</v>
      </c>
      <c r="G9364" s="7" t="n">
        <v>124</v>
      </c>
    </row>
    <row r="9365">
      <c r="A9365" s="7" t="n">
        <v>9364</v>
      </c>
      <c r="B9365" s="7" t="n">
        <v>31</v>
      </c>
      <c r="C9365" s="7" t="inlineStr">
        <is>
          <t>F</t>
        </is>
      </c>
      <c r="D9365" s="7" t="n">
        <v>10</v>
      </c>
      <c r="E9365" s="7" t="n">
        <v>74</v>
      </c>
      <c r="F9365" s="7" t="n">
        <v>415000</v>
      </c>
      <c r="G9365" s="7" t="n">
        <v>55</v>
      </c>
    </row>
    <row r="9366">
      <c r="A9366" s="7" t="n">
        <v>9365</v>
      </c>
      <c r="B9366" s="7" t="n">
        <v>52</v>
      </c>
      <c r="C9366" s="7" t="inlineStr">
        <is>
          <t>M</t>
        </is>
      </c>
      <c r="D9366" s="7" t="n">
        <v>15</v>
      </c>
      <c r="E9366" s="7" t="n">
        <v>25</v>
      </c>
      <c r="F9366" s="7" t="n">
        <v>430000</v>
      </c>
      <c r="G9366" s="7" t="n">
        <v>109</v>
      </c>
    </row>
    <row r="9367">
      <c r="A9367" s="7" t="n">
        <v>9366</v>
      </c>
      <c r="B9367" s="7" t="n">
        <v>38</v>
      </c>
      <c r="C9367" s="7" t="inlineStr">
        <is>
          <t>F</t>
        </is>
      </c>
      <c r="D9367" s="7" t="n">
        <v>10</v>
      </c>
      <c r="E9367" s="7" t="n">
        <v>64</v>
      </c>
      <c r="F9367" s="7" t="n">
        <v>239000</v>
      </c>
      <c r="G9367" s="7" t="n">
        <v>6</v>
      </c>
    </row>
    <row r="9368">
      <c r="A9368" s="7" t="n">
        <v>9367</v>
      </c>
      <c r="B9368" s="7" t="n">
        <v>31</v>
      </c>
      <c r="C9368" s="7" t="inlineStr">
        <is>
          <t>F</t>
        </is>
      </c>
      <c r="D9368" s="7" t="n">
        <v>10</v>
      </c>
      <c r="E9368" s="7" t="n">
        <v>33</v>
      </c>
      <c r="F9368" s="7" t="n">
        <v>638000</v>
      </c>
      <c r="G9368" s="7" t="n">
        <v>103</v>
      </c>
    </row>
    <row r="9369">
      <c r="A9369" s="7" t="n">
        <v>9368</v>
      </c>
      <c r="B9369" s="7" t="n">
        <v>44</v>
      </c>
      <c r="C9369" s="7" t="inlineStr">
        <is>
          <t>F</t>
        </is>
      </c>
      <c r="D9369" s="7" t="n">
        <v>15</v>
      </c>
      <c r="E9369" s="7" t="n">
        <v>76</v>
      </c>
      <c r="F9369" s="7" t="n">
        <v>249000</v>
      </c>
      <c r="G9369" s="7" t="n">
        <v>57</v>
      </c>
    </row>
    <row r="9370">
      <c r="A9370" s="7" t="n">
        <v>9369</v>
      </c>
      <c r="B9370" s="7" t="n">
        <v>32</v>
      </c>
      <c r="C9370" s="7" t="inlineStr">
        <is>
          <t>F</t>
        </is>
      </c>
      <c r="D9370" s="7" t="n">
        <v>15</v>
      </c>
      <c r="E9370" s="7" t="n">
        <v>65</v>
      </c>
      <c r="F9370" s="7" t="n">
        <v>753000</v>
      </c>
      <c r="G9370" s="7" t="n">
        <v>91</v>
      </c>
    </row>
    <row r="9371">
      <c r="A9371" s="7" t="n">
        <v>9370</v>
      </c>
      <c r="B9371" s="7" t="n">
        <v>37</v>
      </c>
      <c r="C9371" s="7" t="inlineStr">
        <is>
          <t>F</t>
        </is>
      </c>
      <c r="D9371" s="7" t="n">
        <v>20</v>
      </c>
      <c r="E9371" s="7" t="n">
        <v>52</v>
      </c>
      <c r="F9371" s="7" t="n">
        <v>947000</v>
      </c>
      <c r="G9371" s="7" t="n">
        <v>51</v>
      </c>
    </row>
    <row r="9372">
      <c r="A9372" s="7" t="n">
        <v>9371</v>
      </c>
      <c r="B9372" s="7" t="n">
        <v>33</v>
      </c>
      <c r="C9372" s="7" t="inlineStr">
        <is>
          <t>M</t>
        </is>
      </c>
      <c r="D9372" s="7" t="n">
        <v>15</v>
      </c>
      <c r="E9372" s="7" t="n">
        <v>83</v>
      </c>
      <c r="F9372" s="7" t="n">
        <v>749000</v>
      </c>
      <c r="G9372" s="7" t="n">
        <v>6</v>
      </c>
    </row>
    <row r="9373">
      <c r="A9373" s="7" t="n">
        <v>9372</v>
      </c>
      <c r="B9373" s="7" t="n">
        <v>56</v>
      </c>
      <c r="C9373" s="7" t="inlineStr">
        <is>
          <t>M</t>
        </is>
      </c>
      <c r="D9373" s="7" t="n">
        <v>10</v>
      </c>
      <c r="E9373" s="7" t="n">
        <v>11</v>
      </c>
      <c r="F9373" s="7" t="n">
        <v>65000</v>
      </c>
      <c r="G9373" s="7" t="n">
        <v>0</v>
      </c>
    </row>
    <row r="9374">
      <c r="A9374" s="7" t="n">
        <v>9373</v>
      </c>
      <c r="B9374" s="7" t="n">
        <v>43</v>
      </c>
      <c r="C9374" s="7" t="inlineStr">
        <is>
          <t>M</t>
        </is>
      </c>
      <c r="D9374" s="7" t="n">
        <v>20</v>
      </c>
      <c r="E9374" s="7" t="n">
        <v>49</v>
      </c>
      <c r="F9374" s="7" t="n">
        <v>83000</v>
      </c>
      <c r="G9374" s="7" t="n">
        <v>113</v>
      </c>
    </row>
    <row r="9375">
      <c r="A9375" s="7" t="n">
        <v>9374</v>
      </c>
      <c r="B9375" s="7" t="n">
        <v>53</v>
      </c>
      <c r="C9375" s="7" t="inlineStr">
        <is>
          <t>M</t>
        </is>
      </c>
      <c r="D9375" s="7" t="n">
        <v>20</v>
      </c>
      <c r="E9375" s="7" t="n">
        <v>34</v>
      </c>
      <c r="F9375" s="7" t="n">
        <v>844000</v>
      </c>
      <c r="G9375" s="7" t="n">
        <v>-26</v>
      </c>
    </row>
    <row r="9376">
      <c r="A9376" s="7" t="n">
        <v>9375</v>
      </c>
      <c r="B9376" s="7" t="n">
        <v>20</v>
      </c>
      <c r="C9376" s="7" t="inlineStr">
        <is>
          <t>M</t>
        </is>
      </c>
      <c r="D9376" s="7" t="n">
        <v>20</v>
      </c>
      <c r="E9376" s="7" t="n">
        <v>57</v>
      </c>
      <c r="F9376" s="7" t="n">
        <v>182000</v>
      </c>
      <c r="G9376" s="7" t="n">
        <v>223</v>
      </c>
    </row>
    <row r="9377">
      <c r="A9377" s="7" t="n">
        <v>9376</v>
      </c>
      <c r="B9377" s="7" t="n">
        <v>58</v>
      </c>
      <c r="C9377" s="7" t="inlineStr">
        <is>
          <t>M</t>
        </is>
      </c>
      <c r="D9377" s="7" t="n">
        <v>10</v>
      </c>
      <c r="E9377" s="7" t="n">
        <v>4</v>
      </c>
      <c r="F9377" s="7" t="n">
        <v>853000</v>
      </c>
      <c r="G9377" s="7" t="n">
        <v>102</v>
      </c>
    </row>
    <row r="9378">
      <c r="A9378" s="7" t="n">
        <v>9377</v>
      </c>
      <c r="B9378" s="7" t="n">
        <v>56</v>
      </c>
      <c r="C9378" s="7" t="inlineStr">
        <is>
          <t>M</t>
        </is>
      </c>
      <c r="D9378" s="7" t="n">
        <v>20</v>
      </c>
      <c r="E9378" s="7" t="n">
        <v>83</v>
      </c>
      <c r="F9378" s="7" t="n">
        <v>954000</v>
      </c>
      <c r="G9378" s="7" t="n">
        <v>125</v>
      </c>
    </row>
    <row r="9379">
      <c r="A9379" s="7" t="n">
        <v>9378</v>
      </c>
      <c r="B9379" s="7" t="n">
        <v>31</v>
      </c>
      <c r="C9379" s="7" t="inlineStr">
        <is>
          <t>M</t>
        </is>
      </c>
      <c r="D9379" s="7" t="n">
        <v>10</v>
      </c>
      <c r="E9379" s="7" t="n">
        <v>87</v>
      </c>
      <c r="F9379" s="7" t="n">
        <v>104000</v>
      </c>
      <c r="G9379" s="7" t="n">
        <v>12</v>
      </c>
    </row>
    <row r="9380">
      <c r="A9380" s="7" t="n">
        <v>9379</v>
      </c>
      <c r="B9380" s="7" t="n">
        <v>42</v>
      </c>
      <c r="C9380" s="7" t="inlineStr">
        <is>
          <t>M</t>
        </is>
      </c>
      <c r="D9380" s="7" t="n">
        <v>10</v>
      </c>
      <c r="E9380" s="7" t="n">
        <v>11</v>
      </c>
      <c r="F9380" s="7" t="n">
        <v>786000</v>
      </c>
      <c r="G9380" s="7" t="n">
        <v>19</v>
      </c>
    </row>
    <row r="9381">
      <c r="A9381" s="7" t="n">
        <v>9380</v>
      </c>
      <c r="B9381" s="7" t="n">
        <v>30</v>
      </c>
      <c r="C9381" s="7" t="inlineStr">
        <is>
          <t>M</t>
        </is>
      </c>
      <c r="D9381" s="7" t="n">
        <v>15</v>
      </c>
      <c r="E9381" s="7" t="n">
        <v>25</v>
      </c>
      <c r="F9381" s="7" t="n">
        <v>767000</v>
      </c>
      <c r="G9381" s="7" t="n">
        <v>-19</v>
      </c>
    </row>
    <row r="9382">
      <c r="A9382" s="7" t="n">
        <v>9381</v>
      </c>
      <c r="B9382" s="7" t="n">
        <v>37</v>
      </c>
      <c r="C9382" s="7" t="inlineStr">
        <is>
          <t>M</t>
        </is>
      </c>
      <c r="D9382" s="7" t="n">
        <v>10</v>
      </c>
      <c r="E9382" s="7" t="n">
        <v>54</v>
      </c>
      <c r="F9382" s="7" t="n">
        <v>341000</v>
      </c>
      <c r="G9382" s="7" t="n">
        <v>69</v>
      </c>
    </row>
    <row r="9383">
      <c r="A9383" s="7" t="n">
        <v>9382</v>
      </c>
      <c r="B9383" s="7" t="n">
        <v>49</v>
      </c>
      <c r="C9383" s="7" t="inlineStr">
        <is>
          <t>F</t>
        </is>
      </c>
      <c r="D9383" s="7" t="n">
        <v>10</v>
      </c>
      <c r="E9383" s="7" t="n">
        <v>79</v>
      </c>
      <c r="F9383" s="7" t="n">
        <v>853000</v>
      </c>
      <c r="G9383" s="7" t="n">
        <v>105</v>
      </c>
    </row>
    <row r="9384">
      <c r="A9384" s="7" t="n">
        <v>9383</v>
      </c>
      <c r="B9384" s="7" t="n">
        <v>56</v>
      </c>
      <c r="C9384" s="7" t="inlineStr">
        <is>
          <t>M</t>
        </is>
      </c>
      <c r="D9384" s="7" t="n">
        <v>15</v>
      </c>
      <c r="E9384" s="7" t="n">
        <v>95</v>
      </c>
      <c r="F9384" s="7" t="n">
        <v>38000</v>
      </c>
      <c r="G9384" s="7" t="n">
        <v>-18</v>
      </c>
    </row>
    <row r="9385">
      <c r="A9385" s="7" t="n">
        <v>9384</v>
      </c>
      <c r="B9385" s="7" t="n">
        <v>37</v>
      </c>
      <c r="C9385" s="7" t="inlineStr">
        <is>
          <t>F</t>
        </is>
      </c>
      <c r="D9385" s="7" t="n">
        <v>10</v>
      </c>
      <c r="E9385" s="7" t="n">
        <v>94</v>
      </c>
      <c r="F9385" s="7" t="n">
        <v>515000</v>
      </c>
      <c r="G9385" s="7" t="n">
        <v>32</v>
      </c>
    </row>
    <row r="9386">
      <c r="A9386" s="7" t="n">
        <v>9385</v>
      </c>
      <c r="B9386" s="7" t="n">
        <v>29</v>
      </c>
      <c r="C9386" s="7" t="inlineStr">
        <is>
          <t>F</t>
        </is>
      </c>
      <c r="D9386" s="7" t="n">
        <v>15</v>
      </c>
      <c r="E9386" s="7" t="n">
        <v>62</v>
      </c>
      <c r="F9386" s="7" t="n">
        <v>931000</v>
      </c>
      <c r="G9386" s="7" t="n">
        <v>-21</v>
      </c>
    </row>
    <row r="9387">
      <c r="A9387" s="7" t="n">
        <v>9386</v>
      </c>
      <c r="B9387" s="7" t="n">
        <v>33</v>
      </c>
      <c r="C9387" s="7" t="inlineStr">
        <is>
          <t>M</t>
        </is>
      </c>
      <c r="D9387" s="7" t="n">
        <v>10</v>
      </c>
      <c r="E9387" s="7" t="n">
        <v>99</v>
      </c>
      <c r="F9387" s="7" t="n">
        <v>464000</v>
      </c>
      <c r="G9387" s="7" t="n">
        <v>77</v>
      </c>
    </row>
    <row r="9388">
      <c r="A9388" s="7" t="n">
        <v>9387</v>
      </c>
      <c r="B9388" s="7" t="n">
        <v>51</v>
      </c>
      <c r="C9388" s="7" t="inlineStr">
        <is>
          <t>F</t>
        </is>
      </c>
      <c r="D9388" s="7" t="n">
        <v>15</v>
      </c>
      <c r="E9388" s="7" t="n">
        <v>4</v>
      </c>
      <c r="F9388" s="7" t="n">
        <v>478000</v>
      </c>
      <c r="G9388" s="7" t="n">
        <v>77</v>
      </c>
    </row>
    <row r="9389">
      <c r="A9389" s="7" t="n">
        <v>9388</v>
      </c>
      <c r="B9389" s="7" t="n">
        <v>48</v>
      </c>
      <c r="C9389" s="7" t="inlineStr">
        <is>
          <t>M</t>
        </is>
      </c>
      <c r="D9389" s="7" t="n">
        <v>10</v>
      </c>
      <c r="E9389" s="7" t="n">
        <v>31</v>
      </c>
      <c r="F9389" s="7" t="n">
        <v>595000</v>
      </c>
      <c r="G9389" s="7" t="n">
        <v>3</v>
      </c>
    </row>
    <row r="9390">
      <c r="A9390" s="7" t="n">
        <v>9389</v>
      </c>
      <c r="B9390" s="7" t="n">
        <v>42</v>
      </c>
      <c r="C9390" s="7" t="inlineStr">
        <is>
          <t>M</t>
        </is>
      </c>
      <c r="D9390" s="7" t="n">
        <v>20</v>
      </c>
      <c r="E9390" s="7" t="n">
        <v>93</v>
      </c>
      <c r="F9390" s="7" t="n">
        <v>727000</v>
      </c>
      <c r="G9390" s="7" t="n">
        <v>111</v>
      </c>
    </row>
    <row r="9391">
      <c r="A9391" s="7" t="n">
        <v>9390</v>
      </c>
      <c r="B9391" s="7" t="n">
        <v>31</v>
      </c>
      <c r="C9391" s="7" t="inlineStr">
        <is>
          <t>F</t>
        </is>
      </c>
      <c r="D9391" s="7" t="n">
        <v>15</v>
      </c>
      <c r="E9391" s="7" t="n">
        <v>21</v>
      </c>
      <c r="F9391" s="7" t="n">
        <v>514000</v>
      </c>
      <c r="G9391" s="7" t="n">
        <v>176</v>
      </c>
    </row>
    <row r="9392">
      <c r="A9392" s="7" t="n">
        <v>9391</v>
      </c>
      <c r="B9392" s="7" t="n">
        <v>49</v>
      </c>
      <c r="C9392" s="7" t="inlineStr">
        <is>
          <t>M</t>
        </is>
      </c>
      <c r="D9392" s="7" t="n">
        <v>20</v>
      </c>
      <c r="E9392" s="7" t="n">
        <v>42</v>
      </c>
      <c r="F9392" s="7" t="n">
        <v>364000</v>
      </c>
      <c r="G9392" s="7" t="n">
        <v>17</v>
      </c>
    </row>
    <row r="9393">
      <c r="A9393" s="7" t="n">
        <v>9392</v>
      </c>
      <c r="B9393" s="7" t="n">
        <v>46</v>
      </c>
      <c r="C9393" s="7" t="inlineStr">
        <is>
          <t>F</t>
        </is>
      </c>
      <c r="D9393" s="7" t="n">
        <v>20</v>
      </c>
      <c r="E9393" s="7" t="n">
        <v>4</v>
      </c>
      <c r="F9393" s="7" t="n">
        <v>943000</v>
      </c>
      <c r="G9393" s="7" t="n">
        <v>57</v>
      </c>
    </row>
    <row r="9394">
      <c r="A9394" s="7" t="n">
        <v>9393</v>
      </c>
      <c r="B9394" s="7" t="n">
        <v>57</v>
      </c>
      <c r="C9394" s="7" t="inlineStr">
        <is>
          <t>F</t>
        </is>
      </c>
      <c r="D9394" s="7" t="n">
        <v>10</v>
      </c>
      <c r="E9394" s="7" t="n">
        <v>23</v>
      </c>
      <c r="F9394" s="7" t="n">
        <v>319000</v>
      </c>
      <c r="G9394" s="7" t="n">
        <v>114</v>
      </c>
    </row>
    <row r="9395">
      <c r="A9395" s="7" t="n">
        <v>9394</v>
      </c>
      <c r="B9395" s="7" t="n">
        <v>43</v>
      </c>
      <c r="C9395" s="7" t="inlineStr">
        <is>
          <t>F</t>
        </is>
      </c>
      <c r="D9395" s="7" t="n">
        <v>20</v>
      </c>
      <c r="E9395" s="7" t="n">
        <v>35</v>
      </c>
      <c r="F9395" s="7" t="n">
        <v>208000</v>
      </c>
      <c r="G9395" s="7" t="n">
        <v>-35</v>
      </c>
    </row>
    <row r="9396">
      <c r="A9396" s="7" t="n">
        <v>9395</v>
      </c>
      <c r="B9396" s="7" t="n">
        <v>53</v>
      </c>
      <c r="C9396" s="7" t="inlineStr">
        <is>
          <t>F</t>
        </is>
      </c>
      <c r="D9396" s="7" t="n">
        <v>20</v>
      </c>
      <c r="E9396" s="7" t="n">
        <v>78</v>
      </c>
      <c r="F9396" s="7" t="n">
        <v>826000</v>
      </c>
      <c r="G9396" s="7" t="n">
        <v>104</v>
      </c>
    </row>
    <row r="9397">
      <c r="A9397" s="7" t="n">
        <v>9396</v>
      </c>
      <c r="B9397" s="7" t="n">
        <v>37</v>
      </c>
      <c r="C9397" s="7" t="inlineStr">
        <is>
          <t>M</t>
        </is>
      </c>
      <c r="D9397" s="7" t="n">
        <v>20</v>
      </c>
      <c r="E9397" s="7" t="n">
        <v>28</v>
      </c>
      <c r="F9397" s="7" t="n">
        <v>632000</v>
      </c>
      <c r="G9397" s="7" t="n">
        <v>216</v>
      </c>
    </row>
    <row r="9398">
      <c r="A9398" s="7" t="n">
        <v>9397</v>
      </c>
      <c r="B9398" s="7" t="n">
        <v>25</v>
      </c>
      <c r="C9398" s="7" t="inlineStr">
        <is>
          <t>F</t>
        </is>
      </c>
      <c r="D9398" s="7" t="n">
        <v>10</v>
      </c>
      <c r="E9398" s="7" t="n">
        <v>86</v>
      </c>
      <c r="F9398" s="7" t="n">
        <v>993000</v>
      </c>
      <c r="G9398" s="7" t="n">
        <v>76</v>
      </c>
    </row>
    <row r="9399">
      <c r="A9399" s="7" t="n">
        <v>9398</v>
      </c>
      <c r="B9399" s="7" t="n">
        <v>33</v>
      </c>
      <c r="C9399" s="7" t="inlineStr">
        <is>
          <t>M</t>
        </is>
      </c>
      <c r="D9399" s="7" t="n">
        <v>20</v>
      </c>
      <c r="E9399" s="7" t="n">
        <v>68</v>
      </c>
      <c r="F9399" s="7" t="n">
        <v>522000</v>
      </c>
      <c r="G9399" s="7" t="n">
        <v>170</v>
      </c>
    </row>
    <row r="9400">
      <c r="A9400" s="7" t="n">
        <v>9399</v>
      </c>
      <c r="B9400" s="7" t="n">
        <v>38</v>
      </c>
      <c r="C9400" s="7" t="inlineStr">
        <is>
          <t>M</t>
        </is>
      </c>
      <c r="D9400" s="7" t="n">
        <v>15</v>
      </c>
      <c r="E9400" s="7" t="n">
        <v>69</v>
      </c>
      <c r="F9400" s="7" t="n">
        <v>121000</v>
      </c>
      <c r="G9400" s="7" t="n">
        <v>133</v>
      </c>
    </row>
    <row r="9401">
      <c r="A9401" s="7" t="n">
        <v>9400</v>
      </c>
      <c r="B9401" s="7" t="n">
        <v>29</v>
      </c>
      <c r="C9401" s="7" t="inlineStr">
        <is>
          <t>F</t>
        </is>
      </c>
      <c r="D9401" s="7" t="n">
        <v>15</v>
      </c>
      <c r="E9401" s="7" t="n">
        <v>92</v>
      </c>
      <c r="F9401" s="7" t="n">
        <v>45000</v>
      </c>
      <c r="G9401" s="7" t="n">
        <v>166</v>
      </c>
    </row>
    <row r="9402">
      <c r="A9402" s="7" t="n">
        <v>9401</v>
      </c>
      <c r="B9402" s="7" t="n">
        <v>26</v>
      </c>
      <c r="C9402" s="7" t="inlineStr">
        <is>
          <t>F</t>
        </is>
      </c>
      <c r="D9402" s="7" t="n">
        <v>15</v>
      </c>
      <c r="E9402" s="7" t="n">
        <v>98</v>
      </c>
      <c r="F9402" s="7" t="n">
        <v>420000</v>
      </c>
      <c r="G9402" s="7" t="n">
        <v>43</v>
      </c>
    </row>
    <row r="9403">
      <c r="A9403" s="7" t="n">
        <v>9402</v>
      </c>
      <c r="B9403" s="7" t="n">
        <v>21</v>
      </c>
      <c r="C9403" s="7" t="inlineStr">
        <is>
          <t>M</t>
        </is>
      </c>
      <c r="D9403" s="7" t="n">
        <v>20</v>
      </c>
      <c r="E9403" s="7" t="n">
        <v>80</v>
      </c>
      <c r="F9403" s="7" t="n">
        <v>319000</v>
      </c>
      <c r="G9403" s="7" t="n">
        <v>182</v>
      </c>
    </row>
    <row r="9404">
      <c r="A9404" s="7" t="n">
        <v>9403</v>
      </c>
      <c r="B9404" s="7" t="n">
        <v>59</v>
      </c>
      <c r="C9404" s="7" t="inlineStr">
        <is>
          <t>M</t>
        </is>
      </c>
      <c r="D9404" s="7" t="n">
        <v>15</v>
      </c>
      <c r="E9404" s="7" t="n">
        <v>79</v>
      </c>
      <c r="F9404" s="7" t="n">
        <v>863000</v>
      </c>
      <c r="G9404" s="7" t="n">
        <v>-17</v>
      </c>
    </row>
    <row r="9405">
      <c r="A9405" s="7" t="n">
        <v>9404</v>
      </c>
      <c r="B9405" s="7" t="n">
        <v>21</v>
      </c>
      <c r="C9405" s="7" t="inlineStr">
        <is>
          <t>M</t>
        </is>
      </c>
      <c r="D9405" s="7" t="n">
        <v>20</v>
      </c>
      <c r="E9405" s="7" t="n">
        <v>3</v>
      </c>
      <c r="F9405" s="7" t="n">
        <v>918000</v>
      </c>
      <c r="G9405" s="7" t="n">
        <v>112</v>
      </c>
    </row>
    <row r="9406">
      <c r="A9406" s="7" t="n">
        <v>9405</v>
      </c>
      <c r="B9406" s="7" t="n">
        <v>42</v>
      </c>
      <c r="C9406" s="7" t="inlineStr">
        <is>
          <t>F</t>
        </is>
      </c>
      <c r="D9406" s="7" t="n">
        <v>20</v>
      </c>
      <c r="E9406" s="7" t="n">
        <v>94</v>
      </c>
      <c r="F9406" s="7" t="n">
        <v>462000</v>
      </c>
      <c r="G9406" s="7" t="n">
        <v>-5</v>
      </c>
    </row>
    <row r="9407">
      <c r="A9407" s="7" t="n">
        <v>9406</v>
      </c>
      <c r="B9407" s="7" t="n">
        <v>21</v>
      </c>
      <c r="C9407" s="7" t="inlineStr">
        <is>
          <t>F</t>
        </is>
      </c>
      <c r="D9407" s="7" t="n">
        <v>10</v>
      </c>
      <c r="E9407" s="7" t="n">
        <v>10</v>
      </c>
      <c r="F9407" s="7" t="n">
        <v>908000</v>
      </c>
      <c r="G9407" s="7" t="n">
        <v>59</v>
      </c>
    </row>
    <row r="9408">
      <c r="A9408" s="7" t="n">
        <v>9407</v>
      </c>
      <c r="B9408" s="7" t="n">
        <v>32</v>
      </c>
      <c r="C9408" s="7" t="inlineStr">
        <is>
          <t>M</t>
        </is>
      </c>
      <c r="D9408" s="7" t="n">
        <v>10</v>
      </c>
      <c r="E9408" s="7" t="n">
        <v>42</v>
      </c>
      <c r="F9408" s="7" t="n">
        <v>861000</v>
      </c>
      <c r="G9408" s="7" t="n">
        <v>-20</v>
      </c>
    </row>
    <row r="9409">
      <c r="A9409" s="7" t="n">
        <v>9408</v>
      </c>
      <c r="B9409" s="7" t="n">
        <v>54</v>
      </c>
      <c r="C9409" s="7" t="inlineStr">
        <is>
          <t>M</t>
        </is>
      </c>
      <c r="D9409" s="7" t="n">
        <v>20</v>
      </c>
      <c r="E9409" s="7" t="n">
        <v>50</v>
      </c>
      <c r="F9409" s="7" t="n">
        <v>456000</v>
      </c>
      <c r="G9409" s="7" t="n">
        <v>84</v>
      </c>
    </row>
    <row r="9410">
      <c r="A9410" s="7" t="n">
        <v>9409</v>
      </c>
      <c r="B9410" s="7" t="n">
        <v>33</v>
      </c>
      <c r="C9410" s="7" t="inlineStr">
        <is>
          <t>M</t>
        </is>
      </c>
      <c r="D9410" s="7" t="n">
        <v>20</v>
      </c>
      <c r="E9410" s="7" t="n">
        <v>32</v>
      </c>
      <c r="F9410" s="7" t="n">
        <v>827000</v>
      </c>
      <c r="G9410" s="7" t="n">
        <v>-26</v>
      </c>
    </row>
    <row r="9411">
      <c r="A9411" s="7" t="n">
        <v>9410</v>
      </c>
      <c r="B9411" s="7" t="n">
        <v>49</v>
      </c>
      <c r="C9411" s="7" t="inlineStr">
        <is>
          <t>M</t>
        </is>
      </c>
      <c r="D9411" s="7" t="n">
        <v>15</v>
      </c>
      <c r="E9411" s="7" t="n">
        <v>1</v>
      </c>
      <c r="F9411" s="7" t="n">
        <v>690000</v>
      </c>
      <c r="G9411" s="7" t="n">
        <v>12</v>
      </c>
    </row>
    <row r="9412">
      <c r="A9412" s="7" t="n">
        <v>9411</v>
      </c>
      <c r="B9412" s="7" t="n">
        <v>21</v>
      </c>
      <c r="C9412" s="7" t="inlineStr">
        <is>
          <t>F</t>
        </is>
      </c>
      <c r="D9412" s="7" t="n">
        <v>20</v>
      </c>
      <c r="E9412" s="7" t="n">
        <v>88</v>
      </c>
      <c r="F9412" s="7" t="n">
        <v>879000</v>
      </c>
      <c r="G9412" s="7" t="n">
        <v>-17</v>
      </c>
    </row>
    <row r="9413">
      <c r="A9413" s="7" t="n">
        <v>9412</v>
      </c>
      <c r="B9413" s="7" t="n">
        <v>20</v>
      </c>
      <c r="C9413" s="7" t="inlineStr">
        <is>
          <t>M</t>
        </is>
      </c>
      <c r="D9413" s="7" t="n">
        <v>20</v>
      </c>
      <c r="E9413" s="7" t="n">
        <v>98</v>
      </c>
      <c r="F9413" s="7" t="n">
        <v>976000</v>
      </c>
      <c r="G9413" s="7" t="n">
        <v>-7</v>
      </c>
    </row>
    <row r="9414">
      <c r="A9414" s="7" t="n">
        <v>9413</v>
      </c>
      <c r="B9414" s="7" t="n">
        <v>28</v>
      </c>
      <c r="C9414" s="7" t="inlineStr">
        <is>
          <t>M</t>
        </is>
      </c>
      <c r="D9414" s="7" t="n">
        <v>20</v>
      </c>
      <c r="E9414" s="7" t="n">
        <v>14</v>
      </c>
      <c r="F9414" s="7" t="n">
        <v>99000</v>
      </c>
      <c r="G9414" s="7" t="n">
        <v>108</v>
      </c>
    </row>
    <row r="9415">
      <c r="A9415" s="7" t="n">
        <v>9414</v>
      </c>
      <c r="B9415" s="7" t="n">
        <v>26</v>
      </c>
      <c r="C9415" s="7" t="inlineStr">
        <is>
          <t>M</t>
        </is>
      </c>
      <c r="D9415" s="7" t="n">
        <v>10</v>
      </c>
      <c r="E9415" s="7" t="n">
        <v>3</v>
      </c>
      <c r="F9415" s="7" t="n">
        <v>807000</v>
      </c>
      <c r="G9415" s="7" t="n">
        <v>96</v>
      </c>
    </row>
    <row r="9416">
      <c r="A9416" s="7" t="n">
        <v>9415</v>
      </c>
      <c r="B9416" s="7" t="n">
        <v>50</v>
      </c>
      <c r="C9416" s="7" t="inlineStr">
        <is>
          <t>M</t>
        </is>
      </c>
      <c r="D9416" s="7" t="n">
        <v>10</v>
      </c>
      <c r="E9416" s="7" t="n">
        <v>79</v>
      </c>
      <c r="F9416" s="7" t="n">
        <v>255000</v>
      </c>
      <c r="G9416" s="7" t="n">
        <v>-5</v>
      </c>
    </row>
    <row r="9417">
      <c r="A9417" s="7" t="n">
        <v>9416</v>
      </c>
      <c r="B9417" s="7" t="n">
        <v>26</v>
      </c>
      <c r="C9417" s="7" t="inlineStr">
        <is>
          <t>M</t>
        </is>
      </c>
      <c r="D9417" s="7" t="n">
        <v>20</v>
      </c>
      <c r="E9417" s="7" t="n">
        <v>62</v>
      </c>
      <c r="F9417" s="7" t="n">
        <v>43000</v>
      </c>
      <c r="G9417" s="7" t="n">
        <v>46</v>
      </c>
    </row>
    <row r="9418">
      <c r="A9418" s="7" t="n">
        <v>9417</v>
      </c>
      <c r="B9418" s="7" t="n">
        <v>25</v>
      </c>
      <c r="C9418" s="7" t="inlineStr">
        <is>
          <t>F</t>
        </is>
      </c>
      <c r="D9418" s="7" t="n">
        <v>10</v>
      </c>
      <c r="E9418" s="7" t="n">
        <v>14</v>
      </c>
      <c r="F9418" s="7" t="n">
        <v>653000</v>
      </c>
      <c r="G9418" s="7" t="n">
        <v>13</v>
      </c>
    </row>
    <row r="9419">
      <c r="A9419" s="7" t="n">
        <v>9418</v>
      </c>
      <c r="B9419" s="7" t="n">
        <v>52</v>
      </c>
      <c r="C9419" s="7" t="inlineStr">
        <is>
          <t>M</t>
        </is>
      </c>
      <c r="D9419" s="7" t="n">
        <v>10</v>
      </c>
      <c r="E9419" s="7" t="n">
        <v>42</v>
      </c>
      <c r="F9419" s="7" t="n">
        <v>945000</v>
      </c>
      <c r="G9419" s="7" t="n">
        <v>0</v>
      </c>
    </row>
    <row r="9420">
      <c r="A9420" s="7" t="n">
        <v>9419</v>
      </c>
      <c r="B9420" s="7" t="n">
        <v>44</v>
      </c>
      <c r="C9420" s="7" t="inlineStr">
        <is>
          <t>M</t>
        </is>
      </c>
      <c r="D9420" s="7" t="n">
        <v>10</v>
      </c>
      <c r="E9420" s="7" t="n">
        <v>68</v>
      </c>
      <c r="F9420" s="7" t="n">
        <v>533000</v>
      </c>
      <c r="G9420" s="7" t="n">
        <v>81</v>
      </c>
    </row>
    <row r="9421">
      <c r="A9421" s="7" t="n">
        <v>9420</v>
      </c>
      <c r="B9421" s="7" t="n">
        <v>24</v>
      </c>
      <c r="C9421" s="7" t="inlineStr">
        <is>
          <t>M</t>
        </is>
      </c>
      <c r="D9421" s="7" t="n">
        <v>10</v>
      </c>
      <c r="E9421" s="7" t="n">
        <v>34</v>
      </c>
      <c r="F9421" s="7" t="n">
        <v>813000</v>
      </c>
      <c r="G9421" s="7" t="n">
        <v>108</v>
      </c>
    </row>
    <row r="9422">
      <c r="A9422" s="7" t="n">
        <v>9421</v>
      </c>
      <c r="B9422" s="7" t="n">
        <v>47</v>
      </c>
      <c r="C9422" s="7" t="inlineStr">
        <is>
          <t>F</t>
        </is>
      </c>
      <c r="D9422" s="7" t="n">
        <v>15</v>
      </c>
      <c r="E9422" s="7" t="n">
        <v>83</v>
      </c>
      <c r="F9422" s="7" t="n">
        <v>423000</v>
      </c>
      <c r="G9422" s="7" t="n">
        <v>130</v>
      </c>
    </row>
    <row r="9423">
      <c r="A9423" s="7" t="n">
        <v>9422</v>
      </c>
      <c r="B9423" s="7" t="n">
        <v>23</v>
      </c>
      <c r="C9423" s="7" t="inlineStr">
        <is>
          <t>F</t>
        </is>
      </c>
      <c r="D9423" s="7" t="n">
        <v>15</v>
      </c>
      <c r="E9423" s="7" t="n">
        <v>43</v>
      </c>
      <c r="F9423" s="7" t="n">
        <v>913000</v>
      </c>
      <c r="G9423" s="7" t="n">
        <v>-2</v>
      </c>
    </row>
    <row r="9424">
      <c r="A9424" s="7" t="n">
        <v>9423</v>
      </c>
      <c r="B9424" s="7" t="n">
        <v>42</v>
      </c>
      <c r="C9424" s="7" t="inlineStr">
        <is>
          <t>F</t>
        </is>
      </c>
      <c r="D9424" s="7" t="n">
        <v>20</v>
      </c>
      <c r="E9424" s="7" t="n">
        <v>4</v>
      </c>
      <c r="F9424" s="7" t="n">
        <v>678000</v>
      </c>
      <c r="G9424" s="7" t="n">
        <v>49</v>
      </c>
    </row>
    <row r="9425">
      <c r="A9425" s="7" t="n">
        <v>9424</v>
      </c>
      <c r="B9425" s="7" t="n">
        <v>36</v>
      </c>
      <c r="C9425" s="7" t="inlineStr">
        <is>
          <t>M</t>
        </is>
      </c>
      <c r="D9425" s="7" t="n">
        <v>10</v>
      </c>
      <c r="E9425" s="7" t="n">
        <v>11</v>
      </c>
      <c r="F9425" s="7" t="n">
        <v>290000</v>
      </c>
      <c r="G9425" s="7" t="n">
        <v>54</v>
      </c>
    </row>
    <row r="9426">
      <c r="A9426" s="7" t="n">
        <v>9425</v>
      </c>
      <c r="B9426" s="7" t="n">
        <v>42</v>
      </c>
      <c r="C9426" s="7" t="inlineStr">
        <is>
          <t>M</t>
        </is>
      </c>
      <c r="D9426" s="7" t="n">
        <v>10</v>
      </c>
      <c r="E9426" s="7" t="n">
        <v>75</v>
      </c>
      <c r="F9426" s="7" t="n">
        <v>208000</v>
      </c>
      <c r="G9426" s="7" t="n">
        <v>16</v>
      </c>
    </row>
    <row r="9427">
      <c r="A9427" s="7" t="n">
        <v>9426</v>
      </c>
      <c r="B9427" s="7" t="n">
        <v>47</v>
      </c>
      <c r="C9427" s="7" t="inlineStr">
        <is>
          <t>M</t>
        </is>
      </c>
      <c r="D9427" s="7" t="n">
        <v>20</v>
      </c>
      <c r="E9427" s="7" t="n">
        <v>96</v>
      </c>
      <c r="F9427" s="7" t="n">
        <v>742000</v>
      </c>
      <c r="G9427" s="7" t="n">
        <v>150</v>
      </c>
    </row>
    <row r="9428">
      <c r="A9428" s="7" t="n">
        <v>9427</v>
      </c>
      <c r="B9428" s="7" t="n">
        <v>36</v>
      </c>
      <c r="C9428" s="7" t="inlineStr">
        <is>
          <t>F</t>
        </is>
      </c>
      <c r="D9428" s="7" t="n">
        <v>15</v>
      </c>
      <c r="E9428" s="7" t="n">
        <v>38</v>
      </c>
      <c r="F9428" s="7" t="n">
        <v>382000</v>
      </c>
      <c r="G9428" s="7" t="n">
        <v>-34</v>
      </c>
    </row>
    <row r="9429">
      <c r="A9429" s="7" t="n">
        <v>9428</v>
      </c>
      <c r="B9429" s="7" t="n">
        <v>44</v>
      </c>
      <c r="C9429" s="7" t="inlineStr">
        <is>
          <t>F</t>
        </is>
      </c>
      <c r="D9429" s="7" t="n">
        <v>10</v>
      </c>
      <c r="E9429" s="7" t="n">
        <v>81</v>
      </c>
      <c r="F9429" s="7" t="n">
        <v>433000</v>
      </c>
      <c r="G9429" s="7" t="n">
        <v>54</v>
      </c>
    </row>
    <row r="9430">
      <c r="A9430" s="7" t="n">
        <v>9429</v>
      </c>
      <c r="B9430" s="7" t="n">
        <v>42</v>
      </c>
      <c r="C9430" s="7" t="inlineStr">
        <is>
          <t>F</t>
        </is>
      </c>
      <c r="D9430" s="7" t="n">
        <v>10</v>
      </c>
      <c r="E9430" s="7" t="n">
        <v>17</v>
      </c>
      <c r="F9430" s="7" t="n">
        <v>911000</v>
      </c>
      <c r="G9430" s="7" t="n">
        <v>112</v>
      </c>
    </row>
    <row r="9431">
      <c r="A9431" s="7" t="n">
        <v>9430</v>
      </c>
      <c r="B9431" s="7" t="n">
        <v>52</v>
      </c>
      <c r="C9431" s="7" t="inlineStr">
        <is>
          <t>F</t>
        </is>
      </c>
      <c r="D9431" s="7" t="n">
        <v>15</v>
      </c>
      <c r="E9431" s="7" t="n">
        <v>49</v>
      </c>
      <c r="F9431" s="7" t="n">
        <v>790000</v>
      </c>
      <c r="G9431" s="7" t="n">
        <v>16</v>
      </c>
    </row>
    <row r="9432">
      <c r="A9432" s="7" t="n">
        <v>9431</v>
      </c>
      <c r="B9432" s="7" t="n">
        <v>23</v>
      </c>
      <c r="C9432" s="7" t="inlineStr">
        <is>
          <t>F</t>
        </is>
      </c>
      <c r="D9432" s="7" t="n">
        <v>10</v>
      </c>
      <c r="E9432" s="7" t="n">
        <v>40</v>
      </c>
      <c r="F9432" s="7" t="n">
        <v>635000</v>
      </c>
      <c r="G9432" s="7" t="n">
        <v>81</v>
      </c>
    </row>
    <row r="9433">
      <c r="A9433" s="7" t="n">
        <v>9432</v>
      </c>
      <c r="B9433" s="7" t="n">
        <v>54</v>
      </c>
      <c r="C9433" s="7" t="inlineStr">
        <is>
          <t>M</t>
        </is>
      </c>
      <c r="D9433" s="7" t="n">
        <v>10</v>
      </c>
      <c r="E9433" s="7" t="n">
        <v>22</v>
      </c>
      <c r="F9433" s="7" t="n">
        <v>562000</v>
      </c>
      <c r="G9433" s="7" t="n">
        <v>82</v>
      </c>
    </row>
    <row r="9434">
      <c r="A9434" s="7" t="n">
        <v>9433</v>
      </c>
      <c r="B9434" s="7" t="n">
        <v>48</v>
      </c>
      <c r="C9434" s="7" t="inlineStr">
        <is>
          <t>F</t>
        </is>
      </c>
      <c r="D9434" s="7" t="n">
        <v>20</v>
      </c>
      <c r="E9434" s="7" t="n">
        <v>36</v>
      </c>
      <c r="F9434" s="7" t="n">
        <v>841000</v>
      </c>
      <c r="G9434" s="7" t="n">
        <v>116</v>
      </c>
    </row>
    <row r="9435">
      <c r="A9435" s="7" t="n">
        <v>9434</v>
      </c>
      <c r="B9435" s="7" t="n">
        <v>32</v>
      </c>
      <c r="C9435" s="7" t="inlineStr">
        <is>
          <t>F</t>
        </is>
      </c>
      <c r="D9435" s="7" t="n">
        <v>15</v>
      </c>
      <c r="E9435" s="7" t="n">
        <v>8</v>
      </c>
      <c r="F9435" s="7" t="n">
        <v>955000</v>
      </c>
      <c r="G9435" s="7" t="n">
        <v>-12</v>
      </c>
    </row>
    <row r="9436">
      <c r="A9436" s="7" t="n">
        <v>9435</v>
      </c>
      <c r="B9436" s="7" t="n">
        <v>26</v>
      </c>
      <c r="C9436" s="7" t="inlineStr">
        <is>
          <t>M</t>
        </is>
      </c>
      <c r="D9436" s="7" t="n">
        <v>20</v>
      </c>
      <c r="E9436" s="7" t="n">
        <v>70</v>
      </c>
      <c r="F9436" s="7" t="n">
        <v>878000</v>
      </c>
      <c r="G9436" s="7" t="n">
        <v>110</v>
      </c>
    </row>
    <row r="9437">
      <c r="A9437" s="7" t="n">
        <v>9436</v>
      </c>
      <c r="B9437" s="7" t="n">
        <v>50</v>
      </c>
      <c r="C9437" s="7" t="inlineStr">
        <is>
          <t>M</t>
        </is>
      </c>
      <c r="D9437" s="7" t="n">
        <v>10</v>
      </c>
      <c r="E9437" s="7" t="n">
        <v>22</v>
      </c>
      <c r="F9437" s="7" t="n">
        <v>881000</v>
      </c>
      <c r="G9437" s="7" t="n">
        <v>83</v>
      </c>
    </row>
    <row r="9438">
      <c r="A9438" s="7" t="n">
        <v>9437</v>
      </c>
      <c r="B9438" s="7" t="n">
        <v>36</v>
      </c>
      <c r="C9438" s="7" t="inlineStr">
        <is>
          <t>M</t>
        </is>
      </c>
      <c r="D9438" s="7" t="n">
        <v>10</v>
      </c>
      <c r="E9438" s="7" t="n">
        <v>99</v>
      </c>
      <c r="F9438" s="7" t="n">
        <v>479000</v>
      </c>
      <c r="G9438" s="7" t="n">
        <v>13</v>
      </c>
    </row>
    <row r="9439">
      <c r="A9439" s="7" t="n">
        <v>9438</v>
      </c>
      <c r="B9439" s="7" t="n">
        <v>58</v>
      </c>
      <c r="C9439" s="7" t="inlineStr">
        <is>
          <t>F</t>
        </is>
      </c>
      <c r="D9439" s="7" t="n">
        <v>10</v>
      </c>
      <c r="E9439" s="7" t="n">
        <v>52</v>
      </c>
      <c r="F9439" s="7" t="n">
        <v>413000</v>
      </c>
      <c r="G9439" s="7" t="n">
        <v>114</v>
      </c>
    </row>
    <row r="9440">
      <c r="A9440" s="7" t="n">
        <v>9439</v>
      </c>
      <c r="B9440" s="7" t="n">
        <v>49</v>
      </c>
      <c r="C9440" s="7" t="inlineStr">
        <is>
          <t>M</t>
        </is>
      </c>
      <c r="D9440" s="7" t="n">
        <v>20</v>
      </c>
      <c r="E9440" s="7" t="n">
        <v>86</v>
      </c>
      <c r="F9440" s="7" t="n">
        <v>325000</v>
      </c>
      <c r="G9440" s="7" t="n">
        <v>140</v>
      </c>
    </row>
    <row r="9441">
      <c r="A9441" s="7" t="n">
        <v>9440</v>
      </c>
      <c r="B9441" s="7" t="n">
        <v>48</v>
      </c>
      <c r="C9441" s="7" t="inlineStr">
        <is>
          <t>M</t>
        </is>
      </c>
      <c r="D9441" s="7" t="n">
        <v>15</v>
      </c>
      <c r="E9441" s="7" t="n">
        <v>58</v>
      </c>
      <c r="F9441" s="7" t="n">
        <v>580000</v>
      </c>
      <c r="G9441" s="7" t="n">
        <v>102</v>
      </c>
    </row>
    <row r="9442">
      <c r="A9442" s="7" t="n">
        <v>9441</v>
      </c>
      <c r="B9442" s="7" t="n">
        <v>48</v>
      </c>
      <c r="C9442" s="7" t="inlineStr">
        <is>
          <t>M</t>
        </is>
      </c>
      <c r="D9442" s="7" t="n">
        <v>15</v>
      </c>
      <c r="E9442" s="7" t="n">
        <v>60</v>
      </c>
      <c r="F9442" s="7" t="n">
        <v>431000</v>
      </c>
      <c r="G9442" s="7" t="n">
        <v>-26</v>
      </c>
    </row>
    <row r="9443">
      <c r="A9443" s="7" t="n">
        <v>9442</v>
      </c>
      <c r="B9443" s="7" t="n">
        <v>53</v>
      </c>
      <c r="C9443" s="7" t="inlineStr">
        <is>
          <t>M</t>
        </is>
      </c>
      <c r="D9443" s="7" t="n">
        <v>10</v>
      </c>
      <c r="E9443" s="7" t="n">
        <v>8</v>
      </c>
      <c r="F9443" s="7" t="n">
        <v>396000</v>
      </c>
      <c r="G9443" s="7" t="n">
        <v>69</v>
      </c>
    </row>
    <row r="9444">
      <c r="A9444" s="7" t="n">
        <v>9443</v>
      </c>
      <c r="B9444" s="7" t="n">
        <v>54</v>
      </c>
      <c r="C9444" s="7" t="inlineStr">
        <is>
          <t>F</t>
        </is>
      </c>
      <c r="D9444" s="7" t="n">
        <v>15</v>
      </c>
      <c r="E9444" s="7" t="n">
        <v>85</v>
      </c>
      <c r="F9444" s="7" t="n">
        <v>307000</v>
      </c>
      <c r="G9444" s="7" t="n">
        <v>-5</v>
      </c>
    </row>
    <row r="9445">
      <c r="A9445" s="7" t="n">
        <v>9444</v>
      </c>
      <c r="B9445" s="7" t="n">
        <v>54</v>
      </c>
      <c r="C9445" s="7" t="inlineStr">
        <is>
          <t>M</t>
        </is>
      </c>
      <c r="D9445" s="7" t="n">
        <v>10</v>
      </c>
      <c r="E9445" s="7" t="n">
        <v>52</v>
      </c>
      <c r="F9445" s="7" t="n">
        <v>559000</v>
      </c>
      <c r="G9445" s="7" t="n">
        <v>95</v>
      </c>
    </row>
    <row r="9446">
      <c r="A9446" s="7" t="n">
        <v>9445</v>
      </c>
      <c r="B9446" s="7" t="n">
        <v>25</v>
      </c>
      <c r="C9446" s="7" t="inlineStr">
        <is>
          <t>F</t>
        </is>
      </c>
      <c r="D9446" s="7" t="n">
        <v>15</v>
      </c>
      <c r="E9446" s="7" t="n">
        <v>45</v>
      </c>
      <c r="F9446" s="7" t="n">
        <v>272000</v>
      </c>
      <c r="G9446" s="7" t="n">
        <v>50</v>
      </c>
    </row>
    <row r="9447">
      <c r="A9447" s="7" t="n">
        <v>9446</v>
      </c>
      <c r="B9447" s="7" t="n">
        <v>21</v>
      </c>
      <c r="C9447" s="7" t="inlineStr">
        <is>
          <t>M</t>
        </is>
      </c>
      <c r="D9447" s="7" t="n">
        <v>15</v>
      </c>
      <c r="E9447" s="7" t="n">
        <v>26</v>
      </c>
      <c r="F9447" s="7" t="n">
        <v>558000</v>
      </c>
      <c r="G9447" s="7" t="n">
        <v>-17</v>
      </c>
    </row>
    <row r="9448">
      <c r="A9448" s="7" t="n">
        <v>9447</v>
      </c>
      <c r="B9448" s="7" t="n">
        <v>47</v>
      </c>
      <c r="C9448" s="7" t="inlineStr">
        <is>
          <t>F</t>
        </is>
      </c>
      <c r="D9448" s="7" t="n">
        <v>15</v>
      </c>
      <c r="E9448" s="7" t="n">
        <v>31</v>
      </c>
      <c r="F9448" s="7" t="n">
        <v>961000</v>
      </c>
      <c r="G9448" s="7" t="n">
        <v>173</v>
      </c>
    </row>
    <row r="9449">
      <c r="A9449" s="7" t="n">
        <v>9448</v>
      </c>
      <c r="B9449" s="7" t="n">
        <v>51</v>
      </c>
      <c r="C9449" s="7" t="inlineStr">
        <is>
          <t>M</t>
        </is>
      </c>
      <c r="D9449" s="7" t="n">
        <v>10</v>
      </c>
      <c r="E9449" s="7" t="n">
        <v>49</v>
      </c>
      <c r="F9449" s="7" t="n">
        <v>494000</v>
      </c>
      <c r="G9449" s="7" t="n">
        <v>78</v>
      </c>
    </row>
    <row r="9450">
      <c r="A9450" s="7" t="n">
        <v>9449</v>
      </c>
      <c r="B9450" s="7" t="n">
        <v>27</v>
      </c>
      <c r="C9450" s="7" t="inlineStr">
        <is>
          <t>F</t>
        </is>
      </c>
      <c r="D9450" s="7" t="n">
        <v>20</v>
      </c>
      <c r="E9450" s="7" t="n">
        <v>5</v>
      </c>
      <c r="F9450" s="7" t="n">
        <v>96000</v>
      </c>
      <c r="G9450" s="7" t="n">
        <v>48</v>
      </c>
    </row>
    <row r="9451">
      <c r="A9451" s="7" t="n">
        <v>9450</v>
      </c>
      <c r="B9451" s="7" t="n">
        <v>29</v>
      </c>
      <c r="C9451" s="7" t="inlineStr">
        <is>
          <t>M</t>
        </is>
      </c>
      <c r="D9451" s="7" t="n">
        <v>10</v>
      </c>
      <c r="E9451" s="7" t="n">
        <v>48</v>
      </c>
      <c r="F9451" s="7" t="n">
        <v>979000</v>
      </c>
      <c r="G9451" s="7" t="n">
        <v>-24</v>
      </c>
    </row>
    <row r="9452">
      <c r="A9452" s="7" t="n">
        <v>9451</v>
      </c>
      <c r="B9452" s="7" t="n">
        <v>48</v>
      </c>
      <c r="C9452" s="7" t="inlineStr">
        <is>
          <t>M</t>
        </is>
      </c>
      <c r="D9452" s="7" t="n">
        <v>15</v>
      </c>
      <c r="E9452" s="7" t="n">
        <v>36</v>
      </c>
      <c r="F9452" s="7" t="n">
        <v>442000</v>
      </c>
      <c r="G9452" s="7" t="n">
        <v>75</v>
      </c>
    </row>
    <row r="9453">
      <c r="A9453" s="7" t="n">
        <v>9452</v>
      </c>
      <c r="B9453" s="7" t="n">
        <v>26</v>
      </c>
      <c r="C9453" s="7" t="inlineStr">
        <is>
          <t>M</t>
        </is>
      </c>
      <c r="D9453" s="7" t="n">
        <v>15</v>
      </c>
      <c r="E9453" s="7" t="n">
        <v>42</v>
      </c>
      <c r="F9453" s="7" t="n">
        <v>310000</v>
      </c>
      <c r="G9453" s="7" t="n">
        <v>18</v>
      </c>
    </row>
    <row r="9454">
      <c r="A9454" s="7" t="n">
        <v>9453</v>
      </c>
      <c r="B9454" s="7" t="n">
        <v>21</v>
      </c>
      <c r="C9454" s="7" t="inlineStr">
        <is>
          <t>F</t>
        </is>
      </c>
      <c r="D9454" s="7" t="n">
        <v>10</v>
      </c>
      <c r="E9454" s="7" t="n">
        <v>11</v>
      </c>
      <c r="F9454" s="7" t="n">
        <v>398000</v>
      </c>
      <c r="G9454" s="7" t="n">
        <v>113</v>
      </c>
    </row>
    <row r="9455">
      <c r="A9455" s="7" t="n">
        <v>9454</v>
      </c>
      <c r="B9455" s="7" t="n">
        <v>24</v>
      </c>
      <c r="C9455" s="7" t="inlineStr">
        <is>
          <t>M</t>
        </is>
      </c>
      <c r="D9455" s="7" t="n">
        <v>10</v>
      </c>
      <c r="E9455" s="7" t="n">
        <v>59</v>
      </c>
      <c r="F9455" s="7" t="n">
        <v>675000</v>
      </c>
      <c r="G9455" s="7" t="n">
        <v>14</v>
      </c>
    </row>
    <row r="9456">
      <c r="A9456" s="7" t="n">
        <v>9455</v>
      </c>
      <c r="B9456" s="7" t="n">
        <v>55</v>
      </c>
      <c r="C9456" s="7" t="inlineStr">
        <is>
          <t>F</t>
        </is>
      </c>
      <c r="D9456" s="7" t="n">
        <v>15</v>
      </c>
      <c r="E9456" s="7" t="n">
        <v>54</v>
      </c>
      <c r="F9456" s="7" t="n">
        <v>504000</v>
      </c>
      <c r="G9456" s="7" t="n">
        <v>139</v>
      </c>
    </row>
    <row r="9457">
      <c r="A9457" s="7" t="n">
        <v>9456</v>
      </c>
      <c r="B9457" s="7" t="n">
        <v>39</v>
      </c>
      <c r="C9457" s="7" t="inlineStr">
        <is>
          <t>F</t>
        </is>
      </c>
      <c r="D9457" s="7" t="n">
        <v>20</v>
      </c>
      <c r="E9457" s="7" t="n">
        <v>46</v>
      </c>
      <c r="F9457" s="7" t="n">
        <v>300000</v>
      </c>
      <c r="G9457" s="7" t="n">
        <v>26</v>
      </c>
    </row>
    <row r="9458">
      <c r="A9458" s="7" t="n">
        <v>9457</v>
      </c>
      <c r="B9458" s="7" t="n">
        <v>54</v>
      </c>
      <c r="C9458" s="7" t="inlineStr">
        <is>
          <t>F</t>
        </is>
      </c>
      <c r="D9458" s="7" t="n">
        <v>15</v>
      </c>
      <c r="E9458" s="7" t="n">
        <v>24</v>
      </c>
      <c r="F9458" s="7" t="n">
        <v>787000</v>
      </c>
      <c r="G9458" s="7" t="n">
        <v>74</v>
      </c>
    </row>
    <row r="9459">
      <c r="A9459" s="7" t="n">
        <v>9458</v>
      </c>
      <c r="B9459" s="7" t="n">
        <v>43</v>
      </c>
      <c r="C9459" s="7" t="inlineStr">
        <is>
          <t>M</t>
        </is>
      </c>
      <c r="D9459" s="7" t="n">
        <v>10</v>
      </c>
      <c r="E9459" s="7" t="n">
        <v>96</v>
      </c>
      <c r="F9459" s="7" t="n">
        <v>356000</v>
      </c>
      <c r="G9459" s="7" t="n">
        <v>12</v>
      </c>
    </row>
    <row r="9460">
      <c r="A9460" s="7" t="n">
        <v>9459</v>
      </c>
      <c r="B9460" s="7" t="n">
        <v>42</v>
      </c>
      <c r="C9460" s="7" t="inlineStr">
        <is>
          <t>M</t>
        </is>
      </c>
      <c r="D9460" s="7" t="n">
        <v>20</v>
      </c>
      <c r="E9460" s="7" t="n">
        <v>94</v>
      </c>
      <c r="F9460" s="7" t="n">
        <v>875000</v>
      </c>
      <c r="G9460" s="7" t="n">
        <v>83</v>
      </c>
    </row>
    <row r="9461">
      <c r="A9461" s="7" t="n">
        <v>9460</v>
      </c>
      <c r="B9461" s="7" t="n">
        <v>59</v>
      </c>
      <c r="C9461" s="7" t="inlineStr">
        <is>
          <t>M</t>
        </is>
      </c>
      <c r="D9461" s="7" t="n">
        <v>20</v>
      </c>
      <c r="E9461" s="7" t="n">
        <v>8</v>
      </c>
      <c r="F9461" s="7" t="n">
        <v>222000</v>
      </c>
      <c r="G9461" s="7" t="n">
        <v>12</v>
      </c>
    </row>
    <row r="9462">
      <c r="A9462" s="7" t="n">
        <v>9461</v>
      </c>
      <c r="B9462" s="7" t="n">
        <v>27</v>
      </c>
      <c r="C9462" s="7" t="inlineStr">
        <is>
          <t>M</t>
        </is>
      </c>
      <c r="D9462" s="7" t="n">
        <v>10</v>
      </c>
      <c r="E9462" s="7" t="n">
        <v>42</v>
      </c>
      <c r="F9462" s="7" t="n">
        <v>877000</v>
      </c>
      <c r="G9462" s="7" t="n">
        <v>6</v>
      </c>
    </row>
    <row r="9463">
      <c r="A9463" s="7" t="n">
        <v>9462</v>
      </c>
      <c r="B9463" s="7" t="n">
        <v>57</v>
      </c>
      <c r="C9463" s="7" t="inlineStr">
        <is>
          <t>M</t>
        </is>
      </c>
      <c r="D9463" s="7" t="n">
        <v>15</v>
      </c>
      <c r="E9463" s="7" t="n">
        <v>50</v>
      </c>
      <c r="F9463" s="7" t="n">
        <v>424000</v>
      </c>
      <c r="G9463" s="7" t="n">
        <v>131</v>
      </c>
    </row>
    <row r="9464">
      <c r="A9464" s="7" t="n">
        <v>9463</v>
      </c>
      <c r="B9464" s="7" t="n">
        <v>20</v>
      </c>
      <c r="C9464" s="7" t="inlineStr">
        <is>
          <t>F</t>
        </is>
      </c>
      <c r="D9464" s="7" t="n">
        <v>20</v>
      </c>
      <c r="E9464" s="7" t="n">
        <v>73</v>
      </c>
      <c r="F9464" s="7" t="n">
        <v>15000</v>
      </c>
      <c r="G9464" s="7" t="n">
        <v>26</v>
      </c>
    </row>
    <row r="9465">
      <c r="A9465" s="7" t="n">
        <v>9464</v>
      </c>
      <c r="B9465" s="7" t="n">
        <v>30</v>
      </c>
      <c r="C9465" s="7" t="inlineStr">
        <is>
          <t>F</t>
        </is>
      </c>
      <c r="D9465" s="7" t="n">
        <v>10</v>
      </c>
      <c r="E9465" s="7" t="n">
        <v>24</v>
      </c>
      <c r="F9465" s="7" t="n">
        <v>508000</v>
      </c>
      <c r="G9465" s="7" t="n">
        <v>25</v>
      </c>
    </row>
    <row r="9466">
      <c r="A9466" s="7" t="n">
        <v>9465</v>
      </c>
      <c r="B9466" s="7" t="n">
        <v>35</v>
      </c>
      <c r="C9466" s="7" t="inlineStr">
        <is>
          <t>F</t>
        </is>
      </c>
      <c r="D9466" s="7" t="n">
        <v>20</v>
      </c>
      <c r="E9466" s="7" t="n">
        <v>36</v>
      </c>
      <c r="F9466" s="7" t="n">
        <v>944000</v>
      </c>
      <c r="G9466" s="7" t="n">
        <v>178</v>
      </c>
    </row>
    <row r="9467">
      <c r="A9467" s="7" t="n">
        <v>9466</v>
      </c>
      <c r="B9467" s="7" t="n">
        <v>48</v>
      </c>
      <c r="C9467" s="7" t="inlineStr">
        <is>
          <t>M</t>
        </is>
      </c>
      <c r="D9467" s="7" t="n">
        <v>10</v>
      </c>
      <c r="E9467" s="7" t="n">
        <v>80</v>
      </c>
      <c r="F9467" s="7" t="n">
        <v>837000</v>
      </c>
      <c r="G9467" s="7" t="n">
        <v>-23</v>
      </c>
    </row>
    <row r="9468">
      <c r="A9468" s="7" t="n">
        <v>9467</v>
      </c>
      <c r="B9468" s="7" t="n">
        <v>26</v>
      </c>
      <c r="C9468" s="7" t="inlineStr">
        <is>
          <t>F</t>
        </is>
      </c>
      <c r="D9468" s="7" t="n">
        <v>20</v>
      </c>
      <c r="E9468" s="7" t="n">
        <v>26</v>
      </c>
      <c r="F9468" s="7" t="n">
        <v>601000</v>
      </c>
      <c r="G9468" s="7" t="n">
        <v>110</v>
      </c>
    </row>
    <row r="9469">
      <c r="A9469" s="7" t="n">
        <v>9468</v>
      </c>
      <c r="B9469" s="7" t="n">
        <v>45</v>
      </c>
      <c r="C9469" s="7" t="inlineStr">
        <is>
          <t>F</t>
        </is>
      </c>
      <c r="D9469" s="7" t="n">
        <v>20</v>
      </c>
      <c r="E9469" s="7" t="n">
        <v>58</v>
      </c>
      <c r="F9469" s="7" t="n">
        <v>184000</v>
      </c>
      <c r="G9469" s="7" t="n">
        <v>237</v>
      </c>
    </row>
    <row r="9470">
      <c r="A9470" s="7" t="n">
        <v>9469</v>
      </c>
      <c r="B9470" s="7" t="n">
        <v>23</v>
      </c>
      <c r="C9470" s="7" t="inlineStr">
        <is>
          <t>M</t>
        </is>
      </c>
      <c r="D9470" s="7" t="n">
        <v>10</v>
      </c>
      <c r="E9470" s="7" t="n">
        <v>82</v>
      </c>
      <c r="F9470" s="7" t="n">
        <v>497000</v>
      </c>
      <c r="G9470" s="7" t="n">
        <v>88</v>
      </c>
    </row>
    <row r="9471">
      <c r="A9471" s="7" t="n">
        <v>9470</v>
      </c>
      <c r="B9471" s="7" t="n">
        <v>20</v>
      </c>
      <c r="C9471" s="7" t="inlineStr">
        <is>
          <t>F</t>
        </is>
      </c>
      <c r="D9471" s="7" t="n">
        <v>20</v>
      </c>
      <c r="E9471" s="7" t="n">
        <v>53</v>
      </c>
      <c r="F9471" s="7" t="n">
        <v>523000</v>
      </c>
      <c r="G9471" s="7" t="n">
        <v>56</v>
      </c>
    </row>
    <row r="9472">
      <c r="A9472" s="7" t="n">
        <v>9471</v>
      </c>
      <c r="B9472" s="7" t="n">
        <v>54</v>
      </c>
      <c r="C9472" s="7" t="inlineStr">
        <is>
          <t>M</t>
        </is>
      </c>
      <c r="D9472" s="7" t="n">
        <v>10</v>
      </c>
      <c r="E9472" s="7" t="n">
        <v>8</v>
      </c>
      <c r="F9472" s="7" t="n">
        <v>542000</v>
      </c>
      <c r="G9472" s="7" t="n">
        <v>-8</v>
      </c>
    </row>
    <row r="9473">
      <c r="A9473" s="7" t="n">
        <v>9472</v>
      </c>
      <c r="B9473" s="7" t="n">
        <v>56</v>
      </c>
      <c r="C9473" s="7" t="inlineStr">
        <is>
          <t>F</t>
        </is>
      </c>
      <c r="D9473" s="7" t="n">
        <v>15</v>
      </c>
      <c r="E9473" s="7" t="n">
        <v>14</v>
      </c>
      <c r="F9473" s="7" t="n">
        <v>969000</v>
      </c>
      <c r="G9473" s="7" t="n">
        <v>76</v>
      </c>
    </row>
    <row r="9474">
      <c r="A9474" s="7" t="n">
        <v>9473</v>
      </c>
      <c r="B9474" s="7" t="n">
        <v>21</v>
      </c>
      <c r="C9474" s="7" t="inlineStr">
        <is>
          <t>M</t>
        </is>
      </c>
      <c r="D9474" s="7" t="n">
        <v>15</v>
      </c>
      <c r="E9474" s="7" t="n">
        <v>52</v>
      </c>
      <c r="F9474" s="7" t="n">
        <v>729000</v>
      </c>
      <c r="G9474" s="7" t="n">
        <v>-10</v>
      </c>
    </row>
    <row r="9475">
      <c r="A9475" s="7" t="n">
        <v>9474</v>
      </c>
      <c r="B9475" s="7" t="n">
        <v>32</v>
      </c>
      <c r="C9475" s="7" t="inlineStr">
        <is>
          <t>M</t>
        </is>
      </c>
      <c r="D9475" s="7" t="n">
        <v>15</v>
      </c>
      <c r="E9475" s="7" t="n">
        <v>74</v>
      </c>
      <c r="F9475" s="7" t="n">
        <v>726000</v>
      </c>
      <c r="G9475" s="7" t="n">
        <v>165</v>
      </c>
    </row>
    <row r="9476">
      <c r="A9476" s="7" t="n">
        <v>9475</v>
      </c>
      <c r="B9476" s="7" t="n">
        <v>29</v>
      </c>
      <c r="C9476" s="7" t="inlineStr">
        <is>
          <t>F</t>
        </is>
      </c>
      <c r="D9476" s="7" t="n">
        <v>15</v>
      </c>
      <c r="E9476" s="7" t="n">
        <v>29</v>
      </c>
      <c r="F9476" s="7" t="n">
        <v>53000</v>
      </c>
      <c r="G9476" s="7" t="n">
        <v>-22</v>
      </c>
    </row>
    <row r="9477">
      <c r="A9477" s="7" t="n">
        <v>9476</v>
      </c>
      <c r="B9477" s="7" t="n">
        <v>30</v>
      </c>
      <c r="C9477" s="7" t="inlineStr">
        <is>
          <t>F</t>
        </is>
      </c>
      <c r="D9477" s="7" t="n">
        <v>15</v>
      </c>
      <c r="E9477" s="7" t="n">
        <v>38</v>
      </c>
      <c r="F9477" s="7" t="n">
        <v>979000</v>
      </c>
      <c r="G9477" s="7" t="n">
        <v>165</v>
      </c>
    </row>
    <row r="9478">
      <c r="A9478" s="7" t="n">
        <v>9477</v>
      </c>
      <c r="B9478" s="7" t="n">
        <v>59</v>
      </c>
      <c r="C9478" s="7" t="inlineStr">
        <is>
          <t>M</t>
        </is>
      </c>
      <c r="D9478" s="7" t="n">
        <v>15</v>
      </c>
      <c r="E9478" s="7" t="n">
        <v>65</v>
      </c>
      <c r="F9478" s="7" t="n">
        <v>59000</v>
      </c>
      <c r="G9478" s="7" t="n">
        <v>172</v>
      </c>
    </row>
    <row r="9479">
      <c r="A9479" s="7" t="n">
        <v>9478</v>
      </c>
      <c r="B9479" s="7" t="n">
        <v>59</v>
      </c>
      <c r="C9479" s="7" t="inlineStr">
        <is>
          <t>M</t>
        </is>
      </c>
      <c r="D9479" s="7" t="n">
        <v>15</v>
      </c>
      <c r="E9479" s="7" t="n">
        <v>84</v>
      </c>
      <c r="F9479" s="7" t="n">
        <v>812000</v>
      </c>
      <c r="G9479" s="7" t="n">
        <v>54</v>
      </c>
    </row>
    <row r="9480">
      <c r="A9480" s="7" t="n">
        <v>9479</v>
      </c>
      <c r="B9480" s="7" t="n">
        <v>42</v>
      </c>
      <c r="C9480" s="7" t="inlineStr">
        <is>
          <t>M</t>
        </is>
      </c>
      <c r="D9480" s="7" t="n">
        <v>20</v>
      </c>
      <c r="E9480" s="7" t="n">
        <v>30</v>
      </c>
      <c r="F9480" s="7" t="n">
        <v>562000</v>
      </c>
      <c r="G9480" s="7" t="n">
        <v>149</v>
      </c>
    </row>
    <row r="9481">
      <c r="A9481" s="7" t="n">
        <v>9480</v>
      </c>
      <c r="B9481" s="7" t="n">
        <v>58</v>
      </c>
      <c r="C9481" s="7" t="inlineStr">
        <is>
          <t>M</t>
        </is>
      </c>
      <c r="D9481" s="7" t="n">
        <v>20</v>
      </c>
      <c r="E9481" s="7" t="n">
        <v>73</v>
      </c>
      <c r="F9481" s="7" t="n">
        <v>559000</v>
      </c>
      <c r="G9481" s="7" t="n">
        <v>64</v>
      </c>
    </row>
    <row r="9482">
      <c r="A9482" s="7" t="n">
        <v>9481</v>
      </c>
      <c r="B9482" s="7" t="n">
        <v>56</v>
      </c>
      <c r="C9482" s="7" t="inlineStr">
        <is>
          <t>M</t>
        </is>
      </c>
      <c r="D9482" s="7" t="n">
        <v>20</v>
      </c>
      <c r="E9482" s="7" t="n">
        <v>38</v>
      </c>
      <c r="F9482" s="7" t="n">
        <v>159000</v>
      </c>
      <c r="G9482" s="7" t="n">
        <v>17</v>
      </c>
    </row>
    <row r="9483">
      <c r="A9483" s="7" t="n">
        <v>9482</v>
      </c>
      <c r="B9483" s="7" t="n">
        <v>49</v>
      </c>
      <c r="C9483" s="7" t="inlineStr">
        <is>
          <t>M</t>
        </is>
      </c>
      <c r="D9483" s="7" t="n">
        <v>20</v>
      </c>
      <c r="E9483" s="7" t="n">
        <v>81</v>
      </c>
      <c r="F9483" s="7" t="n">
        <v>81000</v>
      </c>
      <c r="G9483" s="7" t="n">
        <v>120</v>
      </c>
    </row>
    <row r="9484">
      <c r="A9484" s="7" t="n">
        <v>9483</v>
      </c>
      <c r="B9484" s="7" t="n">
        <v>56</v>
      </c>
      <c r="C9484" s="7" t="inlineStr">
        <is>
          <t>M</t>
        </is>
      </c>
      <c r="D9484" s="7" t="n">
        <v>20</v>
      </c>
      <c r="E9484" s="7" t="n">
        <v>74</v>
      </c>
      <c r="F9484" s="7" t="n">
        <v>311000</v>
      </c>
      <c r="G9484" s="7" t="n">
        <v>201</v>
      </c>
    </row>
    <row r="9485">
      <c r="A9485" s="7" t="n">
        <v>9484</v>
      </c>
      <c r="B9485" s="7" t="n">
        <v>32</v>
      </c>
      <c r="C9485" s="7" t="inlineStr">
        <is>
          <t>F</t>
        </is>
      </c>
      <c r="D9485" s="7" t="n">
        <v>15</v>
      </c>
      <c r="E9485" s="7" t="n">
        <v>89</v>
      </c>
      <c r="F9485" s="7" t="n">
        <v>17000</v>
      </c>
      <c r="G9485" s="7" t="n">
        <v>50</v>
      </c>
    </row>
    <row r="9486">
      <c r="A9486" s="7" t="n">
        <v>9485</v>
      </c>
      <c r="B9486" s="7" t="n">
        <v>36</v>
      </c>
      <c r="C9486" s="7" t="inlineStr">
        <is>
          <t>F</t>
        </is>
      </c>
      <c r="D9486" s="7" t="n">
        <v>15</v>
      </c>
      <c r="E9486" s="7" t="n">
        <v>83</v>
      </c>
      <c r="F9486" s="7" t="n">
        <v>415000</v>
      </c>
      <c r="G9486" s="7" t="n">
        <v>158</v>
      </c>
    </row>
    <row r="9487">
      <c r="A9487" s="7" t="n">
        <v>9486</v>
      </c>
      <c r="B9487" s="7" t="n">
        <v>27</v>
      </c>
      <c r="C9487" s="7" t="inlineStr">
        <is>
          <t>M</t>
        </is>
      </c>
      <c r="D9487" s="7" t="n">
        <v>15</v>
      </c>
      <c r="E9487" s="7" t="n">
        <v>99</v>
      </c>
      <c r="F9487" s="7" t="n">
        <v>998000</v>
      </c>
      <c r="G9487" s="7" t="n">
        <v>140</v>
      </c>
    </row>
    <row r="9488">
      <c r="A9488" s="7" t="n">
        <v>9487</v>
      </c>
      <c r="B9488" s="7" t="n">
        <v>41</v>
      </c>
      <c r="C9488" s="7" t="inlineStr">
        <is>
          <t>F</t>
        </is>
      </c>
      <c r="D9488" s="7" t="n">
        <v>20</v>
      </c>
      <c r="E9488" s="7" t="n">
        <v>63</v>
      </c>
      <c r="F9488" s="7" t="n">
        <v>765000</v>
      </c>
      <c r="G9488" s="7" t="n">
        <v>148</v>
      </c>
    </row>
    <row r="9489">
      <c r="A9489" s="7" t="n">
        <v>9488</v>
      </c>
      <c r="B9489" s="7" t="n">
        <v>20</v>
      </c>
      <c r="C9489" s="7" t="inlineStr">
        <is>
          <t>F</t>
        </is>
      </c>
      <c r="D9489" s="7" t="n">
        <v>20</v>
      </c>
      <c r="E9489" s="7" t="n">
        <v>23</v>
      </c>
      <c r="F9489" s="7" t="n">
        <v>814000</v>
      </c>
      <c r="G9489" s="7" t="n">
        <v>-27</v>
      </c>
    </row>
    <row r="9490">
      <c r="A9490" s="7" t="n">
        <v>9489</v>
      </c>
      <c r="B9490" s="7" t="n">
        <v>40</v>
      </c>
      <c r="C9490" s="7" t="inlineStr">
        <is>
          <t>M</t>
        </is>
      </c>
      <c r="D9490" s="7" t="n">
        <v>20</v>
      </c>
      <c r="E9490" s="7" t="n">
        <v>70</v>
      </c>
      <c r="F9490" s="7" t="n">
        <v>179000</v>
      </c>
      <c r="G9490" s="7" t="n">
        <v>167</v>
      </c>
    </row>
    <row r="9491">
      <c r="A9491" s="7" t="n">
        <v>9490</v>
      </c>
      <c r="B9491" s="7" t="n">
        <v>41</v>
      </c>
      <c r="C9491" s="7" t="inlineStr">
        <is>
          <t>M</t>
        </is>
      </c>
      <c r="D9491" s="7" t="n">
        <v>20</v>
      </c>
      <c r="E9491" s="7" t="n">
        <v>30</v>
      </c>
      <c r="F9491" s="7" t="n">
        <v>754000</v>
      </c>
      <c r="G9491" s="7" t="n">
        <v>196</v>
      </c>
    </row>
    <row r="9492">
      <c r="A9492" s="7" t="n">
        <v>9491</v>
      </c>
      <c r="B9492" s="7" t="n">
        <v>53</v>
      </c>
      <c r="C9492" s="7" t="inlineStr">
        <is>
          <t>F</t>
        </is>
      </c>
      <c r="D9492" s="7" t="n">
        <v>10</v>
      </c>
      <c r="E9492" s="7" t="n">
        <v>84</v>
      </c>
      <c r="F9492" s="7" t="n">
        <v>646000</v>
      </c>
      <c r="G9492" s="7" t="n">
        <v>115</v>
      </c>
    </row>
    <row r="9493">
      <c r="A9493" s="7" t="n">
        <v>9492</v>
      </c>
      <c r="B9493" s="7" t="n">
        <v>55</v>
      </c>
      <c r="C9493" s="7" t="inlineStr">
        <is>
          <t>F</t>
        </is>
      </c>
      <c r="D9493" s="7" t="n">
        <v>20</v>
      </c>
      <c r="E9493" s="7" t="n">
        <v>16</v>
      </c>
      <c r="F9493" s="7" t="n">
        <v>299000</v>
      </c>
      <c r="G9493" s="7" t="n">
        <v>121</v>
      </c>
    </row>
    <row r="9494">
      <c r="A9494" s="7" t="n">
        <v>9493</v>
      </c>
      <c r="B9494" s="7" t="n">
        <v>33</v>
      </c>
      <c r="C9494" s="7" t="inlineStr">
        <is>
          <t>F</t>
        </is>
      </c>
      <c r="D9494" s="7" t="n">
        <v>20</v>
      </c>
      <c r="E9494" s="7" t="n">
        <v>39</v>
      </c>
      <c r="F9494" s="7" t="n">
        <v>696000</v>
      </c>
      <c r="G9494" s="7" t="n">
        <v>228</v>
      </c>
    </row>
    <row r="9495">
      <c r="A9495" s="7" t="n">
        <v>9494</v>
      </c>
      <c r="B9495" s="7" t="n">
        <v>37</v>
      </c>
      <c r="C9495" s="7" t="inlineStr">
        <is>
          <t>M</t>
        </is>
      </c>
      <c r="D9495" s="7" t="n">
        <v>20</v>
      </c>
      <c r="E9495" s="7" t="n">
        <v>91</v>
      </c>
      <c r="F9495" s="7" t="n">
        <v>310000</v>
      </c>
      <c r="G9495" s="7" t="n">
        <v>111</v>
      </c>
    </row>
    <row r="9496">
      <c r="A9496" s="7" t="n">
        <v>9495</v>
      </c>
      <c r="B9496" s="7" t="n">
        <v>53</v>
      </c>
      <c r="C9496" s="7" t="inlineStr">
        <is>
          <t>F</t>
        </is>
      </c>
      <c r="D9496" s="7" t="n">
        <v>15</v>
      </c>
      <c r="E9496" s="7" t="n">
        <v>2</v>
      </c>
      <c r="F9496" s="7" t="n">
        <v>437000</v>
      </c>
      <c r="G9496" s="7" t="n">
        <v>-4</v>
      </c>
    </row>
    <row r="9497">
      <c r="A9497" s="7" t="n">
        <v>9496</v>
      </c>
      <c r="B9497" s="7" t="n">
        <v>58</v>
      </c>
      <c r="C9497" s="7" t="inlineStr">
        <is>
          <t>M</t>
        </is>
      </c>
      <c r="D9497" s="7" t="n">
        <v>20</v>
      </c>
      <c r="E9497" s="7" t="n">
        <v>74</v>
      </c>
      <c r="F9497" s="7" t="n">
        <v>715000</v>
      </c>
      <c r="G9497" s="7" t="n">
        <v>176</v>
      </c>
    </row>
    <row r="9498">
      <c r="A9498" s="7" t="n">
        <v>9497</v>
      </c>
      <c r="B9498" s="7" t="n">
        <v>29</v>
      </c>
      <c r="C9498" s="7" t="inlineStr">
        <is>
          <t>M</t>
        </is>
      </c>
      <c r="D9498" s="7" t="n">
        <v>10</v>
      </c>
      <c r="E9498" s="7" t="n">
        <v>1</v>
      </c>
      <c r="F9498" s="7" t="n">
        <v>21000</v>
      </c>
      <c r="G9498" s="7" t="n">
        <v>88</v>
      </c>
    </row>
    <row r="9499">
      <c r="A9499" s="7" t="n">
        <v>9498</v>
      </c>
      <c r="B9499" s="7" t="n">
        <v>20</v>
      </c>
      <c r="C9499" s="7" t="inlineStr">
        <is>
          <t>M</t>
        </is>
      </c>
      <c r="D9499" s="7" t="n">
        <v>10</v>
      </c>
      <c r="E9499" s="7" t="n">
        <v>74</v>
      </c>
      <c r="F9499" s="7" t="n">
        <v>716000</v>
      </c>
      <c r="G9499" s="7" t="n">
        <v>14</v>
      </c>
    </row>
    <row r="9500">
      <c r="A9500" s="7" t="n">
        <v>9499</v>
      </c>
      <c r="B9500" s="7" t="n">
        <v>27</v>
      </c>
      <c r="C9500" s="7" t="inlineStr">
        <is>
          <t>M</t>
        </is>
      </c>
      <c r="D9500" s="7" t="n">
        <v>20</v>
      </c>
      <c r="E9500" s="7" t="n">
        <v>90</v>
      </c>
      <c r="F9500" s="7" t="n">
        <v>499000</v>
      </c>
      <c r="G9500" s="7" t="n">
        <v>232</v>
      </c>
    </row>
    <row r="9501">
      <c r="A9501" s="7" t="n">
        <v>9500</v>
      </c>
      <c r="B9501" s="7" t="n">
        <v>41</v>
      </c>
      <c r="C9501" s="7" t="inlineStr">
        <is>
          <t>F</t>
        </is>
      </c>
      <c r="D9501" s="7" t="n">
        <v>20</v>
      </c>
      <c r="E9501" s="7" t="n">
        <v>31</v>
      </c>
      <c r="F9501" s="7" t="n">
        <v>383000</v>
      </c>
      <c r="G9501" s="7" t="n">
        <v>144</v>
      </c>
    </row>
    <row r="9502">
      <c r="A9502" s="7" t="n">
        <v>9501</v>
      </c>
      <c r="B9502" s="7" t="n">
        <v>43</v>
      </c>
      <c r="C9502" s="7" t="inlineStr">
        <is>
          <t>F</t>
        </is>
      </c>
      <c r="D9502" s="7" t="n">
        <v>20</v>
      </c>
      <c r="E9502" s="7" t="n">
        <v>18</v>
      </c>
      <c r="F9502" s="7" t="n">
        <v>693000</v>
      </c>
      <c r="G9502" s="7" t="n">
        <v>24</v>
      </c>
    </row>
    <row r="9503">
      <c r="A9503" s="7" t="n">
        <v>9502</v>
      </c>
      <c r="B9503" s="7" t="n">
        <v>29</v>
      </c>
      <c r="C9503" s="7" t="inlineStr">
        <is>
          <t>F</t>
        </is>
      </c>
      <c r="D9503" s="7" t="n">
        <v>20</v>
      </c>
      <c r="E9503" s="7" t="n">
        <v>67</v>
      </c>
      <c r="F9503" s="7" t="n">
        <v>209000</v>
      </c>
      <c r="G9503" s="7" t="n">
        <v>111</v>
      </c>
    </row>
    <row r="9504">
      <c r="A9504" s="7" t="n">
        <v>9503</v>
      </c>
      <c r="B9504" s="7" t="n">
        <v>27</v>
      </c>
      <c r="C9504" s="7" t="inlineStr">
        <is>
          <t>M</t>
        </is>
      </c>
      <c r="D9504" s="7" t="n">
        <v>10</v>
      </c>
      <c r="E9504" s="7" t="n">
        <v>65</v>
      </c>
      <c r="F9504" s="7" t="n">
        <v>212000</v>
      </c>
      <c r="G9504" s="7" t="n">
        <v>-22</v>
      </c>
    </row>
    <row r="9505">
      <c r="A9505" s="7" t="n">
        <v>9504</v>
      </c>
      <c r="B9505" s="7" t="n">
        <v>31</v>
      </c>
      <c r="C9505" s="7" t="inlineStr">
        <is>
          <t>F</t>
        </is>
      </c>
      <c r="D9505" s="7" t="n">
        <v>20</v>
      </c>
      <c r="E9505" s="7" t="n">
        <v>96</v>
      </c>
      <c r="F9505" s="7" t="n">
        <v>317000</v>
      </c>
      <c r="G9505" s="7" t="n">
        <v>47</v>
      </c>
    </row>
    <row r="9506">
      <c r="A9506" s="7" t="n">
        <v>9505</v>
      </c>
      <c r="B9506" s="7" t="n">
        <v>51</v>
      </c>
      <c r="C9506" s="7" t="inlineStr">
        <is>
          <t>F</t>
        </is>
      </c>
      <c r="D9506" s="7" t="n">
        <v>20</v>
      </c>
      <c r="E9506" s="7" t="n">
        <v>92</v>
      </c>
      <c r="F9506" s="7" t="n">
        <v>364000</v>
      </c>
      <c r="G9506" s="7" t="n">
        <v>42</v>
      </c>
    </row>
    <row r="9507">
      <c r="A9507" s="7" t="n">
        <v>9506</v>
      </c>
      <c r="B9507" s="7" t="n">
        <v>57</v>
      </c>
      <c r="C9507" s="7" t="inlineStr">
        <is>
          <t>M</t>
        </is>
      </c>
      <c r="D9507" s="7" t="n">
        <v>15</v>
      </c>
      <c r="E9507" s="7" t="n">
        <v>45</v>
      </c>
      <c r="F9507" s="7" t="n">
        <v>195000</v>
      </c>
      <c r="G9507" s="7" t="n">
        <v>6</v>
      </c>
    </row>
    <row r="9508">
      <c r="A9508" s="7" t="n">
        <v>9507</v>
      </c>
      <c r="B9508" s="7" t="n">
        <v>37</v>
      </c>
      <c r="C9508" s="7" t="inlineStr">
        <is>
          <t>F</t>
        </is>
      </c>
      <c r="D9508" s="7" t="n">
        <v>20</v>
      </c>
      <c r="E9508" s="7" t="n">
        <v>57</v>
      </c>
      <c r="F9508" s="7" t="n">
        <v>892000</v>
      </c>
      <c r="G9508" s="7" t="n">
        <v>-25</v>
      </c>
    </row>
    <row r="9509">
      <c r="A9509" s="7" t="n">
        <v>9508</v>
      </c>
      <c r="B9509" s="7" t="n">
        <v>47</v>
      </c>
      <c r="C9509" s="7" t="inlineStr">
        <is>
          <t>M</t>
        </is>
      </c>
      <c r="D9509" s="7" t="n">
        <v>20</v>
      </c>
      <c r="E9509" s="7" t="n">
        <v>23</v>
      </c>
      <c r="F9509" s="7" t="n">
        <v>236000</v>
      </c>
      <c r="G9509" s="7" t="n">
        <v>222</v>
      </c>
    </row>
    <row r="9510">
      <c r="A9510" s="7" t="n">
        <v>9509</v>
      </c>
      <c r="B9510" s="7" t="n">
        <v>54</v>
      </c>
      <c r="C9510" s="7" t="inlineStr">
        <is>
          <t>F</t>
        </is>
      </c>
      <c r="D9510" s="7" t="n">
        <v>10</v>
      </c>
      <c r="E9510" s="7" t="n">
        <v>16</v>
      </c>
      <c r="F9510" s="7" t="n">
        <v>742000</v>
      </c>
      <c r="G9510" s="7" t="n">
        <v>10</v>
      </c>
    </row>
    <row r="9511">
      <c r="A9511" s="7" t="n">
        <v>9510</v>
      </c>
      <c r="B9511" s="7" t="n">
        <v>50</v>
      </c>
      <c r="C9511" s="7" t="inlineStr">
        <is>
          <t>F</t>
        </is>
      </c>
      <c r="D9511" s="7" t="n">
        <v>15</v>
      </c>
      <c r="E9511" s="7" t="n">
        <v>71</v>
      </c>
      <c r="F9511" s="7" t="n">
        <v>705000</v>
      </c>
      <c r="G9511" s="7" t="n">
        <v>29</v>
      </c>
    </row>
    <row r="9512">
      <c r="A9512" s="7" t="n">
        <v>9511</v>
      </c>
      <c r="B9512" s="7" t="n">
        <v>21</v>
      </c>
      <c r="C9512" s="7" t="inlineStr">
        <is>
          <t>F</t>
        </is>
      </c>
      <c r="D9512" s="7" t="n">
        <v>20</v>
      </c>
      <c r="E9512" s="7" t="n">
        <v>95</v>
      </c>
      <c r="F9512" s="7" t="n">
        <v>399000</v>
      </c>
      <c r="G9512" s="7" t="n">
        <v>56</v>
      </c>
    </row>
    <row r="9513">
      <c r="A9513" s="7" t="n">
        <v>9512</v>
      </c>
      <c r="B9513" s="7" t="n">
        <v>26</v>
      </c>
      <c r="C9513" s="7" t="inlineStr">
        <is>
          <t>F</t>
        </is>
      </c>
      <c r="D9513" s="7" t="n">
        <v>10</v>
      </c>
      <c r="E9513" s="7" t="n">
        <v>38</v>
      </c>
      <c r="F9513" s="7" t="n">
        <v>994000</v>
      </c>
      <c r="G9513" s="7" t="n">
        <v>-23</v>
      </c>
    </row>
    <row r="9514">
      <c r="A9514" s="7" t="n">
        <v>9513</v>
      </c>
      <c r="B9514" s="7" t="n">
        <v>22</v>
      </c>
      <c r="C9514" s="7" t="inlineStr">
        <is>
          <t>M</t>
        </is>
      </c>
      <c r="D9514" s="7" t="n">
        <v>20</v>
      </c>
      <c r="E9514" s="7" t="n">
        <v>50</v>
      </c>
      <c r="F9514" s="7" t="n">
        <v>910000</v>
      </c>
      <c r="G9514" s="7" t="n">
        <v>128</v>
      </c>
    </row>
    <row r="9515">
      <c r="A9515" s="7" t="n">
        <v>9514</v>
      </c>
      <c r="B9515" s="7" t="n">
        <v>21</v>
      </c>
      <c r="C9515" s="7" t="inlineStr">
        <is>
          <t>M</t>
        </is>
      </c>
      <c r="D9515" s="7" t="n">
        <v>10</v>
      </c>
      <c r="E9515" s="7" t="n">
        <v>38</v>
      </c>
      <c r="F9515" s="7" t="n">
        <v>830000</v>
      </c>
      <c r="G9515" s="7" t="n">
        <v>78</v>
      </c>
    </row>
    <row r="9516">
      <c r="A9516" s="7" t="n">
        <v>9515</v>
      </c>
      <c r="B9516" s="7" t="n">
        <v>41</v>
      </c>
      <c r="C9516" s="7" t="inlineStr">
        <is>
          <t>M</t>
        </is>
      </c>
      <c r="D9516" s="7" t="n">
        <v>15</v>
      </c>
      <c r="E9516" s="7" t="n">
        <v>100</v>
      </c>
      <c r="F9516" s="7" t="n">
        <v>213000</v>
      </c>
      <c r="G9516" s="7" t="n">
        <v>-2</v>
      </c>
    </row>
    <row r="9517">
      <c r="A9517" s="7" t="n">
        <v>9516</v>
      </c>
      <c r="B9517" s="7" t="n">
        <v>29</v>
      </c>
      <c r="C9517" s="7" t="inlineStr">
        <is>
          <t>F</t>
        </is>
      </c>
      <c r="D9517" s="7" t="n">
        <v>20</v>
      </c>
      <c r="E9517" s="7" t="n">
        <v>82</v>
      </c>
      <c r="F9517" s="7" t="n">
        <v>873000</v>
      </c>
      <c r="G9517" s="7" t="n">
        <v>41</v>
      </c>
    </row>
    <row r="9518">
      <c r="A9518" s="7" t="n">
        <v>9517</v>
      </c>
      <c r="B9518" s="7" t="n">
        <v>30</v>
      </c>
      <c r="C9518" s="7" t="inlineStr">
        <is>
          <t>M</t>
        </is>
      </c>
      <c r="D9518" s="7" t="n">
        <v>20</v>
      </c>
      <c r="E9518" s="7" t="n">
        <v>38</v>
      </c>
      <c r="F9518" s="7" t="n">
        <v>571000</v>
      </c>
      <c r="G9518" s="7" t="n">
        <v>-28</v>
      </c>
    </row>
    <row r="9519">
      <c r="A9519" s="7" t="n">
        <v>9518</v>
      </c>
      <c r="B9519" s="7" t="n">
        <v>39</v>
      </c>
      <c r="C9519" s="7" t="inlineStr">
        <is>
          <t>M</t>
        </is>
      </c>
      <c r="D9519" s="7" t="n">
        <v>10</v>
      </c>
      <c r="E9519" s="7" t="n">
        <v>77</v>
      </c>
      <c r="F9519" s="7" t="n">
        <v>940000</v>
      </c>
      <c r="G9519" s="7" t="n">
        <v>54</v>
      </c>
    </row>
    <row r="9520">
      <c r="A9520" s="7" t="n">
        <v>9519</v>
      </c>
      <c r="B9520" s="7" t="n">
        <v>38</v>
      </c>
      <c r="C9520" s="7" t="inlineStr">
        <is>
          <t>F</t>
        </is>
      </c>
      <c r="D9520" s="7" t="n">
        <v>10</v>
      </c>
      <c r="E9520" s="7" t="n">
        <v>40</v>
      </c>
      <c r="F9520" s="7" t="n">
        <v>31000</v>
      </c>
      <c r="G9520" s="7" t="n">
        <v>33</v>
      </c>
    </row>
    <row r="9521">
      <c r="A9521" s="7" t="n">
        <v>9520</v>
      </c>
      <c r="B9521" s="7" t="n">
        <v>29</v>
      </c>
      <c r="C9521" s="7" t="inlineStr">
        <is>
          <t>F</t>
        </is>
      </c>
      <c r="D9521" s="7" t="n">
        <v>10</v>
      </c>
      <c r="E9521" s="7" t="n">
        <v>6</v>
      </c>
      <c r="F9521" s="7" t="n">
        <v>149000</v>
      </c>
      <c r="G9521" s="7" t="n">
        <v>70</v>
      </c>
    </row>
    <row r="9522">
      <c r="A9522" s="7" t="n">
        <v>9521</v>
      </c>
      <c r="B9522" s="7" t="n">
        <v>46</v>
      </c>
      <c r="C9522" s="7" t="inlineStr">
        <is>
          <t>F</t>
        </is>
      </c>
      <c r="D9522" s="7" t="n">
        <v>10</v>
      </c>
      <c r="E9522" s="7" t="n">
        <v>92</v>
      </c>
      <c r="F9522" s="7" t="n">
        <v>546000</v>
      </c>
      <c r="G9522" s="7" t="n">
        <v>23</v>
      </c>
    </row>
    <row r="9523">
      <c r="A9523" s="7" t="n">
        <v>9522</v>
      </c>
      <c r="B9523" s="7" t="n">
        <v>43</v>
      </c>
      <c r="C9523" s="7" t="inlineStr">
        <is>
          <t>M</t>
        </is>
      </c>
      <c r="D9523" s="7" t="n">
        <v>20</v>
      </c>
      <c r="E9523" s="7" t="n">
        <v>36</v>
      </c>
      <c r="F9523" s="7" t="n">
        <v>209000</v>
      </c>
      <c r="G9523" s="7" t="n">
        <v>173</v>
      </c>
    </row>
    <row r="9524">
      <c r="A9524" s="7" t="n">
        <v>9523</v>
      </c>
      <c r="B9524" s="7" t="n">
        <v>21</v>
      </c>
      <c r="C9524" s="7" t="inlineStr">
        <is>
          <t>M</t>
        </is>
      </c>
      <c r="D9524" s="7" t="n">
        <v>20</v>
      </c>
      <c r="E9524" s="7" t="n">
        <v>31</v>
      </c>
      <c r="F9524" s="7" t="n">
        <v>151000</v>
      </c>
      <c r="G9524" s="7" t="n">
        <v>237</v>
      </c>
    </row>
    <row r="9525">
      <c r="A9525" s="7" t="n">
        <v>9524</v>
      </c>
      <c r="B9525" s="7" t="n">
        <v>39</v>
      </c>
      <c r="C9525" s="7" t="inlineStr">
        <is>
          <t>F</t>
        </is>
      </c>
      <c r="D9525" s="7" t="n">
        <v>20</v>
      </c>
      <c r="E9525" s="7" t="n">
        <v>93</v>
      </c>
      <c r="F9525" s="7" t="n">
        <v>803000</v>
      </c>
      <c r="G9525" s="7" t="n">
        <v>38</v>
      </c>
    </row>
    <row r="9526">
      <c r="A9526" s="7" t="n">
        <v>9525</v>
      </c>
      <c r="B9526" s="7" t="n">
        <v>54</v>
      </c>
      <c r="C9526" s="7" t="inlineStr">
        <is>
          <t>M</t>
        </is>
      </c>
      <c r="D9526" s="7" t="n">
        <v>20</v>
      </c>
      <c r="E9526" s="7" t="n">
        <v>90</v>
      </c>
      <c r="F9526" s="7" t="n">
        <v>741000</v>
      </c>
      <c r="G9526" s="7" t="n">
        <v>-2</v>
      </c>
    </row>
    <row r="9527">
      <c r="A9527" s="7" t="n">
        <v>9526</v>
      </c>
      <c r="B9527" s="7" t="n">
        <v>59</v>
      </c>
      <c r="C9527" s="7" t="inlineStr">
        <is>
          <t>F</t>
        </is>
      </c>
      <c r="D9527" s="7" t="n">
        <v>20</v>
      </c>
      <c r="E9527" s="7" t="n">
        <v>51</v>
      </c>
      <c r="F9527" s="7" t="n">
        <v>41000</v>
      </c>
      <c r="G9527" s="7" t="n">
        <v>81</v>
      </c>
    </row>
    <row r="9528">
      <c r="A9528" s="7" t="n">
        <v>9527</v>
      </c>
      <c r="B9528" s="7" t="n">
        <v>26</v>
      </c>
      <c r="C9528" s="7" t="inlineStr">
        <is>
          <t>F</t>
        </is>
      </c>
      <c r="D9528" s="7" t="n">
        <v>20</v>
      </c>
      <c r="E9528" s="7" t="n">
        <v>6</v>
      </c>
      <c r="F9528" s="7" t="n">
        <v>650000</v>
      </c>
      <c r="G9528" s="7" t="n">
        <v>107</v>
      </c>
    </row>
    <row r="9529">
      <c r="A9529" s="7" t="n">
        <v>9528</v>
      </c>
      <c r="B9529" s="7" t="n">
        <v>51</v>
      </c>
      <c r="C9529" s="7" t="inlineStr">
        <is>
          <t>F</t>
        </is>
      </c>
      <c r="D9529" s="7" t="n">
        <v>10</v>
      </c>
      <c r="E9529" s="7" t="n">
        <v>90</v>
      </c>
      <c r="F9529" s="7" t="n">
        <v>991000</v>
      </c>
      <c r="G9529" s="7" t="n">
        <v>89</v>
      </c>
    </row>
    <row r="9530">
      <c r="A9530" s="7" t="n">
        <v>9529</v>
      </c>
      <c r="B9530" s="7" t="n">
        <v>51</v>
      </c>
      <c r="C9530" s="7" t="inlineStr">
        <is>
          <t>M</t>
        </is>
      </c>
      <c r="D9530" s="7" t="n">
        <v>10</v>
      </c>
      <c r="E9530" s="7" t="n">
        <v>93</v>
      </c>
      <c r="F9530" s="7" t="n">
        <v>36000</v>
      </c>
      <c r="G9530" s="7" t="n">
        <v>5</v>
      </c>
    </row>
    <row r="9531">
      <c r="A9531" s="7" t="n">
        <v>9530</v>
      </c>
      <c r="B9531" s="7" t="n">
        <v>38</v>
      </c>
      <c r="C9531" s="7" t="inlineStr">
        <is>
          <t>M</t>
        </is>
      </c>
      <c r="D9531" s="7" t="n">
        <v>10</v>
      </c>
      <c r="E9531" s="7" t="n">
        <v>55</v>
      </c>
      <c r="F9531" s="7" t="n">
        <v>326000</v>
      </c>
      <c r="G9531" s="7" t="n">
        <v>13</v>
      </c>
    </row>
    <row r="9532">
      <c r="A9532" s="7" t="n">
        <v>9531</v>
      </c>
      <c r="B9532" s="7" t="n">
        <v>37</v>
      </c>
      <c r="C9532" s="7" t="inlineStr">
        <is>
          <t>F</t>
        </is>
      </c>
      <c r="D9532" s="7" t="n">
        <v>20</v>
      </c>
      <c r="E9532" s="7" t="n">
        <v>15</v>
      </c>
      <c r="F9532" s="7" t="n">
        <v>447000</v>
      </c>
      <c r="G9532" s="7" t="n">
        <v>239</v>
      </c>
    </row>
    <row r="9533">
      <c r="A9533" s="7" t="n">
        <v>9532</v>
      </c>
      <c r="B9533" s="7" t="n">
        <v>33</v>
      </c>
      <c r="C9533" s="7" t="inlineStr">
        <is>
          <t>F</t>
        </is>
      </c>
      <c r="D9533" s="7" t="n">
        <v>10</v>
      </c>
      <c r="E9533" s="7" t="n">
        <v>20</v>
      </c>
      <c r="F9533" s="7" t="n">
        <v>395000</v>
      </c>
      <c r="G9533" s="7" t="n">
        <v>54</v>
      </c>
    </row>
    <row r="9534">
      <c r="A9534" s="7" t="n">
        <v>9533</v>
      </c>
      <c r="B9534" s="7" t="n">
        <v>53</v>
      </c>
      <c r="C9534" s="7" t="inlineStr">
        <is>
          <t>M</t>
        </is>
      </c>
      <c r="D9534" s="7" t="n">
        <v>10</v>
      </c>
      <c r="E9534" s="7" t="n">
        <v>28</v>
      </c>
      <c r="F9534" s="7" t="n">
        <v>546000</v>
      </c>
      <c r="G9534" s="7" t="n">
        <v>-24</v>
      </c>
    </row>
    <row r="9535">
      <c r="A9535" s="7" t="n">
        <v>9534</v>
      </c>
      <c r="B9535" s="7" t="n">
        <v>28</v>
      </c>
      <c r="C9535" s="7" t="inlineStr">
        <is>
          <t>F</t>
        </is>
      </c>
      <c r="D9535" s="7" t="n">
        <v>10</v>
      </c>
      <c r="E9535" s="7" t="n">
        <v>35</v>
      </c>
      <c r="F9535" s="7" t="n">
        <v>235000</v>
      </c>
      <c r="G9535" s="7" t="n">
        <v>117</v>
      </c>
    </row>
    <row r="9536">
      <c r="A9536" s="7" t="n">
        <v>9535</v>
      </c>
      <c r="B9536" s="7" t="n">
        <v>24</v>
      </c>
      <c r="C9536" s="7" t="inlineStr">
        <is>
          <t>F</t>
        </is>
      </c>
      <c r="D9536" s="7" t="n">
        <v>20</v>
      </c>
      <c r="E9536" s="7" t="n">
        <v>18</v>
      </c>
      <c r="F9536" s="7" t="n">
        <v>548000</v>
      </c>
      <c r="G9536" s="7" t="n">
        <v>-34</v>
      </c>
    </row>
    <row r="9537">
      <c r="A9537" s="7" t="n">
        <v>9536</v>
      </c>
      <c r="B9537" s="7" t="n">
        <v>52</v>
      </c>
      <c r="C9537" s="7" t="inlineStr">
        <is>
          <t>F</t>
        </is>
      </c>
      <c r="D9537" s="7" t="n">
        <v>15</v>
      </c>
      <c r="E9537" s="7" t="n">
        <v>70</v>
      </c>
      <c r="F9537" s="7" t="n">
        <v>508000</v>
      </c>
      <c r="G9537" s="7" t="n">
        <v>114</v>
      </c>
    </row>
    <row r="9538">
      <c r="A9538" s="7" t="n">
        <v>9537</v>
      </c>
      <c r="B9538" s="7" t="n">
        <v>40</v>
      </c>
      <c r="C9538" s="7" t="inlineStr">
        <is>
          <t>F</t>
        </is>
      </c>
      <c r="D9538" s="7" t="n">
        <v>15</v>
      </c>
      <c r="E9538" s="7" t="n">
        <v>59</v>
      </c>
      <c r="F9538" s="7" t="n">
        <v>362000</v>
      </c>
      <c r="G9538" s="7" t="n">
        <v>8</v>
      </c>
    </row>
    <row r="9539">
      <c r="A9539" s="7" t="n">
        <v>9538</v>
      </c>
      <c r="B9539" s="7" t="n">
        <v>42</v>
      </c>
      <c r="C9539" s="7" t="inlineStr">
        <is>
          <t>F</t>
        </is>
      </c>
      <c r="D9539" s="7" t="n">
        <v>10</v>
      </c>
      <c r="E9539" s="7" t="n">
        <v>99</v>
      </c>
      <c r="F9539" s="7" t="n">
        <v>380000</v>
      </c>
      <c r="G9539" s="7" t="n">
        <v>60</v>
      </c>
    </row>
    <row r="9540">
      <c r="A9540" s="7" t="n">
        <v>9539</v>
      </c>
      <c r="B9540" s="7" t="n">
        <v>35</v>
      </c>
      <c r="C9540" s="7" t="inlineStr">
        <is>
          <t>M</t>
        </is>
      </c>
      <c r="D9540" s="7" t="n">
        <v>15</v>
      </c>
      <c r="E9540" s="7" t="n">
        <v>24</v>
      </c>
      <c r="F9540" s="7" t="n">
        <v>31000</v>
      </c>
      <c r="G9540" s="7" t="n">
        <v>144</v>
      </c>
    </row>
    <row r="9541">
      <c r="A9541" s="7" t="n">
        <v>9540</v>
      </c>
      <c r="B9541" s="7" t="n">
        <v>53</v>
      </c>
      <c r="C9541" s="7" t="inlineStr">
        <is>
          <t>M</t>
        </is>
      </c>
      <c r="D9541" s="7" t="n">
        <v>10</v>
      </c>
      <c r="E9541" s="7" t="n">
        <v>12</v>
      </c>
      <c r="F9541" s="7" t="n">
        <v>82000</v>
      </c>
      <c r="G9541" s="7" t="n">
        <v>112</v>
      </c>
    </row>
    <row r="9542">
      <c r="A9542" s="7" t="n">
        <v>9541</v>
      </c>
      <c r="B9542" s="7" t="n">
        <v>50</v>
      </c>
      <c r="C9542" s="7" t="inlineStr">
        <is>
          <t>M</t>
        </is>
      </c>
      <c r="D9542" s="7" t="n">
        <v>15</v>
      </c>
      <c r="E9542" s="7" t="n">
        <v>20</v>
      </c>
      <c r="F9542" s="7" t="n">
        <v>302000</v>
      </c>
      <c r="G9542" s="7" t="n">
        <v>102</v>
      </c>
    </row>
    <row r="9543">
      <c r="A9543" s="7" t="n">
        <v>9542</v>
      </c>
      <c r="B9543" s="7" t="n">
        <v>23</v>
      </c>
      <c r="C9543" s="7" t="inlineStr">
        <is>
          <t>M</t>
        </is>
      </c>
      <c r="D9543" s="7" t="n">
        <v>20</v>
      </c>
      <c r="E9543" s="7" t="n">
        <v>97</v>
      </c>
      <c r="F9543" s="7" t="n">
        <v>336000</v>
      </c>
      <c r="G9543" s="7" t="n">
        <v>77</v>
      </c>
    </row>
    <row r="9544">
      <c r="A9544" s="7" t="n">
        <v>9543</v>
      </c>
      <c r="B9544" s="7" t="n">
        <v>27</v>
      </c>
      <c r="C9544" s="7" t="inlineStr">
        <is>
          <t>F</t>
        </is>
      </c>
      <c r="D9544" s="7" t="n">
        <v>15</v>
      </c>
      <c r="E9544" s="7" t="n">
        <v>17</v>
      </c>
      <c r="F9544" s="7" t="n">
        <v>144000</v>
      </c>
      <c r="G9544" s="7" t="n">
        <v>113</v>
      </c>
    </row>
    <row r="9545">
      <c r="A9545" s="7" t="n">
        <v>9544</v>
      </c>
      <c r="B9545" s="7" t="n">
        <v>49</v>
      </c>
      <c r="C9545" s="7" t="inlineStr">
        <is>
          <t>F</t>
        </is>
      </c>
      <c r="D9545" s="7" t="n">
        <v>20</v>
      </c>
      <c r="E9545" s="7" t="n">
        <v>77</v>
      </c>
      <c r="F9545" s="7" t="n">
        <v>269000</v>
      </c>
      <c r="G9545" s="7" t="n">
        <v>194</v>
      </c>
    </row>
    <row r="9546">
      <c r="A9546" s="7" t="n">
        <v>9545</v>
      </c>
      <c r="B9546" s="7" t="n">
        <v>53</v>
      </c>
      <c r="C9546" s="7" t="inlineStr">
        <is>
          <t>M</t>
        </is>
      </c>
      <c r="D9546" s="7" t="n">
        <v>10</v>
      </c>
      <c r="E9546" s="7" t="n">
        <v>32</v>
      </c>
      <c r="F9546" s="7" t="n">
        <v>705000</v>
      </c>
      <c r="G9546" s="7" t="n">
        <v>113</v>
      </c>
    </row>
    <row r="9547">
      <c r="A9547" s="7" t="n">
        <v>9546</v>
      </c>
      <c r="B9547" s="7" t="n">
        <v>25</v>
      </c>
      <c r="C9547" s="7" t="inlineStr">
        <is>
          <t>M</t>
        </is>
      </c>
      <c r="D9547" s="7" t="n">
        <v>10</v>
      </c>
      <c r="E9547" s="7" t="n">
        <v>82</v>
      </c>
      <c r="F9547" s="7" t="n">
        <v>208000</v>
      </c>
      <c r="G9547" s="7" t="n">
        <v>119</v>
      </c>
    </row>
    <row r="9548">
      <c r="A9548" s="7" t="n">
        <v>9547</v>
      </c>
      <c r="B9548" s="7" t="n">
        <v>46</v>
      </c>
      <c r="C9548" s="7" t="inlineStr">
        <is>
          <t>F</t>
        </is>
      </c>
      <c r="D9548" s="7" t="n">
        <v>10</v>
      </c>
      <c r="E9548" s="7" t="n">
        <v>92</v>
      </c>
      <c r="F9548" s="7" t="n">
        <v>462000</v>
      </c>
      <c r="G9548" s="7" t="n">
        <v>19</v>
      </c>
    </row>
    <row r="9549">
      <c r="A9549" s="7" t="n">
        <v>9548</v>
      </c>
      <c r="B9549" s="7" t="n">
        <v>29</v>
      </c>
      <c r="C9549" s="7" t="inlineStr">
        <is>
          <t>F</t>
        </is>
      </c>
      <c r="D9549" s="7" t="n">
        <v>15</v>
      </c>
      <c r="E9549" s="7" t="n">
        <v>17</v>
      </c>
      <c r="F9549" s="7" t="n">
        <v>12000</v>
      </c>
      <c r="G9549" s="7" t="n">
        <v>18</v>
      </c>
    </row>
    <row r="9550">
      <c r="A9550" s="7" t="n">
        <v>9549</v>
      </c>
      <c r="B9550" s="7" t="n">
        <v>35</v>
      </c>
      <c r="C9550" s="7" t="inlineStr">
        <is>
          <t>F</t>
        </is>
      </c>
      <c r="D9550" s="7" t="n">
        <v>15</v>
      </c>
      <c r="E9550" s="7" t="n">
        <v>1</v>
      </c>
      <c r="F9550" s="7" t="n">
        <v>620000</v>
      </c>
      <c r="G9550" s="7" t="n">
        <v>175</v>
      </c>
    </row>
    <row r="9551">
      <c r="A9551" s="7" t="n">
        <v>9550</v>
      </c>
      <c r="B9551" s="7" t="n">
        <v>40</v>
      </c>
      <c r="C9551" s="7" t="inlineStr">
        <is>
          <t>M</t>
        </is>
      </c>
      <c r="D9551" s="7" t="n">
        <v>20</v>
      </c>
      <c r="E9551" s="7" t="n">
        <v>93</v>
      </c>
      <c r="F9551" s="7" t="n">
        <v>486000</v>
      </c>
      <c r="G9551" s="7" t="n">
        <v>-9</v>
      </c>
    </row>
    <row r="9552">
      <c r="A9552" s="7" t="n">
        <v>9551</v>
      </c>
      <c r="B9552" s="7" t="n">
        <v>47</v>
      </c>
      <c r="C9552" s="7" t="inlineStr">
        <is>
          <t>F</t>
        </is>
      </c>
      <c r="D9552" s="7" t="n">
        <v>10</v>
      </c>
      <c r="E9552" s="7" t="n">
        <v>49</v>
      </c>
      <c r="F9552" s="7" t="n">
        <v>246000</v>
      </c>
      <c r="G9552" s="7" t="n">
        <v>107</v>
      </c>
    </row>
    <row r="9553">
      <c r="A9553" s="7" t="n">
        <v>9552</v>
      </c>
      <c r="B9553" s="7" t="n">
        <v>21</v>
      </c>
      <c r="C9553" s="7" t="inlineStr">
        <is>
          <t>M</t>
        </is>
      </c>
      <c r="D9553" s="7" t="n">
        <v>15</v>
      </c>
      <c r="E9553" s="7" t="n">
        <v>48</v>
      </c>
      <c r="F9553" s="7" t="n">
        <v>392000</v>
      </c>
      <c r="G9553" s="7" t="n">
        <v>104</v>
      </c>
    </row>
    <row r="9554">
      <c r="A9554" s="7" t="n">
        <v>9553</v>
      </c>
      <c r="B9554" s="7" t="n">
        <v>53</v>
      </c>
      <c r="C9554" s="7" t="inlineStr">
        <is>
          <t>F</t>
        </is>
      </c>
      <c r="D9554" s="7" t="n">
        <v>20</v>
      </c>
      <c r="E9554" s="7" t="n">
        <v>75</v>
      </c>
      <c r="F9554" s="7" t="n">
        <v>54000</v>
      </c>
      <c r="G9554" s="7" t="n">
        <v>173</v>
      </c>
    </row>
    <row r="9555">
      <c r="A9555" s="7" t="n">
        <v>9554</v>
      </c>
      <c r="B9555" s="7" t="n">
        <v>44</v>
      </c>
      <c r="C9555" s="7" t="inlineStr">
        <is>
          <t>F</t>
        </is>
      </c>
      <c r="D9555" s="7" t="n">
        <v>10</v>
      </c>
      <c r="E9555" s="7" t="n">
        <v>89</v>
      </c>
      <c r="F9555" s="7" t="n">
        <v>507000</v>
      </c>
      <c r="G9555" s="7" t="n">
        <v>26</v>
      </c>
    </row>
    <row r="9556">
      <c r="A9556" s="7" t="n">
        <v>9555</v>
      </c>
      <c r="B9556" s="7" t="n">
        <v>48</v>
      </c>
      <c r="C9556" s="7" t="inlineStr">
        <is>
          <t>F</t>
        </is>
      </c>
      <c r="D9556" s="7" t="n">
        <v>10</v>
      </c>
      <c r="E9556" s="7" t="n">
        <v>71</v>
      </c>
      <c r="F9556" s="7" t="n">
        <v>58000</v>
      </c>
      <c r="G9556" s="7" t="n">
        <v>65</v>
      </c>
    </row>
    <row r="9557">
      <c r="A9557" s="7" t="n">
        <v>9556</v>
      </c>
      <c r="B9557" s="7" t="n">
        <v>43</v>
      </c>
      <c r="C9557" s="7" t="inlineStr">
        <is>
          <t>M</t>
        </is>
      </c>
      <c r="D9557" s="7" t="n">
        <v>20</v>
      </c>
      <c r="E9557" s="7" t="n">
        <v>61</v>
      </c>
      <c r="F9557" s="7" t="n">
        <v>549000</v>
      </c>
      <c r="G9557" s="7" t="n">
        <v>122</v>
      </c>
    </row>
    <row r="9558">
      <c r="A9558" s="7" t="n">
        <v>9557</v>
      </c>
      <c r="B9558" s="7" t="n">
        <v>49</v>
      </c>
      <c r="C9558" s="7" t="inlineStr">
        <is>
          <t>M</t>
        </is>
      </c>
      <c r="D9558" s="7" t="n">
        <v>10</v>
      </c>
      <c r="E9558" s="7" t="n">
        <v>53</v>
      </c>
      <c r="F9558" s="7" t="n">
        <v>432000</v>
      </c>
      <c r="G9558" s="7" t="n">
        <v>91</v>
      </c>
    </row>
    <row r="9559">
      <c r="A9559" s="7" t="n">
        <v>9558</v>
      </c>
      <c r="B9559" s="7" t="n">
        <v>26</v>
      </c>
      <c r="C9559" s="7" t="inlineStr">
        <is>
          <t>M</t>
        </is>
      </c>
      <c r="D9559" s="7" t="n">
        <v>15</v>
      </c>
      <c r="E9559" s="7" t="n">
        <v>83</v>
      </c>
      <c r="F9559" s="7" t="n">
        <v>92000</v>
      </c>
      <c r="G9559" s="7" t="n">
        <v>89</v>
      </c>
    </row>
    <row r="9560">
      <c r="A9560" s="7" t="n">
        <v>9559</v>
      </c>
      <c r="B9560" s="7" t="n">
        <v>26</v>
      </c>
      <c r="C9560" s="7" t="inlineStr">
        <is>
          <t>F</t>
        </is>
      </c>
      <c r="D9560" s="7" t="n">
        <v>20</v>
      </c>
      <c r="E9560" s="7" t="n">
        <v>17</v>
      </c>
      <c r="F9560" s="7" t="n">
        <v>857000</v>
      </c>
      <c r="G9560" s="7" t="n">
        <v>41</v>
      </c>
    </row>
    <row r="9561">
      <c r="A9561" s="7" t="n">
        <v>9560</v>
      </c>
      <c r="B9561" s="7" t="n">
        <v>27</v>
      </c>
      <c r="C9561" s="7" t="inlineStr">
        <is>
          <t>F</t>
        </is>
      </c>
      <c r="D9561" s="7" t="n">
        <v>20</v>
      </c>
      <c r="E9561" s="7" t="n">
        <v>97</v>
      </c>
      <c r="F9561" s="7" t="n">
        <v>434000</v>
      </c>
      <c r="G9561" s="7" t="n">
        <v>206</v>
      </c>
    </row>
    <row r="9562">
      <c r="A9562" s="7" t="n">
        <v>9561</v>
      </c>
      <c r="B9562" s="7" t="n">
        <v>59</v>
      </c>
      <c r="C9562" s="7" t="inlineStr">
        <is>
          <t>M</t>
        </is>
      </c>
      <c r="D9562" s="7" t="n">
        <v>20</v>
      </c>
      <c r="E9562" s="7" t="n">
        <v>46</v>
      </c>
      <c r="F9562" s="7" t="n">
        <v>426000</v>
      </c>
      <c r="G9562" s="7" t="n">
        <v>223</v>
      </c>
    </row>
    <row r="9563">
      <c r="A9563" s="7" t="n">
        <v>9562</v>
      </c>
      <c r="B9563" s="7" t="n">
        <v>52</v>
      </c>
      <c r="C9563" s="7" t="inlineStr">
        <is>
          <t>F</t>
        </is>
      </c>
      <c r="D9563" s="7" t="n">
        <v>15</v>
      </c>
      <c r="E9563" s="7" t="n">
        <v>33</v>
      </c>
      <c r="F9563" s="7" t="n">
        <v>277000</v>
      </c>
      <c r="G9563" s="7" t="n">
        <v>80</v>
      </c>
    </row>
    <row r="9564">
      <c r="A9564" s="7" t="n">
        <v>9563</v>
      </c>
      <c r="B9564" s="7" t="n">
        <v>36</v>
      </c>
      <c r="C9564" s="7" t="inlineStr">
        <is>
          <t>F</t>
        </is>
      </c>
      <c r="D9564" s="7" t="n">
        <v>10</v>
      </c>
      <c r="E9564" s="7" t="n">
        <v>94</v>
      </c>
      <c r="F9564" s="7" t="n">
        <v>200000</v>
      </c>
      <c r="G9564" s="7" t="n">
        <v>68</v>
      </c>
    </row>
    <row r="9565">
      <c r="A9565" s="7" t="n">
        <v>9564</v>
      </c>
      <c r="B9565" s="7" t="n">
        <v>57</v>
      </c>
      <c r="C9565" s="7" t="inlineStr">
        <is>
          <t>F</t>
        </is>
      </c>
      <c r="D9565" s="7" t="n">
        <v>20</v>
      </c>
      <c r="E9565" s="7" t="n">
        <v>47</v>
      </c>
      <c r="F9565" s="7" t="n">
        <v>649000</v>
      </c>
      <c r="G9565" s="7" t="n">
        <v>84</v>
      </c>
    </row>
    <row r="9566">
      <c r="A9566" s="7" t="n">
        <v>9565</v>
      </c>
      <c r="B9566" s="7" t="n">
        <v>55</v>
      </c>
      <c r="C9566" s="7" t="inlineStr">
        <is>
          <t>F</t>
        </is>
      </c>
      <c r="D9566" s="7" t="n">
        <v>10</v>
      </c>
      <c r="E9566" s="7" t="n">
        <v>83</v>
      </c>
      <c r="F9566" s="7" t="n">
        <v>336000</v>
      </c>
      <c r="G9566" s="7" t="n">
        <v>44</v>
      </c>
    </row>
    <row r="9567">
      <c r="A9567" s="7" t="n">
        <v>9566</v>
      </c>
      <c r="B9567" s="7" t="n">
        <v>55</v>
      </c>
      <c r="C9567" s="7" t="inlineStr">
        <is>
          <t>M</t>
        </is>
      </c>
      <c r="D9567" s="7" t="n">
        <v>20</v>
      </c>
      <c r="E9567" s="7" t="n">
        <v>38</v>
      </c>
      <c r="F9567" s="7" t="n">
        <v>277000</v>
      </c>
      <c r="G9567" s="7" t="n">
        <v>164</v>
      </c>
    </row>
    <row r="9568">
      <c r="A9568" s="7" t="n">
        <v>9567</v>
      </c>
      <c r="B9568" s="7" t="n">
        <v>24</v>
      </c>
      <c r="C9568" s="7" t="inlineStr">
        <is>
          <t>M</t>
        </is>
      </c>
      <c r="D9568" s="7" t="n">
        <v>15</v>
      </c>
      <c r="E9568" s="7" t="n">
        <v>48</v>
      </c>
      <c r="F9568" s="7" t="n">
        <v>82000</v>
      </c>
      <c r="G9568" s="7" t="n">
        <v>164</v>
      </c>
    </row>
    <row r="9569">
      <c r="A9569" s="7" t="n">
        <v>9568</v>
      </c>
      <c r="B9569" s="7" t="n">
        <v>45</v>
      </c>
      <c r="C9569" s="7" t="inlineStr">
        <is>
          <t>F</t>
        </is>
      </c>
      <c r="D9569" s="7" t="n">
        <v>10</v>
      </c>
      <c r="E9569" s="7" t="n">
        <v>75</v>
      </c>
      <c r="F9569" s="7" t="n">
        <v>619000</v>
      </c>
      <c r="G9569" s="7" t="n">
        <v>-36</v>
      </c>
    </row>
    <row r="9570">
      <c r="A9570" s="7" t="n">
        <v>9569</v>
      </c>
      <c r="B9570" s="7" t="n">
        <v>34</v>
      </c>
      <c r="C9570" s="7" t="inlineStr">
        <is>
          <t>F</t>
        </is>
      </c>
      <c r="D9570" s="7" t="n">
        <v>15</v>
      </c>
      <c r="E9570" s="7" t="n">
        <v>62</v>
      </c>
      <c r="F9570" s="7" t="n">
        <v>63000</v>
      </c>
      <c r="G9570" s="7" t="n">
        <v>154</v>
      </c>
    </row>
    <row r="9571">
      <c r="A9571" s="7" t="n">
        <v>9570</v>
      </c>
      <c r="B9571" s="7" t="n">
        <v>46</v>
      </c>
      <c r="C9571" s="7" t="inlineStr">
        <is>
          <t>F</t>
        </is>
      </c>
      <c r="D9571" s="7" t="n">
        <v>10</v>
      </c>
      <c r="E9571" s="7" t="n">
        <v>9</v>
      </c>
      <c r="F9571" s="7" t="n">
        <v>956000</v>
      </c>
      <c r="G9571" s="7" t="n">
        <v>-20</v>
      </c>
    </row>
    <row r="9572">
      <c r="A9572" s="7" t="n">
        <v>9571</v>
      </c>
      <c r="B9572" s="7" t="n">
        <v>47</v>
      </c>
      <c r="C9572" s="7" t="inlineStr">
        <is>
          <t>M</t>
        </is>
      </c>
      <c r="D9572" s="7" t="n">
        <v>15</v>
      </c>
      <c r="E9572" s="7" t="n">
        <v>78</v>
      </c>
      <c r="F9572" s="7" t="n">
        <v>570000</v>
      </c>
      <c r="G9572" s="7" t="n">
        <v>39</v>
      </c>
    </row>
    <row r="9573">
      <c r="A9573" s="7" t="n">
        <v>9572</v>
      </c>
      <c r="B9573" s="7" t="n">
        <v>55</v>
      </c>
      <c r="C9573" s="7" t="inlineStr">
        <is>
          <t>F</t>
        </is>
      </c>
      <c r="D9573" s="7" t="n">
        <v>10</v>
      </c>
      <c r="E9573" s="7" t="n">
        <v>27</v>
      </c>
      <c r="F9573" s="7" t="n">
        <v>152000</v>
      </c>
      <c r="G9573" s="7" t="n">
        <v>4</v>
      </c>
    </row>
    <row r="9574">
      <c r="A9574" s="7" t="n">
        <v>9573</v>
      </c>
      <c r="B9574" s="7" t="n">
        <v>37</v>
      </c>
      <c r="C9574" s="7" t="inlineStr">
        <is>
          <t>M</t>
        </is>
      </c>
      <c r="D9574" s="7" t="n">
        <v>10</v>
      </c>
      <c r="E9574" s="7" t="n">
        <v>38</v>
      </c>
      <c r="F9574" s="7" t="n">
        <v>166000</v>
      </c>
      <c r="G9574" s="7" t="n">
        <v>32</v>
      </c>
    </row>
    <row r="9575">
      <c r="A9575" s="7" t="n">
        <v>9574</v>
      </c>
      <c r="B9575" s="7" t="n">
        <v>45</v>
      </c>
      <c r="C9575" s="7" t="inlineStr">
        <is>
          <t>F</t>
        </is>
      </c>
      <c r="D9575" s="7" t="n">
        <v>10</v>
      </c>
      <c r="E9575" s="7" t="n">
        <v>90</v>
      </c>
      <c r="F9575" s="7" t="n">
        <v>195000</v>
      </c>
      <c r="G9575" s="7" t="n">
        <v>31</v>
      </c>
    </row>
    <row r="9576">
      <c r="A9576" s="7" t="n">
        <v>9575</v>
      </c>
      <c r="B9576" s="7" t="n">
        <v>48</v>
      </c>
      <c r="C9576" s="7" t="inlineStr">
        <is>
          <t>F</t>
        </is>
      </c>
      <c r="D9576" s="7" t="n">
        <v>15</v>
      </c>
      <c r="E9576" s="7" t="n">
        <v>25</v>
      </c>
      <c r="F9576" s="7" t="n">
        <v>803000</v>
      </c>
      <c r="G9576" s="7" t="n">
        <v>78</v>
      </c>
    </row>
    <row r="9577">
      <c r="A9577" s="7" t="n">
        <v>9576</v>
      </c>
      <c r="B9577" s="7" t="n">
        <v>42</v>
      </c>
      <c r="C9577" s="7" t="inlineStr">
        <is>
          <t>M</t>
        </is>
      </c>
      <c r="D9577" s="7" t="n">
        <v>10</v>
      </c>
      <c r="E9577" s="7" t="n">
        <v>26</v>
      </c>
      <c r="F9577" s="7" t="n">
        <v>854000</v>
      </c>
      <c r="G9577" s="7" t="n">
        <v>101</v>
      </c>
    </row>
    <row r="9578">
      <c r="A9578" s="7" t="n">
        <v>9577</v>
      </c>
      <c r="B9578" s="7" t="n">
        <v>57</v>
      </c>
      <c r="C9578" s="7" t="inlineStr">
        <is>
          <t>M</t>
        </is>
      </c>
      <c r="D9578" s="7" t="n">
        <v>10</v>
      </c>
      <c r="E9578" s="7" t="n">
        <v>11</v>
      </c>
      <c r="F9578" s="7" t="n">
        <v>335000</v>
      </c>
      <c r="G9578" s="7" t="n">
        <v>58</v>
      </c>
    </row>
    <row r="9579">
      <c r="A9579" s="7" t="n">
        <v>9578</v>
      </c>
      <c r="B9579" s="7" t="n">
        <v>25</v>
      </c>
      <c r="C9579" s="7" t="inlineStr">
        <is>
          <t>F</t>
        </is>
      </c>
      <c r="D9579" s="7" t="n">
        <v>20</v>
      </c>
      <c r="E9579" s="7" t="n">
        <v>19</v>
      </c>
      <c r="F9579" s="7" t="n">
        <v>379000</v>
      </c>
      <c r="G9579" s="7" t="n">
        <v>216</v>
      </c>
    </row>
    <row r="9580">
      <c r="A9580" s="7" t="n">
        <v>9579</v>
      </c>
      <c r="B9580" s="7" t="n">
        <v>33</v>
      </c>
      <c r="C9580" s="7" t="inlineStr">
        <is>
          <t>M</t>
        </is>
      </c>
      <c r="D9580" s="7" t="n">
        <v>20</v>
      </c>
      <c r="E9580" s="7" t="n">
        <v>25</v>
      </c>
      <c r="F9580" s="7" t="n">
        <v>701000</v>
      </c>
      <c r="G9580" s="7" t="n">
        <v>221</v>
      </c>
    </row>
    <row r="9581">
      <c r="A9581" s="7" t="n">
        <v>9580</v>
      </c>
      <c r="B9581" s="7" t="n">
        <v>25</v>
      </c>
      <c r="C9581" s="7" t="inlineStr">
        <is>
          <t>F</t>
        </is>
      </c>
      <c r="D9581" s="7" t="n">
        <v>20</v>
      </c>
      <c r="E9581" s="7" t="n">
        <v>28</v>
      </c>
      <c r="F9581" s="7" t="n">
        <v>341000</v>
      </c>
      <c r="G9581" s="7" t="n">
        <v>103</v>
      </c>
    </row>
    <row r="9582">
      <c r="A9582" s="7" t="n">
        <v>9581</v>
      </c>
      <c r="B9582" s="7" t="n">
        <v>32</v>
      </c>
      <c r="C9582" s="7" t="inlineStr">
        <is>
          <t>M</t>
        </is>
      </c>
      <c r="D9582" s="7" t="n">
        <v>10</v>
      </c>
      <c r="E9582" s="7" t="n">
        <v>76</v>
      </c>
      <c r="F9582" s="7" t="n">
        <v>518000</v>
      </c>
      <c r="G9582" s="7" t="n">
        <v>-15</v>
      </c>
    </row>
    <row r="9583">
      <c r="A9583" s="7" t="n">
        <v>9582</v>
      </c>
      <c r="B9583" s="7" t="n">
        <v>23</v>
      </c>
      <c r="C9583" s="7" t="inlineStr">
        <is>
          <t>M</t>
        </is>
      </c>
      <c r="D9583" s="7" t="n">
        <v>10</v>
      </c>
      <c r="E9583" s="7" t="n">
        <v>65</v>
      </c>
      <c r="F9583" s="7" t="n">
        <v>277000</v>
      </c>
      <c r="G9583" s="7" t="n">
        <v>-21</v>
      </c>
    </row>
    <row r="9584">
      <c r="A9584" s="7" t="n">
        <v>9583</v>
      </c>
      <c r="B9584" s="7" t="n">
        <v>39</v>
      </c>
      <c r="C9584" s="7" t="inlineStr">
        <is>
          <t>M</t>
        </is>
      </c>
      <c r="D9584" s="7" t="n">
        <v>10</v>
      </c>
      <c r="E9584" s="7" t="n">
        <v>53</v>
      </c>
      <c r="F9584" s="7" t="n">
        <v>573000</v>
      </c>
      <c r="G9584" s="7" t="n">
        <v>5</v>
      </c>
    </row>
    <row r="9585">
      <c r="A9585" s="7" t="n">
        <v>9584</v>
      </c>
      <c r="B9585" s="7" t="n">
        <v>29</v>
      </c>
      <c r="C9585" s="7" t="inlineStr">
        <is>
          <t>M</t>
        </is>
      </c>
      <c r="D9585" s="7" t="n">
        <v>20</v>
      </c>
      <c r="E9585" s="7" t="n">
        <v>1</v>
      </c>
      <c r="F9585" s="7" t="n">
        <v>156000</v>
      </c>
      <c r="G9585" s="7" t="n">
        <v>149</v>
      </c>
    </row>
    <row r="9586">
      <c r="A9586" s="7" t="n">
        <v>9585</v>
      </c>
      <c r="B9586" s="7" t="n">
        <v>55</v>
      </c>
      <c r="C9586" s="7" t="inlineStr">
        <is>
          <t>M</t>
        </is>
      </c>
      <c r="D9586" s="7" t="n">
        <v>10</v>
      </c>
      <c r="E9586" s="7" t="n">
        <v>68</v>
      </c>
      <c r="F9586" s="7" t="n">
        <v>662000</v>
      </c>
      <c r="G9586" s="7" t="n">
        <v>16</v>
      </c>
    </row>
    <row r="9587">
      <c r="A9587" s="7" t="n">
        <v>9586</v>
      </c>
      <c r="B9587" s="7" t="n">
        <v>46</v>
      </c>
      <c r="C9587" s="7" t="inlineStr">
        <is>
          <t>F</t>
        </is>
      </c>
      <c r="D9587" s="7" t="n">
        <v>10</v>
      </c>
      <c r="E9587" s="7" t="n">
        <v>78</v>
      </c>
      <c r="F9587" s="7" t="n">
        <v>983000</v>
      </c>
      <c r="G9587" s="7" t="n">
        <v>73</v>
      </c>
    </row>
    <row r="9588">
      <c r="A9588" s="7" t="n">
        <v>9587</v>
      </c>
      <c r="B9588" s="7" t="n">
        <v>48</v>
      </c>
      <c r="C9588" s="7" t="inlineStr">
        <is>
          <t>M</t>
        </is>
      </c>
      <c r="D9588" s="7" t="n">
        <v>10</v>
      </c>
      <c r="E9588" s="7" t="n">
        <v>95</v>
      </c>
      <c r="F9588" s="7" t="n">
        <v>195000</v>
      </c>
      <c r="G9588" s="7" t="n">
        <v>27</v>
      </c>
    </row>
    <row r="9589">
      <c r="A9589" s="7" t="n">
        <v>9588</v>
      </c>
      <c r="B9589" s="7" t="n">
        <v>47</v>
      </c>
      <c r="C9589" s="7" t="inlineStr">
        <is>
          <t>F</t>
        </is>
      </c>
      <c r="D9589" s="7" t="n">
        <v>15</v>
      </c>
      <c r="E9589" s="7" t="n">
        <v>25</v>
      </c>
      <c r="F9589" s="7" t="n">
        <v>52000</v>
      </c>
      <c r="G9589" s="7" t="n">
        <v>28</v>
      </c>
    </row>
    <row r="9590">
      <c r="A9590" s="7" t="n">
        <v>9589</v>
      </c>
      <c r="B9590" s="7" t="n">
        <v>24</v>
      </c>
      <c r="C9590" s="7" t="inlineStr">
        <is>
          <t>M</t>
        </is>
      </c>
      <c r="D9590" s="7" t="n">
        <v>10</v>
      </c>
      <c r="E9590" s="7" t="n">
        <v>4</v>
      </c>
      <c r="F9590" s="7" t="n">
        <v>512000</v>
      </c>
      <c r="G9590" s="7" t="n">
        <v>101</v>
      </c>
    </row>
    <row r="9591">
      <c r="A9591" s="7" t="n">
        <v>9590</v>
      </c>
      <c r="B9591" s="7" t="n">
        <v>33</v>
      </c>
      <c r="C9591" s="7" t="inlineStr">
        <is>
          <t>M</t>
        </is>
      </c>
      <c r="D9591" s="7" t="n">
        <v>20</v>
      </c>
      <c r="E9591" s="7" t="n">
        <v>51</v>
      </c>
      <c r="F9591" s="7" t="n">
        <v>830000</v>
      </c>
      <c r="G9591" s="7" t="n">
        <v>67</v>
      </c>
    </row>
    <row r="9592">
      <c r="A9592" s="7" t="n">
        <v>9591</v>
      </c>
      <c r="B9592" s="7" t="n">
        <v>50</v>
      </c>
      <c r="C9592" s="7" t="inlineStr">
        <is>
          <t>F</t>
        </is>
      </c>
      <c r="D9592" s="7" t="n">
        <v>15</v>
      </c>
      <c r="E9592" s="7" t="n">
        <v>91</v>
      </c>
      <c r="F9592" s="7" t="n">
        <v>372000</v>
      </c>
      <c r="G9592" s="7" t="n">
        <v>-32</v>
      </c>
    </row>
    <row r="9593">
      <c r="A9593" s="7" t="n">
        <v>9592</v>
      </c>
      <c r="B9593" s="7" t="n">
        <v>37</v>
      </c>
      <c r="C9593" s="7" t="inlineStr">
        <is>
          <t>M</t>
        </is>
      </c>
      <c r="D9593" s="7" t="n">
        <v>15</v>
      </c>
      <c r="E9593" s="7" t="n">
        <v>16</v>
      </c>
      <c r="F9593" s="7" t="n">
        <v>314000</v>
      </c>
      <c r="G9593" s="7" t="n">
        <v>180</v>
      </c>
    </row>
    <row r="9594">
      <c r="A9594" s="7" t="n">
        <v>9593</v>
      </c>
      <c r="B9594" s="7" t="n">
        <v>50</v>
      </c>
      <c r="C9594" s="7" t="inlineStr">
        <is>
          <t>F</t>
        </is>
      </c>
      <c r="D9594" s="7" t="n">
        <v>10</v>
      </c>
      <c r="E9594" s="7" t="n">
        <v>87</v>
      </c>
      <c r="F9594" s="7" t="n">
        <v>239000</v>
      </c>
      <c r="G9594" s="7" t="n">
        <v>101</v>
      </c>
    </row>
    <row r="9595">
      <c r="A9595" s="7" t="n">
        <v>9594</v>
      </c>
      <c r="B9595" s="7" t="n">
        <v>21</v>
      </c>
      <c r="C9595" s="7" t="inlineStr">
        <is>
          <t>F</t>
        </is>
      </c>
      <c r="D9595" s="7" t="n">
        <v>10</v>
      </c>
      <c r="E9595" s="7" t="n">
        <v>46</v>
      </c>
      <c r="F9595" s="7" t="n">
        <v>737000</v>
      </c>
      <c r="G9595" s="7" t="n">
        <v>104</v>
      </c>
    </row>
    <row r="9596">
      <c r="A9596" s="7" t="n">
        <v>9595</v>
      </c>
      <c r="B9596" s="7" t="n">
        <v>42</v>
      </c>
      <c r="C9596" s="7" t="inlineStr">
        <is>
          <t>M</t>
        </is>
      </c>
      <c r="D9596" s="7" t="n">
        <v>20</v>
      </c>
      <c r="E9596" s="7" t="n">
        <v>98</v>
      </c>
      <c r="F9596" s="7" t="n">
        <v>498000</v>
      </c>
      <c r="G9596" s="7" t="n">
        <v>-7</v>
      </c>
    </row>
    <row r="9597">
      <c r="A9597" s="7" t="n">
        <v>9596</v>
      </c>
      <c r="B9597" s="7" t="n">
        <v>25</v>
      </c>
      <c r="C9597" s="7" t="inlineStr">
        <is>
          <t>F</t>
        </is>
      </c>
      <c r="D9597" s="7" t="n">
        <v>20</v>
      </c>
      <c r="E9597" s="7" t="n">
        <v>69</v>
      </c>
      <c r="F9597" s="7" t="n">
        <v>763000</v>
      </c>
      <c r="G9597" s="7" t="n">
        <v>77</v>
      </c>
    </row>
    <row r="9598">
      <c r="A9598" s="7" t="n">
        <v>9597</v>
      </c>
      <c r="B9598" s="7" t="n">
        <v>25</v>
      </c>
      <c r="C9598" s="7" t="inlineStr">
        <is>
          <t>F</t>
        </is>
      </c>
      <c r="D9598" s="7" t="n">
        <v>20</v>
      </c>
      <c r="E9598" s="7" t="n">
        <v>17</v>
      </c>
      <c r="F9598" s="7" t="n">
        <v>967000</v>
      </c>
      <c r="G9598" s="7" t="n">
        <v>65</v>
      </c>
    </row>
    <row r="9599">
      <c r="A9599" s="7" t="n">
        <v>9598</v>
      </c>
      <c r="B9599" s="7" t="n">
        <v>41</v>
      </c>
      <c r="C9599" s="7" t="inlineStr">
        <is>
          <t>M</t>
        </is>
      </c>
      <c r="D9599" s="7" t="n">
        <v>10</v>
      </c>
      <c r="E9599" s="7" t="n">
        <v>27</v>
      </c>
      <c r="F9599" s="7" t="n">
        <v>548000</v>
      </c>
      <c r="G9599" s="7" t="n">
        <v>21</v>
      </c>
    </row>
    <row r="9600">
      <c r="A9600" s="7" t="n">
        <v>9599</v>
      </c>
      <c r="B9600" s="7" t="n">
        <v>51</v>
      </c>
      <c r="C9600" s="7" t="inlineStr">
        <is>
          <t>F</t>
        </is>
      </c>
      <c r="D9600" s="7" t="n">
        <v>20</v>
      </c>
      <c r="E9600" s="7" t="n">
        <v>61</v>
      </c>
      <c r="F9600" s="7" t="n">
        <v>832000</v>
      </c>
      <c r="G9600" s="7" t="n">
        <v>156</v>
      </c>
    </row>
    <row r="9601">
      <c r="A9601" s="7" t="n">
        <v>9600</v>
      </c>
      <c r="B9601" s="7" t="n">
        <v>23</v>
      </c>
      <c r="C9601" s="7" t="inlineStr">
        <is>
          <t>M</t>
        </is>
      </c>
      <c r="D9601" s="7" t="n">
        <v>15</v>
      </c>
      <c r="E9601" s="7" t="n">
        <v>20</v>
      </c>
      <c r="F9601" s="7" t="n">
        <v>875000</v>
      </c>
      <c r="G9601" s="7" t="n">
        <v>175</v>
      </c>
    </row>
    <row r="9602">
      <c r="A9602" s="7" t="n">
        <v>9601</v>
      </c>
      <c r="B9602" s="7" t="n">
        <v>47</v>
      </c>
      <c r="C9602" s="7" t="inlineStr">
        <is>
          <t>M</t>
        </is>
      </c>
      <c r="D9602" s="7" t="n">
        <v>20</v>
      </c>
      <c r="E9602" s="7" t="n">
        <v>69</v>
      </c>
      <c r="F9602" s="7" t="n">
        <v>616000</v>
      </c>
      <c r="G9602" s="7" t="n">
        <v>22</v>
      </c>
    </row>
    <row r="9603">
      <c r="A9603" s="7" t="n">
        <v>9602</v>
      </c>
      <c r="B9603" s="7" t="n">
        <v>48</v>
      </c>
      <c r="C9603" s="7" t="inlineStr">
        <is>
          <t>F</t>
        </is>
      </c>
      <c r="D9603" s="7" t="n">
        <v>20</v>
      </c>
      <c r="E9603" s="7" t="n">
        <v>36</v>
      </c>
      <c r="F9603" s="7" t="n">
        <v>471000</v>
      </c>
      <c r="G9603" s="7" t="n">
        <v>-23</v>
      </c>
    </row>
    <row r="9604">
      <c r="A9604" s="7" t="n">
        <v>9603</v>
      </c>
      <c r="B9604" s="7" t="n">
        <v>39</v>
      </c>
      <c r="C9604" s="7" t="inlineStr">
        <is>
          <t>M</t>
        </is>
      </c>
      <c r="D9604" s="7" t="n">
        <v>15</v>
      </c>
      <c r="E9604" s="7" t="n">
        <v>29</v>
      </c>
      <c r="F9604" s="7" t="n">
        <v>808000</v>
      </c>
      <c r="G9604" s="7" t="n">
        <v>50</v>
      </c>
    </row>
    <row r="9605">
      <c r="A9605" s="7" t="n">
        <v>9604</v>
      </c>
      <c r="B9605" s="7" t="n">
        <v>38</v>
      </c>
      <c r="C9605" s="7" t="inlineStr">
        <is>
          <t>F</t>
        </is>
      </c>
      <c r="D9605" s="7" t="n">
        <v>15</v>
      </c>
      <c r="E9605" s="7" t="n">
        <v>32</v>
      </c>
      <c r="F9605" s="7" t="n">
        <v>407000</v>
      </c>
      <c r="G9605" s="7" t="n">
        <v>-3</v>
      </c>
    </row>
    <row r="9606">
      <c r="A9606" s="7" t="n">
        <v>9605</v>
      </c>
      <c r="B9606" s="7" t="n">
        <v>52</v>
      </c>
      <c r="C9606" s="7" t="inlineStr">
        <is>
          <t>F</t>
        </is>
      </c>
      <c r="D9606" s="7" t="n">
        <v>15</v>
      </c>
      <c r="E9606" s="7" t="n">
        <v>11</v>
      </c>
      <c r="F9606" s="7" t="n">
        <v>755000</v>
      </c>
      <c r="G9606" s="7" t="n">
        <v>28</v>
      </c>
    </row>
    <row r="9607">
      <c r="A9607" s="7" t="n">
        <v>9606</v>
      </c>
      <c r="B9607" s="7" t="n">
        <v>24</v>
      </c>
      <c r="C9607" s="7" t="inlineStr">
        <is>
          <t>M</t>
        </is>
      </c>
      <c r="D9607" s="7" t="n">
        <v>20</v>
      </c>
      <c r="E9607" s="7" t="n">
        <v>89</v>
      </c>
      <c r="F9607" s="7" t="n">
        <v>872000</v>
      </c>
      <c r="G9607" s="7" t="n">
        <v>197</v>
      </c>
    </row>
    <row r="9608">
      <c r="A9608" s="7" t="n">
        <v>9607</v>
      </c>
      <c r="B9608" s="7" t="n">
        <v>20</v>
      </c>
      <c r="C9608" s="7" t="inlineStr">
        <is>
          <t>M</t>
        </is>
      </c>
      <c r="D9608" s="7" t="n">
        <v>20</v>
      </c>
      <c r="E9608" s="7" t="n">
        <v>65</v>
      </c>
      <c r="F9608" s="7" t="n">
        <v>614000</v>
      </c>
      <c r="G9608" s="7" t="n">
        <v>-8</v>
      </c>
    </row>
    <row r="9609">
      <c r="A9609" s="7" t="n">
        <v>9608</v>
      </c>
      <c r="B9609" s="7" t="n">
        <v>44</v>
      </c>
      <c r="C9609" s="7" t="inlineStr">
        <is>
          <t>F</t>
        </is>
      </c>
      <c r="D9609" s="7" t="n">
        <v>20</v>
      </c>
      <c r="E9609" s="7" t="n">
        <v>50</v>
      </c>
      <c r="F9609" s="7" t="n">
        <v>771000</v>
      </c>
      <c r="G9609" s="7" t="n">
        <v>237</v>
      </c>
    </row>
    <row r="9610">
      <c r="A9610" s="7" t="n">
        <v>9609</v>
      </c>
      <c r="B9610" s="7" t="n">
        <v>54</v>
      </c>
      <c r="C9610" s="7" t="inlineStr">
        <is>
          <t>F</t>
        </is>
      </c>
      <c r="D9610" s="7" t="n">
        <v>10</v>
      </c>
      <c r="E9610" s="7" t="n">
        <v>5</v>
      </c>
      <c r="F9610" s="7" t="n">
        <v>190000</v>
      </c>
      <c r="G9610" s="7" t="n">
        <v>68</v>
      </c>
    </row>
    <row r="9611">
      <c r="A9611" s="7" t="n">
        <v>9610</v>
      </c>
      <c r="B9611" s="7" t="n">
        <v>46</v>
      </c>
      <c r="C9611" s="7" t="inlineStr">
        <is>
          <t>F</t>
        </is>
      </c>
      <c r="D9611" s="7" t="n">
        <v>20</v>
      </c>
      <c r="E9611" s="7" t="n">
        <v>90</v>
      </c>
      <c r="F9611" s="7" t="n">
        <v>238000</v>
      </c>
      <c r="G9611" s="7" t="n">
        <v>229</v>
      </c>
    </row>
    <row r="9612">
      <c r="A9612" s="7" t="n">
        <v>9611</v>
      </c>
      <c r="B9612" s="7" t="n">
        <v>28</v>
      </c>
      <c r="C9612" s="7" t="inlineStr">
        <is>
          <t>F</t>
        </is>
      </c>
      <c r="D9612" s="7" t="n">
        <v>10</v>
      </c>
      <c r="E9612" s="7" t="n">
        <v>34</v>
      </c>
      <c r="F9612" s="7" t="n">
        <v>996000</v>
      </c>
      <c r="G9612" s="7" t="n">
        <v>100</v>
      </c>
    </row>
    <row r="9613">
      <c r="A9613" s="7" t="n">
        <v>9612</v>
      </c>
      <c r="B9613" s="7" t="n">
        <v>31</v>
      </c>
      <c r="C9613" s="7" t="inlineStr">
        <is>
          <t>M</t>
        </is>
      </c>
      <c r="D9613" s="7" t="n">
        <v>10</v>
      </c>
      <c r="E9613" s="7" t="n">
        <v>16</v>
      </c>
      <c r="F9613" s="7" t="n">
        <v>691000</v>
      </c>
      <c r="G9613" s="7" t="n">
        <v>-2</v>
      </c>
    </row>
    <row r="9614">
      <c r="A9614" s="7" t="n">
        <v>9613</v>
      </c>
      <c r="B9614" s="7" t="n">
        <v>23</v>
      </c>
      <c r="C9614" s="7" t="inlineStr">
        <is>
          <t>M</t>
        </is>
      </c>
      <c r="D9614" s="7" t="n">
        <v>10</v>
      </c>
      <c r="E9614" s="7" t="n">
        <v>97</v>
      </c>
      <c r="F9614" s="7" t="n">
        <v>463000</v>
      </c>
      <c r="G9614" s="7" t="n">
        <v>82</v>
      </c>
    </row>
    <row r="9615">
      <c r="A9615" s="7" t="n">
        <v>9614</v>
      </c>
      <c r="B9615" s="7" t="n">
        <v>42</v>
      </c>
      <c r="C9615" s="7" t="inlineStr">
        <is>
          <t>F</t>
        </is>
      </c>
      <c r="D9615" s="7" t="n">
        <v>10</v>
      </c>
      <c r="E9615" s="7" t="n">
        <v>2</v>
      </c>
      <c r="F9615" s="7" t="n">
        <v>764000</v>
      </c>
      <c r="G9615" s="7" t="n">
        <v>53</v>
      </c>
    </row>
    <row r="9616">
      <c r="A9616" s="7" t="n">
        <v>9615</v>
      </c>
      <c r="B9616" s="7" t="n">
        <v>30</v>
      </c>
      <c r="C9616" s="7" t="inlineStr">
        <is>
          <t>M</t>
        </is>
      </c>
      <c r="D9616" s="7" t="n">
        <v>20</v>
      </c>
      <c r="E9616" s="7" t="n">
        <v>18</v>
      </c>
      <c r="F9616" s="7" t="n">
        <v>123000</v>
      </c>
      <c r="G9616" s="7" t="n">
        <v>133</v>
      </c>
    </row>
    <row r="9617">
      <c r="A9617" s="7" t="n">
        <v>9616</v>
      </c>
      <c r="B9617" s="7" t="n">
        <v>47</v>
      </c>
      <c r="C9617" s="7" t="inlineStr">
        <is>
          <t>M</t>
        </is>
      </c>
      <c r="D9617" s="7" t="n">
        <v>20</v>
      </c>
      <c r="E9617" s="7" t="n">
        <v>97</v>
      </c>
      <c r="F9617" s="7" t="n">
        <v>94000</v>
      </c>
      <c r="G9617" s="7" t="n">
        <v>-1</v>
      </c>
    </row>
    <row r="9618">
      <c r="A9618" s="7" t="n">
        <v>9617</v>
      </c>
      <c r="B9618" s="7" t="n">
        <v>20</v>
      </c>
      <c r="C9618" s="7" t="inlineStr">
        <is>
          <t>M</t>
        </is>
      </c>
      <c r="D9618" s="7" t="n">
        <v>20</v>
      </c>
      <c r="E9618" s="7" t="n">
        <v>32</v>
      </c>
      <c r="F9618" s="7" t="n">
        <v>987000</v>
      </c>
      <c r="G9618" s="7" t="n">
        <v>8</v>
      </c>
    </row>
    <row r="9619">
      <c r="A9619" s="7" t="n">
        <v>9618</v>
      </c>
      <c r="B9619" s="7" t="n">
        <v>24</v>
      </c>
      <c r="C9619" s="7" t="inlineStr">
        <is>
          <t>F</t>
        </is>
      </c>
      <c r="D9619" s="7" t="n">
        <v>10</v>
      </c>
      <c r="E9619" s="7" t="n">
        <v>52</v>
      </c>
      <c r="F9619" s="7" t="n">
        <v>108000</v>
      </c>
      <c r="G9619" s="7" t="n">
        <v>-7</v>
      </c>
    </row>
    <row r="9620">
      <c r="A9620" s="7" t="n">
        <v>9619</v>
      </c>
      <c r="B9620" s="7" t="n">
        <v>41</v>
      </c>
      <c r="C9620" s="7" t="inlineStr">
        <is>
          <t>F</t>
        </is>
      </c>
      <c r="D9620" s="7" t="n">
        <v>20</v>
      </c>
      <c r="E9620" s="7" t="n">
        <v>26</v>
      </c>
      <c r="F9620" s="7" t="n">
        <v>985000</v>
      </c>
      <c r="G9620" s="7" t="n">
        <v>105</v>
      </c>
    </row>
    <row r="9621">
      <c r="A9621" s="7" t="n">
        <v>9620</v>
      </c>
      <c r="B9621" s="7" t="n">
        <v>56</v>
      </c>
      <c r="C9621" s="7" t="inlineStr">
        <is>
          <t>F</t>
        </is>
      </c>
      <c r="D9621" s="7" t="n">
        <v>20</v>
      </c>
      <c r="E9621" s="7" t="n">
        <v>77</v>
      </c>
      <c r="F9621" s="7" t="n">
        <v>228000</v>
      </c>
      <c r="G9621" s="7" t="n">
        <v>53</v>
      </c>
    </row>
    <row r="9622">
      <c r="A9622" s="7" t="n">
        <v>9621</v>
      </c>
      <c r="B9622" s="7" t="n">
        <v>26</v>
      </c>
      <c r="C9622" s="7" t="inlineStr">
        <is>
          <t>M</t>
        </is>
      </c>
      <c r="D9622" s="7" t="n">
        <v>20</v>
      </c>
      <c r="E9622" s="7" t="n">
        <v>22</v>
      </c>
      <c r="F9622" s="7" t="n">
        <v>740000</v>
      </c>
      <c r="G9622" s="7" t="n">
        <v>32</v>
      </c>
    </row>
    <row r="9623">
      <c r="A9623" s="7" t="n">
        <v>9622</v>
      </c>
      <c r="B9623" s="7" t="n">
        <v>36</v>
      </c>
      <c r="C9623" s="7" t="inlineStr">
        <is>
          <t>M</t>
        </is>
      </c>
      <c r="D9623" s="7" t="n">
        <v>20</v>
      </c>
      <c r="E9623" s="7" t="n">
        <v>20</v>
      </c>
      <c r="F9623" s="7" t="n">
        <v>775000</v>
      </c>
      <c r="G9623" s="7" t="n">
        <v>-15</v>
      </c>
    </row>
    <row r="9624">
      <c r="A9624" s="7" t="n">
        <v>9623</v>
      </c>
      <c r="B9624" s="7" t="n">
        <v>44</v>
      </c>
      <c r="C9624" s="7" t="inlineStr">
        <is>
          <t>M</t>
        </is>
      </c>
      <c r="D9624" s="7" t="n">
        <v>10</v>
      </c>
      <c r="E9624" s="7" t="n">
        <v>9</v>
      </c>
      <c r="F9624" s="7" t="n">
        <v>76000</v>
      </c>
      <c r="G9624" s="7" t="n">
        <v>74</v>
      </c>
    </row>
    <row r="9625">
      <c r="A9625" s="7" t="n">
        <v>9624</v>
      </c>
      <c r="B9625" s="7" t="n">
        <v>43</v>
      </c>
      <c r="C9625" s="7" t="inlineStr">
        <is>
          <t>F</t>
        </is>
      </c>
      <c r="D9625" s="7" t="n">
        <v>15</v>
      </c>
      <c r="E9625" s="7" t="n">
        <v>42</v>
      </c>
      <c r="F9625" s="7" t="n">
        <v>555000</v>
      </c>
      <c r="G9625" s="7" t="n">
        <v>70</v>
      </c>
    </row>
    <row r="9626">
      <c r="A9626" s="7" t="n">
        <v>9625</v>
      </c>
      <c r="B9626" s="7" t="n">
        <v>22</v>
      </c>
      <c r="C9626" s="7" t="inlineStr">
        <is>
          <t>M</t>
        </is>
      </c>
      <c r="D9626" s="7" t="n">
        <v>15</v>
      </c>
      <c r="E9626" s="7" t="n">
        <v>31</v>
      </c>
      <c r="F9626" s="7" t="n">
        <v>609000</v>
      </c>
      <c r="G9626" s="7" t="n">
        <v>40</v>
      </c>
    </row>
    <row r="9627">
      <c r="A9627" s="7" t="n">
        <v>9626</v>
      </c>
      <c r="B9627" s="7" t="n">
        <v>33</v>
      </c>
      <c r="C9627" s="7" t="inlineStr">
        <is>
          <t>M</t>
        </is>
      </c>
      <c r="D9627" s="7" t="n">
        <v>15</v>
      </c>
      <c r="E9627" s="7" t="n">
        <v>15</v>
      </c>
      <c r="F9627" s="7" t="n">
        <v>842000</v>
      </c>
      <c r="G9627" s="7" t="n">
        <v>107</v>
      </c>
    </row>
    <row r="9628">
      <c r="A9628" s="7" t="n">
        <v>9627</v>
      </c>
      <c r="B9628" s="7" t="n">
        <v>40</v>
      </c>
      <c r="C9628" s="7" t="inlineStr">
        <is>
          <t>M</t>
        </is>
      </c>
      <c r="D9628" s="7" t="n">
        <v>20</v>
      </c>
      <c r="E9628" s="7" t="n">
        <v>64</v>
      </c>
      <c r="F9628" s="7" t="n">
        <v>654000</v>
      </c>
      <c r="G9628" s="7" t="n">
        <v>171</v>
      </c>
    </row>
    <row r="9629">
      <c r="A9629" s="7" t="n">
        <v>9628</v>
      </c>
      <c r="B9629" s="7" t="n">
        <v>27</v>
      </c>
      <c r="C9629" s="7" t="inlineStr">
        <is>
          <t>F</t>
        </is>
      </c>
      <c r="D9629" s="7" t="n">
        <v>10</v>
      </c>
      <c r="E9629" s="7" t="n">
        <v>60</v>
      </c>
      <c r="F9629" s="7" t="n">
        <v>939000</v>
      </c>
      <c r="G9629" s="7" t="n">
        <v>25</v>
      </c>
    </row>
    <row r="9630">
      <c r="A9630" s="7" t="n">
        <v>9629</v>
      </c>
      <c r="B9630" s="7" t="n">
        <v>40</v>
      </c>
      <c r="C9630" s="7" t="inlineStr">
        <is>
          <t>M</t>
        </is>
      </c>
      <c r="D9630" s="7" t="n">
        <v>10</v>
      </c>
      <c r="E9630" s="7" t="n">
        <v>18</v>
      </c>
      <c r="F9630" s="7" t="n">
        <v>217000</v>
      </c>
      <c r="G9630" s="7" t="n">
        <v>118</v>
      </c>
    </row>
    <row r="9631">
      <c r="A9631" s="7" t="n">
        <v>9630</v>
      </c>
      <c r="B9631" s="7" t="n">
        <v>30</v>
      </c>
      <c r="C9631" s="7" t="inlineStr">
        <is>
          <t>F</t>
        </is>
      </c>
      <c r="D9631" s="7" t="n">
        <v>10</v>
      </c>
      <c r="E9631" s="7" t="n">
        <v>54</v>
      </c>
      <c r="F9631" s="7" t="n">
        <v>662000</v>
      </c>
      <c r="G9631" s="7" t="n">
        <v>-13</v>
      </c>
    </row>
    <row r="9632">
      <c r="A9632" s="7" t="n">
        <v>9631</v>
      </c>
      <c r="B9632" s="7" t="n">
        <v>43</v>
      </c>
      <c r="C9632" s="7" t="inlineStr">
        <is>
          <t>M</t>
        </is>
      </c>
      <c r="D9632" s="7" t="n">
        <v>15</v>
      </c>
      <c r="E9632" s="7" t="n">
        <v>14</v>
      </c>
      <c r="F9632" s="7" t="n">
        <v>160000</v>
      </c>
      <c r="G9632" s="7" t="n">
        <v>87</v>
      </c>
    </row>
    <row r="9633">
      <c r="A9633" s="7" t="n">
        <v>9632</v>
      </c>
      <c r="B9633" s="7" t="n">
        <v>50</v>
      </c>
      <c r="C9633" s="7" t="inlineStr">
        <is>
          <t>F</t>
        </is>
      </c>
      <c r="D9633" s="7" t="n">
        <v>10</v>
      </c>
      <c r="E9633" s="7" t="n">
        <v>76</v>
      </c>
      <c r="F9633" s="7" t="n">
        <v>378000</v>
      </c>
      <c r="G9633" s="7" t="n">
        <v>27</v>
      </c>
    </row>
    <row r="9634">
      <c r="A9634" s="7" t="n">
        <v>9633</v>
      </c>
      <c r="B9634" s="7" t="n">
        <v>20</v>
      </c>
      <c r="C9634" s="7" t="inlineStr">
        <is>
          <t>F</t>
        </is>
      </c>
      <c r="D9634" s="7" t="n">
        <v>15</v>
      </c>
      <c r="E9634" s="7" t="n">
        <v>32</v>
      </c>
      <c r="F9634" s="7" t="n">
        <v>832000</v>
      </c>
      <c r="G9634" s="7" t="n">
        <v>88</v>
      </c>
    </row>
    <row r="9635">
      <c r="A9635" s="7" t="n">
        <v>9634</v>
      </c>
      <c r="B9635" s="7" t="n">
        <v>50</v>
      </c>
      <c r="C9635" s="7" t="inlineStr">
        <is>
          <t>F</t>
        </is>
      </c>
      <c r="D9635" s="7" t="n">
        <v>10</v>
      </c>
      <c r="E9635" s="7" t="n">
        <v>7</v>
      </c>
      <c r="F9635" s="7" t="n">
        <v>221000</v>
      </c>
      <c r="G9635" s="7" t="n">
        <v>15</v>
      </c>
    </row>
    <row r="9636">
      <c r="A9636" s="7" t="n">
        <v>9635</v>
      </c>
      <c r="B9636" s="7" t="n">
        <v>49</v>
      </c>
      <c r="C9636" s="7" t="inlineStr">
        <is>
          <t>M</t>
        </is>
      </c>
      <c r="D9636" s="7" t="n">
        <v>20</v>
      </c>
      <c r="E9636" s="7" t="n">
        <v>27</v>
      </c>
      <c r="F9636" s="7" t="n">
        <v>517000</v>
      </c>
      <c r="G9636" s="7" t="n">
        <v>240</v>
      </c>
    </row>
    <row r="9637">
      <c r="A9637" s="7" t="n">
        <v>9636</v>
      </c>
      <c r="B9637" s="7" t="n">
        <v>22</v>
      </c>
      <c r="C9637" s="7" t="inlineStr">
        <is>
          <t>M</t>
        </is>
      </c>
      <c r="D9637" s="7" t="n">
        <v>15</v>
      </c>
      <c r="E9637" s="7" t="n">
        <v>80</v>
      </c>
      <c r="F9637" s="7" t="n">
        <v>161000</v>
      </c>
      <c r="G9637" s="7" t="n">
        <v>80</v>
      </c>
    </row>
    <row r="9638">
      <c r="A9638" s="7" t="n">
        <v>9637</v>
      </c>
      <c r="B9638" s="7" t="n">
        <v>45</v>
      </c>
      <c r="C9638" s="7" t="inlineStr">
        <is>
          <t>M</t>
        </is>
      </c>
      <c r="D9638" s="7" t="n">
        <v>10</v>
      </c>
      <c r="E9638" s="7" t="n">
        <v>100</v>
      </c>
      <c r="F9638" s="7" t="n">
        <v>193000</v>
      </c>
      <c r="G9638" s="7" t="n">
        <v>54</v>
      </c>
    </row>
    <row r="9639">
      <c r="A9639" s="7" t="n">
        <v>9638</v>
      </c>
      <c r="B9639" s="7" t="n">
        <v>34</v>
      </c>
      <c r="C9639" s="7" t="inlineStr">
        <is>
          <t>F</t>
        </is>
      </c>
      <c r="D9639" s="7" t="n">
        <v>10</v>
      </c>
      <c r="E9639" s="7" t="n">
        <v>73</v>
      </c>
      <c r="F9639" s="7" t="n">
        <v>357000</v>
      </c>
      <c r="G9639" s="7" t="n">
        <v>17</v>
      </c>
    </row>
    <row r="9640">
      <c r="A9640" s="7" t="n">
        <v>9639</v>
      </c>
      <c r="B9640" s="7" t="n">
        <v>24</v>
      </c>
      <c r="C9640" s="7" t="inlineStr">
        <is>
          <t>M</t>
        </is>
      </c>
      <c r="D9640" s="7" t="n">
        <v>20</v>
      </c>
      <c r="E9640" s="7" t="n">
        <v>2</v>
      </c>
      <c r="F9640" s="7" t="n">
        <v>377000</v>
      </c>
      <c r="G9640" s="7" t="n">
        <v>210</v>
      </c>
    </row>
    <row r="9641">
      <c r="A9641" s="7" t="n">
        <v>9640</v>
      </c>
      <c r="B9641" s="7" t="n">
        <v>31</v>
      </c>
      <c r="C9641" s="7" t="inlineStr">
        <is>
          <t>F</t>
        </is>
      </c>
      <c r="D9641" s="7" t="n">
        <v>10</v>
      </c>
      <c r="E9641" s="7" t="n">
        <v>54</v>
      </c>
      <c r="F9641" s="7" t="n">
        <v>881000</v>
      </c>
      <c r="G9641" s="7" t="n">
        <v>116</v>
      </c>
    </row>
    <row r="9642">
      <c r="A9642" s="7" t="n">
        <v>9641</v>
      </c>
      <c r="B9642" s="7" t="n">
        <v>37</v>
      </c>
      <c r="C9642" s="7" t="inlineStr">
        <is>
          <t>M</t>
        </is>
      </c>
      <c r="D9642" s="7" t="n">
        <v>20</v>
      </c>
      <c r="E9642" s="7" t="n">
        <v>6</v>
      </c>
      <c r="F9642" s="7" t="n">
        <v>265000</v>
      </c>
      <c r="G9642" s="7" t="n">
        <v>151</v>
      </c>
    </row>
    <row r="9643">
      <c r="A9643" s="7" t="n">
        <v>9642</v>
      </c>
      <c r="B9643" s="7" t="n">
        <v>31</v>
      </c>
      <c r="C9643" s="7" t="inlineStr">
        <is>
          <t>F</t>
        </is>
      </c>
      <c r="D9643" s="7" t="n">
        <v>15</v>
      </c>
      <c r="E9643" s="7" t="n">
        <v>40</v>
      </c>
      <c r="F9643" s="7" t="n">
        <v>658000</v>
      </c>
      <c r="G9643" s="7" t="n">
        <v>118</v>
      </c>
    </row>
    <row r="9644">
      <c r="A9644" s="7" t="n">
        <v>9643</v>
      </c>
      <c r="B9644" s="7" t="n">
        <v>37</v>
      </c>
      <c r="C9644" s="7" t="inlineStr">
        <is>
          <t>M</t>
        </is>
      </c>
      <c r="D9644" s="7" t="n">
        <v>15</v>
      </c>
      <c r="E9644" s="7" t="n">
        <v>5</v>
      </c>
      <c r="F9644" s="7" t="n">
        <v>868000</v>
      </c>
      <c r="G9644" s="7" t="n">
        <v>160</v>
      </c>
    </row>
    <row r="9645">
      <c r="A9645" s="7" t="n">
        <v>9644</v>
      </c>
      <c r="B9645" s="7" t="n">
        <v>37</v>
      </c>
      <c r="C9645" s="7" t="inlineStr">
        <is>
          <t>M</t>
        </is>
      </c>
      <c r="D9645" s="7" t="n">
        <v>20</v>
      </c>
      <c r="E9645" s="7" t="n">
        <v>43</v>
      </c>
      <c r="F9645" s="7" t="n">
        <v>786000</v>
      </c>
      <c r="G9645" s="7" t="n">
        <v>87</v>
      </c>
    </row>
    <row r="9646">
      <c r="A9646" s="7" t="n">
        <v>9645</v>
      </c>
      <c r="B9646" s="7" t="n">
        <v>25</v>
      </c>
      <c r="C9646" s="7" t="inlineStr">
        <is>
          <t>F</t>
        </is>
      </c>
      <c r="D9646" s="7" t="n">
        <v>20</v>
      </c>
      <c r="E9646" s="7" t="n">
        <v>52</v>
      </c>
      <c r="F9646" s="7" t="n">
        <v>302000</v>
      </c>
      <c r="G9646" s="7" t="n">
        <v>220</v>
      </c>
    </row>
    <row r="9647">
      <c r="A9647" s="7" t="n">
        <v>9646</v>
      </c>
      <c r="B9647" s="7" t="n">
        <v>37</v>
      </c>
      <c r="C9647" s="7" t="inlineStr">
        <is>
          <t>F</t>
        </is>
      </c>
      <c r="D9647" s="7" t="n">
        <v>10</v>
      </c>
      <c r="E9647" s="7" t="n">
        <v>53</v>
      </c>
      <c r="F9647" s="7" t="n">
        <v>142000</v>
      </c>
      <c r="G9647" s="7" t="n">
        <v>15</v>
      </c>
    </row>
    <row r="9648">
      <c r="A9648" s="7" t="n">
        <v>9647</v>
      </c>
      <c r="B9648" s="7" t="n">
        <v>51</v>
      </c>
      <c r="C9648" s="7" t="inlineStr">
        <is>
          <t>M</t>
        </is>
      </c>
      <c r="D9648" s="7" t="n">
        <v>15</v>
      </c>
      <c r="E9648" s="7" t="n">
        <v>8</v>
      </c>
      <c r="F9648" s="7" t="n">
        <v>187000</v>
      </c>
      <c r="G9648" s="7" t="n">
        <v>14</v>
      </c>
    </row>
    <row r="9649">
      <c r="A9649" s="7" t="n">
        <v>9648</v>
      </c>
      <c r="B9649" s="7" t="n">
        <v>21</v>
      </c>
      <c r="C9649" s="7" t="inlineStr">
        <is>
          <t>M</t>
        </is>
      </c>
      <c r="D9649" s="7" t="n">
        <v>10</v>
      </c>
      <c r="E9649" s="7" t="n">
        <v>59</v>
      </c>
      <c r="F9649" s="7" t="n">
        <v>120000</v>
      </c>
      <c r="G9649" s="7" t="n">
        <v>103</v>
      </c>
    </row>
    <row r="9650">
      <c r="A9650" s="7" t="n">
        <v>9649</v>
      </c>
      <c r="B9650" s="7" t="n">
        <v>26</v>
      </c>
      <c r="C9650" s="7" t="inlineStr">
        <is>
          <t>F</t>
        </is>
      </c>
      <c r="D9650" s="7" t="n">
        <v>10</v>
      </c>
      <c r="E9650" s="7" t="n">
        <v>48</v>
      </c>
      <c r="F9650" s="7" t="n">
        <v>954000</v>
      </c>
      <c r="G9650" s="7" t="n">
        <v>73</v>
      </c>
    </row>
    <row r="9651">
      <c r="A9651" s="7" t="n">
        <v>9650</v>
      </c>
      <c r="B9651" s="7" t="n">
        <v>47</v>
      </c>
      <c r="C9651" s="7" t="inlineStr">
        <is>
          <t>M</t>
        </is>
      </c>
      <c r="D9651" s="7" t="n">
        <v>20</v>
      </c>
      <c r="E9651" s="7" t="n">
        <v>17</v>
      </c>
      <c r="F9651" s="7" t="n">
        <v>239000</v>
      </c>
      <c r="G9651" s="7" t="n">
        <v>87</v>
      </c>
    </row>
    <row r="9652">
      <c r="A9652" s="7" t="n">
        <v>9651</v>
      </c>
      <c r="B9652" s="7" t="n">
        <v>47</v>
      </c>
      <c r="C9652" s="7" t="inlineStr">
        <is>
          <t>F</t>
        </is>
      </c>
      <c r="D9652" s="7" t="n">
        <v>20</v>
      </c>
      <c r="E9652" s="7" t="n">
        <v>23</v>
      </c>
      <c r="F9652" s="7" t="n">
        <v>355000</v>
      </c>
      <c r="G9652" s="7" t="n">
        <v>124</v>
      </c>
    </row>
    <row r="9653">
      <c r="A9653" s="7" t="n">
        <v>9652</v>
      </c>
      <c r="B9653" s="7" t="n">
        <v>24</v>
      </c>
      <c r="C9653" s="7" t="inlineStr">
        <is>
          <t>M</t>
        </is>
      </c>
      <c r="D9653" s="7" t="n">
        <v>20</v>
      </c>
      <c r="E9653" s="7" t="n">
        <v>18</v>
      </c>
      <c r="F9653" s="7" t="n">
        <v>399000</v>
      </c>
      <c r="G9653" s="7" t="n">
        <v>107</v>
      </c>
    </row>
    <row r="9654">
      <c r="A9654" s="7" t="n">
        <v>9653</v>
      </c>
      <c r="B9654" s="7" t="n">
        <v>56</v>
      </c>
      <c r="C9654" s="7" t="inlineStr">
        <is>
          <t>M</t>
        </is>
      </c>
      <c r="D9654" s="7" t="n">
        <v>10</v>
      </c>
      <c r="E9654" s="7" t="n">
        <v>87</v>
      </c>
      <c r="F9654" s="7" t="n">
        <v>800000</v>
      </c>
      <c r="G9654" s="7" t="n">
        <v>66</v>
      </c>
    </row>
    <row r="9655">
      <c r="A9655" s="7" t="n">
        <v>9654</v>
      </c>
      <c r="B9655" s="7" t="n">
        <v>54</v>
      </c>
      <c r="C9655" s="7" t="inlineStr">
        <is>
          <t>F</t>
        </is>
      </c>
      <c r="D9655" s="7" t="n">
        <v>15</v>
      </c>
      <c r="E9655" s="7" t="n">
        <v>68</v>
      </c>
      <c r="F9655" s="7" t="n">
        <v>879000</v>
      </c>
      <c r="G9655" s="7" t="n">
        <v>124</v>
      </c>
    </row>
    <row r="9656">
      <c r="A9656" s="7" t="n">
        <v>9655</v>
      </c>
      <c r="B9656" s="7" t="n">
        <v>22</v>
      </c>
      <c r="C9656" s="7" t="inlineStr">
        <is>
          <t>F</t>
        </is>
      </c>
      <c r="D9656" s="7" t="n">
        <v>10</v>
      </c>
      <c r="E9656" s="7" t="n">
        <v>4</v>
      </c>
      <c r="F9656" s="7" t="n">
        <v>267000</v>
      </c>
      <c r="G9656" s="7" t="n">
        <v>15</v>
      </c>
    </row>
    <row r="9657">
      <c r="A9657" s="7" t="n">
        <v>9656</v>
      </c>
      <c r="B9657" s="7" t="n">
        <v>22</v>
      </c>
      <c r="C9657" s="7" t="inlineStr">
        <is>
          <t>F</t>
        </is>
      </c>
      <c r="D9657" s="7" t="n">
        <v>10</v>
      </c>
      <c r="E9657" s="7" t="n">
        <v>6</v>
      </c>
      <c r="F9657" s="7" t="n">
        <v>820000</v>
      </c>
      <c r="G9657" s="7" t="n">
        <v>86</v>
      </c>
    </row>
    <row r="9658">
      <c r="A9658" s="7" t="n">
        <v>9657</v>
      </c>
      <c r="B9658" s="7" t="n">
        <v>51</v>
      </c>
      <c r="C9658" s="7" t="inlineStr">
        <is>
          <t>M</t>
        </is>
      </c>
      <c r="D9658" s="7" t="n">
        <v>20</v>
      </c>
      <c r="E9658" s="7" t="n">
        <v>80</v>
      </c>
      <c r="F9658" s="7" t="n">
        <v>332000</v>
      </c>
      <c r="G9658" s="7" t="n">
        <v>154</v>
      </c>
    </row>
    <row r="9659">
      <c r="A9659" s="7" t="n">
        <v>9658</v>
      </c>
      <c r="B9659" s="7" t="n">
        <v>57</v>
      </c>
      <c r="C9659" s="7" t="inlineStr">
        <is>
          <t>F</t>
        </is>
      </c>
      <c r="D9659" s="7" t="n">
        <v>10</v>
      </c>
      <c r="E9659" s="7" t="n">
        <v>82</v>
      </c>
      <c r="F9659" s="7" t="n">
        <v>33000</v>
      </c>
      <c r="G9659" s="7" t="n">
        <v>46</v>
      </c>
    </row>
    <row r="9660">
      <c r="A9660" s="7" t="n">
        <v>9659</v>
      </c>
      <c r="B9660" s="7" t="n">
        <v>48</v>
      </c>
      <c r="C9660" s="7" t="inlineStr">
        <is>
          <t>F</t>
        </is>
      </c>
      <c r="D9660" s="7" t="n">
        <v>10</v>
      </c>
      <c r="E9660" s="7" t="n">
        <v>88</v>
      </c>
      <c r="F9660" s="7" t="n">
        <v>766000</v>
      </c>
      <c r="G9660" s="7" t="n">
        <v>65</v>
      </c>
    </row>
    <row r="9661">
      <c r="A9661" s="7" t="n">
        <v>9660</v>
      </c>
      <c r="B9661" s="7" t="n">
        <v>23</v>
      </c>
      <c r="C9661" s="7" t="inlineStr">
        <is>
          <t>M</t>
        </is>
      </c>
      <c r="D9661" s="7" t="n">
        <v>15</v>
      </c>
      <c r="E9661" s="7" t="n">
        <v>37</v>
      </c>
      <c r="F9661" s="7" t="n">
        <v>415000</v>
      </c>
      <c r="G9661" s="7" t="n">
        <v>173</v>
      </c>
    </row>
    <row r="9662">
      <c r="A9662" s="7" t="n">
        <v>9661</v>
      </c>
      <c r="B9662" s="7" t="n">
        <v>27</v>
      </c>
      <c r="C9662" s="7" t="inlineStr">
        <is>
          <t>M</t>
        </is>
      </c>
      <c r="D9662" s="7" t="n">
        <v>20</v>
      </c>
      <c r="E9662" s="7" t="n">
        <v>88</v>
      </c>
      <c r="F9662" s="7" t="n">
        <v>191000</v>
      </c>
      <c r="G9662" s="7" t="n">
        <v>65</v>
      </c>
    </row>
    <row r="9663">
      <c r="A9663" s="7" t="n">
        <v>9662</v>
      </c>
      <c r="B9663" s="7" t="n">
        <v>25</v>
      </c>
      <c r="C9663" s="7" t="inlineStr">
        <is>
          <t>M</t>
        </is>
      </c>
      <c r="D9663" s="7" t="n">
        <v>10</v>
      </c>
      <c r="E9663" s="7" t="n">
        <v>20</v>
      </c>
      <c r="F9663" s="7" t="n">
        <v>806000</v>
      </c>
      <c r="G9663" s="7" t="n">
        <v>87</v>
      </c>
    </row>
    <row r="9664">
      <c r="A9664" s="7" t="n">
        <v>9663</v>
      </c>
      <c r="B9664" s="7" t="n">
        <v>48</v>
      </c>
      <c r="C9664" s="7" t="inlineStr">
        <is>
          <t>M</t>
        </is>
      </c>
      <c r="D9664" s="7" t="n">
        <v>10</v>
      </c>
      <c r="E9664" s="7" t="n">
        <v>21</v>
      </c>
      <c r="F9664" s="7" t="n">
        <v>26000</v>
      </c>
      <c r="G9664" s="7" t="n">
        <v>-30</v>
      </c>
    </row>
    <row r="9665">
      <c r="A9665" s="7" t="n">
        <v>9664</v>
      </c>
      <c r="B9665" s="7" t="n">
        <v>51</v>
      </c>
      <c r="C9665" s="7" t="inlineStr">
        <is>
          <t>F</t>
        </is>
      </c>
      <c r="D9665" s="7" t="n">
        <v>20</v>
      </c>
      <c r="E9665" s="7" t="n">
        <v>8</v>
      </c>
      <c r="F9665" s="7" t="n">
        <v>485000</v>
      </c>
      <c r="G9665" s="7" t="n">
        <v>116</v>
      </c>
    </row>
    <row r="9666">
      <c r="A9666" s="7" t="n">
        <v>9665</v>
      </c>
      <c r="B9666" s="7" t="n">
        <v>58</v>
      </c>
      <c r="C9666" s="7" t="inlineStr">
        <is>
          <t>F</t>
        </is>
      </c>
      <c r="D9666" s="7" t="n">
        <v>20</v>
      </c>
      <c r="E9666" s="7" t="n">
        <v>94</v>
      </c>
      <c r="F9666" s="7" t="n">
        <v>187000</v>
      </c>
      <c r="G9666" s="7" t="n">
        <v>27</v>
      </c>
    </row>
    <row r="9667">
      <c r="A9667" s="7" t="n">
        <v>9666</v>
      </c>
      <c r="B9667" s="7" t="n">
        <v>31</v>
      </c>
      <c r="C9667" s="7" t="inlineStr">
        <is>
          <t>F</t>
        </is>
      </c>
      <c r="D9667" s="7" t="n">
        <v>20</v>
      </c>
      <c r="E9667" s="7" t="n">
        <v>89</v>
      </c>
      <c r="F9667" s="7" t="n">
        <v>849000</v>
      </c>
      <c r="G9667" s="7" t="n">
        <v>181</v>
      </c>
    </row>
    <row r="9668">
      <c r="A9668" s="7" t="n">
        <v>9667</v>
      </c>
      <c r="B9668" s="7" t="n">
        <v>30</v>
      </c>
      <c r="C9668" s="7" t="inlineStr">
        <is>
          <t>M</t>
        </is>
      </c>
      <c r="D9668" s="7" t="n">
        <v>20</v>
      </c>
      <c r="E9668" s="7" t="n">
        <v>98</v>
      </c>
      <c r="F9668" s="7" t="n">
        <v>798000</v>
      </c>
      <c r="G9668" s="7" t="n">
        <v>75</v>
      </c>
    </row>
    <row r="9669">
      <c r="A9669" s="7" t="n">
        <v>9668</v>
      </c>
      <c r="B9669" s="7" t="n">
        <v>49</v>
      </c>
      <c r="C9669" s="7" t="inlineStr">
        <is>
          <t>M</t>
        </is>
      </c>
      <c r="D9669" s="7" t="n">
        <v>15</v>
      </c>
      <c r="E9669" s="7" t="n">
        <v>13</v>
      </c>
      <c r="F9669" s="7" t="n">
        <v>710000</v>
      </c>
      <c r="G9669" s="7" t="n">
        <v>95</v>
      </c>
    </row>
    <row r="9670">
      <c r="A9670" s="7" t="n">
        <v>9669</v>
      </c>
      <c r="B9670" s="7" t="n">
        <v>29</v>
      </c>
      <c r="C9670" s="7" t="inlineStr">
        <is>
          <t>M</t>
        </is>
      </c>
      <c r="D9670" s="7" t="n">
        <v>10</v>
      </c>
      <c r="E9670" s="7" t="n">
        <v>88</v>
      </c>
      <c r="F9670" s="7" t="n">
        <v>520000</v>
      </c>
      <c r="G9670" s="7" t="n">
        <v>85</v>
      </c>
    </row>
    <row r="9671">
      <c r="A9671" s="7" t="n">
        <v>9670</v>
      </c>
      <c r="B9671" s="7" t="n">
        <v>58</v>
      </c>
      <c r="C9671" s="7" t="inlineStr">
        <is>
          <t>M</t>
        </is>
      </c>
      <c r="D9671" s="7" t="n">
        <v>10</v>
      </c>
      <c r="E9671" s="7" t="n">
        <v>92</v>
      </c>
      <c r="F9671" s="7" t="n">
        <v>314000</v>
      </c>
      <c r="G9671" s="7" t="n">
        <v>112</v>
      </c>
    </row>
    <row r="9672">
      <c r="A9672" s="7" t="n">
        <v>9671</v>
      </c>
      <c r="B9672" s="7" t="n">
        <v>39</v>
      </c>
      <c r="C9672" s="7" t="inlineStr">
        <is>
          <t>F</t>
        </is>
      </c>
      <c r="D9672" s="7" t="n">
        <v>10</v>
      </c>
      <c r="E9672" s="7" t="n">
        <v>23</v>
      </c>
      <c r="F9672" s="7" t="n">
        <v>359000</v>
      </c>
      <c r="G9672" s="7" t="n">
        <v>-30</v>
      </c>
    </row>
    <row r="9673">
      <c r="A9673" s="7" t="n">
        <v>9672</v>
      </c>
      <c r="B9673" s="7" t="n">
        <v>55</v>
      </c>
      <c r="C9673" s="7" t="inlineStr">
        <is>
          <t>M</t>
        </is>
      </c>
      <c r="D9673" s="7" t="n">
        <v>10</v>
      </c>
      <c r="E9673" s="7" t="n">
        <v>10</v>
      </c>
      <c r="F9673" s="7" t="n">
        <v>356000</v>
      </c>
      <c r="G9673" s="7" t="n">
        <v>101</v>
      </c>
    </row>
    <row r="9674">
      <c r="A9674" s="7" t="n">
        <v>9673</v>
      </c>
      <c r="B9674" s="7" t="n">
        <v>22</v>
      </c>
      <c r="C9674" s="7" t="inlineStr">
        <is>
          <t>M</t>
        </is>
      </c>
      <c r="D9674" s="7" t="n">
        <v>15</v>
      </c>
      <c r="E9674" s="7" t="n">
        <v>87</v>
      </c>
      <c r="F9674" s="7" t="n">
        <v>802000</v>
      </c>
      <c r="G9674" s="7" t="n">
        <v>134</v>
      </c>
    </row>
    <row r="9675">
      <c r="A9675" s="7" t="n">
        <v>9674</v>
      </c>
      <c r="B9675" s="7" t="n">
        <v>28</v>
      </c>
      <c r="C9675" s="7" t="inlineStr">
        <is>
          <t>F</t>
        </is>
      </c>
      <c r="D9675" s="7" t="n">
        <v>15</v>
      </c>
      <c r="E9675" s="7" t="n">
        <v>76</v>
      </c>
      <c r="F9675" s="7" t="n">
        <v>312000</v>
      </c>
      <c r="G9675" s="7" t="n">
        <v>11</v>
      </c>
    </row>
    <row r="9676">
      <c r="A9676" s="7" t="n">
        <v>9675</v>
      </c>
      <c r="B9676" s="7" t="n">
        <v>51</v>
      </c>
      <c r="C9676" s="7" t="inlineStr">
        <is>
          <t>F</t>
        </is>
      </c>
      <c r="D9676" s="7" t="n">
        <v>10</v>
      </c>
      <c r="E9676" s="7" t="n">
        <v>25</v>
      </c>
      <c r="F9676" s="7" t="n">
        <v>284000</v>
      </c>
      <c r="G9676" s="7" t="n">
        <v>-18</v>
      </c>
    </row>
    <row r="9677">
      <c r="A9677" s="7" t="n">
        <v>9676</v>
      </c>
      <c r="B9677" s="7" t="n">
        <v>26</v>
      </c>
      <c r="C9677" s="7" t="inlineStr">
        <is>
          <t>F</t>
        </is>
      </c>
      <c r="D9677" s="7" t="n">
        <v>15</v>
      </c>
      <c r="E9677" s="7" t="n">
        <v>43</v>
      </c>
      <c r="F9677" s="7" t="n">
        <v>887000</v>
      </c>
      <c r="G9677" s="7" t="n">
        <v>73</v>
      </c>
    </row>
    <row r="9678">
      <c r="A9678" s="7" t="n">
        <v>9677</v>
      </c>
      <c r="B9678" s="7" t="n">
        <v>44</v>
      </c>
      <c r="C9678" s="7" t="inlineStr">
        <is>
          <t>F</t>
        </is>
      </c>
      <c r="D9678" s="7" t="n">
        <v>20</v>
      </c>
      <c r="E9678" s="7" t="n">
        <v>45</v>
      </c>
      <c r="F9678" s="7" t="n">
        <v>713000</v>
      </c>
      <c r="G9678" s="7" t="n">
        <v>21</v>
      </c>
    </row>
    <row r="9679">
      <c r="A9679" s="7" t="n">
        <v>9678</v>
      </c>
      <c r="B9679" s="7" t="n">
        <v>35</v>
      </c>
      <c r="C9679" s="7" t="inlineStr">
        <is>
          <t>F</t>
        </is>
      </c>
      <c r="D9679" s="7" t="n">
        <v>20</v>
      </c>
      <c r="E9679" s="7" t="n">
        <v>71</v>
      </c>
      <c r="F9679" s="7" t="n">
        <v>354000</v>
      </c>
      <c r="G9679" s="7" t="n">
        <v>126</v>
      </c>
    </row>
    <row r="9680">
      <c r="A9680" s="7" t="n">
        <v>9679</v>
      </c>
      <c r="B9680" s="7" t="n">
        <v>30</v>
      </c>
      <c r="C9680" s="7" t="inlineStr">
        <is>
          <t>F</t>
        </is>
      </c>
      <c r="D9680" s="7" t="n">
        <v>10</v>
      </c>
      <c r="E9680" s="7" t="n">
        <v>55</v>
      </c>
      <c r="F9680" s="7" t="n">
        <v>139000</v>
      </c>
      <c r="G9680" s="7" t="n">
        <v>35</v>
      </c>
    </row>
    <row r="9681">
      <c r="A9681" s="7" t="n">
        <v>9680</v>
      </c>
      <c r="B9681" s="7" t="n">
        <v>35</v>
      </c>
      <c r="C9681" s="7" t="inlineStr">
        <is>
          <t>M</t>
        </is>
      </c>
      <c r="D9681" s="7" t="n">
        <v>15</v>
      </c>
      <c r="E9681" s="7" t="n">
        <v>75</v>
      </c>
      <c r="F9681" s="7" t="n">
        <v>496000</v>
      </c>
      <c r="G9681" s="7" t="n">
        <v>14</v>
      </c>
    </row>
    <row r="9682">
      <c r="A9682" s="7" t="n">
        <v>9681</v>
      </c>
      <c r="B9682" s="7" t="n">
        <v>46</v>
      </c>
      <c r="C9682" s="7" t="inlineStr">
        <is>
          <t>M</t>
        </is>
      </c>
      <c r="D9682" s="7" t="n">
        <v>10</v>
      </c>
      <c r="E9682" s="7" t="n">
        <v>72</v>
      </c>
      <c r="F9682" s="7" t="n">
        <v>503000</v>
      </c>
      <c r="G9682" s="7" t="n">
        <v>-10</v>
      </c>
    </row>
    <row r="9683">
      <c r="A9683" s="7" t="n">
        <v>9682</v>
      </c>
      <c r="B9683" s="7" t="n">
        <v>28</v>
      </c>
      <c r="C9683" s="7" t="inlineStr">
        <is>
          <t>F</t>
        </is>
      </c>
      <c r="D9683" s="7" t="n">
        <v>20</v>
      </c>
      <c r="E9683" s="7" t="n">
        <v>20</v>
      </c>
      <c r="F9683" s="7" t="n">
        <v>140000</v>
      </c>
      <c r="G9683" s="7" t="n">
        <v>98</v>
      </c>
    </row>
    <row r="9684">
      <c r="A9684" s="7" t="n">
        <v>9683</v>
      </c>
      <c r="B9684" s="7" t="n">
        <v>29</v>
      </c>
      <c r="C9684" s="7" t="inlineStr">
        <is>
          <t>F</t>
        </is>
      </c>
      <c r="D9684" s="7" t="n">
        <v>20</v>
      </c>
      <c r="E9684" s="7" t="n">
        <v>86</v>
      </c>
      <c r="F9684" s="7" t="n">
        <v>28000</v>
      </c>
      <c r="G9684" s="7" t="n">
        <v>27</v>
      </c>
    </row>
    <row r="9685">
      <c r="A9685" s="7" t="n">
        <v>9684</v>
      </c>
      <c r="B9685" s="7" t="n">
        <v>22</v>
      </c>
      <c r="C9685" s="7" t="inlineStr">
        <is>
          <t>F</t>
        </is>
      </c>
      <c r="D9685" s="7" t="n">
        <v>20</v>
      </c>
      <c r="E9685" s="7" t="n">
        <v>39</v>
      </c>
      <c r="F9685" s="7" t="n">
        <v>438000</v>
      </c>
      <c r="G9685" s="7" t="n">
        <v>77</v>
      </c>
    </row>
    <row r="9686">
      <c r="A9686" s="7" t="n">
        <v>9685</v>
      </c>
      <c r="B9686" s="7" t="n">
        <v>32</v>
      </c>
      <c r="C9686" s="7" t="inlineStr">
        <is>
          <t>M</t>
        </is>
      </c>
      <c r="D9686" s="7" t="n">
        <v>15</v>
      </c>
      <c r="E9686" s="7" t="n">
        <v>49</v>
      </c>
      <c r="F9686" s="7" t="n">
        <v>86000</v>
      </c>
      <c r="G9686" s="7" t="n">
        <v>167</v>
      </c>
    </row>
    <row r="9687">
      <c r="A9687" s="7" t="n">
        <v>9686</v>
      </c>
      <c r="B9687" s="7" t="n">
        <v>54</v>
      </c>
      <c r="C9687" s="7" t="inlineStr">
        <is>
          <t>M</t>
        </is>
      </c>
      <c r="D9687" s="7" t="n">
        <v>10</v>
      </c>
      <c r="E9687" s="7" t="n">
        <v>15</v>
      </c>
      <c r="F9687" s="7" t="n">
        <v>424000</v>
      </c>
      <c r="G9687" s="7" t="n">
        <v>96</v>
      </c>
    </row>
    <row r="9688">
      <c r="A9688" s="7" t="n">
        <v>9687</v>
      </c>
      <c r="B9688" s="7" t="n">
        <v>45</v>
      </c>
      <c r="C9688" s="7" t="inlineStr">
        <is>
          <t>F</t>
        </is>
      </c>
      <c r="D9688" s="7" t="n">
        <v>15</v>
      </c>
      <c r="E9688" s="7" t="n">
        <v>58</v>
      </c>
      <c r="F9688" s="7" t="n">
        <v>35000</v>
      </c>
      <c r="G9688" s="7" t="n">
        <v>168</v>
      </c>
    </row>
    <row r="9689">
      <c r="A9689" s="7" t="n">
        <v>9688</v>
      </c>
      <c r="B9689" s="7" t="n">
        <v>49</v>
      </c>
      <c r="C9689" s="7" t="inlineStr">
        <is>
          <t>F</t>
        </is>
      </c>
      <c r="D9689" s="7" t="n">
        <v>15</v>
      </c>
      <c r="E9689" s="7" t="n">
        <v>98</v>
      </c>
      <c r="F9689" s="7" t="n">
        <v>668000</v>
      </c>
      <c r="G9689" s="7" t="n">
        <v>-23</v>
      </c>
    </row>
    <row r="9690">
      <c r="A9690" s="7" t="n">
        <v>9689</v>
      </c>
      <c r="B9690" s="7" t="n">
        <v>24</v>
      </c>
      <c r="C9690" s="7" t="inlineStr">
        <is>
          <t>F</t>
        </is>
      </c>
      <c r="D9690" s="7" t="n">
        <v>10</v>
      </c>
      <c r="E9690" s="7" t="n">
        <v>25</v>
      </c>
      <c r="F9690" s="7" t="n">
        <v>869000</v>
      </c>
      <c r="G9690" s="7" t="n">
        <v>-4</v>
      </c>
    </row>
    <row r="9691">
      <c r="A9691" s="7" t="n">
        <v>9690</v>
      </c>
      <c r="B9691" s="7" t="n">
        <v>29</v>
      </c>
      <c r="C9691" s="7" t="inlineStr">
        <is>
          <t>M</t>
        </is>
      </c>
      <c r="D9691" s="7" t="n">
        <v>10</v>
      </c>
      <c r="E9691" s="7" t="n">
        <v>78</v>
      </c>
      <c r="F9691" s="7" t="n">
        <v>733000</v>
      </c>
      <c r="G9691" s="7" t="n">
        <v>32</v>
      </c>
    </row>
    <row r="9692">
      <c r="A9692" s="7" t="n">
        <v>9691</v>
      </c>
      <c r="B9692" s="7" t="n">
        <v>53</v>
      </c>
      <c r="C9692" s="7" t="inlineStr">
        <is>
          <t>M</t>
        </is>
      </c>
      <c r="D9692" s="7" t="n">
        <v>15</v>
      </c>
      <c r="E9692" s="7" t="n">
        <v>72</v>
      </c>
      <c r="F9692" s="7" t="n">
        <v>420000</v>
      </c>
      <c r="G9692" s="7" t="n">
        <v>155</v>
      </c>
    </row>
    <row r="9693">
      <c r="A9693" s="7" t="n">
        <v>9692</v>
      </c>
      <c r="B9693" s="7" t="n">
        <v>37</v>
      </c>
      <c r="C9693" s="7" t="inlineStr">
        <is>
          <t>F</t>
        </is>
      </c>
      <c r="D9693" s="7" t="n">
        <v>15</v>
      </c>
      <c r="E9693" s="7" t="n">
        <v>75</v>
      </c>
      <c r="F9693" s="7" t="n">
        <v>598000</v>
      </c>
      <c r="G9693" s="7" t="n">
        <v>41</v>
      </c>
    </row>
    <row r="9694">
      <c r="A9694" s="7" t="n">
        <v>9693</v>
      </c>
      <c r="B9694" s="7" t="n">
        <v>54</v>
      </c>
      <c r="C9694" s="7" t="inlineStr">
        <is>
          <t>M</t>
        </is>
      </c>
      <c r="D9694" s="7" t="n">
        <v>10</v>
      </c>
      <c r="E9694" s="7" t="n">
        <v>16</v>
      </c>
      <c r="F9694" s="7" t="n">
        <v>65000</v>
      </c>
      <c r="G9694" s="7" t="n">
        <v>110</v>
      </c>
    </row>
    <row r="9695">
      <c r="A9695" s="7" t="n">
        <v>9694</v>
      </c>
      <c r="B9695" s="7" t="n">
        <v>20</v>
      </c>
      <c r="C9695" s="7" t="inlineStr">
        <is>
          <t>F</t>
        </is>
      </c>
      <c r="D9695" s="7" t="n">
        <v>20</v>
      </c>
      <c r="E9695" s="7" t="n">
        <v>95</v>
      </c>
      <c r="F9695" s="7" t="n">
        <v>435000</v>
      </c>
      <c r="G9695" s="7" t="n">
        <v>203</v>
      </c>
    </row>
    <row r="9696">
      <c r="A9696" s="7" t="n">
        <v>9695</v>
      </c>
      <c r="B9696" s="7" t="n">
        <v>59</v>
      </c>
      <c r="C9696" s="7" t="inlineStr">
        <is>
          <t>M</t>
        </is>
      </c>
      <c r="D9696" s="7" t="n">
        <v>15</v>
      </c>
      <c r="E9696" s="7" t="n">
        <v>62</v>
      </c>
      <c r="F9696" s="7" t="n">
        <v>821000</v>
      </c>
      <c r="G9696" s="7" t="n">
        <v>129</v>
      </c>
    </row>
    <row r="9697">
      <c r="A9697" s="7" t="n">
        <v>9696</v>
      </c>
      <c r="B9697" s="7" t="n">
        <v>50</v>
      </c>
      <c r="C9697" s="7" t="inlineStr">
        <is>
          <t>F</t>
        </is>
      </c>
      <c r="D9697" s="7" t="n">
        <v>15</v>
      </c>
      <c r="E9697" s="7" t="n">
        <v>98</v>
      </c>
      <c r="F9697" s="7" t="n">
        <v>834000</v>
      </c>
      <c r="G9697" s="7" t="n">
        <v>-30</v>
      </c>
    </row>
    <row r="9698">
      <c r="A9698" s="7" t="n">
        <v>9697</v>
      </c>
      <c r="B9698" s="7" t="n">
        <v>26</v>
      </c>
      <c r="C9698" s="7" t="inlineStr">
        <is>
          <t>M</t>
        </is>
      </c>
      <c r="D9698" s="7" t="n">
        <v>10</v>
      </c>
      <c r="E9698" s="7" t="n">
        <v>15</v>
      </c>
      <c r="F9698" s="7" t="n">
        <v>43000</v>
      </c>
      <c r="G9698" s="7" t="n">
        <v>95</v>
      </c>
    </row>
    <row r="9699">
      <c r="A9699" s="7" t="n">
        <v>9698</v>
      </c>
      <c r="B9699" s="7" t="n">
        <v>25</v>
      </c>
      <c r="C9699" s="7" t="inlineStr">
        <is>
          <t>F</t>
        </is>
      </c>
      <c r="D9699" s="7" t="n">
        <v>10</v>
      </c>
      <c r="E9699" s="7" t="n">
        <v>85</v>
      </c>
      <c r="F9699" s="7" t="n">
        <v>306000</v>
      </c>
      <c r="G9699" s="7" t="n">
        <v>96</v>
      </c>
    </row>
    <row r="9700">
      <c r="A9700" s="7" t="n">
        <v>9699</v>
      </c>
      <c r="B9700" s="7" t="n">
        <v>59</v>
      </c>
      <c r="C9700" s="7" t="inlineStr">
        <is>
          <t>F</t>
        </is>
      </c>
      <c r="D9700" s="7" t="n">
        <v>20</v>
      </c>
      <c r="E9700" s="7" t="n">
        <v>10</v>
      </c>
      <c r="F9700" s="7" t="n">
        <v>651000</v>
      </c>
      <c r="G9700" s="7" t="n">
        <v>185</v>
      </c>
    </row>
    <row r="9701">
      <c r="A9701" s="7" t="n">
        <v>9700</v>
      </c>
      <c r="B9701" s="7" t="n">
        <v>39</v>
      </c>
      <c r="C9701" s="7" t="inlineStr">
        <is>
          <t>M</t>
        </is>
      </c>
      <c r="D9701" s="7" t="n">
        <v>10</v>
      </c>
      <c r="E9701" s="7" t="n">
        <v>1</v>
      </c>
      <c r="F9701" s="7" t="n">
        <v>486000</v>
      </c>
      <c r="G9701" s="7" t="n">
        <v>61</v>
      </c>
    </row>
    <row r="9702">
      <c r="A9702" s="7" t="n">
        <v>9701</v>
      </c>
      <c r="B9702" s="7" t="n">
        <v>33</v>
      </c>
      <c r="C9702" s="7" t="inlineStr">
        <is>
          <t>M</t>
        </is>
      </c>
      <c r="D9702" s="7" t="n">
        <v>10</v>
      </c>
      <c r="E9702" s="7" t="n">
        <v>29</v>
      </c>
      <c r="F9702" s="7" t="n">
        <v>924000</v>
      </c>
      <c r="G9702" s="7" t="n">
        <v>88</v>
      </c>
    </row>
    <row r="9703">
      <c r="A9703" s="7" t="n">
        <v>9702</v>
      </c>
      <c r="B9703" s="7" t="n">
        <v>59</v>
      </c>
      <c r="C9703" s="7" t="inlineStr">
        <is>
          <t>F</t>
        </is>
      </c>
      <c r="D9703" s="7" t="n">
        <v>15</v>
      </c>
      <c r="E9703" s="7" t="n">
        <v>94</v>
      </c>
      <c r="F9703" s="7" t="n">
        <v>98000</v>
      </c>
      <c r="G9703" s="7" t="n">
        <v>28</v>
      </c>
    </row>
    <row r="9704">
      <c r="A9704" s="7" t="n">
        <v>9703</v>
      </c>
      <c r="B9704" s="7" t="n">
        <v>55</v>
      </c>
      <c r="C9704" s="7" t="inlineStr">
        <is>
          <t>M</t>
        </is>
      </c>
      <c r="D9704" s="7" t="n">
        <v>20</v>
      </c>
      <c r="E9704" s="7" t="n">
        <v>64</v>
      </c>
      <c r="F9704" s="7" t="n">
        <v>333000</v>
      </c>
      <c r="G9704" s="7" t="n">
        <v>172</v>
      </c>
    </row>
    <row r="9705">
      <c r="A9705" s="7" t="n">
        <v>9704</v>
      </c>
      <c r="B9705" s="7" t="n">
        <v>37</v>
      </c>
      <c r="C9705" s="7" t="inlineStr">
        <is>
          <t>M</t>
        </is>
      </c>
      <c r="D9705" s="7" t="n">
        <v>10</v>
      </c>
      <c r="E9705" s="7" t="n">
        <v>69</v>
      </c>
      <c r="F9705" s="7" t="n">
        <v>871000</v>
      </c>
      <c r="G9705" s="7" t="n">
        <v>34</v>
      </c>
    </row>
    <row r="9706">
      <c r="A9706" s="7" t="n">
        <v>9705</v>
      </c>
      <c r="B9706" s="7" t="n">
        <v>51</v>
      </c>
      <c r="C9706" s="7" t="inlineStr">
        <is>
          <t>M</t>
        </is>
      </c>
      <c r="D9706" s="7" t="n">
        <v>10</v>
      </c>
      <c r="E9706" s="7" t="n">
        <v>33</v>
      </c>
      <c r="F9706" s="7" t="n">
        <v>63000</v>
      </c>
      <c r="G9706" s="7" t="n">
        <v>10</v>
      </c>
    </row>
    <row r="9707">
      <c r="A9707" s="7" t="n">
        <v>9706</v>
      </c>
      <c r="B9707" s="7" t="n">
        <v>37</v>
      </c>
      <c r="C9707" s="7" t="inlineStr">
        <is>
          <t>M</t>
        </is>
      </c>
      <c r="D9707" s="7" t="n">
        <v>10</v>
      </c>
      <c r="E9707" s="7" t="n">
        <v>86</v>
      </c>
      <c r="F9707" s="7" t="n">
        <v>304000</v>
      </c>
      <c r="G9707" s="7" t="n">
        <v>76</v>
      </c>
    </row>
    <row r="9708">
      <c r="A9708" s="7" t="n">
        <v>9707</v>
      </c>
      <c r="B9708" s="7" t="n">
        <v>44</v>
      </c>
      <c r="C9708" s="7" t="inlineStr">
        <is>
          <t>F</t>
        </is>
      </c>
      <c r="D9708" s="7" t="n">
        <v>10</v>
      </c>
      <c r="E9708" s="7" t="n">
        <v>92</v>
      </c>
      <c r="F9708" s="7" t="n">
        <v>324000</v>
      </c>
      <c r="G9708" s="7" t="n">
        <v>33</v>
      </c>
    </row>
    <row r="9709">
      <c r="A9709" s="7" t="n">
        <v>9708</v>
      </c>
      <c r="B9709" s="7" t="n">
        <v>29</v>
      </c>
      <c r="C9709" s="7" t="inlineStr">
        <is>
          <t>F</t>
        </is>
      </c>
      <c r="D9709" s="7" t="n">
        <v>15</v>
      </c>
      <c r="E9709" s="7" t="n">
        <v>8</v>
      </c>
      <c r="F9709" s="7" t="n">
        <v>887000</v>
      </c>
      <c r="G9709" s="7" t="n">
        <v>149</v>
      </c>
    </row>
    <row r="9710">
      <c r="A9710" s="7" t="n">
        <v>9709</v>
      </c>
      <c r="B9710" s="7" t="n">
        <v>53</v>
      </c>
      <c r="C9710" s="7" t="inlineStr">
        <is>
          <t>F</t>
        </is>
      </c>
      <c r="D9710" s="7" t="n">
        <v>20</v>
      </c>
      <c r="E9710" s="7" t="n">
        <v>2</v>
      </c>
      <c r="F9710" s="7" t="n">
        <v>802000</v>
      </c>
      <c r="G9710" s="7" t="n">
        <v>169</v>
      </c>
    </row>
    <row r="9711">
      <c r="A9711" s="7" t="n">
        <v>9710</v>
      </c>
      <c r="B9711" s="7" t="n">
        <v>31</v>
      </c>
      <c r="C9711" s="7" t="inlineStr">
        <is>
          <t>F</t>
        </is>
      </c>
      <c r="D9711" s="7" t="n">
        <v>10</v>
      </c>
      <c r="E9711" s="7" t="n">
        <v>60</v>
      </c>
      <c r="F9711" s="7" t="n">
        <v>585000</v>
      </c>
      <c r="G9711" s="7" t="n">
        <v>111</v>
      </c>
    </row>
    <row r="9712">
      <c r="A9712" s="7" t="n">
        <v>9711</v>
      </c>
      <c r="B9712" s="7" t="n">
        <v>47</v>
      </c>
      <c r="C9712" s="7" t="inlineStr">
        <is>
          <t>M</t>
        </is>
      </c>
      <c r="D9712" s="7" t="n">
        <v>15</v>
      </c>
      <c r="E9712" s="7" t="n">
        <v>74</v>
      </c>
      <c r="F9712" s="7" t="n">
        <v>826000</v>
      </c>
      <c r="G9712" s="7" t="n">
        <v>132</v>
      </c>
    </row>
    <row r="9713">
      <c r="A9713" s="7" t="n">
        <v>9712</v>
      </c>
      <c r="B9713" s="7" t="n">
        <v>41</v>
      </c>
      <c r="C9713" s="7" t="inlineStr">
        <is>
          <t>M</t>
        </is>
      </c>
      <c r="D9713" s="7" t="n">
        <v>10</v>
      </c>
      <c r="E9713" s="7" t="n">
        <v>15</v>
      </c>
      <c r="F9713" s="7" t="n">
        <v>77000</v>
      </c>
      <c r="G9713" s="7" t="n">
        <v>65</v>
      </c>
    </row>
    <row r="9714">
      <c r="A9714" s="7" t="n">
        <v>9713</v>
      </c>
      <c r="B9714" s="7" t="n">
        <v>28</v>
      </c>
      <c r="C9714" s="7" t="inlineStr">
        <is>
          <t>M</t>
        </is>
      </c>
      <c r="D9714" s="7" t="n">
        <v>10</v>
      </c>
      <c r="E9714" s="7" t="n">
        <v>54</v>
      </c>
      <c r="F9714" s="7" t="n">
        <v>390000</v>
      </c>
      <c r="G9714" s="7" t="n">
        <v>46</v>
      </c>
    </row>
    <row r="9715">
      <c r="A9715" s="7" t="n">
        <v>9714</v>
      </c>
      <c r="B9715" s="7" t="n">
        <v>46</v>
      </c>
      <c r="C9715" s="7" t="inlineStr">
        <is>
          <t>M</t>
        </is>
      </c>
      <c r="D9715" s="7" t="n">
        <v>10</v>
      </c>
      <c r="E9715" s="7" t="n">
        <v>53</v>
      </c>
      <c r="F9715" s="7" t="n">
        <v>22000</v>
      </c>
      <c r="G9715" s="7" t="n">
        <v>20</v>
      </c>
    </row>
    <row r="9716">
      <c r="A9716" s="7" t="n">
        <v>9715</v>
      </c>
      <c r="B9716" s="7" t="n">
        <v>25</v>
      </c>
      <c r="C9716" s="7" t="inlineStr">
        <is>
          <t>F</t>
        </is>
      </c>
      <c r="D9716" s="7" t="n">
        <v>20</v>
      </c>
      <c r="E9716" s="7" t="n">
        <v>53</v>
      </c>
      <c r="F9716" s="7" t="n">
        <v>610000</v>
      </c>
      <c r="G9716" s="7" t="n">
        <v>105</v>
      </c>
    </row>
    <row r="9717">
      <c r="A9717" s="7" t="n">
        <v>9716</v>
      </c>
      <c r="B9717" s="7" t="n">
        <v>20</v>
      </c>
      <c r="C9717" s="7" t="inlineStr">
        <is>
          <t>F</t>
        </is>
      </c>
      <c r="D9717" s="7" t="n">
        <v>20</v>
      </c>
      <c r="E9717" s="7" t="n">
        <v>65</v>
      </c>
      <c r="F9717" s="7" t="n">
        <v>110000</v>
      </c>
      <c r="G9717" s="7" t="n">
        <v>188</v>
      </c>
    </row>
    <row r="9718">
      <c r="A9718" s="7" t="n">
        <v>9717</v>
      </c>
      <c r="B9718" s="7" t="n">
        <v>27</v>
      </c>
      <c r="C9718" s="7" t="inlineStr">
        <is>
          <t>M</t>
        </is>
      </c>
      <c r="D9718" s="7" t="n">
        <v>15</v>
      </c>
      <c r="E9718" s="7" t="n">
        <v>77</v>
      </c>
      <c r="F9718" s="7" t="n">
        <v>777000</v>
      </c>
      <c r="G9718" s="7" t="n">
        <v>97</v>
      </c>
    </row>
    <row r="9719">
      <c r="A9719" s="7" t="n">
        <v>9718</v>
      </c>
      <c r="B9719" s="7" t="n">
        <v>22</v>
      </c>
      <c r="C9719" s="7" t="inlineStr">
        <is>
          <t>M</t>
        </is>
      </c>
      <c r="D9719" s="7" t="n">
        <v>20</v>
      </c>
      <c r="E9719" s="7" t="n">
        <v>89</v>
      </c>
      <c r="F9719" s="7" t="n">
        <v>455000</v>
      </c>
      <c r="G9719" s="7" t="n">
        <v>79</v>
      </c>
    </row>
    <row r="9720">
      <c r="A9720" s="7" t="n">
        <v>9719</v>
      </c>
      <c r="B9720" s="7" t="n">
        <v>32</v>
      </c>
      <c r="C9720" s="7" t="inlineStr">
        <is>
          <t>M</t>
        </is>
      </c>
      <c r="D9720" s="7" t="n">
        <v>15</v>
      </c>
      <c r="E9720" s="7" t="n">
        <v>68</v>
      </c>
      <c r="F9720" s="7" t="n">
        <v>250000</v>
      </c>
      <c r="G9720" s="7" t="n">
        <v>87</v>
      </c>
    </row>
    <row r="9721">
      <c r="A9721" s="7" t="n">
        <v>9720</v>
      </c>
      <c r="B9721" s="7" t="n">
        <v>56</v>
      </c>
      <c r="C9721" s="7" t="inlineStr">
        <is>
          <t>F</t>
        </is>
      </c>
      <c r="D9721" s="7" t="n">
        <v>15</v>
      </c>
      <c r="E9721" s="7" t="n">
        <v>68</v>
      </c>
      <c r="F9721" s="7" t="n">
        <v>648000</v>
      </c>
      <c r="G9721" s="7" t="n">
        <v>119</v>
      </c>
    </row>
    <row r="9722">
      <c r="A9722" s="7" t="n">
        <v>9721</v>
      </c>
      <c r="B9722" s="7" t="n">
        <v>47</v>
      </c>
      <c r="C9722" s="7" t="inlineStr">
        <is>
          <t>F</t>
        </is>
      </c>
      <c r="D9722" s="7" t="n">
        <v>20</v>
      </c>
      <c r="E9722" s="7" t="n">
        <v>85</v>
      </c>
      <c r="F9722" s="7" t="n">
        <v>830000</v>
      </c>
      <c r="G9722" s="7" t="n">
        <v>57</v>
      </c>
    </row>
    <row r="9723">
      <c r="A9723" s="7" t="n">
        <v>9722</v>
      </c>
      <c r="B9723" s="7" t="n">
        <v>54</v>
      </c>
      <c r="C9723" s="7" t="inlineStr">
        <is>
          <t>F</t>
        </is>
      </c>
      <c r="D9723" s="7" t="n">
        <v>15</v>
      </c>
      <c r="E9723" s="7" t="n">
        <v>21</v>
      </c>
      <c r="F9723" s="7" t="n">
        <v>68000</v>
      </c>
      <c r="G9723" s="7" t="n">
        <v>133</v>
      </c>
    </row>
    <row r="9724">
      <c r="A9724" s="7" t="n">
        <v>9723</v>
      </c>
      <c r="B9724" s="7" t="n">
        <v>48</v>
      </c>
      <c r="C9724" s="7" t="inlineStr">
        <is>
          <t>M</t>
        </is>
      </c>
      <c r="D9724" s="7" t="n">
        <v>10</v>
      </c>
      <c r="E9724" s="7" t="n">
        <v>3</v>
      </c>
      <c r="F9724" s="7" t="n">
        <v>820000</v>
      </c>
      <c r="G9724" s="7" t="n">
        <v>75</v>
      </c>
    </row>
    <row r="9725">
      <c r="A9725" s="7" t="n">
        <v>9724</v>
      </c>
      <c r="B9725" s="7" t="n">
        <v>46</v>
      </c>
      <c r="C9725" s="7" t="inlineStr">
        <is>
          <t>F</t>
        </is>
      </c>
      <c r="D9725" s="7" t="n">
        <v>20</v>
      </c>
      <c r="E9725" s="7" t="n">
        <v>59</v>
      </c>
      <c r="F9725" s="7" t="n">
        <v>130000</v>
      </c>
      <c r="G9725" s="7" t="n">
        <v>53</v>
      </c>
    </row>
    <row r="9726">
      <c r="A9726" s="7" t="n">
        <v>9725</v>
      </c>
      <c r="B9726" s="7" t="n">
        <v>44</v>
      </c>
      <c r="C9726" s="7" t="inlineStr">
        <is>
          <t>F</t>
        </is>
      </c>
      <c r="D9726" s="7" t="n">
        <v>10</v>
      </c>
      <c r="E9726" s="7" t="n">
        <v>49</v>
      </c>
      <c r="F9726" s="7" t="n">
        <v>789000</v>
      </c>
      <c r="G9726" s="7" t="n">
        <v>58</v>
      </c>
    </row>
    <row r="9727">
      <c r="A9727" s="7" t="n">
        <v>9726</v>
      </c>
      <c r="B9727" s="7" t="n">
        <v>59</v>
      </c>
      <c r="C9727" s="7" t="inlineStr">
        <is>
          <t>M</t>
        </is>
      </c>
      <c r="D9727" s="7" t="n">
        <v>10</v>
      </c>
      <c r="E9727" s="7" t="n">
        <v>25</v>
      </c>
      <c r="F9727" s="7" t="n">
        <v>934000</v>
      </c>
      <c r="G9727" s="7" t="n">
        <v>74</v>
      </c>
    </row>
    <row r="9728">
      <c r="A9728" s="7" t="n">
        <v>9727</v>
      </c>
      <c r="B9728" s="7" t="n">
        <v>38</v>
      </c>
      <c r="C9728" s="7" t="inlineStr">
        <is>
          <t>M</t>
        </is>
      </c>
      <c r="D9728" s="7" t="n">
        <v>20</v>
      </c>
      <c r="E9728" s="7" t="n">
        <v>42</v>
      </c>
      <c r="F9728" s="7" t="n">
        <v>113000</v>
      </c>
      <c r="G9728" s="7" t="n">
        <v>85</v>
      </c>
    </row>
    <row r="9729">
      <c r="A9729" s="7" t="n">
        <v>9728</v>
      </c>
      <c r="B9729" s="7" t="n">
        <v>34</v>
      </c>
      <c r="C9729" s="7" t="inlineStr">
        <is>
          <t>M</t>
        </is>
      </c>
      <c r="D9729" s="7" t="n">
        <v>15</v>
      </c>
      <c r="E9729" s="7" t="n">
        <v>96</v>
      </c>
      <c r="F9729" s="7" t="n">
        <v>288000</v>
      </c>
      <c r="G9729" s="7" t="n">
        <v>70</v>
      </c>
    </row>
    <row r="9730">
      <c r="A9730" s="7" t="n">
        <v>9729</v>
      </c>
      <c r="B9730" s="7" t="n">
        <v>48</v>
      </c>
      <c r="C9730" s="7" t="inlineStr">
        <is>
          <t>F</t>
        </is>
      </c>
      <c r="D9730" s="7" t="n">
        <v>10</v>
      </c>
      <c r="E9730" s="7" t="n">
        <v>89</v>
      </c>
      <c r="F9730" s="7" t="n">
        <v>766000</v>
      </c>
      <c r="G9730" s="7" t="n">
        <v>57</v>
      </c>
    </row>
    <row r="9731">
      <c r="A9731" s="7" t="n">
        <v>9730</v>
      </c>
      <c r="B9731" s="7" t="n">
        <v>30</v>
      </c>
      <c r="C9731" s="7" t="inlineStr">
        <is>
          <t>F</t>
        </is>
      </c>
      <c r="D9731" s="7" t="n">
        <v>20</v>
      </c>
      <c r="E9731" s="7" t="n">
        <v>33</v>
      </c>
      <c r="F9731" s="7" t="n">
        <v>471000</v>
      </c>
      <c r="G9731" s="7" t="n">
        <v>4</v>
      </c>
    </row>
    <row r="9732">
      <c r="A9732" s="7" t="n">
        <v>9731</v>
      </c>
      <c r="B9732" s="7" t="n">
        <v>48</v>
      </c>
      <c r="C9732" s="7" t="inlineStr">
        <is>
          <t>M</t>
        </is>
      </c>
      <c r="D9732" s="7" t="n">
        <v>15</v>
      </c>
      <c r="E9732" s="7" t="n">
        <v>15</v>
      </c>
      <c r="F9732" s="7" t="n">
        <v>150000</v>
      </c>
      <c r="G9732" s="7" t="n">
        <v>-17</v>
      </c>
    </row>
    <row r="9733">
      <c r="A9733" s="7" t="n">
        <v>9732</v>
      </c>
      <c r="B9733" s="7" t="n">
        <v>42</v>
      </c>
      <c r="C9733" s="7" t="inlineStr">
        <is>
          <t>F</t>
        </is>
      </c>
      <c r="D9733" s="7" t="n">
        <v>20</v>
      </c>
      <c r="E9733" s="7" t="n">
        <v>12</v>
      </c>
      <c r="F9733" s="7" t="n">
        <v>843000</v>
      </c>
      <c r="G9733" s="7" t="n">
        <v>-14</v>
      </c>
    </row>
    <row r="9734">
      <c r="A9734" s="7" t="n">
        <v>9733</v>
      </c>
      <c r="B9734" s="7" t="n">
        <v>49</v>
      </c>
      <c r="C9734" s="7" t="inlineStr">
        <is>
          <t>F</t>
        </is>
      </c>
      <c r="D9734" s="7" t="n">
        <v>15</v>
      </c>
      <c r="E9734" s="7" t="n">
        <v>14</v>
      </c>
      <c r="F9734" s="7" t="n">
        <v>847000</v>
      </c>
      <c r="G9734" s="7" t="n">
        <v>49</v>
      </c>
    </row>
    <row r="9735">
      <c r="A9735" s="7" t="n">
        <v>9734</v>
      </c>
      <c r="B9735" s="7" t="n">
        <v>28</v>
      </c>
      <c r="C9735" s="7" t="inlineStr">
        <is>
          <t>F</t>
        </is>
      </c>
      <c r="D9735" s="7" t="n">
        <v>10</v>
      </c>
      <c r="E9735" s="7" t="n">
        <v>79</v>
      </c>
      <c r="F9735" s="7" t="n">
        <v>441000</v>
      </c>
      <c r="G9735" s="7" t="n">
        <v>59</v>
      </c>
    </row>
    <row r="9736">
      <c r="A9736" s="7" t="n">
        <v>9735</v>
      </c>
      <c r="B9736" s="7" t="n">
        <v>32</v>
      </c>
      <c r="C9736" s="7" t="inlineStr">
        <is>
          <t>F</t>
        </is>
      </c>
      <c r="D9736" s="7" t="n">
        <v>20</v>
      </c>
      <c r="E9736" s="7" t="n">
        <v>66</v>
      </c>
      <c r="F9736" s="7" t="n">
        <v>332000</v>
      </c>
      <c r="G9736" s="7" t="n">
        <v>100</v>
      </c>
    </row>
    <row r="9737">
      <c r="A9737" s="7" t="n">
        <v>9736</v>
      </c>
      <c r="B9737" s="7" t="n">
        <v>52</v>
      </c>
      <c r="C9737" s="7" t="inlineStr">
        <is>
          <t>F</t>
        </is>
      </c>
      <c r="D9737" s="7" t="n">
        <v>10</v>
      </c>
      <c r="E9737" s="7" t="n">
        <v>33</v>
      </c>
      <c r="F9737" s="7" t="n">
        <v>976000</v>
      </c>
      <c r="G9737" s="7" t="n">
        <v>116</v>
      </c>
    </row>
    <row r="9738">
      <c r="A9738" s="7" t="n">
        <v>9737</v>
      </c>
      <c r="B9738" s="7" t="n">
        <v>34</v>
      </c>
      <c r="C9738" s="7" t="inlineStr">
        <is>
          <t>F</t>
        </is>
      </c>
      <c r="D9738" s="7" t="n">
        <v>20</v>
      </c>
      <c r="E9738" s="7" t="n">
        <v>96</v>
      </c>
      <c r="F9738" s="7" t="n">
        <v>444000</v>
      </c>
      <c r="G9738" s="7" t="n">
        <v>10</v>
      </c>
    </row>
    <row r="9739">
      <c r="A9739" s="7" t="n">
        <v>9738</v>
      </c>
      <c r="B9739" s="7" t="n">
        <v>34</v>
      </c>
      <c r="C9739" s="7" t="inlineStr">
        <is>
          <t>M</t>
        </is>
      </c>
      <c r="D9739" s="7" t="n">
        <v>10</v>
      </c>
      <c r="E9739" s="7" t="n">
        <v>89</v>
      </c>
      <c r="F9739" s="7" t="n">
        <v>162000</v>
      </c>
      <c r="G9739" s="7" t="n">
        <v>94</v>
      </c>
    </row>
    <row r="9740">
      <c r="A9740" s="7" t="n">
        <v>9739</v>
      </c>
      <c r="B9740" s="7" t="n">
        <v>55</v>
      </c>
      <c r="C9740" s="7" t="inlineStr">
        <is>
          <t>F</t>
        </is>
      </c>
      <c r="D9740" s="7" t="n">
        <v>10</v>
      </c>
      <c r="E9740" s="7" t="n">
        <v>54</v>
      </c>
      <c r="F9740" s="7" t="n">
        <v>417000</v>
      </c>
      <c r="G9740" s="7" t="n">
        <v>56</v>
      </c>
    </row>
    <row r="9741">
      <c r="A9741" s="7" t="n">
        <v>9740</v>
      </c>
      <c r="B9741" s="7" t="n">
        <v>43</v>
      </c>
      <c r="C9741" s="7" t="inlineStr">
        <is>
          <t>M</t>
        </is>
      </c>
      <c r="D9741" s="7" t="n">
        <v>20</v>
      </c>
      <c r="E9741" s="7" t="n">
        <v>29</v>
      </c>
      <c r="F9741" s="7" t="n">
        <v>119000</v>
      </c>
      <c r="G9741" s="7" t="n">
        <v>37</v>
      </c>
    </row>
    <row r="9742">
      <c r="A9742" s="7" t="n">
        <v>9741</v>
      </c>
      <c r="B9742" s="7" t="n">
        <v>50</v>
      </c>
      <c r="C9742" s="7" t="inlineStr">
        <is>
          <t>F</t>
        </is>
      </c>
      <c r="D9742" s="7" t="n">
        <v>10</v>
      </c>
      <c r="E9742" s="7" t="n">
        <v>83</v>
      </c>
      <c r="F9742" s="7" t="n">
        <v>704000</v>
      </c>
      <c r="G9742" s="7" t="n">
        <v>98</v>
      </c>
    </row>
    <row r="9743">
      <c r="A9743" s="7" t="n">
        <v>9742</v>
      </c>
      <c r="B9743" s="7" t="n">
        <v>48</v>
      </c>
      <c r="C9743" s="7" t="inlineStr">
        <is>
          <t>M</t>
        </is>
      </c>
      <c r="D9743" s="7" t="n">
        <v>20</v>
      </c>
      <c r="E9743" s="7" t="n">
        <v>84</v>
      </c>
      <c r="F9743" s="7" t="n">
        <v>133000</v>
      </c>
      <c r="G9743" s="7" t="n">
        <v>16</v>
      </c>
    </row>
    <row r="9744">
      <c r="A9744" s="7" t="n">
        <v>9743</v>
      </c>
      <c r="B9744" s="7" t="n">
        <v>55</v>
      </c>
      <c r="C9744" s="7" t="inlineStr">
        <is>
          <t>M</t>
        </is>
      </c>
      <c r="D9744" s="7" t="n">
        <v>10</v>
      </c>
      <c r="E9744" s="7" t="n">
        <v>8</v>
      </c>
      <c r="F9744" s="7" t="n">
        <v>939000</v>
      </c>
      <c r="G9744" s="7" t="n">
        <v>82</v>
      </c>
    </row>
    <row r="9745">
      <c r="A9745" s="7" t="n">
        <v>9744</v>
      </c>
      <c r="B9745" s="7" t="n">
        <v>20</v>
      </c>
      <c r="C9745" s="7" t="inlineStr">
        <is>
          <t>F</t>
        </is>
      </c>
      <c r="D9745" s="7" t="n">
        <v>20</v>
      </c>
      <c r="E9745" s="7" t="n">
        <v>5</v>
      </c>
      <c r="F9745" s="7" t="n">
        <v>485000</v>
      </c>
      <c r="G9745" s="7" t="n">
        <v>117</v>
      </c>
    </row>
    <row r="9746">
      <c r="A9746" s="7" t="n">
        <v>9745</v>
      </c>
      <c r="B9746" s="7" t="n">
        <v>25</v>
      </c>
      <c r="C9746" s="7" t="inlineStr">
        <is>
          <t>M</t>
        </is>
      </c>
      <c r="D9746" s="7" t="n">
        <v>10</v>
      </c>
      <c r="E9746" s="7" t="n">
        <v>28</v>
      </c>
      <c r="F9746" s="7" t="n">
        <v>199000</v>
      </c>
      <c r="G9746" s="7" t="n">
        <v>-11</v>
      </c>
    </row>
    <row r="9747">
      <c r="A9747" s="7" t="n">
        <v>9746</v>
      </c>
      <c r="B9747" s="7" t="n">
        <v>30</v>
      </c>
      <c r="C9747" s="7" t="inlineStr">
        <is>
          <t>M</t>
        </is>
      </c>
      <c r="D9747" s="7" t="n">
        <v>10</v>
      </c>
      <c r="E9747" s="7" t="n">
        <v>9</v>
      </c>
      <c r="F9747" s="7" t="n">
        <v>343000</v>
      </c>
      <c r="G9747" s="7" t="n">
        <v>42</v>
      </c>
    </row>
    <row r="9748">
      <c r="A9748" s="7" t="n">
        <v>9747</v>
      </c>
      <c r="B9748" s="7" t="n">
        <v>28</v>
      </c>
      <c r="C9748" s="7" t="inlineStr">
        <is>
          <t>F</t>
        </is>
      </c>
      <c r="D9748" s="7" t="n">
        <v>10</v>
      </c>
      <c r="E9748" s="7" t="n">
        <v>27</v>
      </c>
      <c r="F9748" s="7" t="n">
        <v>797000</v>
      </c>
      <c r="G9748" s="7" t="n">
        <v>58</v>
      </c>
    </row>
    <row r="9749">
      <c r="A9749" s="7" t="n">
        <v>9748</v>
      </c>
      <c r="B9749" s="7" t="n">
        <v>50</v>
      </c>
      <c r="C9749" s="7" t="inlineStr">
        <is>
          <t>F</t>
        </is>
      </c>
      <c r="D9749" s="7" t="n">
        <v>10</v>
      </c>
      <c r="E9749" s="7" t="n">
        <v>49</v>
      </c>
      <c r="F9749" s="7" t="n">
        <v>637000</v>
      </c>
      <c r="G9749" s="7" t="n">
        <v>6</v>
      </c>
    </row>
    <row r="9750">
      <c r="A9750" s="7" t="n">
        <v>9749</v>
      </c>
      <c r="B9750" s="7" t="n">
        <v>56</v>
      </c>
      <c r="C9750" s="7" t="inlineStr">
        <is>
          <t>M</t>
        </is>
      </c>
      <c r="D9750" s="7" t="n">
        <v>15</v>
      </c>
      <c r="E9750" s="7" t="n">
        <v>94</v>
      </c>
      <c r="F9750" s="7" t="n">
        <v>988000</v>
      </c>
      <c r="G9750" s="7" t="n">
        <v>84</v>
      </c>
    </row>
    <row r="9751">
      <c r="A9751" s="7" t="n">
        <v>9750</v>
      </c>
      <c r="B9751" s="7" t="n">
        <v>52</v>
      </c>
      <c r="C9751" s="7" t="inlineStr">
        <is>
          <t>M</t>
        </is>
      </c>
      <c r="D9751" s="7" t="n">
        <v>10</v>
      </c>
      <c r="E9751" s="7" t="n">
        <v>22</v>
      </c>
      <c r="F9751" s="7" t="n">
        <v>975000</v>
      </c>
      <c r="G9751" s="7" t="n">
        <v>95</v>
      </c>
    </row>
    <row r="9752">
      <c r="A9752" s="7" t="n">
        <v>9751</v>
      </c>
      <c r="B9752" s="7" t="n">
        <v>21</v>
      </c>
      <c r="C9752" s="7" t="inlineStr">
        <is>
          <t>F</t>
        </is>
      </c>
      <c r="D9752" s="7" t="n">
        <v>20</v>
      </c>
      <c r="E9752" s="7" t="n">
        <v>17</v>
      </c>
      <c r="F9752" s="7" t="n">
        <v>530000</v>
      </c>
      <c r="G9752" s="7" t="n">
        <v>223</v>
      </c>
    </row>
    <row r="9753">
      <c r="A9753" s="7" t="n">
        <v>9752</v>
      </c>
      <c r="B9753" s="7" t="n">
        <v>42</v>
      </c>
      <c r="C9753" s="7" t="inlineStr">
        <is>
          <t>M</t>
        </is>
      </c>
      <c r="D9753" s="7" t="n">
        <v>10</v>
      </c>
      <c r="E9753" s="7" t="n">
        <v>25</v>
      </c>
      <c r="F9753" s="7" t="n">
        <v>509000</v>
      </c>
      <c r="G9753" s="7" t="n">
        <v>-5</v>
      </c>
    </row>
    <row r="9754">
      <c r="A9754" s="7" t="n">
        <v>9753</v>
      </c>
      <c r="B9754" s="7" t="n">
        <v>31</v>
      </c>
      <c r="C9754" s="7" t="inlineStr">
        <is>
          <t>M</t>
        </is>
      </c>
      <c r="D9754" s="7" t="n">
        <v>10</v>
      </c>
      <c r="E9754" s="7" t="n">
        <v>27</v>
      </c>
      <c r="F9754" s="7" t="n">
        <v>121000</v>
      </c>
      <c r="G9754" s="7" t="n">
        <v>43</v>
      </c>
    </row>
    <row r="9755">
      <c r="A9755" s="7" t="n">
        <v>9754</v>
      </c>
      <c r="B9755" s="7" t="n">
        <v>56</v>
      </c>
      <c r="C9755" s="7" t="inlineStr">
        <is>
          <t>M</t>
        </is>
      </c>
      <c r="D9755" s="7" t="n">
        <v>15</v>
      </c>
      <c r="E9755" s="7" t="n">
        <v>83</v>
      </c>
      <c r="F9755" s="7" t="n">
        <v>554000</v>
      </c>
      <c r="G9755" s="7" t="n">
        <v>95</v>
      </c>
    </row>
    <row r="9756">
      <c r="A9756" s="7" t="n">
        <v>9755</v>
      </c>
      <c r="B9756" s="7" t="n">
        <v>25</v>
      </c>
      <c r="C9756" s="7" t="inlineStr">
        <is>
          <t>M</t>
        </is>
      </c>
      <c r="D9756" s="7" t="n">
        <v>10</v>
      </c>
      <c r="E9756" s="7" t="n">
        <v>41</v>
      </c>
      <c r="F9756" s="7" t="n">
        <v>928000</v>
      </c>
      <c r="G9756" s="7" t="n">
        <v>115</v>
      </c>
    </row>
    <row r="9757">
      <c r="A9757" s="7" t="n">
        <v>9756</v>
      </c>
      <c r="B9757" s="7" t="n">
        <v>54</v>
      </c>
      <c r="C9757" s="7" t="inlineStr">
        <is>
          <t>M</t>
        </is>
      </c>
      <c r="D9757" s="7" t="n">
        <v>15</v>
      </c>
      <c r="E9757" s="7" t="n">
        <v>0</v>
      </c>
      <c r="F9757" s="7" t="n">
        <v>717000</v>
      </c>
      <c r="G9757" s="7" t="n">
        <v>88</v>
      </c>
    </row>
    <row r="9758">
      <c r="A9758" s="7" t="n">
        <v>9757</v>
      </c>
      <c r="B9758" s="7" t="n">
        <v>28</v>
      </c>
      <c r="C9758" s="7" t="inlineStr">
        <is>
          <t>F</t>
        </is>
      </c>
      <c r="D9758" s="7" t="n">
        <v>10</v>
      </c>
      <c r="E9758" s="7" t="n">
        <v>72</v>
      </c>
      <c r="F9758" s="7" t="n">
        <v>453000</v>
      </c>
      <c r="G9758" s="7" t="n">
        <v>47</v>
      </c>
    </row>
    <row r="9759">
      <c r="A9759" s="7" t="n">
        <v>9758</v>
      </c>
      <c r="B9759" s="7" t="n">
        <v>30</v>
      </c>
      <c r="C9759" s="7" t="inlineStr">
        <is>
          <t>F</t>
        </is>
      </c>
      <c r="D9759" s="7" t="n">
        <v>15</v>
      </c>
      <c r="E9759" s="7" t="n">
        <v>35</v>
      </c>
      <c r="F9759" s="7" t="n">
        <v>840000</v>
      </c>
      <c r="G9759" s="7" t="n">
        <v>-30</v>
      </c>
    </row>
    <row r="9760">
      <c r="A9760" s="7" t="n">
        <v>9759</v>
      </c>
      <c r="B9760" s="7" t="n">
        <v>43</v>
      </c>
      <c r="C9760" s="7" t="inlineStr">
        <is>
          <t>M</t>
        </is>
      </c>
      <c r="D9760" s="7" t="n">
        <v>10</v>
      </c>
      <c r="E9760" s="7" t="n">
        <v>67</v>
      </c>
      <c r="F9760" s="7" t="n">
        <v>210000</v>
      </c>
      <c r="G9760" s="7" t="n">
        <v>1</v>
      </c>
    </row>
    <row r="9761">
      <c r="A9761" s="7" t="n">
        <v>9760</v>
      </c>
      <c r="B9761" s="7" t="n">
        <v>25</v>
      </c>
      <c r="C9761" s="7" t="inlineStr">
        <is>
          <t>M</t>
        </is>
      </c>
      <c r="D9761" s="7" t="n">
        <v>20</v>
      </c>
      <c r="E9761" s="7" t="n">
        <v>37</v>
      </c>
      <c r="F9761" s="7" t="n">
        <v>994000</v>
      </c>
      <c r="G9761" s="7" t="n">
        <v>87</v>
      </c>
    </row>
    <row r="9762">
      <c r="A9762" s="7" t="n">
        <v>9761</v>
      </c>
      <c r="B9762" s="7" t="n">
        <v>23</v>
      </c>
      <c r="C9762" s="7" t="inlineStr">
        <is>
          <t>F</t>
        </is>
      </c>
      <c r="D9762" s="7" t="n">
        <v>10</v>
      </c>
      <c r="E9762" s="7" t="n">
        <v>23</v>
      </c>
      <c r="F9762" s="7" t="n">
        <v>576000</v>
      </c>
      <c r="G9762" s="7" t="n">
        <v>115</v>
      </c>
    </row>
    <row r="9763">
      <c r="A9763" s="7" t="n">
        <v>9762</v>
      </c>
      <c r="B9763" s="7" t="n">
        <v>28</v>
      </c>
      <c r="C9763" s="7" t="inlineStr">
        <is>
          <t>M</t>
        </is>
      </c>
      <c r="D9763" s="7" t="n">
        <v>20</v>
      </c>
      <c r="E9763" s="7" t="n">
        <v>4</v>
      </c>
      <c r="F9763" s="7" t="n">
        <v>149000</v>
      </c>
      <c r="G9763" s="7" t="n">
        <v>24</v>
      </c>
    </row>
    <row r="9764">
      <c r="A9764" s="7" t="n">
        <v>9763</v>
      </c>
      <c r="B9764" s="7" t="n">
        <v>32</v>
      </c>
      <c r="C9764" s="7" t="inlineStr">
        <is>
          <t>M</t>
        </is>
      </c>
      <c r="D9764" s="7" t="n">
        <v>20</v>
      </c>
      <c r="E9764" s="7" t="n">
        <v>92</v>
      </c>
      <c r="F9764" s="7" t="n">
        <v>944000</v>
      </c>
      <c r="G9764" s="7" t="n">
        <v>180</v>
      </c>
    </row>
    <row r="9765">
      <c r="A9765" s="7" t="n">
        <v>9764</v>
      </c>
      <c r="B9765" s="7" t="n">
        <v>36</v>
      </c>
      <c r="C9765" s="7" t="inlineStr">
        <is>
          <t>F</t>
        </is>
      </c>
      <c r="D9765" s="7" t="n">
        <v>15</v>
      </c>
      <c r="E9765" s="7" t="n">
        <v>40</v>
      </c>
      <c r="F9765" s="7" t="n">
        <v>341000</v>
      </c>
      <c r="G9765" s="7" t="n">
        <v>109</v>
      </c>
    </row>
    <row r="9766">
      <c r="A9766" s="7" t="n">
        <v>9765</v>
      </c>
      <c r="B9766" s="7" t="n">
        <v>33</v>
      </c>
      <c r="C9766" s="7" t="inlineStr">
        <is>
          <t>M</t>
        </is>
      </c>
      <c r="D9766" s="7" t="n">
        <v>10</v>
      </c>
      <c r="E9766" s="7" t="n">
        <v>59</v>
      </c>
      <c r="F9766" s="7" t="n">
        <v>919000</v>
      </c>
      <c r="G9766" s="7" t="n">
        <v>-27</v>
      </c>
    </row>
    <row r="9767">
      <c r="A9767" s="7" t="n">
        <v>9766</v>
      </c>
      <c r="B9767" s="7" t="n">
        <v>42</v>
      </c>
      <c r="C9767" s="7" t="inlineStr">
        <is>
          <t>F</t>
        </is>
      </c>
      <c r="D9767" s="7" t="n">
        <v>20</v>
      </c>
      <c r="E9767" s="7" t="n">
        <v>42</v>
      </c>
      <c r="F9767" s="7" t="n">
        <v>879000</v>
      </c>
      <c r="G9767" s="7" t="n">
        <v>211</v>
      </c>
    </row>
    <row r="9768">
      <c r="A9768" s="7" t="n">
        <v>9767</v>
      </c>
      <c r="B9768" s="7" t="n">
        <v>26</v>
      </c>
      <c r="C9768" s="7" t="inlineStr">
        <is>
          <t>F</t>
        </is>
      </c>
      <c r="D9768" s="7" t="n">
        <v>20</v>
      </c>
      <c r="E9768" s="7" t="n">
        <v>30</v>
      </c>
      <c r="F9768" s="7" t="n">
        <v>808000</v>
      </c>
      <c r="G9768" s="7" t="n">
        <v>69</v>
      </c>
    </row>
    <row r="9769">
      <c r="A9769" s="7" t="n">
        <v>9768</v>
      </c>
      <c r="B9769" s="7" t="n">
        <v>56</v>
      </c>
      <c r="C9769" s="7" t="inlineStr">
        <is>
          <t>M</t>
        </is>
      </c>
      <c r="D9769" s="7" t="n">
        <v>15</v>
      </c>
      <c r="E9769" s="7" t="n">
        <v>52</v>
      </c>
      <c r="F9769" s="7" t="n">
        <v>803000</v>
      </c>
      <c r="G9769" s="7" t="n">
        <v>164</v>
      </c>
    </row>
    <row r="9770">
      <c r="A9770" s="7" t="n">
        <v>9769</v>
      </c>
      <c r="B9770" s="7" t="n">
        <v>29</v>
      </c>
      <c r="C9770" s="7" t="inlineStr">
        <is>
          <t>M</t>
        </is>
      </c>
      <c r="D9770" s="7" t="n">
        <v>15</v>
      </c>
      <c r="E9770" s="7" t="n">
        <v>46</v>
      </c>
      <c r="F9770" s="7" t="n">
        <v>612000</v>
      </c>
      <c r="G9770" s="7" t="n">
        <v>144</v>
      </c>
    </row>
    <row r="9771">
      <c r="A9771" s="7" t="n">
        <v>9770</v>
      </c>
      <c r="B9771" s="7" t="n">
        <v>54</v>
      </c>
      <c r="C9771" s="7" t="inlineStr">
        <is>
          <t>F</t>
        </is>
      </c>
      <c r="D9771" s="7" t="n">
        <v>10</v>
      </c>
      <c r="E9771" s="7" t="n">
        <v>39</v>
      </c>
      <c r="F9771" s="7" t="n">
        <v>850000</v>
      </c>
      <c r="G9771" s="7" t="n">
        <v>-7</v>
      </c>
    </row>
    <row r="9772">
      <c r="A9772" s="7" t="n">
        <v>9771</v>
      </c>
      <c r="B9772" s="7" t="n">
        <v>55</v>
      </c>
      <c r="C9772" s="7" t="inlineStr">
        <is>
          <t>M</t>
        </is>
      </c>
      <c r="D9772" s="7" t="n">
        <v>15</v>
      </c>
      <c r="E9772" s="7" t="n">
        <v>23</v>
      </c>
      <c r="F9772" s="7" t="n">
        <v>974000</v>
      </c>
      <c r="G9772" s="7" t="n">
        <v>96</v>
      </c>
    </row>
    <row r="9773">
      <c r="A9773" s="7" t="n">
        <v>9772</v>
      </c>
      <c r="B9773" s="7" t="n">
        <v>24</v>
      </c>
      <c r="C9773" s="7" t="inlineStr">
        <is>
          <t>M</t>
        </is>
      </c>
      <c r="D9773" s="7" t="n">
        <v>10</v>
      </c>
      <c r="E9773" s="7" t="n">
        <v>18</v>
      </c>
      <c r="F9773" s="7" t="n">
        <v>529000</v>
      </c>
      <c r="G9773" s="7" t="n">
        <v>-29</v>
      </c>
    </row>
    <row r="9774">
      <c r="A9774" s="7" t="n">
        <v>9773</v>
      </c>
      <c r="B9774" s="7" t="n">
        <v>47</v>
      </c>
      <c r="C9774" s="7" t="inlineStr">
        <is>
          <t>M</t>
        </is>
      </c>
      <c r="D9774" s="7" t="n">
        <v>15</v>
      </c>
      <c r="E9774" s="7" t="n">
        <v>39</v>
      </c>
      <c r="F9774" s="7" t="n">
        <v>124000</v>
      </c>
      <c r="G9774" s="7" t="n">
        <v>63</v>
      </c>
    </row>
    <row r="9775">
      <c r="A9775" s="7" t="n">
        <v>9774</v>
      </c>
      <c r="B9775" s="7" t="n">
        <v>54</v>
      </c>
      <c r="C9775" s="7" t="inlineStr">
        <is>
          <t>M</t>
        </is>
      </c>
      <c r="D9775" s="7" t="n">
        <v>15</v>
      </c>
      <c r="E9775" s="7" t="n">
        <v>80</v>
      </c>
      <c r="F9775" s="7" t="n">
        <v>133000</v>
      </c>
      <c r="G9775" s="7" t="n">
        <v>123</v>
      </c>
    </row>
    <row r="9776">
      <c r="A9776" s="7" t="n">
        <v>9775</v>
      </c>
      <c r="B9776" s="7" t="n">
        <v>33</v>
      </c>
      <c r="C9776" s="7" t="inlineStr">
        <is>
          <t>M</t>
        </is>
      </c>
      <c r="D9776" s="7" t="n">
        <v>20</v>
      </c>
      <c r="E9776" s="7" t="n">
        <v>49</v>
      </c>
      <c r="F9776" s="7" t="n">
        <v>191000</v>
      </c>
      <c r="G9776" s="7" t="n">
        <v>161</v>
      </c>
    </row>
    <row r="9777">
      <c r="A9777" s="7" t="n">
        <v>9776</v>
      </c>
      <c r="B9777" s="7" t="n">
        <v>58</v>
      </c>
      <c r="C9777" s="7" t="inlineStr">
        <is>
          <t>M</t>
        </is>
      </c>
      <c r="D9777" s="7" t="n">
        <v>15</v>
      </c>
      <c r="E9777" s="7" t="n">
        <v>42</v>
      </c>
      <c r="F9777" s="7" t="n">
        <v>653000</v>
      </c>
      <c r="G9777" s="7" t="n">
        <v>152</v>
      </c>
    </row>
    <row r="9778">
      <c r="A9778" s="7" t="n">
        <v>9777</v>
      </c>
      <c r="B9778" s="7" t="n">
        <v>46</v>
      </c>
      <c r="C9778" s="7" t="inlineStr">
        <is>
          <t>M</t>
        </is>
      </c>
      <c r="D9778" s="7" t="n">
        <v>10</v>
      </c>
      <c r="E9778" s="7" t="n">
        <v>76</v>
      </c>
      <c r="F9778" s="7" t="n">
        <v>858000</v>
      </c>
      <c r="G9778" s="7" t="n">
        <v>58</v>
      </c>
    </row>
    <row r="9779">
      <c r="A9779" s="7" t="n">
        <v>9778</v>
      </c>
      <c r="B9779" s="7" t="n">
        <v>57</v>
      </c>
      <c r="C9779" s="7" t="inlineStr">
        <is>
          <t>M</t>
        </is>
      </c>
      <c r="D9779" s="7" t="n">
        <v>15</v>
      </c>
      <c r="E9779" s="7" t="n">
        <v>98</v>
      </c>
      <c r="F9779" s="7" t="n">
        <v>267000</v>
      </c>
      <c r="G9779" s="7" t="n">
        <v>138</v>
      </c>
    </row>
    <row r="9780">
      <c r="A9780" s="7" t="n">
        <v>9779</v>
      </c>
      <c r="B9780" s="7" t="n">
        <v>43</v>
      </c>
      <c r="C9780" s="7" t="inlineStr">
        <is>
          <t>M</t>
        </is>
      </c>
      <c r="D9780" s="7" t="n">
        <v>10</v>
      </c>
      <c r="E9780" s="7" t="n">
        <v>94</v>
      </c>
      <c r="F9780" s="7" t="n">
        <v>640000</v>
      </c>
      <c r="G9780" s="7" t="n">
        <v>95</v>
      </c>
    </row>
    <row r="9781">
      <c r="A9781" s="7" t="n">
        <v>9780</v>
      </c>
      <c r="B9781" s="7" t="n">
        <v>32</v>
      </c>
      <c r="C9781" s="7" t="inlineStr">
        <is>
          <t>M</t>
        </is>
      </c>
      <c r="D9781" s="7" t="n">
        <v>20</v>
      </c>
      <c r="E9781" s="7" t="n">
        <v>48</v>
      </c>
      <c r="F9781" s="7" t="n">
        <v>865000</v>
      </c>
      <c r="G9781" s="7" t="n">
        <v>218</v>
      </c>
    </row>
    <row r="9782">
      <c r="A9782" s="7" t="n">
        <v>9781</v>
      </c>
      <c r="B9782" s="7" t="n">
        <v>43</v>
      </c>
      <c r="C9782" s="7" t="inlineStr">
        <is>
          <t>M</t>
        </is>
      </c>
      <c r="D9782" s="7" t="n">
        <v>10</v>
      </c>
      <c r="E9782" s="7" t="n">
        <v>15</v>
      </c>
      <c r="F9782" s="7" t="n">
        <v>259000</v>
      </c>
      <c r="G9782" s="7" t="n">
        <v>12</v>
      </c>
    </row>
    <row r="9783">
      <c r="A9783" s="7" t="n">
        <v>9782</v>
      </c>
      <c r="B9783" s="7" t="n">
        <v>44</v>
      </c>
      <c r="C9783" s="7" t="inlineStr">
        <is>
          <t>M</t>
        </is>
      </c>
      <c r="D9783" s="7" t="n">
        <v>20</v>
      </c>
      <c r="E9783" s="7" t="n">
        <v>33</v>
      </c>
      <c r="F9783" s="7" t="n">
        <v>595000</v>
      </c>
      <c r="G9783" s="7" t="n">
        <v>144</v>
      </c>
    </row>
    <row r="9784">
      <c r="A9784" s="7" t="n">
        <v>9783</v>
      </c>
      <c r="B9784" s="7" t="n">
        <v>49</v>
      </c>
      <c r="C9784" s="7" t="inlineStr">
        <is>
          <t>M</t>
        </is>
      </c>
      <c r="D9784" s="7" t="n">
        <v>10</v>
      </c>
      <c r="E9784" s="7" t="n">
        <v>44</v>
      </c>
      <c r="F9784" s="7" t="n">
        <v>876000</v>
      </c>
      <c r="G9784" s="7" t="n">
        <v>23</v>
      </c>
    </row>
    <row r="9785">
      <c r="A9785" s="7" t="n">
        <v>9784</v>
      </c>
      <c r="B9785" s="7" t="n">
        <v>30</v>
      </c>
      <c r="C9785" s="7" t="inlineStr">
        <is>
          <t>M</t>
        </is>
      </c>
      <c r="D9785" s="7" t="n">
        <v>10</v>
      </c>
      <c r="E9785" s="7" t="n">
        <v>71</v>
      </c>
      <c r="F9785" s="7" t="n">
        <v>672000</v>
      </c>
      <c r="G9785" s="7" t="n">
        <v>60</v>
      </c>
    </row>
    <row r="9786">
      <c r="A9786" s="7" t="n">
        <v>9785</v>
      </c>
      <c r="B9786" s="7" t="n">
        <v>31</v>
      </c>
      <c r="C9786" s="7" t="inlineStr">
        <is>
          <t>F</t>
        </is>
      </c>
      <c r="D9786" s="7" t="n">
        <v>10</v>
      </c>
      <c r="E9786" s="7" t="n">
        <v>22</v>
      </c>
      <c r="F9786" s="7" t="n">
        <v>615000</v>
      </c>
      <c r="G9786" s="7" t="n">
        <v>12</v>
      </c>
    </row>
    <row r="9787">
      <c r="A9787" s="7" t="n">
        <v>9786</v>
      </c>
      <c r="B9787" s="7" t="n">
        <v>27</v>
      </c>
      <c r="C9787" s="7" t="inlineStr">
        <is>
          <t>F</t>
        </is>
      </c>
      <c r="D9787" s="7" t="n">
        <v>20</v>
      </c>
      <c r="E9787" s="7" t="n">
        <v>7</v>
      </c>
      <c r="F9787" s="7" t="n">
        <v>49000</v>
      </c>
      <c r="G9787" s="7" t="n">
        <v>179</v>
      </c>
    </row>
    <row r="9788">
      <c r="A9788" s="7" t="n">
        <v>9787</v>
      </c>
      <c r="B9788" s="7" t="n">
        <v>31</v>
      </c>
      <c r="C9788" s="7" t="inlineStr">
        <is>
          <t>F</t>
        </is>
      </c>
      <c r="D9788" s="7" t="n">
        <v>15</v>
      </c>
      <c r="E9788" s="7" t="n">
        <v>39</v>
      </c>
      <c r="F9788" s="7" t="n">
        <v>589000</v>
      </c>
      <c r="G9788" s="7" t="n">
        <v>30</v>
      </c>
    </row>
    <row r="9789">
      <c r="A9789" s="7" t="n">
        <v>9788</v>
      </c>
      <c r="B9789" s="7" t="n">
        <v>55</v>
      </c>
      <c r="C9789" s="7" t="inlineStr">
        <is>
          <t>M</t>
        </is>
      </c>
      <c r="D9789" s="7" t="n">
        <v>20</v>
      </c>
      <c r="E9789" s="7" t="n">
        <v>55</v>
      </c>
      <c r="F9789" s="7" t="n">
        <v>824000</v>
      </c>
      <c r="G9789" s="7" t="n">
        <v>190</v>
      </c>
    </row>
    <row r="9790">
      <c r="A9790" s="7" t="n">
        <v>9789</v>
      </c>
      <c r="B9790" s="7" t="n">
        <v>31</v>
      </c>
      <c r="C9790" s="7" t="inlineStr">
        <is>
          <t>F</t>
        </is>
      </c>
      <c r="D9790" s="7" t="n">
        <v>20</v>
      </c>
      <c r="E9790" s="7" t="n">
        <v>90</v>
      </c>
      <c r="F9790" s="7" t="n">
        <v>442000</v>
      </c>
      <c r="G9790" s="7" t="n">
        <v>219</v>
      </c>
    </row>
    <row r="9791">
      <c r="A9791" s="7" t="n">
        <v>9790</v>
      </c>
      <c r="B9791" s="7" t="n">
        <v>54</v>
      </c>
      <c r="C9791" s="7" t="inlineStr">
        <is>
          <t>F</t>
        </is>
      </c>
      <c r="D9791" s="7" t="n">
        <v>15</v>
      </c>
      <c r="E9791" s="7" t="n">
        <v>47</v>
      </c>
      <c r="F9791" s="7" t="n">
        <v>246000</v>
      </c>
      <c r="G9791" s="7" t="n">
        <v>122</v>
      </c>
    </row>
    <row r="9792">
      <c r="A9792" s="7" t="n">
        <v>9791</v>
      </c>
      <c r="B9792" s="7" t="n">
        <v>36</v>
      </c>
      <c r="C9792" s="7" t="inlineStr">
        <is>
          <t>F</t>
        </is>
      </c>
      <c r="D9792" s="7" t="n">
        <v>15</v>
      </c>
      <c r="E9792" s="7" t="n">
        <v>48</v>
      </c>
      <c r="F9792" s="7" t="n">
        <v>452000</v>
      </c>
      <c r="G9792" s="7" t="n">
        <v>-18</v>
      </c>
    </row>
    <row r="9793">
      <c r="A9793" s="7" t="n">
        <v>9792</v>
      </c>
      <c r="B9793" s="7" t="n">
        <v>22</v>
      </c>
      <c r="C9793" s="7" t="inlineStr">
        <is>
          <t>M</t>
        </is>
      </c>
      <c r="D9793" s="7" t="n">
        <v>20</v>
      </c>
      <c r="E9793" s="7" t="n">
        <v>89</v>
      </c>
      <c r="F9793" s="7" t="n">
        <v>425000</v>
      </c>
      <c r="G9793" s="7" t="n">
        <v>180</v>
      </c>
    </row>
    <row r="9794">
      <c r="A9794" s="7" t="n">
        <v>9793</v>
      </c>
      <c r="B9794" s="7" t="n">
        <v>54</v>
      </c>
      <c r="C9794" s="7" t="inlineStr">
        <is>
          <t>M</t>
        </is>
      </c>
      <c r="D9794" s="7" t="n">
        <v>15</v>
      </c>
      <c r="E9794" s="7" t="n">
        <v>6</v>
      </c>
      <c r="F9794" s="7" t="n">
        <v>756000</v>
      </c>
      <c r="G9794" s="7" t="n">
        <v>-25</v>
      </c>
    </row>
    <row r="9795">
      <c r="A9795" s="7" t="n">
        <v>9794</v>
      </c>
      <c r="B9795" s="7" t="n">
        <v>25</v>
      </c>
      <c r="C9795" s="7" t="inlineStr">
        <is>
          <t>M</t>
        </is>
      </c>
      <c r="D9795" s="7" t="n">
        <v>20</v>
      </c>
      <c r="E9795" s="7" t="n">
        <v>99</v>
      </c>
      <c r="F9795" s="7" t="n">
        <v>601000</v>
      </c>
      <c r="G9795" s="7" t="n">
        <v>204</v>
      </c>
    </row>
    <row r="9796">
      <c r="A9796" s="7" t="n">
        <v>9795</v>
      </c>
      <c r="B9796" s="7" t="n">
        <v>54</v>
      </c>
      <c r="C9796" s="7" t="inlineStr">
        <is>
          <t>M</t>
        </is>
      </c>
      <c r="D9796" s="7" t="n">
        <v>10</v>
      </c>
      <c r="E9796" s="7" t="n">
        <v>44</v>
      </c>
      <c r="F9796" s="7" t="n">
        <v>578000</v>
      </c>
      <c r="G9796" s="7" t="n">
        <v>44</v>
      </c>
    </row>
    <row r="9797">
      <c r="A9797" s="7" t="n">
        <v>9796</v>
      </c>
      <c r="B9797" s="7" t="n">
        <v>26</v>
      </c>
      <c r="C9797" s="7" t="inlineStr">
        <is>
          <t>F</t>
        </is>
      </c>
      <c r="D9797" s="7" t="n">
        <v>15</v>
      </c>
      <c r="E9797" s="7" t="n">
        <v>55</v>
      </c>
      <c r="F9797" s="7" t="n">
        <v>64000</v>
      </c>
      <c r="G9797" s="7" t="n">
        <v>98</v>
      </c>
    </row>
    <row r="9798">
      <c r="A9798" s="7" t="n">
        <v>9797</v>
      </c>
      <c r="B9798" s="7" t="n">
        <v>54</v>
      </c>
      <c r="C9798" s="7" t="inlineStr">
        <is>
          <t>M</t>
        </is>
      </c>
      <c r="D9798" s="7" t="n">
        <v>20</v>
      </c>
      <c r="E9798" s="7" t="n">
        <v>1</v>
      </c>
      <c r="F9798" s="7" t="n">
        <v>393000</v>
      </c>
      <c r="G9798" s="7" t="n">
        <v>202</v>
      </c>
    </row>
    <row r="9799">
      <c r="A9799" s="7" t="n">
        <v>9798</v>
      </c>
      <c r="B9799" s="7" t="n">
        <v>40</v>
      </c>
      <c r="C9799" s="7" t="inlineStr">
        <is>
          <t>M</t>
        </is>
      </c>
      <c r="D9799" s="7" t="n">
        <v>15</v>
      </c>
      <c r="E9799" s="7" t="n">
        <v>91</v>
      </c>
      <c r="F9799" s="7" t="n">
        <v>243000</v>
      </c>
      <c r="G9799" s="7" t="n">
        <v>161</v>
      </c>
    </row>
    <row r="9800">
      <c r="A9800" s="7" t="n">
        <v>9799</v>
      </c>
      <c r="B9800" s="7" t="n">
        <v>34</v>
      </c>
      <c r="C9800" s="7" t="inlineStr">
        <is>
          <t>M</t>
        </is>
      </c>
      <c r="D9800" s="7" t="n">
        <v>20</v>
      </c>
      <c r="E9800" s="7" t="n">
        <v>79</v>
      </c>
      <c r="F9800" s="7" t="n">
        <v>456000</v>
      </c>
      <c r="G9800" s="7" t="n">
        <v>51</v>
      </c>
    </row>
    <row r="9801">
      <c r="A9801" s="7" t="n">
        <v>9800</v>
      </c>
      <c r="B9801" s="7" t="n">
        <v>24</v>
      </c>
      <c r="C9801" s="7" t="inlineStr">
        <is>
          <t>M</t>
        </is>
      </c>
      <c r="D9801" s="7" t="n">
        <v>10</v>
      </c>
      <c r="E9801" s="7" t="n">
        <v>35</v>
      </c>
      <c r="F9801" s="7" t="n">
        <v>101000</v>
      </c>
      <c r="G9801" s="7" t="n">
        <v>115</v>
      </c>
    </row>
    <row r="9802">
      <c r="A9802" s="7" t="n">
        <v>9801</v>
      </c>
      <c r="B9802" s="7" t="n">
        <v>27</v>
      </c>
      <c r="C9802" s="7" t="inlineStr">
        <is>
          <t>F</t>
        </is>
      </c>
      <c r="D9802" s="7" t="n">
        <v>20</v>
      </c>
      <c r="E9802" s="7" t="n">
        <v>81</v>
      </c>
      <c r="F9802" s="7" t="n">
        <v>928000</v>
      </c>
      <c r="G9802" s="7" t="n">
        <v>207</v>
      </c>
    </row>
    <row r="9803">
      <c r="A9803" s="7" t="n">
        <v>9802</v>
      </c>
      <c r="B9803" s="7" t="n">
        <v>45</v>
      </c>
      <c r="C9803" s="7" t="inlineStr">
        <is>
          <t>M</t>
        </is>
      </c>
      <c r="D9803" s="7" t="n">
        <v>10</v>
      </c>
      <c r="E9803" s="7" t="n">
        <v>27</v>
      </c>
      <c r="F9803" s="7" t="n">
        <v>124000</v>
      </c>
      <c r="G9803" s="7" t="n">
        <v>111</v>
      </c>
    </row>
    <row r="9804">
      <c r="A9804" s="7" t="n">
        <v>9803</v>
      </c>
      <c r="B9804" s="7" t="n">
        <v>59</v>
      </c>
      <c r="C9804" s="7" t="inlineStr">
        <is>
          <t>M</t>
        </is>
      </c>
      <c r="D9804" s="7" t="n">
        <v>10</v>
      </c>
      <c r="E9804" s="7" t="n">
        <v>79</v>
      </c>
      <c r="F9804" s="7" t="n">
        <v>530000</v>
      </c>
      <c r="G9804" s="7" t="n">
        <v>-24</v>
      </c>
    </row>
    <row r="9805">
      <c r="A9805" s="7" t="n">
        <v>9804</v>
      </c>
      <c r="B9805" s="7" t="n">
        <v>31</v>
      </c>
      <c r="C9805" s="7" t="inlineStr">
        <is>
          <t>F</t>
        </is>
      </c>
      <c r="D9805" s="7" t="n">
        <v>20</v>
      </c>
      <c r="E9805" s="7" t="n">
        <v>39</v>
      </c>
      <c r="F9805" s="7" t="n">
        <v>727000</v>
      </c>
      <c r="G9805" s="7" t="n">
        <v>111</v>
      </c>
    </row>
    <row r="9806">
      <c r="A9806" s="7" t="n">
        <v>9805</v>
      </c>
      <c r="B9806" s="7" t="n">
        <v>29</v>
      </c>
      <c r="C9806" s="7" t="inlineStr">
        <is>
          <t>F</t>
        </is>
      </c>
      <c r="D9806" s="7" t="n">
        <v>20</v>
      </c>
      <c r="E9806" s="7" t="n">
        <v>22</v>
      </c>
      <c r="F9806" s="7" t="n">
        <v>375000</v>
      </c>
      <c r="G9806" s="7" t="n">
        <v>205</v>
      </c>
    </row>
    <row r="9807">
      <c r="A9807" s="7" t="n">
        <v>9806</v>
      </c>
      <c r="B9807" s="7" t="n">
        <v>25</v>
      </c>
      <c r="C9807" s="7" t="inlineStr">
        <is>
          <t>M</t>
        </is>
      </c>
      <c r="D9807" s="7" t="n">
        <v>15</v>
      </c>
      <c r="E9807" s="7" t="n">
        <v>76</v>
      </c>
      <c r="F9807" s="7" t="n">
        <v>147000</v>
      </c>
      <c r="G9807" s="7" t="n">
        <v>163</v>
      </c>
    </row>
    <row r="9808">
      <c r="A9808" s="7" t="n">
        <v>9807</v>
      </c>
      <c r="B9808" s="7" t="n">
        <v>45</v>
      </c>
      <c r="C9808" s="7" t="inlineStr">
        <is>
          <t>M</t>
        </is>
      </c>
      <c r="D9808" s="7" t="n">
        <v>15</v>
      </c>
      <c r="E9808" s="7" t="n">
        <v>65</v>
      </c>
      <c r="F9808" s="7" t="n">
        <v>56000</v>
      </c>
      <c r="G9808" s="7" t="n">
        <v>176</v>
      </c>
    </row>
    <row r="9809">
      <c r="A9809" s="7" t="n">
        <v>9808</v>
      </c>
      <c r="B9809" s="7" t="n">
        <v>33</v>
      </c>
      <c r="C9809" s="7" t="inlineStr">
        <is>
          <t>M</t>
        </is>
      </c>
      <c r="D9809" s="7" t="n">
        <v>20</v>
      </c>
      <c r="E9809" s="7" t="n">
        <v>41</v>
      </c>
      <c r="F9809" s="7" t="n">
        <v>254000</v>
      </c>
      <c r="G9809" s="7" t="n">
        <v>105</v>
      </c>
    </row>
    <row r="9810">
      <c r="A9810" s="7" t="n">
        <v>9809</v>
      </c>
      <c r="B9810" s="7" t="n">
        <v>59</v>
      </c>
      <c r="C9810" s="7" t="inlineStr">
        <is>
          <t>F</t>
        </is>
      </c>
      <c r="D9810" s="7" t="n">
        <v>15</v>
      </c>
      <c r="E9810" s="7" t="n">
        <v>32</v>
      </c>
      <c r="F9810" s="7" t="n">
        <v>492000</v>
      </c>
      <c r="G9810" s="7" t="n">
        <v>-9</v>
      </c>
    </row>
    <row r="9811">
      <c r="A9811" s="7" t="n">
        <v>9810</v>
      </c>
      <c r="B9811" s="7" t="n">
        <v>25</v>
      </c>
      <c r="C9811" s="7" t="inlineStr">
        <is>
          <t>M</t>
        </is>
      </c>
      <c r="D9811" s="7" t="n">
        <v>20</v>
      </c>
      <c r="E9811" s="7" t="n">
        <v>71</v>
      </c>
      <c r="F9811" s="7" t="n">
        <v>602000</v>
      </c>
      <c r="G9811" s="7" t="n">
        <v>238</v>
      </c>
    </row>
    <row r="9812">
      <c r="A9812" s="7" t="n">
        <v>9811</v>
      </c>
      <c r="B9812" s="7" t="n">
        <v>36</v>
      </c>
      <c r="C9812" s="7" t="inlineStr">
        <is>
          <t>M</t>
        </is>
      </c>
      <c r="D9812" s="7" t="n">
        <v>20</v>
      </c>
      <c r="E9812" s="7" t="n">
        <v>47</v>
      </c>
      <c r="F9812" s="7" t="n">
        <v>677000</v>
      </c>
      <c r="G9812" s="7" t="n">
        <v>-10</v>
      </c>
    </row>
    <row r="9813">
      <c r="A9813" s="7" t="n">
        <v>9812</v>
      </c>
      <c r="B9813" s="7" t="n">
        <v>46</v>
      </c>
      <c r="C9813" s="7" t="inlineStr">
        <is>
          <t>F</t>
        </is>
      </c>
      <c r="D9813" s="7" t="n">
        <v>20</v>
      </c>
      <c r="E9813" s="7" t="n">
        <v>97</v>
      </c>
      <c r="F9813" s="7" t="n">
        <v>584000</v>
      </c>
      <c r="G9813" s="7" t="n">
        <v>238</v>
      </c>
    </row>
    <row r="9814">
      <c r="A9814" s="7" t="n">
        <v>9813</v>
      </c>
      <c r="B9814" s="7" t="n">
        <v>25</v>
      </c>
      <c r="C9814" s="7" t="inlineStr">
        <is>
          <t>F</t>
        </is>
      </c>
      <c r="D9814" s="7" t="n">
        <v>20</v>
      </c>
      <c r="E9814" s="7" t="n">
        <v>82</v>
      </c>
      <c r="F9814" s="7" t="n">
        <v>770000</v>
      </c>
      <c r="G9814" s="7" t="n">
        <v>14</v>
      </c>
    </row>
    <row r="9815">
      <c r="A9815" s="7" t="n">
        <v>9814</v>
      </c>
      <c r="B9815" s="7" t="n">
        <v>52</v>
      </c>
      <c r="C9815" s="7" t="inlineStr">
        <is>
          <t>F</t>
        </is>
      </c>
      <c r="D9815" s="7" t="n">
        <v>10</v>
      </c>
      <c r="E9815" s="7" t="n">
        <v>12</v>
      </c>
      <c r="F9815" s="7" t="n">
        <v>674000</v>
      </c>
      <c r="G9815" s="7" t="n">
        <v>-9</v>
      </c>
    </row>
    <row r="9816">
      <c r="A9816" s="7" t="n">
        <v>9815</v>
      </c>
      <c r="B9816" s="7" t="n">
        <v>35</v>
      </c>
      <c r="C9816" s="7" t="inlineStr">
        <is>
          <t>F</t>
        </is>
      </c>
      <c r="D9816" s="7" t="n">
        <v>20</v>
      </c>
      <c r="E9816" s="7" t="n">
        <v>18</v>
      </c>
      <c r="F9816" s="7" t="n">
        <v>590000</v>
      </c>
      <c r="G9816" s="7" t="n">
        <v>203</v>
      </c>
    </row>
    <row r="9817">
      <c r="A9817" s="7" t="n">
        <v>9816</v>
      </c>
      <c r="B9817" s="7" t="n">
        <v>29</v>
      </c>
      <c r="C9817" s="7" t="inlineStr">
        <is>
          <t>M</t>
        </is>
      </c>
      <c r="D9817" s="7" t="n">
        <v>10</v>
      </c>
      <c r="E9817" s="7" t="n">
        <v>81</v>
      </c>
      <c r="F9817" s="7" t="n">
        <v>494000</v>
      </c>
      <c r="G9817" s="7" t="n">
        <v>71</v>
      </c>
    </row>
    <row r="9818">
      <c r="A9818" s="7" t="n">
        <v>9817</v>
      </c>
      <c r="B9818" s="7" t="n">
        <v>21</v>
      </c>
      <c r="C9818" s="7" t="inlineStr">
        <is>
          <t>M</t>
        </is>
      </c>
      <c r="D9818" s="7" t="n">
        <v>15</v>
      </c>
      <c r="E9818" s="7" t="n">
        <v>23</v>
      </c>
      <c r="F9818" s="7" t="n">
        <v>312000</v>
      </c>
      <c r="G9818" s="7" t="n">
        <v>-14</v>
      </c>
    </row>
    <row r="9819">
      <c r="A9819" s="7" t="n">
        <v>9818</v>
      </c>
      <c r="B9819" s="7" t="n">
        <v>44</v>
      </c>
      <c r="C9819" s="7" t="inlineStr">
        <is>
          <t>F</t>
        </is>
      </c>
      <c r="D9819" s="7" t="n">
        <v>10</v>
      </c>
      <c r="E9819" s="7" t="n">
        <v>29</v>
      </c>
      <c r="F9819" s="7" t="n">
        <v>412000</v>
      </c>
      <c r="G9819" s="7" t="n">
        <v>-7</v>
      </c>
    </row>
    <row r="9820">
      <c r="A9820" s="7" t="n">
        <v>9819</v>
      </c>
      <c r="B9820" s="7" t="n">
        <v>43</v>
      </c>
      <c r="C9820" s="7" t="inlineStr">
        <is>
          <t>M</t>
        </is>
      </c>
      <c r="D9820" s="7" t="n">
        <v>10</v>
      </c>
      <c r="E9820" s="7" t="n">
        <v>68</v>
      </c>
      <c r="F9820" s="7" t="n">
        <v>916000</v>
      </c>
      <c r="G9820" s="7" t="n">
        <v>-36</v>
      </c>
    </row>
    <row r="9821">
      <c r="A9821" s="7" t="n">
        <v>9820</v>
      </c>
      <c r="B9821" s="7" t="n">
        <v>20</v>
      </c>
      <c r="C9821" s="7" t="inlineStr">
        <is>
          <t>M</t>
        </is>
      </c>
      <c r="D9821" s="7" t="n">
        <v>15</v>
      </c>
      <c r="E9821" s="7" t="n">
        <v>50</v>
      </c>
      <c r="F9821" s="7" t="n">
        <v>334000</v>
      </c>
      <c r="G9821" s="7" t="n">
        <v>143</v>
      </c>
    </row>
    <row r="9822">
      <c r="A9822" s="7" t="n">
        <v>9821</v>
      </c>
      <c r="B9822" s="7" t="n">
        <v>23</v>
      </c>
      <c r="C9822" s="7" t="inlineStr">
        <is>
          <t>M</t>
        </is>
      </c>
      <c r="D9822" s="7" t="n">
        <v>20</v>
      </c>
      <c r="E9822" s="7" t="n">
        <v>87</v>
      </c>
      <c r="F9822" s="7" t="n">
        <v>260000</v>
      </c>
      <c r="G9822" s="7" t="n">
        <v>132</v>
      </c>
    </row>
    <row r="9823">
      <c r="A9823" s="7" t="n">
        <v>9822</v>
      </c>
      <c r="B9823" s="7" t="n">
        <v>30</v>
      </c>
      <c r="C9823" s="7" t="inlineStr">
        <is>
          <t>F</t>
        </is>
      </c>
      <c r="D9823" s="7" t="n">
        <v>20</v>
      </c>
      <c r="E9823" s="7" t="n">
        <v>48</v>
      </c>
      <c r="F9823" s="7" t="n">
        <v>166000</v>
      </c>
      <c r="G9823" s="7" t="n">
        <v>-19</v>
      </c>
    </row>
    <row r="9824">
      <c r="A9824" s="7" t="n">
        <v>9823</v>
      </c>
      <c r="B9824" s="7" t="n">
        <v>57</v>
      </c>
      <c r="C9824" s="7" t="inlineStr">
        <is>
          <t>M</t>
        </is>
      </c>
      <c r="D9824" s="7" t="n">
        <v>20</v>
      </c>
      <c r="E9824" s="7" t="n">
        <v>78</v>
      </c>
      <c r="F9824" s="7" t="n">
        <v>31000</v>
      </c>
      <c r="G9824" s="7" t="n">
        <v>134</v>
      </c>
    </row>
    <row r="9825">
      <c r="A9825" s="7" t="n">
        <v>9824</v>
      </c>
      <c r="B9825" s="7" t="n">
        <v>30</v>
      </c>
      <c r="C9825" s="7" t="inlineStr">
        <is>
          <t>M</t>
        </is>
      </c>
      <c r="D9825" s="7" t="n">
        <v>15</v>
      </c>
      <c r="E9825" s="7" t="n">
        <v>25</v>
      </c>
      <c r="F9825" s="7" t="n">
        <v>721000</v>
      </c>
      <c r="G9825" s="7" t="n">
        <v>66</v>
      </c>
    </row>
    <row r="9826">
      <c r="A9826" s="7" t="n">
        <v>9825</v>
      </c>
      <c r="B9826" s="7" t="n">
        <v>57</v>
      </c>
      <c r="C9826" s="7" t="inlineStr">
        <is>
          <t>M</t>
        </is>
      </c>
      <c r="D9826" s="7" t="n">
        <v>15</v>
      </c>
      <c r="E9826" s="7" t="n">
        <v>74</v>
      </c>
      <c r="F9826" s="7" t="n">
        <v>495000</v>
      </c>
      <c r="G9826" s="7" t="n">
        <v>-15</v>
      </c>
    </row>
    <row r="9827">
      <c r="A9827" s="7" t="n">
        <v>9826</v>
      </c>
      <c r="B9827" s="7" t="n">
        <v>31</v>
      </c>
      <c r="C9827" s="7" t="inlineStr">
        <is>
          <t>M</t>
        </is>
      </c>
      <c r="D9827" s="7" t="n">
        <v>20</v>
      </c>
      <c r="E9827" s="7" t="n">
        <v>45</v>
      </c>
      <c r="F9827" s="7" t="n">
        <v>793000</v>
      </c>
      <c r="G9827" s="7" t="n">
        <v>-24</v>
      </c>
    </row>
    <row r="9828">
      <c r="A9828" s="7" t="n">
        <v>9827</v>
      </c>
      <c r="B9828" s="7" t="n">
        <v>35</v>
      </c>
      <c r="C9828" s="7" t="inlineStr">
        <is>
          <t>F</t>
        </is>
      </c>
      <c r="D9828" s="7" t="n">
        <v>20</v>
      </c>
      <c r="E9828" s="7" t="n">
        <v>98</v>
      </c>
      <c r="F9828" s="7" t="n">
        <v>26000</v>
      </c>
      <c r="G9828" s="7" t="n">
        <v>34</v>
      </c>
    </row>
    <row r="9829">
      <c r="A9829" s="7" t="n">
        <v>9828</v>
      </c>
      <c r="B9829" s="7" t="n">
        <v>40</v>
      </c>
      <c r="C9829" s="7" t="inlineStr">
        <is>
          <t>M</t>
        </is>
      </c>
      <c r="D9829" s="7" t="n">
        <v>20</v>
      </c>
      <c r="E9829" s="7" t="n">
        <v>28</v>
      </c>
      <c r="F9829" s="7" t="n">
        <v>69000</v>
      </c>
      <c r="G9829" s="7" t="n">
        <v>61</v>
      </c>
    </row>
    <row r="9830">
      <c r="A9830" s="7" t="n">
        <v>9829</v>
      </c>
      <c r="B9830" s="7" t="n">
        <v>28</v>
      </c>
      <c r="C9830" s="7" t="inlineStr">
        <is>
          <t>F</t>
        </is>
      </c>
      <c r="D9830" s="7" t="n">
        <v>15</v>
      </c>
      <c r="E9830" s="7" t="n">
        <v>91</v>
      </c>
      <c r="F9830" s="7" t="n">
        <v>175000</v>
      </c>
      <c r="G9830" s="7" t="n">
        <v>93</v>
      </c>
    </row>
    <row r="9831">
      <c r="A9831" s="7" t="n">
        <v>9830</v>
      </c>
      <c r="B9831" s="7" t="n">
        <v>48</v>
      </c>
      <c r="C9831" s="7" t="inlineStr">
        <is>
          <t>F</t>
        </is>
      </c>
      <c r="D9831" s="7" t="n">
        <v>15</v>
      </c>
      <c r="E9831" s="7" t="n">
        <v>18</v>
      </c>
      <c r="F9831" s="7" t="n">
        <v>670000</v>
      </c>
      <c r="G9831" s="7" t="n">
        <v>159</v>
      </c>
    </row>
    <row r="9832">
      <c r="A9832" s="7" t="n">
        <v>9831</v>
      </c>
      <c r="B9832" s="7" t="n">
        <v>36</v>
      </c>
      <c r="C9832" s="7" t="inlineStr">
        <is>
          <t>F</t>
        </is>
      </c>
      <c r="D9832" s="7" t="n">
        <v>20</v>
      </c>
      <c r="E9832" s="7" t="n">
        <v>91</v>
      </c>
      <c r="F9832" s="7" t="n">
        <v>869000</v>
      </c>
      <c r="G9832" s="7" t="n">
        <v>92</v>
      </c>
    </row>
    <row r="9833">
      <c r="A9833" s="7" t="n">
        <v>9832</v>
      </c>
      <c r="B9833" s="7" t="n">
        <v>54</v>
      </c>
      <c r="C9833" s="7" t="inlineStr">
        <is>
          <t>F</t>
        </is>
      </c>
      <c r="D9833" s="7" t="n">
        <v>10</v>
      </c>
      <c r="E9833" s="7" t="n">
        <v>17</v>
      </c>
      <c r="F9833" s="7" t="n">
        <v>45000</v>
      </c>
      <c r="G9833" s="7" t="n">
        <v>50</v>
      </c>
    </row>
    <row r="9834">
      <c r="A9834" s="7" t="n">
        <v>9833</v>
      </c>
      <c r="B9834" s="7" t="n">
        <v>25</v>
      </c>
      <c r="C9834" s="7" t="inlineStr">
        <is>
          <t>M</t>
        </is>
      </c>
      <c r="D9834" s="7" t="n">
        <v>10</v>
      </c>
      <c r="E9834" s="7" t="n">
        <v>1</v>
      </c>
      <c r="F9834" s="7" t="n">
        <v>411000</v>
      </c>
      <c r="G9834" s="7" t="n">
        <v>55</v>
      </c>
    </row>
    <row r="9835">
      <c r="A9835" s="7" t="n">
        <v>9834</v>
      </c>
      <c r="B9835" s="7" t="n">
        <v>37</v>
      </c>
      <c r="C9835" s="7" t="inlineStr">
        <is>
          <t>M</t>
        </is>
      </c>
      <c r="D9835" s="7" t="n">
        <v>10</v>
      </c>
      <c r="E9835" s="7" t="n">
        <v>100</v>
      </c>
      <c r="F9835" s="7" t="n">
        <v>760000</v>
      </c>
      <c r="G9835" s="7" t="n">
        <v>67</v>
      </c>
    </row>
    <row r="9836">
      <c r="A9836" s="7" t="n">
        <v>9835</v>
      </c>
      <c r="B9836" s="7" t="n">
        <v>42</v>
      </c>
      <c r="C9836" s="7" t="inlineStr">
        <is>
          <t>F</t>
        </is>
      </c>
      <c r="D9836" s="7" t="n">
        <v>10</v>
      </c>
      <c r="E9836" s="7" t="n">
        <v>7</v>
      </c>
      <c r="F9836" s="7" t="n">
        <v>857000</v>
      </c>
      <c r="G9836" s="7" t="n">
        <v>104</v>
      </c>
    </row>
    <row r="9837">
      <c r="A9837" s="7" t="n">
        <v>9836</v>
      </c>
      <c r="B9837" s="7" t="n">
        <v>34</v>
      </c>
      <c r="C9837" s="7" t="inlineStr">
        <is>
          <t>F</t>
        </is>
      </c>
      <c r="D9837" s="7" t="n">
        <v>20</v>
      </c>
      <c r="E9837" s="7" t="n">
        <v>54</v>
      </c>
      <c r="F9837" s="7" t="n">
        <v>495000</v>
      </c>
      <c r="G9837" s="7" t="n">
        <v>120</v>
      </c>
    </row>
    <row r="9838">
      <c r="A9838" s="7" t="n">
        <v>9837</v>
      </c>
      <c r="B9838" s="7" t="n">
        <v>39</v>
      </c>
      <c r="C9838" s="7" t="inlineStr">
        <is>
          <t>M</t>
        </is>
      </c>
      <c r="D9838" s="7" t="n">
        <v>15</v>
      </c>
      <c r="E9838" s="7" t="n">
        <v>83</v>
      </c>
      <c r="F9838" s="7" t="n">
        <v>505000</v>
      </c>
      <c r="G9838" s="7" t="n">
        <v>39</v>
      </c>
    </row>
    <row r="9839">
      <c r="A9839" s="7" t="n">
        <v>9838</v>
      </c>
      <c r="B9839" s="7" t="n">
        <v>25</v>
      </c>
      <c r="C9839" s="7" t="inlineStr">
        <is>
          <t>F</t>
        </is>
      </c>
      <c r="D9839" s="7" t="n">
        <v>15</v>
      </c>
      <c r="E9839" s="7" t="n">
        <v>92</v>
      </c>
      <c r="F9839" s="7" t="n">
        <v>772000</v>
      </c>
      <c r="G9839" s="7" t="n">
        <v>30</v>
      </c>
    </row>
    <row r="9840">
      <c r="A9840" s="7" t="n">
        <v>9839</v>
      </c>
      <c r="B9840" s="7" t="n">
        <v>46</v>
      </c>
      <c r="C9840" s="7" t="inlineStr">
        <is>
          <t>F</t>
        </is>
      </c>
      <c r="D9840" s="7" t="n">
        <v>15</v>
      </c>
      <c r="E9840" s="7" t="n">
        <v>42</v>
      </c>
      <c r="F9840" s="7" t="n">
        <v>856000</v>
      </c>
      <c r="G9840" s="7" t="n">
        <v>-4</v>
      </c>
    </row>
    <row r="9841">
      <c r="A9841" s="7" t="n">
        <v>9840</v>
      </c>
      <c r="B9841" s="7" t="n">
        <v>30</v>
      </c>
      <c r="C9841" s="7" t="inlineStr">
        <is>
          <t>F</t>
        </is>
      </c>
      <c r="D9841" s="7" t="n">
        <v>10</v>
      </c>
      <c r="E9841" s="7" t="n">
        <v>91</v>
      </c>
      <c r="F9841" s="7" t="n">
        <v>51000</v>
      </c>
      <c r="G9841" s="7" t="n">
        <v>31</v>
      </c>
    </row>
    <row r="9842">
      <c r="A9842" s="7" t="n">
        <v>9841</v>
      </c>
      <c r="B9842" s="7" t="n">
        <v>43</v>
      </c>
      <c r="C9842" s="7" t="inlineStr">
        <is>
          <t>M</t>
        </is>
      </c>
      <c r="D9842" s="7" t="n">
        <v>10</v>
      </c>
      <c r="E9842" s="7" t="n">
        <v>19</v>
      </c>
      <c r="F9842" s="7" t="n">
        <v>934000</v>
      </c>
      <c r="G9842" s="7" t="n">
        <v>37</v>
      </c>
    </row>
    <row r="9843">
      <c r="A9843" s="7" t="n">
        <v>9842</v>
      </c>
      <c r="B9843" s="7" t="n">
        <v>43</v>
      </c>
      <c r="C9843" s="7" t="inlineStr">
        <is>
          <t>F</t>
        </is>
      </c>
      <c r="D9843" s="7" t="n">
        <v>15</v>
      </c>
      <c r="E9843" s="7" t="n">
        <v>50</v>
      </c>
      <c r="F9843" s="7" t="n">
        <v>325000</v>
      </c>
      <c r="G9843" s="7" t="n">
        <v>70</v>
      </c>
    </row>
    <row r="9844">
      <c r="A9844" s="7" t="n">
        <v>9843</v>
      </c>
      <c r="B9844" s="7" t="n">
        <v>43</v>
      </c>
      <c r="C9844" s="7" t="inlineStr">
        <is>
          <t>M</t>
        </is>
      </c>
      <c r="D9844" s="7" t="n">
        <v>20</v>
      </c>
      <c r="E9844" s="7" t="n">
        <v>1</v>
      </c>
      <c r="F9844" s="7" t="n">
        <v>201000</v>
      </c>
      <c r="G9844" s="7" t="n">
        <v>207</v>
      </c>
    </row>
    <row r="9845">
      <c r="A9845" s="7" t="n">
        <v>9844</v>
      </c>
      <c r="B9845" s="7" t="n">
        <v>57</v>
      </c>
      <c r="C9845" s="7" t="inlineStr">
        <is>
          <t>M</t>
        </is>
      </c>
      <c r="D9845" s="7" t="n">
        <v>20</v>
      </c>
      <c r="E9845" s="7" t="n">
        <v>23</v>
      </c>
      <c r="F9845" s="7" t="n">
        <v>510000</v>
      </c>
      <c r="G9845" s="7" t="n">
        <v>200</v>
      </c>
    </row>
    <row r="9846">
      <c r="A9846" s="7" t="n">
        <v>9845</v>
      </c>
      <c r="B9846" s="7" t="n">
        <v>20</v>
      </c>
      <c r="C9846" s="7" t="inlineStr">
        <is>
          <t>F</t>
        </is>
      </c>
      <c r="D9846" s="7" t="n">
        <v>10</v>
      </c>
      <c r="E9846" s="7" t="n">
        <v>94</v>
      </c>
      <c r="F9846" s="7" t="n">
        <v>498000</v>
      </c>
      <c r="G9846" s="7" t="n">
        <v>68</v>
      </c>
    </row>
    <row r="9847">
      <c r="A9847" s="7" t="n">
        <v>9846</v>
      </c>
      <c r="B9847" s="7" t="n">
        <v>37</v>
      </c>
      <c r="C9847" s="7" t="inlineStr">
        <is>
          <t>F</t>
        </is>
      </c>
      <c r="D9847" s="7" t="n">
        <v>20</v>
      </c>
      <c r="E9847" s="7" t="n">
        <v>52</v>
      </c>
      <c r="F9847" s="7" t="n">
        <v>555000</v>
      </c>
      <c r="G9847" s="7" t="n">
        <v>234</v>
      </c>
    </row>
    <row r="9848">
      <c r="A9848" s="7" t="n">
        <v>9847</v>
      </c>
      <c r="B9848" s="7" t="n">
        <v>43</v>
      </c>
      <c r="C9848" s="7" t="inlineStr">
        <is>
          <t>F</t>
        </is>
      </c>
      <c r="D9848" s="7" t="n">
        <v>20</v>
      </c>
      <c r="E9848" s="7" t="n">
        <v>0</v>
      </c>
      <c r="F9848" s="7" t="n">
        <v>650000</v>
      </c>
      <c r="G9848" s="7" t="n">
        <v>145</v>
      </c>
    </row>
    <row r="9849">
      <c r="A9849" s="7" t="n">
        <v>9848</v>
      </c>
      <c r="B9849" s="7" t="n">
        <v>58</v>
      </c>
      <c r="C9849" s="7" t="inlineStr">
        <is>
          <t>F</t>
        </is>
      </c>
      <c r="D9849" s="7" t="n">
        <v>10</v>
      </c>
      <c r="E9849" s="7" t="n">
        <v>11</v>
      </c>
      <c r="F9849" s="7" t="n">
        <v>411000</v>
      </c>
      <c r="G9849" s="7" t="n">
        <v>-33</v>
      </c>
    </row>
    <row r="9850">
      <c r="A9850" s="7" t="n">
        <v>9849</v>
      </c>
      <c r="B9850" s="7" t="n">
        <v>44</v>
      </c>
      <c r="C9850" s="7" t="inlineStr">
        <is>
          <t>F</t>
        </is>
      </c>
      <c r="D9850" s="7" t="n">
        <v>15</v>
      </c>
      <c r="E9850" s="7" t="n">
        <v>68</v>
      </c>
      <c r="F9850" s="7" t="n">
        <v>139000</v>
      </c>
      <c r="G9850" s="7" t="n">
        <v>37</v>
      </c>
    </row>
    <row r="9851">
      <c r="A9851" s="7" t="n">
        <v>9850</v>
      </c>
      <c r="B9851" s="7" t="n">
        <v>25</v>
      </c>
      <c r="C9851" s="7" t="inlineStr">
        <is>
          <t>F</t>
        </is>
      </c>
      <c r="D9851" s="7" t="n">
        <v>15</v>
      </c>
      <c r="E9851" s="7" t="n">
        <v>2</v>
      </c>
      <c r="F9851" s="7" t="n">
        <v>350000</v>
      </c>
      <c r="G9851" s="7" t="n">
        <v>114</v>
      </c>
    </row>
    <row r="9852">
      <c r="A9852" s="7" t="n">
        <v>9851</v>
      </c>
      <c r="B9852" s="7" t="n">
        <v>20</v>
      </c>
      <c r="C9852" s="7" t="inlineStr">
        <is>
          <t>M</t>
        </is>
      </c>
      <c r="D9852" s="7" t="n">
        <v>20</v>
      </c>
      <c r="E9852" s="7" t="n">
        <v>68</v>
      </c>
      <c r="F9852" s="7" t="n">
        <v>180000</v>
      </c>
      <c r="G9852" s="7" t="n">
        <v>150</v>
      </c>
    </row>
    <row r="9853">
      <c r="A9853" s="7" t="n">
        <v>9852</v>
      </c>
      <c r="B9853" s="7" t="n">
        <v>20</v>
      </c>
      <c r="C9853" s="7" t="inlineStr">
        <is>
          <t>M</t>
        </is>
      </c>
      <c r="D9853" s="7" t="n">
        <v>15</v>
      </c>
      <c r="E9853" s="7" t="n">
        <v>13</v>
      </c>
      <c r="F9853" s="7" t="n">
        <v>148000</v>
      </c>
      <c r="G9853" s="7" t="n">
        <v>180</v>
      </c>
    </row>
    <row r="9854">
      <c r="A9854" s="7" t="n">
        <v>9853</v>
      </c>
      <c r="B9854" s="7" t="n">
        <v>31</v>
      </c>
      <c r="C9854" s="7" t="inlineStr">
        <is>
          <t>F</t>
        </is>
      </c>
      <c r="D9854" s="7" t="n">
        <v>10</v>
      </c>
      <c r="E9854" s="7" t="n">
        <v>61</v>
      </c>
      <c r="F9854" s="7" t="n">
        <v>217000</v>
      </c>
      <c r="G9854" s="7" t="n">
        <v>49</v>
      </c>
    </row>
    <row r="9855">
      <c r="A9855" s="7" t="n">
        <v>9854</v>
      </c>
      <c r="B9855" s="7" t="n">
        <v>33</v>
      </c>
      <c r="C9855" s="7" t="inlineStr">
        <is>
          <t>M</t>
        </is>
      </c>
      <c r="D9855" s="7" t="n">
        <v>15</v>
      </c>
      <c r="E9855" s="7" t="n">
        <v>77</v>
      </c>
      <c r="F9855" s="7" t="n">
        <v>887000</v>
      </c>
      <c r="G9855" s="7" t="n">
        <v>37</v>
      </c>
    </row>
    <row r="9856">
      <c r="A9856" s="7" t="n">
        <v>9855</v>
      </c>
      <c r="B9856" s="7" t="n">
        <v>34</v>
      </c>
      <c r="C9856" s="7" t="inlineStr">
        <is>
          <t>F</t>
        </is>
      </c>
      <c r="D9856" s="7" t="n">
        <v>20</v>
      </c>
      <c r="E9856" s="7" t="n">
        <v>31</v>
      </c>
      <c r="F9856" s="7" t="n">
        <v>118000</v>
      </c>
      <c r="G9856" s="7" t="n">
        <v>-13</v>
      </c>
    </row>
    <row r="9857">
      <c r="A9857" s="7" t="n">
        <v>9856</v>
      </c>
      <c r="B9857" s="7" t="n">
        <v>51</v>
      </c>
      <c r="C9857" s="7" t="inlineStr">
        <is>
          <t>M</t>
        </is>
      </c>
      <c r="D9857" s="7" t="n">
        <v>20</v>
      </c>
      <c r="E9857" s="7" t="n">
        <v>7</v>
      </c>
      <c r="F9857" s="7" t="n">
        <v>752000</v>
      </c>
      <c r="G9857" s="7" t="n">
        <v>8</v>
      </c>
    </row>
    <row r="9858">
      <c r="A9858" s="7" t="n">
        <v>9857</v>
      </c>
      <c r="B9858" s="7" t="n">
        <v>31</v>
      </c>
      <c r="C9858" s="7" t="inlineStr">
        <is>
          <t>F</t>
        </is>
      </c>
      <c r="D9858" s="7" t="n">
        <v>15</v>
      </c>
      <c r="E9858" s="7" t="n">
        <v>7</v>
      </c>
      <c r="F9858" s="7" t="n">
        <v>548000</v>
      </c>
      <c r="G9858" s="7" t="n">
        <v>109</v>
      </c>
    </row>
    <row r="9859">
      <c r="A9859" s="7" t="n">
        <v>9858</v>
      </c>
      <c r="B9859" s="7" t="n">
        <v>38</v>
      </c>
      <c r="C9859" s="7" t="inlineStr">
        <is>
          <t>F</t>
        </is>
      </c>
      <c r="D9859" s="7" t="n">
        <v>15</v>
      </c>
      <c r="E9859" s="7" t="n">
        <v>44</v>
      </c>
      <c r="F9859" s="7" t="n">
        <v>601000</v>
      </c>
      <c r="G9859" s="7" t="n">
        <v>180</v>
      </c>
    </row>
    <row r="9860">
      <c r="A9860" s="7" t="n">
        <v>9859</v>
      </c>
      <c r="B9860" s="7" t="n">
        <v>58</v>
      </c>
      <c r="C9860" s="7" t="inlineStr">
        <is>
          <t>F</t>
        </is>
      </c>
      <c r="D9860" s="7" t="n">
        <v>10</v>
      </c>
      <c r="E9860" s="7" t="n">
        <v>94</v>
      </c>
      <c r="F9860" s="7" t="n">
        <v>186000</v>
      </c>
      <c r="G9860" s="7" t="n">
        <v>48</v>
      </c>
    </row>
    <row r="9861">
      <c r="A9861" s="7" t="n">
        <v>9860</v>
      </c>
      <c r="B9861" s="7" t="n">
        <v>41</v>
      </c>
      <c r="C9861" s="7" t="inlineStr">
        <is>
          <t>M</t>
        </is>
      </c>
      <c r="D9861" s="7" t="n">
        <v>10</v>
      </c>
      <c r="E9861" s="7" t="n">
        <v>58</v>
      </c>
      <c r="F9861" s="7" t="n">
        <v>833000</v>
      </c>
      <c r="G9861" s="7" t="n">
        <v>104</v>
      </c>
    </row>
    <row r="9862">
      <c r="A9862" s="7" t="n">
        <v>9861</v>
      </c>
      <c r="B9862" s="7" t="n">
        <v>43</v>
      </c>
      <c r="C9862" s="7" t="inlineStr">
        <is>
          <t>F</t>
        </is>
      </c>
      <c r="D9862" s="7" t="n">
        <v>10</v>
      </c>
      <c r="E9862" s="7" t="n">
        <v>26</v>
      </c>
      <c r="F9862" s="7" t="n">
        <v>261000</v>
      </c>
      <c r="G9862" s="7" t="n">
        <v>29</v>
      </c>
    </row>
    <row r="9863">
      <c r="A9863" s="7" t="n">
        <v>9862</v>
      </c>
      <c r="B9863" s="7" t="n">
        <v>35</v>
      </c>
      <c r="C9863" s="7" t="inlineStr">
        <is>
          <t>M</t>
        </is>
      </c>
      <c r="D9863" s="7" t="n">
        <v>20</v>
      </c>
      <c r="E9863" s="7" t="n">
        <v>29</v>
      </c>
      <c r="F9863" s="7" t="n">
        <v>535000</v>
      </c>
      <c r="G9863" s="7" t="n">
        <v>158</v>
      </c>
    </row>
    <row r="9864">
      <c r="A9864" s="7" t="n">
        <v>9863</v>
      </c>
      <c r="B9864" s="7" t="n">
        <v>24</v>
      </c>
      <c r="C9864" s="7" t="inlineStr">
        <is>
          <t>M</t>
        </is>
      </c>
      <c r="D9864" s="7" t="n">
        <v>20</v>
      </c>
      <c r="E9864" s="7" t="n">
        <v>81</v>
      </c>
      <c r="F9864" s="7" t="n">
        <v>139000</v>
      </c>
      <c r="G9864" s="7" t="n">
        <v>61</v>
      </c>
    </row>
    <row r="9865">
      <c r="A9865" s="7" t="n">
        <v>9864</v>
      </c>
      <c r="B9865" s="7" t="n">
        <v>34</v>
      </c>
      <c r="C9865" s="7" t="inlineStr">
        <is>
          <t>F</t>
        </is>
      </c>
      <c r="D9865" s="7" t="n">
        <v>15</v>
      </c>
      <c r="E9865" s="7" t="n">
        <v>46</v>
      </c>
      <c r="F9865" s="7" t="n">
        <v>658000</v>
      </c>
      <c r="G9865" s="7" t="n">
        <v>47</v>
      </c>
    </row>
    <row r="9866">
      <c r="A9866" s="7" t="n">
        <v>9865</v>
      </c>
      <c r="B9866" s="7" t="n">
        <v>41</v>
      </c>
      <c r="C9866" s="7" t="inlineStr">
        <is>
          <t>F</t>
        </is>
      </c>
      <c r="D9866" s="7" t="n">
        <v>15</v>
      </c>
      <c r="E9866" s="7" t="n">
        <v>15</v>
      </c>
      <c r="F9866" s="7" t="n">
        <v>387000</v>
      </c>
      <c r="G9866" s="7" t="n">
        <v>51</v>
      </c>
    </row>
    <row r="9867">
      <c r="A9867" s="7" t="n">
        <v>9866</v>
      </c>
      <c r="B9867" s="7" t="n">
        <v>23</v>
      </c>
      <c r="C9867" s="7" t="inlineStr">
        <is>
          <t>F</t>
        </is>
      </c>
      <c r="D9867" s="7" t="n">
        <v>10</v>
      </c>
      <c r="E9867" s="7" t="n">
        <v>79</v>
      </c>
      <c r="F9867" s="7" t="n">
        <v>420000</v>
      </c>
      <c r="G9867" s="7" t="n">
        <v>22</v>
      </c>
    </row>
    <row r="9868">
      <c r="A9868" s="7" t="n">
        <v>9867</v>
      </c>
      <c r="B9868" s="7" t="n">
        <v>36</v>
      </c>
      <c r="C9868" s="7" t="inlineStr">
        <is>
          <t>F</t>
        </is>
      </c>
      <c r="D9868" s="7" t="n">
        <v>15</v>
      </c>
      <c r="E9868" s="7" t="n">
        <v>1</v>
      </c>
      <c r="F9868" s="7" t="n">
        <v>474000</v>
      </c>
      <c r="G9868" s="7" t="n">
        <v>166</v>
      </c>
    </row>
    <row r="9869">
      <c r="A9869" s="7" t="n">
        <v>9868</v>
      </c>
      <c r="B9869" s="7" t="n">
        <v>29</v>
      </c>
      <c r="C9869" s="7" t="inlineStr">
        <is>
          <t>M</t>
        </is>
      </c>
      <c r="D9869" s="7" t="n">
        <v>10</v>
      </c>
      <c r="E9869" s="7" t="n">
        <v>64</v>
      </c>
      <c r="F9869" s="7" t="n">
        <v>485000</v>
      </c>
      <c r="G9869" s="7" t="n">
        <v>7</v>
      </c>
    </row>
    <row r="9870">
      <c r="A9870" s="7" t="n">
        <v>9869</v>
      </c>
      <c r="B9870" s="7" t="n">
        <v>55</v>
      </c>
      <c r="C9870" s="7" t="inlineStr">
        <is>
          <t>F</t>
        </is>
      </c>
      <c r="D9870" s="7" t="n">
        <v>10</v>
      </c>
      <c r="E9870" s="7" t="n">
        <v>98</v>
      </c>
      <c r="F9870" s="7" t="n">
        <v>831000</v>
      </c>
      <c r="G9870" s="7" t="n">
        <v>73</v>
      </c>
    </row>
    <row r="9871">
      <c r="A9871" s="7" t="n">
        <v>9870</v>
      </c>
      <c r="B9871" s="7" t="n">
        <v>51</v>
      </c>
      <c r="C9871" s="7" t="inlineStr">
        <is>
          <t>F</t>
        </is>
      </c>
      <c r="D9871" s="7" t="n">
        <v>20</v>
      </c>
      <c r="E9871" s="7" t="n">
        <v>70</v>
      </c>
      <c r="F9871" s="7" t="n">
        <v>783000</v>
      </c>
      <c r="G9871" s="7" t="n">
        <v>128</v>
      </c>
    </row>
    <row r="9872">
      <c r="A9872" s="7" t="n">
        <v>9871</v>
      </c>
      <c r="B9872" s="7" t="n">
        <v>52</v>
      </c>
      <c r="C9872" s="7" t="inlineStr">
        <is>
          <t>M</t>
        </is>
      </c>
      <c r="D9872" s="7" t="n">
        <v>15</v>
      </c>
      <c r="E9872" s="7" t="n">
        <v>81</v>
      </c>
      <c r="F9872" s="7" t="n">
        <v>692000</v>
      </c>
      <c r="G9872" s="7" t="n">
        <v>31</v>
      </c>
    </row>
    <row r="9873">
      <c r="A9873" s="7" t="n">
        <v>9872</v>
      </c>
      <c r="B9873" s="7" t="n">
        <v>48</v>
      </c>
      <c r="C9873" s="7" t="inlineStr">
        <is>
          <t>F</t>
        </is>
      </c>
      <c r="D9873" s="7" t="n">
        <v>15</v>
      </c>
      <c r="E9873" s="7" t="n">
        <v>1</v>
      </c>
      <c r="F9873" s="7" t="n">
        <v>694000</v>
      </c>
      <c r="G9873" s="7" t="n">
        <v>-26</v>
      </c>
    </row>
    <row r="9874">
      <c r="A9874" s="7" t="n">
        <v>9873</v>
      </c>
      <c r="B9874" s="7" t="n">
        <v>42</v>
      </c>
      <c r="C9874" s="7" t="inlineStr">
        <is>
          <t>M</t>
        </is>
      </c>
      <c r="D9874" s="7" t="n">
        <v>10</v>
      </c>
      <c r="E9874" s="7" t="n">
        <v>40</v>
      </c>
      <c r="F9874" s="7" t="n">
        <v>993000</v>
      </c>
      <c r="G9874" s="7" t="n">
        <v>7</v>
      </c>
    </row>
    <row r="9875">
      <c r="A9875" s="7" t="n">
        <v>9874</v>
      </c>
      <c r="B9875" s="7" t="n">
        <v>39</v>
      </c>
      <c r="C9875" s="7" t="inlineStr">
        <is>
          <t>M</t>
        </is>
      </c>
      <c r="D9875" s="7" t="n">
        <v>15</v>
      </c>
      <c r="E9875" s="7" t="n">
        <v>79</v>
      </c>
      <c r="F9875" s="7" t="n">
        <v>800000</v>
      </c>
      <c r="G9875" s="7" t="n">
        <v>29</v>
      </c>
    </row>
    <row r="9876">
      <c r="A9876" s="7" t="n">
        <v>9875</v>
      </c>
      <c r="B9876" s="7" t="n">
        <v>30</v>
      </c>
      <c r="C9876" s="7" t="inlineStr">
        <is>
          <t>M</t>
        </is>
      </c>
      <c r="D9876" s="7" t="n">
        <v>10</v>
      </c>
      <c r="E9876" s="7" t="n">
        <v>45</v>
      </c>
      <c r="F9876" s="7" t="n">
        <v>336000</v>
      </c>
      <c r="G9876" s="7" t="n">
        <v>-1</v>
      </c>
    </row>
    <row r="9877">
      <c r="A9877" s="7" t="n">
        <v>9876</v>
      </c>
      <c r="B9877" s="7" t="n">
        <v>56</v>
      </c>
      <c r="C9877" s="7" t="inlineStr">
        <is>
          <t>M</t>
        </is>
      </c>
      <c r="D9877" s="7" t="n">
        <v>10</v>
      </c>
      <c r="E9877" s="7" t="n">
        <v>86</v>
      </c>
      <c r="F9877" s="7" t="n">
        <v>692000</v>
      </c>
      <c r="G9877" s="7" t="n">
        <v>99</v>
      </c>
    </row>
    <row r="9878">
      <c r="A9878" s="7" t="n">
        <v>9877</v>
      </c>
      <c r="B9878" s="7" t="n">
        <v>29</v>
      </c>
      <c r="C9878" s="7" t="inlineStr">
        <is>
          <t>F</t>
        </is>
      </c>
      <c r="D9878" s="7" t="n">
        <v>15</v>
      </c>
      <c r="E9878" s="7" t="n">
        <v>16</v>
      </c>
      <c r="F9878" s="7" t="n">
        <v>518000</v>
      </c>
      <c r="G9878" s="7" t="n">
        <v>178</v>
      </c>
    </row>
    <row r="9879">
      <c r="A9879" s="7" t="n">
        <v>9878</v>
      </c>
      <c r="B9879" s="7" t="n">
        <v>47</v>
      </c>
      <c r="C9879" s="7" t="inlineStr">
        <is>
          <t>F</t>
        </is>
      </c>
      <c r="D9879" s="7" t="n">
        <v>20</v>
      </c>
      <c r="E9879" s="7" t="n">
        <v>89</v>
      </c>
      <c r="F9879" s="7" t="n">
        <v>869000</v>
      </c>
      <c r="G9879" s="7" t="n">
        <v>114</v>
      </c>
    </row>
    <row r="9880">
      <c r="A9880" s="7" t="n">
        <v>9879</v>
      </c>
      <c r="B9880" s="7" t="n">
        <v>32</v>
      </c>
      <c r="C9880" s="7" t="inlineStr">
        <is>
          <t>F</t>
        </is>
      </c>
      <c r="D9880" s="7" t="n">
        <v>15</v>
      </c>
      <c r="E9880" s="7" t="n">
        <v>74</v>
      </c>
      <c r="F9880" s="7" t="n">
        <v>660000</v>
      </c>
      <c r="G9880" s="7" t="n">
        <v>3</v>
      </c>
    </row>
    <row r="9881">
      <c r="A9881" s="7" t="n">
        <v>9880</v>
      </c>
      <c r="B9881" s="7" t="n">
        <v>24</v>
      </c>
      <c r="C9881" s="7" t="inlineStr">
        <is>
          <t>F</t>
        </is>
      </c>
      <c r="D9881" s="7" t="n">
        <v>15</v>
      </c>
      <c r="E9881" s="7" t="n">
        <v>11</v>
      </c>
      <c r="F9881" s="7" t="n">
        <v>857000</v>
      </c>
      <c r="G9881" s="7" t="n">
        <v>149</v>
      </c>
    </row>
    <row r="9882">
      <c r="A9882" s="7" t="n">
        <v>9881</v>
      </c>
      <c r="B9882" s="7" t="n">
        <v>36</v>
      </c>
      <c r="C9882" s="7" t="inlineStr">
        <is>
          <t>M</t>
        </is>
      </c>
      <c r="D9882" s="7" t="n">
        <v>15</v>
      </c>
      <c r="E9882" s="7" t="n">
        <v>70</v>
      </c>
      <c r="F9882" s="7" t="n">
        <v>28000</v>
      </c>
      <c r="G9882" s="7" t="n">
        <v>-15</v>
      </c>
    </row>
    <row r="9883">
      <c r="A9883" s="7" t="n">
        <v>9882</v>
      </c>
      <c r="B9883" s="7" t="n">
        <v>43</v>
      </c>
      <c r="C9883" s="7" t="inlineStr">
        <is>
          <t>F</t>
        </is>
      </c>
      <c r="D9883" s="7" t="n">
        <v>20</v>
      </c>
      <c r="E9883" s="7" t="n">
        <v>49</v>
      </c>
      <c r="F9883" s="7" t="n">
        <v>302000</v>
      </c>
      <c r="G9883" s="7" t="n">
        <v>97</v>
      </c>
    </row>
    <row r="9884">
      <c r="A9884" s="7" t="n">
        <v>9883</v>
      </c>
      <c r="B9884" s="7" t="n">
        <v>40</v>
      </c>
      <c r="C9884" s="7" t="inlineStr">
        <is>
          <t>M</t>
        </is>
      </c>
      <c r="D9884" s="7" t="n">
        <v>20</v>
      </c>
      <c r="E9884" s="7" t="n">
        <v>87</v>
      </c>
      <c r="F9884" s="7" t="n">
        <v>389000</v>
      </c>
      <c r="G9884" s="7" t="n">
        <v>184</v>
      </c>
    </row>
    <row r="9885">
      <c r="A9885" s="7" t="n">
        <v>9884</v>
      </c>
      <c r="B9885" s="7" t="n">
        <v>35</v>
      </c>
      <c r="C9885" s="7" t="inlineStr">
        <is>
          <t>F</t>
        </is>
      </c>
      <c r="D9885" s="7" t="n">
        <v>10</v>
      </c>
      <c r="E9885" s="7" t="n">
        <v>11</v>
      </c>
      <c r="F9885" s="7" t="n">
        <v>203000</v>
      </c>
      <c r="G9885" s="7" t="n">
        <v>66</v>
      </c>
    </row>
    <row r="9886">
      <c r="A9886" s="7" t="n">
        <v>9885</v>
      </c>
      <c r="B9886" s="7" t="n">
        <v>30</v>
      </c>
      <c r="C9886" s="7" t="inlineStr">
        <is>
          <t>F</t>
        </is>
      </c>
      <c r="D9886" s="7" t="n">
        <v>10</v>
      </c>
      <c r="E9886" s="7" t="n">
        <v>58</v>
      </c>
      <c r="F9886" s="7" t="n">
        <v>328000</v>
      </c>
      <c r="G9886" s="7" t="n">
        <v>84</v>
      </c>
    </row>
    <row r="9887">
      <c r="A9887" s="7" t="n">
        <v>9886</v>
      </c>
      <c r="B9887" s="7" t="n">
        <v>34</v>
      </c>
      <c r="C9887" s="7" t="inlineStr">
        <is>
          <t>M</t>
        </is>
      </c>
      <c r="D9887" s="7" t="n">
        <v>15</v>
      </c>
      <c r="E9887" s="7" t="n">
        <v>24</v>
      </c>
      <c r="F9887" s="7" t="n">
        <v>717000</v>
      </c>
      <c r="G9887" s="7" t="n">
        <v>15</v>
      </c>
    </row>
    <row r="9888">
      <c r="A9888" s="7" t="n">
        <v>9887</v>
      </c>
      <c r="B9888" s="7" t="n">
        <v>38</v>
      </c>
      <c r="C9888" s="7" t="inlineStr">
        <is>
          <t>F</t>
        </is>
      </c>
      <c r="D9888" s="7" t="n">
        <v>10</v>
      </c>
      <c r="E9888" s="7" t="n">
        <v>75</v>
      </c>
      <c r="F9888" s="7" t="n">
        <v>303000</v>
      </c>
      <c r="G9888" s="7" t="n">
        <v>51</v>
      </c>
    </row>
    <row r="9889">
      <c r="A9889" s="7" t="n">
        <v>9888</v>
      </c>
      <c r="B9889" s="7" t="n">
        <v>24</v>
      </c>
      <c r="C9889" s="7" t="inlineStr">
        <is>
          <t>M</t>
        </is>
      </c>
      <c r="D9889" s="7" t="n">
        <v>20</v>
      </c>
      <c r="E9889" s="7" t="n">
        <v>14</v>
      </c>
      <c r="F9889" s="7" t="n">
        <v>751000</v>
      </c>
      <c r="G9889" s="7" t="n">
        <v>36</v>
      </c>
    </row>
    <row r="9890">
      <c r="A9890" s="7" t="n">
        <v>9889</v>
      </c>
      <c r="B9890" s="7" t="n">
        <v>40</v>
      </c>
      <c r="C9890" s="7" t="inlineStr">
        <is>
          <t>F</t>
        </is>
      </c>
      <c r="D9890" s="7" t="n">
        <v>15</v>
      </c>
      <c r="E9890" s="7" t="n">
        <v>91</v>
      </c>
      <c r="F9890" s="7" t="n">
        <v>958000</v>
      </c>
      <c r="G9890" s="7" t="n">
        <v>7</v>
      </c>
    </row>
    <row r="9891">
      <c r="A9891" s="7" t="n">
        <v>9890</v>
      </c>
      <c r="B9891" s="7" t="n">
        <v>38</v>
      </c>
      <c r="C9891" s="7" t="inlineStr">
        <is>
          <t>M</t>
        </is>
      </c>
      <c r="D9891" s="7" t="n">
        <v>15</v>
      </c>
      <c r="E9891" s="7" t="n">
        <v>90</v>
      </c>
      <c r="F9891" s="7" t="n">
        <v>505000</v>
      </c>
      <c r="G9891" s="7" t="n">
        <v>-28</v>
      </c>
    </row>
    <row r="9892">
      <c r="A9892" s="7" t="n">
        <v>9891</v>
      </c>
      <c r="B9892" s="7" t="n">
        <v>29</v>
      </c>
      <c r="C9892" s="7" t="inlineStr">
        <is>
          <t>M</t>
        </is>
      </c>
      <c r="D9892" s="7" t="n">
        <v>15</v>
      </c>
      <c r="E9892" s="7" t="n">
        <v>86</v>
      </c>
      <c r="F9892" s="7" t="n">
        <v>413000</v>
      </c>
      <c r="G9892" s="7" t="n">
        <v>101</v>
      </c>
    </row>
    <row r="9893">
      <c r="A9893" s="7" t="n">
        <v>9892</v>
      </c>
      <c r="B9893" s="7" t="n">
        <v>34</v>
      </c>
      <c r="C9893" s="7" t="inlineStr">
        <is>
          <t>M</t>
        </is>
      </c>
      <c r="D9893" s="7" t="n">
        <v>10</v>
      </c>
      <c r="E9893" s="7" t="n">
        <v>63</v>
      </c>
      <c r="F9893" s="7" t="n">
        <v>275000</v>
      </c>
      <c r="G9893" s="7" t="n">
        <v>-8</v>
      </c>
    </row>
    <row r="9894">
      <c r="A9894" s="7" t="n">
        <v>9893</v>
      </c>
      <c r="B9894" s="7" t="n">
        <v>55</v>
      </c>
      <c r="C9894" s="7" t="inlineStr">
        <is>
          <t>M</t>
        </is>
      </c>
      <c r="D9894" s="7" t="n">
        <v>10</v>
      </c>
      <c r="E9894" s="7" t="n">
        <v>75</v>
      </c>
      <c r="F9894" s="7" t="n">
        <v>670000</v>
      </c>
      <c r="G9894" s="7" t="n">
        <v>58</v>
      </c>
    </row>
    <row r="9895">
      <c r="A9895" s="7" t="n">
        <v>9894</v>
      </c>
      <c r="B9895" s="7" t="n">
        <v>39</v>
      </c>
      <c r="C9895" s="7" t="inlineStr">
        <is>
          <t>F</t>
        </is>
      </c>
      <c r="D9895" s="7" t="n">
        <v>10</v>
      </c>
      <c r="E9895" s="7" t="n">
        <v>47</v>
      </c>
      <c r="F9895" s="7" t="n">
        <v>244000</v>
      </c>
      <c r="G9895" s="7" t="n">
        <v>53</v>
      </c>
    </row>
    <row r="9896">
      <c r="A9896" s="7" t="n">
        <v>9895</v>
      </c>
      <c r="B9896" s="7" t="n">
        <v>25</v>
      </c>
      <c r="C9896" s="7" t="inlineStr">
        <is>
          <t>F</t>
        </is>
      </c>
      <c r="D9896" s="7" t="n">
        <v>10</v>
      </c>
      <c r="E9896" s="7" t="n">
        <v>66</v>
      </c>
      <c r="F9896" s="7" t="n">
        <v>957000</v>
      </c>
      <c r="G9896" s="7" t="n">
        <v>-30</v>
      </c>
    </row>
    <row r="9897">
      <c r="A9897" s="7" t="n">
        <v>9896</v>
      </c>
      <c r="B9897" s="7" t="n">
        <v>55</v>
      </c>
      <c r="C9897" s="7" t="inlineStr">
        <is>
          <t>M</t>
        </is>
      </c>
      <c r="D9897" s="7" t="n">
        <v>10</v>
      </c>
      <c r="E9897" s="7" t="n">
        <v>43</v>
      </c>
      <c r="F9897" s="7" t="n">
        <v>81000</v>
      </c>
      <c r="G9897" s="7" t="n">
        <v>-15</v>
      </c>
    </row>
    <row r="9898">
      <c r="A9898" s="7" t="n">
        <v>9897</v>
      </c>
      <c r="B9898" s="7" t="n">
        <v>27</v>
      </c>
      <c r="C9898" s="7" t="inlineStr">
        <is>
          <t>M</t>
        </is>
      </c>
      <c r="D9898" s="7" t="n">
        <v>20</v>
      </c>
      <c r="E9898" s="7" t="n">
        <v>1</v>
      </c>
      <c r="F9898" s="7" t="n">
        <v>858000</v>
      </c>
      <c r="G9898" s="7" t="n">
        <v>84</v>
      </c>
    </row>
    <row r="9899">
      <c r="A9899" s="7" t="n">
        <v>9898</v>
      </c>
      <c r="B9899" s="7" t="n">
        <v>43</v>
      </c>
      <c r="C9899" s="7" t="inlineStr">
        <is>
          <t>M</t>
        </is>
      </c>
      <c r="D9899" s="7" t="n">
        <v>20</v>
      </c>
      <c r="E9899" s="7" t="n">
        <v>59</v>
      </c>
      <c r="F9899" s="7" t="n">
        <v>419000</v>
      </c>
      <c r="G9899" s="7" t="n">
        <v>112</v>
      </c>
    </row>
    <row r="9900">
      <c r="A9900" s="7" t="n">
        <v>9899</v>
      </c>
      <c r="B9900" s="7" t="n">
        <v>48</v>
      </c>
      <c r="C9900" s="7" t="inlineStr">
        <is>
          <t>M</t>
        </is>
      </c>
      <c r="D9900" s="7" t="n">
        <v>20</v>
      </c>
      <c r="E9900" s="7" t="n">
        <v>72</v>
      </c>
      <c r="F9900" s="7" t="n">
        <v>678000</v>
      </c>
      <c r="G9900" s="7" t="n">
        <v>70</v>
      </c>
    </row>
    <row r="9901">
      <c r="A9901" s="7" t="n">
        <v>9900</v>
      </c>
      <c r="B9901" s="7" t="n">
        <v>49</v>
      </c>
      <c r="C9901" s="7" t="inlineStr">
        <is>
          <t>M</t>
        </is>
      </c>
      <c r="D9901" s="7" t="n">
        <v>10</v>
      </c>
      <c r="E9901" s="7" t="n">
        <v>70</v>
      </c>
      <c r="F9901" s="7" t="n">
        <v>421000</v>
      </c>
      <c r="G9901" s="7" t="n">
        <v>105</v>
      </c>
    </row>
    <row r="9902">
      <c r="A9902" s="7" t="n">
        <v>9901</v>
      </c>
      <c r="B9902" s="7" t="n">
        <v>43</v>
      </c>
      <c r="C9902" s="7" t="inlineStr">
        <is>
          <t>F</t>
        </is>
      </c>
      <c r="D9902" s="7" t="n">
        <v>10</v>
      </c>
      <c r="E9902" s="7" t="n">
        <v>50</v>
      </c>
      <c r="F9902" s="7" t="n">
        <v>519000</v>
      </c>
      <c r="G9902" s="7" t="n">
        <v>37</v>
      </c>
    </row>
    <row r="9903">
      <c r="A9903" s="7" t="n">
        <v>9902</v>
      </c>
      <c r="B9903" s="7" t="n">
        <v>51</v>
      </c>
      <c r="C9903" s="7" t="inlineStr">
        <is>
          <t>F</t>
        </is>
      </c>
      <c r="D9903" s="7" t="n">
        <v>15</v>
      </c>
      <c r="E9903" s="7" t="n">
        <v>10</v>
      </c>
      <c r="F9903" s="7" t="n">
        <v>369000</v>
      </c>
      <c r="G9903" s="7" t="n">
        <v>127</v>
      </c>
    </row>
    <row r="9904">
      <c r="A9904" s="7" t="n">
        <v>9903</v>
      </c>
      <c r="B9904" s="7" t="n">
        <v>30</v>
      </c>
      <c r="C9904" s="7" t="inlineStr">
        <is>
          <t>M</t>
        </is>
      </c>
      <c r="D9904" s="7" t="n">
        <v>20</v>
      </c>
      <c r="E9904" s="7" t="n">
        <v>80</v>
      </c>
      <c r="F9904" s="7" t="n">
        <v>209000</v>
      </c>
      <c r="G9904" s="7" t="n">
        <v>78</v>
      </c>
    </row>
    <row r="9905">
      <c r="A9905" s="7" t="n">
        <v>9904</v>
      </c>
      <c r="B9905" s="7" t="n">
        <v>21</v>
      </c>
      <c r="C9905" s="7" t="inlineStr">
        <is>
          <t>F</t>
        </is>
      </c>
      <c r="D9905" s="7" t="n">
        <v>20</v>
      </c>
      <c r="E9905" s="7" t="n">
        <v>54</v>
      </c>
      <c r="F9905" s="7" t="n">
        <v>860000</v>
      </c>
      <c r="G9905" s="7" t="n">
        <v>48</v>
      </c>
    </row>
    <row r="9906">
      <c r="A9906" s="7" t="n">
        <v>9905</v>
      </c>
      <c r="B9906" s="7" t="n">
        <v>39</v>
      </c>
      <c r="C9906" s="7" t="inlineStr">
        <is>
          <t>F</t>
        </is>
      </c>
      <c r="D9906" s="7" t="n">
        <v>15</v>
      </c>
      <c r="E9906" s="7" t="n">
        <v>96</v>
      </c>
      <c r="F9906" s="7" t="n">
        <v>691000</v>
      </c>
      <c r="G9906" s="7" t="n">
        <v>117</v>
      </c>
    </row>
    <row r="9907">
      <c r="A9907" s="7" t="n">
        <v>9906</v>
      </c>
      <c r="B9907" s="7" t="n">
        <v>59</v>
      </c>
      <c r="C9907" s="7" t="inlineStr">
        <is>
          <t>F</t>
        </is>
      </c>
      <c r="D9907" s="7" t="n">
        <v>20</v>
      </c>
      <c r="E9907" s="7" t="n">
        <v>5</v>
      </c>
      <c r="F9907" s="7" t="n">
        <v>938000</v>
      </c>
      <c r="G9907" s="7" t="n">
        <v>76</v>
      </c>
    </row>
    <row r="9908">
      <c r="A9908" s="7" t="n">
        <v>9907</v>
      </c>
      <c r="B9908" s="7" t="n">
        <v>59</v>
      </c>
      <c r="C9908" s="7" t="inlineStr">
        <is>
          <t>M</t>
        </is>
      </c>
      <c r="D9908" s="7" t="n">
        <v>20</v>
      </c>
      <c r="E9908" s="7" t="n">
        <v>54</v>
      </c>
      <c r="F9908" s="7" t="n">
        <v>566000</v>
      </c>
      <c r="G9908" s="7" t="n">
        <v>31</v>
      </c>
    </row>
    <row r="9909">
      <c r="A9909" s="7" t="n">
        <v>9908</v>
      </c>
      <c r="B9909" s="7" t="n">
        <v>58</v>
      </c>
      <c r="C9909" s="7" t="inlineStr">
        <is>
          <t>M</t>
        </is>
      </c>
      <c r="D9909" s="7" t="n">
        <v>20</v>
      </c>
      <c r="E9909" s="7" t="n">
        <v>24</v>
      </c>
      <c r="F9909" s="7" t="n">
        <v>672000</v>
      </c>
      <c r="G9909" s="7" t="n">
        <v>69</v>
      </c>
    </row>
    <row r="9910">
      <c r="A9910" s="7" t="n">
        <v>9909</v>
      </c>
      <c r="B9910" s="7" t="n">
        <v>29</v>
      </c>
      <c r="C9910" s="7" t="inlineStr">
        <is>
          <t>M</t>
        </is>
      </c>
      <c r="D9910" s="7" t="n">
        <v>20</v>
      </c>
      <c r="E9910" s="7" t="n">
        <v>65</v>
      </c>
      <c r="F9910" s="7" t="n">
        <v>882000</v>
      </c>
      <c r="G9910" s="7" t="n">
        <v>116</v>
      </c>
    </row>
    <row r="9911">
      <c r="A9911" s="7" t="n">
        <v>9910</v>
      </c>
      <c r="B9911" s="7" t="n">
        <v>31</v>
      </c>
      <c r="C9911" s="7" t="inlineStr">
        <is>
          <t>M</t>
        </is>
      </c>
      <c r="D9911" s="7" t="n">
        <v>15</v>
      </c>
      <c r="E9911" s="7" t="n">
        <v>5</v>
      </c>
      <c r="F9911" s="7" t="n">
        <v>431000</v>
      </c>
      <c r="G9911" s="7" t="n">
        <v>158</v>
      </c>
    </row>
    <row r="9912">
      <c r="A9912" s="7" t="n">
        <v>9911</v>
      </c>
      <c r="B9912" s="7" t="n">
        <v>40</v>
      </c>
      <c r="C9912" s="7" t="inlineStr">
        <is>
          <t>M</t>
        </is>
      </c>
      <c r="D9912" s="7" t="n">
        <v>15</v>
      </c>
      <c r="E9912" s="7" t="n">
        <v>63</v>
      </c>
      <c r="F9912" s="7" t="n">
        <v>607000</v>
      </c>
      <c r="G9912" s="7" t="n">
        <v>55</v>
      </c>
    </row>
    <row r="9913">
      <c r="A9913" s="7" t="n">
        <v>9912</v>
      </c>
      <c r="B9913" s="7" t="n">
        <v>42</v>
      </c>
      <c r="C9913" s="7" t="inlineStr">
        <is>
          <t>F</t>
        </is>
      </c>
      <c r="D9913" s="7" t="n">
        <v>20</v>
      </c>
      <c r="E9913" s="7" t="n">
        <v>73</v>
      </c>
      <c r="F9913" s="7" t="n">
        <v>900000</v>
      </c>
      <c r="G9913" s="7" t="n">
        <v>225</v>
      </c>
    </row>
    <row r="9914">
      <c r="A9914" s="7" t="n">
        <v>9913</v>
      </c>
      <c r="B9914" s="7" t="n">
        <v>38</v>
      </c>
      <c r="C9914" s="7" t="inlineStr">
        <is>
          <t>F</t>
        </is>
      </c>
      <c r="D9914" s="7" t="n">
        <v>10</v>
      </c>
      <c r="E9914" s="7" t="n">
        <v>58</v>
      </c>
      <c r="F9914" s="7" t="n">
        <v>236000</v>
      </c>
      <c r="G9914" s="7" t="n">
        <v>79</v>
      </c>
    </row>
    <row r="9915">
      <c r="A9915" s="7" t="n">
        <v>9914</v>
      </c>
      <c r="B9915" s="7" t="n">
        <v>29</v>
      </c>
      <c r="C9915" s="7" t="inlineStr">
        <is>
          <t>M</t>
        </is>
      </c>
      <c r="D9915" s="7" t="n">
        <v>10</v>
      </c>
      <c r="E9915" s="7" t="n">
        <v>90</v>
      </c>
      <c r="F9915" s="7" t="n">
        <v>348000</v>
      </c>
      <c r="G9915" s="7" t="n">
        <v>-22</v>
      </c>
    </row>
    <row r="9916">
      <c r="A9916" s="7" t="n">
        <v>9915</v>
      </c>
      <c r="B9916" s="7" t="n">
        <v>39</v>
      </c>
      <c r="C9916" s="7" t="inlineStr">
        <is>
          <t>M</t>
        </is>
      </c>
      <c r="D9916" s="7" t="n">
        <v>10</v>
      </c>
      <c r="E9916" s="7" t="n">
        <v>56</v>
      </c>
      <c r="F9916" s="7" t="n">
        <v>90000</v>
      </c>
      <c r="G9916" s="7" t="n">
        <v>118</v>
      </c>
    </row>
    <row r="9917">
      <c r="A9917" s="7" t="n">
        <v>9916</v>
      </c>
      <c r="B9917" s="7" t="n">
        <v>33</v>
      </c>
      <c r="C9917" s="7" t="inlineStr">
        <is>
          <t>F</t>
        </is>
      </c>
      <c r="D9917" s="7" t="n">
        <v>15</v>
      </c>
      <c r="E9917" s="7" t="n">
        <v>78</v>
      </c>
      <c r="F9917" s="7" t="n">
        <v>558000</v>
      </c>
      <c r="G9917" s="7" t="n">
        <v>104</v>
      </c>
    </row>
    <row r="9918">
      <c r="A9918" s="7" t="n">
        <v>9917</v>
      </c>
      <c r="B9918" s="7" t="n">
        <v>25</v>
      </c>
      <c r="C9918" s="7" t="inlineStr">
        <is>
          <t>F</t>
        </is>
      </c>
      <c r="D9918" s="7" t="n">
        <v>10</v>
      </c>
      <c r="E9918" s="7" t="n">
        <v>29</v>
      </c>
      <c r="F9918" s="7" t="n">
        <v>953000</v>
      </c>
      <c r="G9918" s="7" t="n">
        <v>-27</v>
      </c>
    </row>
    <row r="9919">
      <c r="A9919" s="7" t="n">
        <v>9918</v>
      </c>
      <c r="B9919" s="7" t="n">
        <v>46</v>
      </c>
      <c r="C9919" s="7" t="inlineStr">
        <is>
          <t>M</t>
        </is>
      </c>
      <c r="D9919" s="7" t="n">
        <v>10</v>
      </c>
      <c r="E9919" s="7" t="n">
        <v>43</v>
      </c>
      <c r="F9919" s="7" t="n">
        <v>824000</v>
      </c>
      <c r="G9919" s="7" t="n">
        <v>50</v>
      </c>
    </row>
    <row r="9920">
      <c r="A9920" s="7" t="n">
        <v>9919</v>
      </c>
      <c r="B9920" s="7" t="n">
        <v>54</v>
      </c>
      <c r="C9920" s="7" t="inlineStr">
        <is>
          <t>M</t>
        </is>
      </c>
      <c r="D9920" s="7" t="n">
        <v>20</v>
      </c>
      <c r="E9920" s="7" t="n">
        <v>77</v>
      </c>
      <c r="F9920" s="7" t="n">
        <v>460000</v>
      </c>
      <c r="G9920" s="7" t="n">
        <v>7</v>
      </c>
    </row>
    <row r="9921">
      <c r="A9921" s="7" t="n">
        <v>9920</v>
      </c>
      <c r="B9921" s="7" t="n">
        <v>47</v>
      </c>
      <c r="C9921" s="7" t="inlineStr">
        <is>
          <t>M</t>
        </is>
      </c>
      <c r="D9921" s="7" t="n">
        <v>20</v>
      </c>
      <c r="E9921" s="7" t="n">
        <v>44</v>
      </c>
      <c r="F9921" s="7" t="n">
        <v>242000</v>
      </c>
      <c r="G9921" s="7" t="n">
        <v>-15</v>
      </c>
    </row>
    <row r="9922">
      <c r="A9922" s="7" t="n">
        <v>9921</v>
      </c>
      <c r="B9922" s="7" t="n">
        <v>50</v>
      </c>
      <c r="C9922" s="7" t="inlineStr">
        <is>
          <t>M</t>
        </is>
      </c>
      <c r="D9922" s="7" t="n">
        <v>10</v>
      </c>
      <c r="E9922" s="7" t="n">
        <v>16</v>
      </c>
      <c r="F9922" s="7" t="n">
        <v>270000</v>
      </c>
      <c r="G9922" s="7" t="n">
        <v>84</v>
      </c>
    </row>
    <row r="9923">
      <c r="A9923" s="7" t="n">
        <v>9922</v>
      </c>
      <c r="B9923" s="7" t="n">
        <v>56</v>
      </c>
      <c r="C9923" s="7" t="inlineStr">
        <is>
          <t>M</t>
        </is>
      </c>
      <c r="D9923" s="7" t="n">
        <v>15</v>
      </c>
      <c r="E9923" s="7" t="n">
        <v>85</v>
      </c>
      <c r="F9923" s="7" t="n">
        <v>559000</v>
      </c>
      <c r="G9923" s="7" t="n">
        <v>119</v>
      </c>
    </row>
    <row r="9924">
      <c r="A9924" s="7" t="n">
        <v>9923</v>
      </c>
      <c r="B9924" s="7" t="n">
        <v>41</v>
      </c>
      <c r="C9924" s="7" t="inlineStr">
        <is>
          <t>F</t>
        </is>
      </c>
      <c r="D9924" s="7" t="n">
        <v>10</v>
      </c>
      <c r="E9924" s="7" t="n">
        <v>72</v>
      </c>
      <c r="F9924" s="7" t="n">
        <v>317000</v>
      </c>
      <c r="G9924" s="7" t="n">
        <v>29</v>
      </c>
    </row>
    <row r="9925">
      <c r="A9925" s="7" t="n">
        <v>9924</v>
      </c>
      <c r="B9925" s="7" t="n">
        <v>25</v>
      </c>
      <c r="C9925" s="7" t="inlineStr">
        <is>
          <t>M</t>
        </is>
      </c>
      <c r="D9925" s="7" t="n">
        <v>15</v>
      </c>
      <c r="E9925" s="7" t="n">
        <v>17</v>
      </c>
      <c r="F9925" s="7" t="n">
        <v>315000</v>
      </c>
      <c r="G9925" s="7" t="n">
        <v>161</v>
      </c>
    </row>
    <row r="9926">
      <c r="A9926" s="7" t="n">
        <v>9925</v>
      </c>
      <c r="B9926" s="7" t="n">
        <v>38</v>
      </c>
      <c r="C9926" s="7" t="inlineStr">
        <is>
          <t>M</t>
        </is>
      </c>
      <c r="D9926" s="7" t="n">
        <v>15</v>
      </c>
      <c r="E9926" s="7" t="n">
        <v>26</v>
      </c>
      <c r="F9926" s="7" t="n">
        <v>451000</v>
      </c>
      <c r="G9926" s="7" t="n">
        <v>79</v>
      </c>
    </row>
    <row r="9927">
      <c r="A9927" s="7" t="n">
        <v>9926</v>
      </c>
      <c r="B9927" s="7" t="n">
        <v>35</v>
      </c>
      <c r="C9927" s="7" t="inlineStr">
        <is>
          <t>F</t>
        </is>
      </c>
      <c r="D9927" s="7" t="n">
        <v>10</v>
      </c>
      <c r="E9927" s="7" t="n">
        <v>73</v>
      </c>
      <c r="F9927" s="7" t="n">
        <v>48000</v>
      </c>
      <c r="G9927" s="7" t="n">
        <v>79</v>
      </c>
    </row>
    <row r="9928">
      <c r="A9928" s="7" t="n">
        <v>9927</v>
      </c>
      <c r="B9928" s="7" t="n">
        <v>42</v>
      </c>
      <c r="C9928" s="7" t="inlineStr">
        <is>
          <t>F</t>
        </is>
      </c>
      <c r="D9928" s="7" t="n">
        <v>15</v>
      </c>
      <c r="E9928" s="7" t="n">
        <v>13</v>
      </c>
      <c r="F9928" s="7" t="n">
        <v>115000</v>
      </c>
      <c r="G9928" s="7" t="n">
        <v>35</v>
      </c>
    </row>
    <row r="9929">
      <c r="A9929" s="7" t="n">
        <v>9928</v>
      </c>
      <c r="B9929" s="7" t="n">
        <v>38</v>
      </c>
      <c r="C9929" s="7" t="inlineStr">
        <is>
          <t>M</t>
        </is>
      </c>
      <c r="D9929" s="7" t="n">
        <v>15</v>
      </c>
      <c r="E9929" s="7" t="n">
        <v>92</v>
      </c>
      <c r="F9929" s="7" t="n">
        <v>810000</v>
      </c>
      <c r="G9929" s="7" t="n">
        <v>87</v>
      </c>
    </row>
    <row r="9930">
      <c r="A9930" s="7" t="n">
        <v>9929</v>
      </c>
      <c r="B9930" s="7" t="n">
        <v>54</v>
      </c>
      <c r="C9930" s="7" t="inlineStr">
        <is>
          <t>F</t>
        </is>
      </c>
      <c r="D9930" s="7" t="n">
        <v>20</v>
      </c>
      <c r="E9930" s="7" t="n">
        <v>72</v>
      </c>
      <c r="F9930" s="7" t="n">
        <v>796000</v>
      </c>
      <c r="G9930" s="7" t="n">
        <v>17</v>
      </c>
    </row>
    <row r="9931">
      <c r="A9931" s="7" t="n">
        <v>9930</v>
      </c>
      <c r="B9931" s="7" t="n">
        <v>49</v>
      </c>
      <c r="C9931" s="7" t="inlineStr">
        <is>
          <t>M</t>
        </is>
      </c>
      <c r="D9931" s="7" t="n">
        <v>10</v>
      </c>
      <c r="E9931" s="7" t="n">
        <v>43</v>
      </c>
      <c r="F9931" s="7" t="n">
        <v>600000</v>
      </c>
      <c r="G9931" s="7" t="n">
        <v>54</v>
      </c>
    </row>
    <row r="9932">
      <c r="A9932" s="7" t="n">
        <v>9931</v>
      </c>
      <c r="B9932" s="7" t="n">
        <v>49</v>
      </c>
      <c r="C9932" s="7" t="inlineStr">
        <is>
          <t>F</t>
        </is>
      </c>
      <c r="D9932" s="7" t="n">
        <v>15</v>
      </c>
      <c r="E9932" s="7" t="n">
        <v>94</v>
      </c>
      <c r="F9932" s="7" t="n">
        <v>29000</v>
      </c>
      <c r="G9932" s="7" t="n">
        <v>32</v>
      </c>
    </row>
    <row r="9933">
      <c r="A9933" s="7" t="n">
        <v>9932</v>
      </c>
      <c r="B9933" s="7" t="n">
        <v>20</v>
      </c>
      <c r="C9933" s="7" t="inlineStr">
        <is>
          <t>F</t>
        </is>
      </c>
      <c r="D9933" s="7" t="n">
        <v>20</v>
      </c>
      <c r="E9933" s="7" t="n">
        <v>27</v>
      </c>
      <c r="F9933" s="7" t="n">
        <v>385000</v>
      </c>
      <c r="G9933" s="7" t="n">
        <v>5</v>
      </c>
    </row>
    <row r="9934">
      <c r="A9934" s="7" t="n">
        <v>9933</v>
      </c>
      <c r="B9934" s="7" t="n">
        <v>28</v>
      </c>
      <c r="C9934" s="7" t="inlineStr">
        <is>
          <t>M</t>
        </is>
      </c>
      <c r="D9934" s="7" t="n">
        <v>15</v>
      </c>
      <c r="E9934" s="7" t="n">
        <v>5</v>
      </c>
      <c r="F9934" s="7" t="n">
        <v>647000</v>
      </c>
      <c r="G9934" s="7" t="n">
        <v>28</v>
      </c>
    </row>
    <row r="9935">
      <c r="A9935" s="7" t="n">
        <v>9934</v>
      </c>
      <c r="B9935" s="7" t="n">
        <v>29</v>
      </c>
      <c r="C9935" s="7" t="inlineStr">
        <is>
          <t>F</t>
        </is>
      </c>
      <c r="D9935" s="7" t="n">
        <v>10</v>
      </c>
      <c r="E9935" s="7" t="n">
        <v>47</v>
      </c>
      <c r="F9935" s="7" t="n">
        <v>316000</v>
      </c>
      <c r="G9935" s="7" t="n">
        <v>99</v>
      </c>
    </row>
    <row r="9936">
      <c r="A9936" s="7" t="n">
        <v>9935</v>
      </c>
      <c r="B9936" s="7" t="n">
        <v>49</v>
      </c>
      <c r="C9936" s="7" t="inlineStr">
        <is>
          <t>F</t>
        </is>
      </c>
      <c r="D9936" s="7" t="n">
        <v>20</v>
      </c>
      <c r="E9936" s="7" t="n">
        <v>30</v>
      </c>
      <c r="F9936" s="7" t="n">
        <v>243000</v>
      </c>
      <c r="G9936" s="7" t="n">
        <v>219</v>
      </c>
    </row>
    <row r="9937">
      <c r="A9937" s="7" t="n">
        <v>9936</v>
      </c>
      <c r="B9937" s="7" t="n">
        <v>50</v>
      </c>
      <c r="C9937" s="7" t="inlineStr">
        <is>
          <t>M</t>
        </is>
      </c>
      <c r="D9937" s="7" t="n">
        <v>10</v>
      </c>
      <c r="E9937" s="7" t="n">
        <v>3</v>
      </c>
      <c r="F9937" s="7" t="n">
        <v>496000</v>
      </c>
      <c r="G9937" s="7" t="n">
        <v>-5</v>
      </c>
    </row>
    <row r="9938">
      <c r="A9938" s="7" t="n">
        <v>9937</v>
      </c>
      <c r="B9938" s="7" t="n">
        <v>53</v>
      </c>
      <c r="C9938" s="7" t="inlineStr">
        <is>
          <t>M</t>
        </is>
      </c>
      <c r="D9938" s="7" t="n">
        <v>10</v>
      </c>
      <c r="E9938" s="7" t="n">
        <v>87</v>
      </c>
      <c r="F9938" s="7" t="n">
        <v>286000</v>
      </c>
      <c r="G9938" s="7" t="n">
        <v>106</v>
      </c>
    </row>
    <row r="9939">
      <c r="A9939" s="7" t="n">
        <v>9938</v>
      </c>
      <c r="B9939" s="7" t="n">
        <v>51</v>
      </c>
      <c r="C9939" s="7" t="inlineStr">
        <is>
          <t>F</t>
        </is>
      </c>
      <c r="D9939" s="7" t="n">
        <v>15</v>
      </c>
      <c r="E9939" s="7" t="n">
        <v>37</v>
      </c>
      <c r="F9939" s="7" t="n">
        <v>136000</v>
      </c>
      <c r="G9939" s="7" t="n">
        <v>92</v>
      </c>
    </row>
    <row r="9940">
      <c r="A9940" s="7" t="n">
        <v>9939</v>
      </c>
      <c r="B9940" s="7" t="n">
        <v>31</v>
      </c>
      <c r="C9940" s="7" t="inlineStr">
        <is>
          <t>F</t>
        </is>
      </c>
      <c r="D9940" s="7" t="n">
        <v>15</v>
      </c>
      <c r="E9940" s="7" t="n">
        <v>98</v>
      </c>
      <c r="F9940" s="7" t="n">
        <v>370000</v>
      </c>
      <c r="G9940" s="7" t="n">
        <v>97</v>
      </c>
    </row>
    <row r="9941">
      <c r="A9941" s="7" t="n">
        <v>9940</v>
      </c>
      <c r="B9941" s="7" t="n">
        <v>30</v>
      </c>
      <c r="C9941" s="7" t="inlineStr">
        <is>
          <t>F</t>
        </is>
      </c>
      <c r="D9941" s="7" t="n">
        <v>10</v>
      </c>
      <c r="E9941" s="7" t="n">
        <v>54</v>
      </c>
      <c r="F9941" s="7" t="n">
        <v>928000</v>
      </c>
      <c r="G9941" s="7" t="n">
        <v>65</v>
      </c>
    </row>
    <row r="9942">
      <c r="A9942" s="7" t="n">
        <v>9941</v>
      </c>
      <c r="B9942" s="7" t="n">
        <v>20</v>
      </c>
      <c r="C9942" s="7" t="inlineStr">
        <is>
          <t>F</t>
        </is>
      </c>
      <c r="D9942" s="7" t="n">
        <v>20</v>
      </c>
      <c r="E9942" s="7" t="n">
        <v>75</v>
      </c>
      <c r="F9942" s="7" t="n">
        <v>656000</v>
      </c>
      <c r="G9942" s="7" t="n">
        <v>131</v>
      </c>
    </row>
    <row r="9943">
      <c r="A9943" s="7" t="n">
        <v>9942</v>
      </c>
      <c r="B9943" s="7" t="n">
        <v>36</v>
      </c>
      <c r="C9943" s="7" t="inlineStr">
        <is>
          <t>M</t>
        </is>
      </c>
      <c r="D9943" s="7" t="n">
        <v>15</v>
      </c>
      <c r="E9943" s="7" t="n">
        <v>59</v>
      </c>
      <c r="F9943" s="7" t="n">
        <v>631000</v>
      </c>
      <c r="G9943" s="7" t="n">
        <v>-21</v>
      </c>
    </row>
    <row r="9944">
      <c r="A9944" s="7" t="n">
        <v>9943</v>
      </c>
      <c r="B9944" s="7" t="n">
        <v>23</v>
      </c>
      <c r="C9944" s="7" t="inlineStr">
        <is>
          <t>F</t>
        </is>
      </c>
      <c r="D9944" s="7" t="n">
        <v>15</v>
      </c>
      <c r="E9944" s="7" t="n">
        <v>35</v>
      </c>
      <c r="F9944" s="7" t="n">
        <v>576000</v>
      </c>
      <c r="G9944" s="7" t="n">
        <v>40</v>
      </c>
    </row>
    <row r="9945">
      <c r="A9945" s="7" t="n">
        <v>9944</v>
      </c>
      <c r="B9945" s="7" t="n">
        <v>50</v>
      </c>
      <c r="C9945" s="7" t="inlineStr">
        <is>
          <t>M</t>
        </is>
      </c>
      <c r="D9945" s="7" t="n">
        <v>10</v>
      </c>
      <c r="E9945" s="7" t="n">
        <v>75</v>
      </c>
      <c r="F9945" s="7" t="n">
        <v>633000</v>
      </c>
      <c r="G9945" s="7" t="n">
        <v>25</v>
      </c>
    </row>
    <row r="9946">
      <c r="A9946" s="7" t="n">
        <v>9945</v>
      </c>
      <c r="B9946" s="7" t="n">
        <v>40</v>
      </c>
      <c r="C9946" s="7" t="inlineStr">
        <is>
          <t>M</t>
        </is>
      </c>
      <c r="D9946" s="7" t="n">
        <v>10</v>
      </c>
      <c r="E9946" s="7" t="n">
        <v>20</v>
      </c>
      <c r="F9946" s="7" t="n">
        <v>476000</v>
      </c>
      <c r="G9946" s="7" t="n">
        <v>-11</v>
      </c>
    </row>
    <row r="9947">
      <c r="A9947" s="7" t="n">
        <v>9946</v>
      </c>
      <c r="B9947" s="7" t="n">
        <v>49</v>
      </c>
      <c r="C9947" s="7" t="inlineStr">
        <is>
          <t>M</t>
        </is>
      </c>
      <c r="D9947" s="7" t="n">
        <v>10</v>
      </c>
      <c r="E9947" s="7" t="n">
        <v>1</v>
      </c>
      <c r="F9947" s="7" t="n">
        <v>558000</v>
      </c>
      <c r="G9947" s="7" t="n">
        <v>14</v>
      </c>
    </row>
    <row r="9948">
      <c r="A9948" s="7" t="n">
        <v>9947</v>
      </c>
      <c r="B9948" s="7" t="n">
        <v>30</v>
      </c>
      <c r="C9948" s="7" t="inlineStr">
        <is>
          <t>F</t>
        </is>
      </c>
      <c r="D9948" s="7" t="n">
        <v>15</v>
      </c>
      <c r="E9948" s="7" t="n">
        <v>74</v>
      </c>
      <c r="F9948" s="7" t="n">
        <v>481000</v>
      </c>
      <c r="G9948" s="7" t="n">
        <v>100</v>
      </c>
    </row>
    <row r="9949">
      <c r="A9949" s="7" t="n">
        <v>9948</v>
      </c>
      <c r="B9949" s="7" t="n">
        <v>36</v>
      </c>
      <c r="C9949" s="7" t="inlineStr">
        <is>
          <t>F</t>
        </is>
      </c>
      <c r="D9949" s="7" t="n">
        <v>10</v>
      </c>
      <c r="E9949" s="7" t="n">
        <v>43</v>
      </c>
      <c r="F9949" s="7" t="n">
        <v>350000</v>
      </c>
      <c r="G9949" s="7" t="n">
        <v>69</v>
      </c>
    </row>
    <row r="9950">
      <c r="A9950" s="7" t="n">
        <v>9949</v>
      </c>
      <c r="B9950" s="7" t="n">
        <v>26</v>
      </c>
      <c r="C9950" s="7" t="inlineStr">
        <is>
          <t>F</t>
        </is>
      </c>
      <c r="D9950" s="7" t="n">
        <v>10</v>
      </c>
      <c r="E9950" s="7" t="n">
        <v>94</v>
      </c>
      <c r="F9950" s="7" t="n">
        <v>637000</v>
      </c>
      <c r="G9950" s="7" t="n">
        <v>39</v>
      </c>
    </row>
    <row r="9951">
      <c r="A9951" s="7" t="n">
        <v>9950</v>
      </c>
      <c r="B9951" s="7" t="n">
        <v>36</v>
      </c>
      <c r="C9951" s="7" t="inlineStr">
        <is>
          <t>M</t>
        </is>
      </c>
      <c r="D9951" s="7" t="n">
        <v>15</v>
      </c>
      <c r="E9951" s="7" t="n">
        <v>30</v>
      </c>
      <c r="F9951" s="7" t="n">
        <v>949000</v>
      </c>
      <c r="G9951" s="7" t="n">
        <v>76</v>
      </c>
    </row>
    <row r="9952">
      <c r="A9952" s="7" t="n">
        <v>9951</v>
      </c>
      <c r="B9952" s="7" t="n">
        <v>59</v>
      </c>
      <c r="C9952" s="7" t="inlineStr">
        <is>
          <t>F</t>
        </is>
      </c>
      <c r="D9952" s="7" t="n">
        <v>10</v>
      </c>
      <c r="E9952" s="7" t="n">
        <v>20</v>
      </c>
      <c r="F9952" s="7" t="n">
        <v>536000</v>
      </c>
      <c r="G9952" s="7" t="n">
        <v>114</v>
      </c>
    </row>
    <row r="9953">
      <c r="A9953" s="7" t="n">
        <v>9952</v>
      </c>
      <c r="B9953" s="7" t="n">
        <v>26</v>
      </c>
      <c r="C9953" s="7" t="inlineStr">
        <is>
          <t>F</t>
        </is>
      </c>
      <c r="D9953" s="7" t="n">
        <v>10</v>
      </c>
      <c r="E9953" s="7" t="n">
        <v>26</v>
      </c>
      <c r="F9953" s="7" t="n">
        <v>827000</v>
      </c>
      <c r="G9953" s="7" t="n">
        <v>-7</v>
      </c>
    </row>
    <row r="9954">
      <c r="A9954" s="7" t="n">
        <v>9953</v>
      </c>
      <c r="B9954" s="7" t="n">
        <v>41</v>
      </c>
      <c r="C9954" s="7" t="inlineStr">
        <is>
          <t>F</t>
        </is>
      </c>
      <c r="D9954" s="7" t="n">
        <v>20</v>
      </c>
      <c r="E9954" s="7" t="n">
        <v>41</v>
      </c>
      <c r="F9954" s="7" t="n">
        <v>114000</v>
      </c>
      <c r="G9954" s="7" t="n">
        <v>-30</v>
      </c>
    </row>
    <row r="9955">
      <c r="A9955" s="7" t="n">
        <v>9954</v>
      </c>
      <c r="B9955" s="7" t="n">
        <v>56</v>
      </c>
      <c r="C9955" s="7" t="inlineStr">
        <is>
          <t>F</t>
        </is>
      </c>
      <c r="D9955" s="7" t="n">
        <v>15</v>
      </c>
      <c r="E9955" s="7" t="n">
        <v>24</v>
      </c>
      <c r="F9955" s="7" t="n">
        <v>997000</v>
      </c>
      <c r="G9955" s="7" t="n">
        <v>81</v>
      </c>
    </row>
    <row r="9956">
      <c r="A9956" s="7" t="n">
        <v>9955</v>
      </c>
      <c r="B9956" s="7" t="n">
        <v>39</v>
      </c>
      <c r="C9956" s="7" t="inlineStr">
        <is>
          <t>F</t>
        </is>
      </c>
      <c r="D9956" s="7" t="n">
        <v>10</v>
      </c>
      <c r="E9956" s="7" t="n">
        <v>40</v>
      </c>
      <c r="F9956" s="7" t="n">
        <v>622000</v>
      </c>
      <c r="G9956" s="7" t="n">
        <v>83</v>
      </c>
    </row>
    <row r="9957">
      <c r="A9957" s="7" t="n">
        <v>9956</v>
      </c>
      <c r="B9957" s="7" t="n">
        <v>46</v>
      </c>
      <c r="C9957" s="7" t="inlineStr">
        <is>
          <t>F</t>
        </is>
      </c>
      <c r="D9957" s="7" t="n">
        <v>20</v>
      </c>
      <c r="E9957" s="7" t="n">
        <v>59</v>
      </c>
      <c r="F9957" s="7" t="n">
        <v>535000</v>
      </c>
      <c r="G9957" s="7" t="n">
        <v>186</v>
      </c>
    </row>
    <row r="9958">
      <c r="A9958" s="7" t="n">
        <v>9957</v>
      </c>
      <c r="B9958" s="7" t="n">
        <v>44</v>
      </c>
      <c r="C9958" s="7" t="inlineStr">
        <is>
          <t>M</t>
        </is>
      </c>
      <c r="D9958" s="7" t="n">
        <v>20</v>
      </c>
      <c r="E9958" s="7" t="n">
        <v>22</v>
      </c>
      <c r="F9958" s="7" t="n">
        <v>426000</v>
      </c>
      <c r="G9958" s="7" t="n">
        <v>99</v>
      </c>
    </row>
    <row r="9959">
      <c r="A9959" s="7" t="n">
        <v>9958</v>
      </c>
      <c r="B9959" s="7" t="n">
        <v>53</v>
      </c>
      <c r="C9959" s="7" t="inlineStr">
        <is>
          <t>M</t>
        </is>
      </c>
      <c r="D9959" s="7" t="n">
        <v>20</v>
      </c>
      <c r="E9959" s="7" t="n">
        <v>53</v>
      </c>
      <c r="F9959" s="7" t="n">
        <v>49000</v>
      </c>
      <c r="G9959" s="7" t="n">
        <v>155</v>
      </c>
    </row>
    <row r="9960">
      <c r="A9960" s="7" t="n">
        <v>9959</v>
      </c>
      <c r="B9960" s="7" t="n">
        <v>43</v>
      </c>
      <c r="C9960" s="7" t="inlineStr">
        <is>
          <t>M</t>
        </is>
      </c>
      <c r="D9960" s="7" t="n">
        <v>10</v>
      </c>
      <c r="E9960" s="7" t="n">
        <v>98</v>
      </c>
      <c r="F9960" s="7" t="n">
        <v>374000</v>
      </c>
      <c r="G9960" s="7" t="n">
        <v>16</v>
      </c>
    </row>
    <row r="9961">
      <c r="A9961" s="7" t="n">
        <v>9960</v>
      </c>
      <c r="B9961" s="7" t="n">
        <v>26</v>
      </c>
      <c r="C9961" s="7" t="inlineStr">
        <is>
          <t>M</t>
        </is>
      </c>
      <c r="D9961" s="7" t="n">
        <v>15</v>
      </c>
      <c r="E9961" s="7" t="n">
        <v>1</v>
      </c>
      <c r="F9961" s="7" t="n">
        <v>240000</v>
      </c>
      <c r="G9961" s="7" t="n">
        <v>-3</v>
      </c>
    </row>
    <row r="9962">
      <c r="A9962" s="7" t="n">
        <v>9961</v>
      </c>
      <c r="B9962" s="7" t="n">
        <v>27</v>
      </c>
      <c r="C9962" s="7" t="inlineStr">
        <is>
          <t>M</t>
        </is>
      </c>
      <c r="D9962" s="7" t="n">
        <v>15</v>
      </c>
      <c r="E9962" s="7" t="n">
        <v>67</v>
      </c>
      <c r="F9962" s="7" t="n">
        <v>285000</v>
      </c>
      <c r="G9962" s="7" t="n">
        <v>135</v>
      </c>
    </row>
    <row r="9963">
      <c r="A9963" s="7" t="n">
        <v>9962</v>
      </c>
      <c r="B9963" s="7" t="n">
        <v>31</v>
      </c>
      <c r="C9963" s="7" t="inlineStr">
        <is>
          <t>M</t>
        </is>
      </c>
      <c r="D9963" s="7" t="n">
        <v>15</v>
      </c>
      <c r="E9963" s="7" t="n">
        <v>63</v>
      </c>
      <c r="F9963" s="7" t="n">
        <v>353000</v>
      </c>
      <c r="G9963" s="7" t="n">
        <v>163</v>
      </c>
    </row>
    <row r="9964">
      <c r="A9964" s="7" t="n">
        <v>9963</v>
      </c>
      <c r="B9964" s="7" t="n">
        <v>58</v>
      </c>
      <c r="C9964" s="7" t="inlineStr">
        <is>
          <t>F</t>
        </is>
      </c>
      <c r="D9964" s="7" t="n">
        <v>10</v>
      </c>
      <c r="E9964" s="7" t="n">
        <v>4</v>
      </c>
      <c r="F9964" s="7" t="n">
        <v>678000</v>
      </c>
      <c r="G9964" s="7" t="n">
        <v>15</v>
      </c>
    </row>
    <row r="9965">
      <c r="A9965" s="7" t="n">
        <v>9964</v>
      </c>
      <c r="B9965" s="7" t="n">
        <v>52</v>
      </c>
      <c r="C9965" s="7" t="inlineStr">
        <is>
          <t>F</t>
        </is>
      </c>
      <c r="D9965" s="7" t="n">
        <v>15</v>
      </c>
      <c r="E9965" s="7" t="n">
        <v>28</v>
      </c>
      <c r="F9965" s="7" t="n">
        <v>413000</v>
      </c>
      <c r="G9965" s="7" t="n">
        <v>101</v>
      </c>
    </row>
    <row r="9966">
      <c r="A9966" s="7" t="n">
        <v>9965</v>
      </c>
      <c r="B9966" s="7" t="n">
        <v>23</v>
      </c>
      <c r="C9966" s="7" t="inlineStr">
        <is>
          <t>F</t>
        </is>
      </c>
      <c r="D9966" s="7" t="n">
        <v>20</v>
      </c>
      <c r="E9966" s="7" t="n">
        <v>44</v>
      </c>
      <c r="F9966" s="7" t="n">
        <v>886000</v>
      </c>
      <c r="G9966" s="7" t="n">
        <v>-30</v>
      </c>
    </row>
    <row r="9967">
      <c r="A9967" s="7" t="n">
        <v>9966</v>
      </c>
      <c r="B9967" s="7" t="n">
        <v>36</v>
      </c>
      <c r="C9967" s="7" t="inlineStr">
        <is>
          <t>F</t>
        </is>
      </c>
      <c r="D9967" s="7" t="n">
        <v>10</v>
      </c>
      <c r="E9967" s="7" t="n">
        <v>65</v>
      </c>
      <c r="F9967" s="7" t="n">
        <v>672000</v>
      </c>
      <c r="G9967" s="7" t="n">
        <v>19</v>
      </c>
    </row>
    <row r="9968">
      <c r="A9968" s="7" t="n">
        <v>9967</v>
      </c>
      <c r="B9968" s="7" t="n">
        <v>22</v>
      </c>
      <c r="C9968" s="7" t="inlineStr">
        <is>
          <t>F</t>
        </is>
      </c>
      <c r="D9968" s="7" t="n">
        <v>20</v>
      </c>
      <c r="E9968" s="7" t="n">
        <v>72</v>
      </c>
      <c r="F9968" s="7" t="n">
        <v>79000</v>
      </c>
      <c r="G9968" s="7" t="n">
        <v>191</v>
      </c>
    </row>
    <row r="9969">
      <c r="A9969" s="7" t="n">
        <v>9968</v>
      </c>
      <c r="B9969" s="7" t="n">
        <v>37</v>
      </c>
      <c r="C9969" s="7" t="inlineStr">
        <is>
          <t>M</t>
        </is>
      </c>
      <c r="D9969" s="7" t="n">
        <v>15</v>
      </c>
      <c r="E9969" s="7" t="n">
        <v>93</v>
      </c>
      <c r="F9969" s="7" t="n">
        <v>450000</v>
      </c>
      <c r="G9969" s="7" t="n">
        <v>-19</v>
      </c>
    </row>
    <row r="9970">
      <c r="A9970" s="7" t="n">
        <v>9969</v>
      </c>
      <c r="B9970" s="7" t="n">
        <v>54</v>
      </c>
      <c r="C9970" s="7" t="inlineStr">
        <is>
          <t>F</t>
        </is>
      </c>
      <c r="D9970" s="7" t="n">
        <v>10</v>
      </c>
      <c r="E9970" s="7" t="n">
        <v>67</v>
      </c>
      <c r="F9970" s="7" t="n">
        <v>512000</v>
      </c>
      <c r="G9970" s="7" t="n">
        <v>19</v>
      </c>
    </row>
    <row r="9971">
      <c r="A9971" s="7" t="n">
        <v>9970</v>
      </c>
      <c r="B9971" s="7" t="n">
        <v>21</v>
      </c>
      <c r="C9971" s="7" t="inlineStr">
        <is>
          <t>M</t>
        </is>
      </c>
      <c r="D9971" s="7" t="n">
        <v>10</v>
      </c>
      <c r="E9971" s="7" t="n">
        <v>19</v>
      </c>
      <c r="F9971" s="7" t="n">
        <v>176000</v>
      </c>
      <c r="G9971" s="7" t="n">
        <v>-25</v>
      </c>
    </row>
    <row r="9972">
      <c r="A9972" s="7" t="n">
        <v>9971</v>
      </c>
      <c r="B9972" s="7" t="n">
        <v>22</v>
      </c>
      <c r="C9972" s="7" t="inlineStr">
        <is>
          <t>M</t>
        </is>
      </c>
      <c r="D9972" s="7" t="n">
        <v>20</v>
      </c>
      <c r="E9972" s="7" t="n">
        <v>34</v>
      </c>
      <c r="F9972" s="7" t="n">
        <v>224000</v>
      </c>
      <c r="G9972" s="7" t="n">
        <v>11</v>
      </c>
    </row>
    <row r="9973">
      <c r="A9973" s="7" t="n">
        <v>9972</v>
      </c>
      <c r="B9973" s="7" t="n">
        <v>49</v>
      </c>
      <c r="C9973" s="7" t="inlineStr">
        <is>
          <t>F</t>
        </is>
      </c>
      <c r="D9973" s="7" t="n">
        <v>20</v>
      </c>
      <c r="E9973" s="7" t="n">
        <v>60</v>
      </c>
      <c r="F9973" s="7" t="n">
        <v>315000</v>
      </c>
      <c r="G9973" s="7" t="n">
        <v>224</v>
      </c>
    </row>
    <row r="9974">
      <c r="A9974" s="7" t="n">
        <v>9973</v>
      </c>
      <c r="B9974" s="7" t="n">
        <v>34</v>
      </c>
      <c r="C9974" s="7" t="inlineStr">
        <is>
          <t>M</t>
        </is>
      </c>
      <c r="D9974" s="7" t="n">
        <v>20</v>
      </c>
      <c r="E9974" s="7" t="n">
        <v>61</v>
      </c>
      <c r="F9974" s="7" t="n">
        <v>439000</v>
      </c>
      <c r="G9974" s="7" t="n">
        <v>103</v>
      </c>
    </row>
    <row r="9975">
      <c r="A9975" s="7" t="n">
        <v>9974</v>
      </c>
      <c r="B9975" s="7" t="n">
        <v>48</v>
      </c>
      <c r="C9975" s="7" t="inlineStr">
        <is>
          <t>F</t>
        </is>
      </c>
      <c r="D9975" s="7" t="n">
        <v>20</v>
      </c>
      <c r="E9975" s="7" t="n">
        <v>65</v>
      </c>
      <c r="F9975" s="7" t="n">
        <v>129000</v>
      </c>
      <c r="G9975" s="7" t="n">
        <v>145</v>
      </c>
    </row>
    <row r="9976">
      <c r="A9976" s="7" t="n">
        <v>9975</v>
      </c>
      <c r="B9976" s="7" t="n">
        <v>21</v>
      </c>
      <c r="C9976" s="7" t="inlineStr">
        <is>
          <t>F</t>
        </is>
      </c>
      <c r="D9976" s="7" t="n">
        <v>15</v>
      </c>
      <c r="E9976" s="7" t="n">
        <v>89</v>
      </c>
      <c r="F9976" s="7" t="n">
        <v>211000</v>
      </c>
      <c r="G9976" s="7" t="n">
        <v>-21</v>
      </c>
    </row>
    <row r="9977">
      <c r="A9977" s="7" t="n">
        <v>9976</v>
      </c>
      <c r="B9977" s="7" t="n">
        <v>30</v>
      </c>
      <c r="C9977" s="7" t="inlineStr">
        <is>
          <t>F</t>
        </is>
      </c>
      <c r="D9977" s="7" t="n">
        <v>20</v>
      </c>
      <c r="E9977" s="7" t="n">
        <v>23</v>
      </c>
      <c r="F9977" s="7" t="n">
        <v>830000</v>
      </c>
      <c r="G9977" s="7" t="n">
        <v>4</v>
      </c>
    </row>
    <row r="9978">
      <c r="A9978" s="7" t="n">
        <v>9977</v>
      </c>
      <c r="B9978" s="7" t="n">
        <v>58</v>
      </c>
      <c r="C9978" s="7" t="inlineStr">
        <is>
          <t>F</t>
        </is>
      </c>
      <c r="D9978" s="7" t="n">
        <v>10</v>
      </c>
      <c r="E9978" s="7" t="n">
        <v>14</v>
      </c>
      <c r="F9978" s="7" t="n">
        <v>653000</v>
      </c>
      <c r="G9978" s="7" t="n">
        <v>35</v>
      </c>
    </row>
    <row r="9979">
      <c r="A9979" s="7" t="n">
        <v>9978</v>
      </c>
      <c r="B9979" s="7" t="n">
        <v>38</v>
      </c>
      <c r="C9979" s="7" t="inlineStr">
        <is>
          <t>F</t>
        </is>
      </c>
      <c r="D9979" s="7" t="n">
        <v>15</v>
      </c>
      <c r="E9979" s="7" t="n">
        <v>0</v>
      </c>
      <c r="F9979" s="7" t="n">
        <v>826000</v>
      </c>
      <c r="G9979" s="7" t="n">
        <v>178</v>
      </c>
    </row>
    <row r="9980">
      <c r="A9980" s="7" t="n">
        <v>9979</v>
      </c>
      <c r="B9980" s="7" t="n">
        <v>36</v>
      </c>
      <c r="C9980" s="7" t="inlineStr">
        <is>
          <t>M</t>
        </is>
      </c>
      <c r="D9980" s="7" t="n">
        <v>15</v>
      </c>
      <c r="E9980" s="7" t="n">
        <v>64</v>
      </c>
      <c r="F9980" s="7" t="n">
        <v>405000</v>
      </c>
      <c r="G9980" s="7" t="n">
        <v>146</v>
      </c>
    </row>
    <row r="9981">
      <c r="A9981" s="7" t="n">
        <v>9980</v>
      </c>
      <c r="B9981" s="7" t="n">
        <v>45</v>
      </c>
      <c r="C9981" s="7" t="inlineStr">
        <is>
          <t>M</t>
        </is>
      </c>
      <c r="D9981" s="7" t="n">
        <v>10</v>
      </c>
      <c r="E9981" s="7" t="n">
        <v>77</v>
      </c>
      <c r="F9981" s="7" t="n">
        <v>345000</v>
      </c>
      <c r="G9981" s="7" t="n">
        <v>-21</v>
      </c>
    </row>
    <row r="9982">
      <c r="A9982" s="7" t="n">
        <v>9981</v>
      </c>
      <c r="B9982" s="7" t="n">
        <v>49</v>
      </c>
      <c r="C9982" s="7" t="inlineStr">
        <is>
          <t>M</t>
        </is>
      </c>
      <c r="D9982" s="7" t="n">
        <v>10</v>
      </c>
      <c r="E9982" s="7" t="n">
        <v>55</v>
      </c>
      <c r="F9982" s="7" t="n">
        <v>181000</v>
      </c>
      <c r="G9982" s="7" t="n">
        <v>-15</v>
      </c>
    </row>
    <row r="9983">
      <c r="A9983" s="7" t="n">
        <v>9982</v>
      </c>
      <c r="B9983" s="7" t="n">
        <v>36</v>
      </c>
      <c r="C9983" s="7" t="inlineStr">
        <is>
          <t>F</t>
        </is>
      </c>
      <c r="D9983" s="7" t="n">
        <v>20</v>
      </c>
      <c r="E9983" s="7" t="n">
        <v>13</v>
      </c>
      <c r="F9983" s="7" t="n">
        <v>480000</v>
      </c>
      <c r="G9983" s="7" t="n">
        <v>52</v>
      </c>
    </row>
    <row r="9984">
      <c r="A9984" s="7" t="n">
        <v>9983</v>
      </c>
      <c r="B9984" s="7" t="n">
        <v>40</v>
      </c>
      <c r="C9984" s="7" t="inlineStr">
        <is>
          <t>F</t>
        </is>
      </c>
      <c r="D9984" s="7" t="n">
        <v>20</v>
      </c>
      <c r="E9984" s="7" t="n">
        <v>47</v>
      </c>
      <c r="F9984" s="7" t="n">
        <v>396000</v>
      </c>
      <c r="G9984" s="7" t="n">
        <v>70</v>
      </c>
    </row>
    <row r="9985">
      <c r="A9985" s="7" t="n">
        <v>9984</v>
      </c>
      <c r="B9985" s="7" t="n">
        <v>45</v>
      </c>
      <c r="C9985" s="7" t="inlineStr">
        <is>
          <t>F</t>
        </is>
      </c>
      <c r="D9985" s="7" t="n">
        <v>20</v>
      </c>
      <c r="E9985" s="7" t="n">
        <v>15</v>
      </c>
      <c r="F9985" s="7" t="n">
        <v>177000</v>
      </c>
      <c r="G9985" s="7" t="n">
        <v>2</v>
      </c>
    </row>
    <row r="9986">
      <c r="A9986" s="7" t="n">
        <v>9985</v>
      </c>
      <c r="B9986" s="7" t="n">
        <v>57</v>
      </c>
      <c r="C9986" s="7" t="inlineStr">
        <is>
          <t>F</t>
        </is>
      </c>
      <c r="D9986" s="7" t="n">
        <v>15</v>
      </c>
      <c r="E9986" s="7" t="n">
        <v>47</v>
      </c>
      <c r="F9986" s="7" t="n">
        <v>429000</v>
      </c>
      <c r="G9986" s="7" t="n">
        <v>24</v>
      </c>
    </row>
    <row r="9987">
      <c r="A9987" s="7" t="n">
        <v>9986</v>
      </c>
      <c r="B9987" s="7" t="n">
        <v>22</v>
      </c>
      <c r="C9987" s="7" t="inlineStr">
        <is>
          <t>F</t>
        </is>
      </c>
      <c r="D9987" s="7" t="n">
        <v>15</v>
      </c>
      <c r="E9987" s="7" t="n">
        <v>92</v>
      </c>
      <c r="F9987" s="7" t="n">
        <v>616000</v>
      </c>
      <c r="G9987" s="7" t="n">
        <v>14</v>
      </c>
    </row>
    <row r="9988">
      <c r="A9988" s="7" t="n">
        <v>9987</v>
      </c>
      <c r="B9988" s="7" t="n">
        <v>48</v>
      </c>
      <c r="C9988" s="7" t="inlineStr">
        <is>
          <t>F</t>
        </is>
      </c>
      <c r="D9988" s="7" t="n">
        <v>10</v>
      </c>
      <c r="E9988" s="7" t="n">
        <v>25</v>
      </c>
      <c r="F9988" s="7" t="n">
        <v>222000</v>
      </c>
      <c r="G9988" s="7" t="n">
        <v>95</v>
      </c>
    </row>
    <row r="9989">
      <c r="A9989" s="7" t="n">
        <v>9988</v>
      </c>
      <c r="B9989" s="7" t="n">
        <v>32</v>
      </c>
      <c r="C9989" s="7" t="inlineStr">
        <is>
          <t>M</t>
        </is>
      </c>
      <c r="D9989" s="7" t="n">
        <v>15</v>
      </c>
      <c r="E9989" s="7" t="n">
        <v>2</v>
      </c>
      <c r="F9989" s="7" t="n">
        <v>173000</v>
      </c>
      <c r="G9989" s="7" t="n">
        <v>57</v>
      </c>
    </row>
    <row r="9990">
      <c r="A9990" s="7" t="n">
        <v>9989</v>
      </c>
      <c r="B9990" s="7" t="n">
        <v>56</v>
      </c>
      <c r="C9990" s="7" t="inlineStr">
        <is>
          <t>M</t>
        </is>
      </c>
      <c r="D9990" s="7" t="n">
        <v>20</v>
      </c>
      <c r="E9990" s="7" t="n">
        <v>83</v>
      </c>
      <c r="F9990" s="7" t="n">
        <v>396000</v>
      </c>
      <c r="G9990" s="7" t="n">
        <v>175</v>
      </c>
    </row>
    <row r="9991">
      <c r="A9991" s="7" t="n">
        <v>9990</v>
      </c>
      <c r="B9991" s="7" t="n">
        <v>40</v>
      </c>
      <c r="C9991" s="7" t="inlineStr">
        <is>
          <t>F</t>
        </is>
      </c>
      <c r="D9991" s="7" t="n">
        <v>20</v>
      </c>
      <c r="E9991" s="7" t="n">
        <v>63</v>
      </c>
      <c r="F9991" s="7" t="n">
        <v>161000</v>
      </c>
      <c r="G9991" s="7" t="n">
        <v>149</v>
      </c>
    </row>
    <row r="9992">
      <c r="A9992" s="7" t="n">
        <v>9991</v>
      </c>
      <c r="B9992" s="7" t="n">
        <v>39</v>
      </c>
      <c r="C9992" s="7" t="inlineStr">
        <is>
          <t>M</t>
        </is>
      </c>
      <c r="D9992" s="7" t="n">
        <v>15</v>
      </c>
      <c r="E9992" s="7" t="n">
        <v>17</v>
      </c>
      <c r="F9992" s="7" t="n">
        <v>246000</v>
      </c>
      <c r="G9992" s="7" t="n">
        <v>1</v>
      </c>
    </row>
    <row r="9993">
      <c r="A9993" s="7" t="n">
        <v>9992</v>
      </c>
      <c r="B9993" s="7" t="n">
        <v>45</v>
      </c>
      <c r="C9993" s="7" t="inlineStr">
        <is>
          <t>F</t>
        </is>
      </c>
      <c r="D9993" s="7" t="n">
        <v>10</v>
      </c>
      <c r="E9993" s="7" t="n">
        <v>30</v>
      </c>
      <c r="F9993" s="7" t="n">
        <v>335000</v>
      </c>
      <c r="G9993" s="7" t="n">
        <v>84</v>
      </c>
    </row>
    <row r="9994">
      <c r="A9994" s="7" t="n">
        <v>9993</v>
      </c>
      <c r="B9994" s="7" t="n">
        <v>29</v>
      </c>
      <c r="C9994" s="7" t="inlineStr">
        <is>
          <t>M</t>
        </is>
      </c>
      <c r="D9994" s="7" t="n">
        <v>15</v>
      </c>
      <c r="E9994" s="7" t="n">
        <v>2</v>
      </c>
      <c r="F9994" s="7" t="n">
        <v>558000</v>
      </c>
      <c r="G9994" s="7" t="n">
        <v>54</v>
      </c>
    </row>
    <row r="9995">
      <c r="A9995" s="7" t="n">
        <v>9994</v>
      </c>
      <c r="B9995" s="7" t="n">
        <v>52</v>
      </c>
      <c r="C9995" s="7" t="inlineStr">
        <is>
          <t>F</t>
        </is>
      </c>
      <c r="D9995" s="7" t="n">
        <v>20</v>
      </c>
      <c r="E9995" s="7" t="n">
        <v>49</v>
      </c>
      <c r="F9995" s="7" t="n">
        <v>450000</v>
      </c>
      <c r="G9995" s="7" t="n">
        <v>108</v>
      </c>
    </row>
    <row r="9996">
      <c r="A9996" s="7" t="n">
        <v>9995</v>
      </c>
      <c r="B9996" s="7" t="n">
        <v>24</v>
      </c>
      <c r="C9996" s="7" t="inlineStr">
        <is>
          <t>M</t>
        </is>
      </c>
      <c r="D9996" s="7" t="n">
        <v>20</v>
      </c>
      <c r="E9996" s="7" t="n">
        <v>36</v>
      </c>
      <c r="F9996" s="7" t="n">
        <v>95000</v>
      </c>
      <c r="G9996" s="7" t="n">
        <v>183</v>
      </c>
    </row>
    <row r="9997">
      <c r="A9997" s="7" t="n">
        <v>9996</v>
      </c>
      <c r="B9997" s="7" t="n">
        <v>47</v>
      </c>
      <c r="C9997" s="7" t="inlineStr">
        <is>
          <t>M</t>
        </is>
      </c>
      <c r="D9997" s="7" t="n">
        <v>20</v>
      </c>
      <c r="E9997" s="7" t="n">
        <v>25</v>
      </c>
      <c r="F9997" s="7" t="n">
        <v>827000</v>
      </c>
      <c r="G9997" s="7" t="n">
        <v>157</v>
      </c>
    </row>
    <row r="9998">
      <c r="A9998" s="7" t="n">
        <v>9997</v>
      </c>
      <c r="B9998" s="7" t="n">
        <v>30</v>
      </c>
      <c r="C9998" s="7" t="inlineStr">
        <is>
          <t>M</t>
        </is>
      </c>
      <c r="D9998" s="7" t="n">
        <v>15</v>
      </c>
      <c r="E9998" s="7" t="n">
        <v>81</v>
      </c>
      <c r="F9998" s="7" t="n">
        <v>826000</v>
      </c>
      <c r="G9998" s="7" t="n">
        <v>168</v>
      </c>
    </row>
    <row r="9999">
      <c r="A9999" s="7" t="n">
        <v>9998</v>
      </c>
      <c r="B9999" s="7" t="n">
        <v>45</v>
      </c>
      <c r="C9999" s="7" t="inlineStr">
        <is>
          <t>F</t>
        </is>
      </c>
      <c r="D9999" s="7" t="n">
        <v>20</v>
      </c>
      <c r="E9999" s="7" t="n">
        <v>10</v>
      </c>
      <c r="F9999" s="7" t="n">
        <v>783000</v>
      </c>
      <c r="G9999" s="7" t="n">
        <v>146</v>
      </c>
    </row>
    <row r="10000">
      <c r="A10000" s="7" t="n">
        <v>9999</v>
      </c>
      <c r="B10000" s="7" t="n">
        <v>39</v>
      </c>
      <c r="C10000" s="7" t="inlineStr">
        <is>
          <t>M</t>
        </is>
      </c>
      <c r="D10000" s="7" t="n">
        <v>20</v>
      </c>
      <c r="E10000" s="7" t="n">
        <v>9</v>
      </c>
      <c r="F10000" s="7" t="n">
        <v>302000</v>
      </c>
      <c r="G10000" s="7" t="n">
        <v>11</v>
      </c>
    </row>
    <row r="10001">
      <c r="A10001" s="7" t="n">
        <v>10000</v>
      </c>
      <c r="B10001" s="7" t="n">
        <v>22</v>
      </c>
      <c r="C10001" s="7" t="inlineStr">
        <is>
          <t>F</t>
        </is>
      </c>
      <c r="D10001" s="7" t="n">
        <v>15</v>
      </c>
      <c r="E10001" s="7" t="n">
        <v>18</v>
      </c>
      <c r="F10001" s="7" t="n">
        <v>576000</v>
      </c>
      <c r="G10001" s="7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0" t="inlineStr">
        <is>
          <t>Attained age</t>
        </is>
      </c>
      <c r="B1" s="10" t="inlineStr">
        <is>
          <t>Duration 0</t>
        </is>
      </c>
      <c r="C1" s="10" t="inlineStr">
        <is>
          <t>Duration 1</t>
        </is>
      </c>
      <c r="D1" s="10" t="inlineStr">
        <is>
          <t>Duration 2</t>
        </is>
      </c>
      <c r="E1" s="10" t="inlineStr">
        <is>
          <t>Duration 3</t>
        </is>
      </c>
      <c r="F1" s="10" t="inlineStr">
        <is>
          <t>Duration 4</t>
        </is>
      </c>
      <c r="G1" s="10" t="inlineStr">
        <is>
          <t>Duration 5+</t>
        </is>
      </c>
    </row>
    <row r="2">
      <c r="A2" s="7" t="n">
        <v>18</v>
      </c>
      <c r="B2" s="21" t="n">
        <v>0.0002310671048780701</v>
      </c>
      <c r="C2" s="21" t="n">
        <v>0.0002541738153658771</v>
      </c>
      <c r="D2" s="21" t="n">
        <v>0.0002795911969024648</v>
      </c>
      <c r="E2" s="21" t="n">
        <v>0.0003075503165927113</v>
      </c>
      <c r="F2" s="21" t="n">
        <v>0.0003383053482519825</v>
      </c>
      <c r="G2" s="21" t="n">
        <v>0.0003721358830771808</v>
      </c>
    </row>
    <row r="3">
      <c r="A3" s="7" t="n">
        <v>19</v>
      </c>
      <c r="B3" s="21" t="n">
        <v>0.0002353200126583699</v>
      </c>
      <c r="C3" s="21" t="n">
        <v>0.000258852013924207</v>
      </c>
      <c r="D3" s="21" t="n">
        <v>0.0002847372153166277</v>
      </c>
      <c r="E3" s="21" t="n">
        <v>0.0003132109368482905</v>
      </c>
      <c r="F3" s="21" t="n">
        <v>0.0003445320305331195</v>
      </c>
      <c r="G3" s="21" t="n">
        <v>0.0003789852335864315</v>
      </c>
    </row>
    <row r="4">
      <c r="A4" s="7" t="n">
        <v>20</v>
      </c>
      <c r="B4" s="21" t="n">
        <v>0.0002399363756770145</v>
      </c>
      <c r="C4" s="21" t="n">
        <v>0.0002639300132447159</v>
      </c>
      <c r="D4" s="21" t="n">
        <v>0.0002903230145691875</v>
      </c>
      <c r="E4" s="21" t="n">
        <v>0.0003193553160261063</v>
      </c>
      <c r="F4" s="21" t="n">
        <v>0.000351290847628717</v>
      </c>
      <c r="G4" s="21" t="n">
        <v>0.0003864199323915887</v>
      </c>
    </row>
    <row r="5">
      <c r="A5" s="7" t="n">
        <v>21</v>
      </c>
      <c r="B5" s="21" t="n">
        <v>0.000244937423152777</v>
      </c>
      <c r="C5" s="21" t="n">
        <v>0.0002694311654680547</v>
      </c>
      <c r="D5" s="21" t="n">
        <v>0.0002963742820148602</v>
      </c>
      <c r="E5" s="21" t="n">
        <v>0.0003260117102163462</v>
      </c>
      <c r="F5" s="21" t="n">
        <v>0.0003586128812379809</v>
      </c>
      <c r="G5" s="21" t="n">
        <v>0.000394474169361779</v>
      </c>
    </row>
    <row r="6">
      <c r="A6" s="7" t="n">
        <v>22</v>
      </c>
      <c r="B6" s="21" t="n">
        <v>0.0002503462740334557</v>
      </c>
      <c r="C6" s="21" t="n">
        <v>0.0002753809014368013</v>
      </c>
      <c r="D6" s="21" t="n">
        <v>0.0003029189915804814</v>
      </c>
      <c r="E6" s="21" t="n">
        <v>0.0003332108907385296</v>
      </c>
      <c r="F6" s="21" t="n">
        <v>0.0003665319798123826</v>
      </c>
      <c r="G6" s="21" t="n">
        <v>0.0004031851777936208</v>
      </c>
    </row>
    <row r="7">
      <c r="A7" s="7" t="n">
        <v>23</v>
      </c>
      <c r="B7" s="21" t="n">
        <v>0.0002561881183155183</v>
      </c>
      <c r="C7" s="21" t="n">
        <v>0.0002818069301470701</v>
      </c>
      <c r="D7" s="21" t="n">
        <v>0.0003099876231617771</v>
      </c>
      <c r="E7" s="21" t="n">
        <v>0.0003409863854779549</v>
      </c>
      <c r="F7" s="21" t="n">
        <v>0.0003750850240257504</v>
      </c>
      <c r="G7" s="21" t="n">
        <v>0.0004125935264283255</v>
      </c>
    </row>
    <row r="8">
      <c r="A8" s="7" t="n">
        <v>24</v>
      </c>
      <c r="B8" s="21" t="n">
        <v>0.0002624904157144116</v>
      </c>
      <c r="C8" s="21" t="n">
        <v>0.0002887394572858528</v>
      </c>
      <c r="D8" s="21" t="n">
        <v>0.0003176134030144381</v>
      </c>
      <c r="E8" s="21" t="n">
        <v>0.0003493747433158819</v>
      </c>
      <c r="F8" s="21" t="n">
        <v>0.0003843122176474701</v>
      </c>
      <c r="G8" s="21" t="n">
        <v>0.0004227434394122172</v>
      </c>
    </row>
    <row r="9">
      <c r="A9" s="7" t="n">
        <v>25</v>
      </c>
      <c r="B9" s="21" t="n">
        <v>0.0002692831139799757</v>
      </c>
      <c r="C9" s="21" t="n">
        <v>0.0002962114253779732</v>
      </c>
      <c r="D9" s="21" t="n">
        <v>0.0003258325679157706</v>
      </c>
      <c r="E9" s="21" t="n">
        <v>0.0003584158247073477</v>
      </c>
      <c r="F9" s="21" t="n">
        <v>0.0003942574071780824</v>
      </c>
      <c r="G9" s="21" t="n">
        <v>0.0004336831478958907</v>
      </c>
    </row>
    <row r="10">
      <c r="A10" s="7" t="n">
        <v>26</v>
      </c>
      <c r="B10" s="21" t="n">
        <v>0.0002765988893708184</v>
      </c>
      <c r="C10" s="21" t="n">
        <v>0.0003042587783079002</v>
      </c>
      <c r="D10" s="21" t="n">
        <v>0.0003346846561386903</v>
      </c>
      <c r="E10" s="21" t="n">
        <v>0.0003681531217525593</v>
      </c>
      <c r="F10" s="21" t="n">
        <v>0.0004049684339278153</v>
      </c>
      <c r="G10" s="21" t="n">
        <v>0.0004454652773205969</v>
      </c>
    </row>
    <row r="11">
      <c r="A11" s="7" t="n">
        <v>27</v>
      </c>
      <c r="B11" s="21" t="n">
        <v>0.0002844734120632121</v>
      </c>
      <c r="C11" s="21" t="n">
        <v>0.0003129207532695333</v>
      </c>
      <c r="D11" s="21" t="n">
        <v>0.0003442128285964867</v>
      </c>
      <c r="E11" s="21" t="n">
        <v>0.0003786341114561354</v>
      </c>
      <c r="F11" s="21" t="n">
        <v>0.000416497522601749</v>
      </c>
      <c r="G11" s="21" t="n">
        <v>0.0004581472748619239</v>
      </c>
    </row>
    <row r="12">
      <c r="A12" s="7" t="n">
        <v>28</v>
      </c>
      <c r="B12" s="21" t="n">
        <v>0.0002929456395766907</v>
      </c>
      <c r="C12" s="21" t="n">
        <v>0.0003222402035343598</v>
      </c>
      <c r="D12" s="21" t="n">
        <v>0.0003544642238877958</v>
      </c>
      <c r="E12" s="21" t="n">
        <v>0.0003899106462765754</v>
      </c>
      <c r="F12" s="21" t="n">
        <v>0.000428901710904233</v>
      </c>
      <c r="G12" s="21" t="n">
        <v>0.0004717918819946564</v>
      </c>
    </row>
    <row r="13">
      <c r="A13" s="7" t="n">
        <v>29</v>
      </c>
      <c r="B13" s="21" t="n">
        <v>0.0003020581416539583</v>
      </c>
      <c r="C13" s="21" t="n">
        <v>0.0003322639558193541</v>
      </c>
      <c r="D13" s="21" t="n">
        <v>0.0003654903514012896</v>
      </c>
      <c r="E13" s="21" t="n">
        <v>0.0004020393865414186</v>
      </c>
      <c r="F13" s="21" t="n">
        <v>0.0004422433251955605</v>
      </c>
      <c r="G13" s="21" t="n">
        <v>0.0004864676577151166</v>
      </c>
    </row>
    <row r="14">
      <c r="A14" s="7" t="n">
        <v>30</v>
      </c>
      <c r="B14" s="21" t="n">
        <v>0.0003118574604420908</v>
      </c>
      <c r="C14" s="21" t="n">
        <v>0.0003430432064863</v>
      </c>
      <c r="D14" s="21" t="n">
        <v>0.00037734752713493</v>
      </c>
      <c r="E14" s="21" t="n">
        <v>0.000415082279848423</v>
      </c>
      <c r="F14" s="21" t="n">
        <v>0.0004565905078332653</v>
      </c>
      <c r="G14" s="21" t="n">
        <v>0.0005022495586165919</v>
      </c>
    </row>
    <row r="15">
      <c r="A15" s="7" t="n">
        <v>31</v>
      </c>
      <c r="B15" s="21" t="n">
        <v>0.0003223945102916596</v>
      </c>
      <c r="C15" s="21" t="n">
        <v>0.0003546339613208256</v>
      </c>
      <c r="D15" s="21" t="n">
        <v>0.0003900973574529082</v>
      </c>
      <c r="E15" s="21" t="n">
        <v>0.0004291070931981991</v>
      </c>
      <c r="F15" s="21" t="n">
        <v>0.000472017802518019</v>
      </c>
      <c r="G15" s="21" t="n">
        <v>0.000519219582769821</v>
      </c>
    </row>
    <row r="16">
      <c r="A16" s="7" t="n">
        <v>32</v>
      </c>
      <c r="B16" s="21" t="n">
        <v>0.0003337250220279336</v>
      </c>
      <c r="C16" s="21" t="n">
        <v>0.000367097524230727</v>
      </c>
      <c r="D16" s="21" t="n">
        <v>0.0004038072766537997</v>
      </c>
      <c r="E16" s="21" t="n">
        <v>0.0004441880043191797</v>
      </c>
      <c r="F16" s="21" t="n">
        <v>0.0004886068047510977</v>
      </c>
      <c r="G16" s="21" t="n">
        <v>0.0005374674852262075</v>
      </c>
    </row>
    <row r="17">
      <c r="A17" s="7" t="n">
        <v>33</v>
      </c>
      <c r="B17" s="21" t="n">
        <v>0.0003459100371627477</v>
      </c>
      <c r="C17" s="21" t="n">
        <v>0.0003805010408790224</v>
      </c>
      <c r="D17" s="21" t="n">
        <v>0.0004185511449669247</v>
      </c>
      <c r="E17" s="21" t="n">
        <v>0.0004604062594636172</v>
      </c>
      <c r="F17" s="21" t="n">
        <v>0.000506446885409979</v>
      </c>
      <c r="G17" s="21" t="n">
        <v>0.0005570915739509769</v>
      </c>
    </row>
    <row r="18">
      <c r="A18" s="7" t="n">
        <v>34</v>
      </c>
      <c r="B18" s="21" t="n">
        <v>0.0003590164582175236</v>
      </c>
      <c r="C18" s="21" t="n">
        <v>0.000394918104039276</v>
      </c>
      <c r="D18" s="21" t="n">
        <v>0.0004344099144432036</v>
      </c>
      <c r="E18" s="21" t="n">
        <v>0.0004778509058875241</v>
      </c>
      <c r="F18" s="21" t="n">
        <v>0.0005256359964762765</v>
      </c>
      <c r="G18" s="21" t="n">
        <v>0.0005781995961239042</v>
      </c>
    </row>
    <row r="19">
      <c r="A19" s="7" t="n">
        <v>35</v>
      </c>
      <c r="B19" s="21" t="n">
        <v>0.0003731176621295971</v>
      </c>
      <c r="C19" s="21" t="n">
        <v>0.0004104294283425568</v>
      </c>
      <c r="D19" s="21" t="n">
        <v>0.0004514723711768126</v>
      </c>
      <c r="E19" s="21" t="n">
        <v>0.0004966196082944939</v>
      </c>
      <c r="F19" s="21" t="n">
        <v>0.0005462815691239433</v>
      </c>
      <c r="G19" s="21" t="n">
        <v>0.0006009097260363377</v>
      </c>
    </row>
    <row r="20">
      <c r="A20" s="7" t="n">
        <v>36</v>
      </c>
      <c r="B20" s="21" t="n">
        <v>0.0003882941846297993</v>
      </c>
      <c r="C20" s="21" t="n">
        <v>0.0004271236030927793</v>
      </c>
      <c r="D20" s="21" t="n">
        <v>0.0004698359634020572</v>
      </c>
      <c r="E20" s="21" t="n">
        <v>0.000516819559742263</v>
      </c>
      <c r="F20" s="21" t="n">
        <v>0.0005685015157164894</v>
      </c>
      <c r="G20" s="21" t="n">
        <v>0.0006253516672881384</v>
      </c>
    </row>
    <row r="21">
      <c r="A21" s="7" t="n">
        <v>37</v>
      </c>
      <c r="B21" s="21" t="n">
        <v>0.0004046344845257716</v>
      </c>
      <c r="C21" s="21" t="n">
        <v>0.0004450979329783488</v>
      </c>
      <c r="D21" s="21" t="n">
        <v>0.0004896077262761837</v>
      </c>
      <c r="E21" s="21" t="n">
        <v>0.0005385684989038021</v>
      </c>
      <c r="F21" s="21" t="n">
        <v>0.0005924253487941823</v>
      </c>
      <c r="G21" s="21" t="n">
        <v>0.0006516678836736005</v>
      </c>
    </row>
    <row r="22">
      <c r="A22" s="7" t="n">
        <v>38</v>
      </c>
      <c r="B22" s="21" t="n">
        <v>0.0004222357980220614</v>
      </c>
      <c r="C22" s="21" t="n">
        <v>0.0004644593778242676</v>
      </c>
      <c r="D22" s="21" t="n">
        <v>0.0005109053156066944</v>
      </c>
      <c r="E22" s="21" t="n">
        <v>0.0005619958471673638</v>
      </c>
      <c r="F22" s="21" t="n">
        <v>0.0006181954318841003</v>
      </c>
      <c r="G22" s="21" t="n">
        <v>0.0006800149750725104</v>
      </c>
    </row>
    <row r="23">
      <c r="A23" s="7" t="n">
        <v>39</v>
      </c>
      <c r="B23" s="21" t="n">
        <v>0.0004412050945770665</v>
      </c>
      <c r="C23" s="21" t="n">
        <v>0.0004853256040347732</v>
      </c>
      <c r="D23" s="21" t="n">
        <v>0.0005338581644382506</v>
      </c>
      <c r="E23" s="21" t="n">
        <v>0.0005872439808820756</v>
      </c>
      <c r="F23" s="21" t="n">
        <v>0.0006459683789702832</v>
      </c>
      <c r="G23" s="21" t="n">
        <v>0.0007105652168673116</v>
      </c>
    </row>
    <row r="24">
      <c r="A24" s="7" t="n">
        <v>40</v>
      </c>
      <c r="B24" s="21" t="n">
        <v>0.0004616601473642979</v>
      </c>
      <c r="C24" s="21" t="n">
        <v>0.0005078261621007278</v>
      </c>
      <c r="D24" s="21" t="n">
        <v>0.0005586087783108006</v>
      </c>
      <c r="E24" s="21" t="n">
        <v>0.0006144696561418807</v>
      </c>
      <c r="F24" s="21" t="n">
        <v>0.0006759166217560689</v>
      </c>
      <c r="G24" s="21" t="n">
        <v>0.0007435082839316758</v>
      </c>
    </row>
    <row r="25">
      <c r="A25" s="7" t="n">
        <v>41</v>
      </c>
      <c r="B25" s="21" t="n">
        <v>0.0004837307332014202</v>
      </c>
      <c r="C25" s="21" t="n">
        <v>0.0005321038065215623</v>
      </c>
      <c r="D25" s="21" t="n">
        <v>0.0005853141871737187</v>
      </c>
      <c r="E25" s="21" t="n">
        <v>0.0006438456058910905</v>
      </c>
      <c r="F25" s="21" t="n">
        <v>0.0007082301664801996</v>
      </c>
      <c r="G25" s="21" t="n">
        <v>0.0007790531831282197</v>
      </c>
    </row>
    <row r="26">
      <c r="A26" s="7" t="n">
        <v>42</v>
      </c>
      <c r="B26" s="21" t="n">
        <v>0.0005075599788701063</v>
      </c>
      <c r="C26" s="21" t="n">
        <v>0.0005583159767571169</v>
      </c>
      <c r="D26" s="21" t="n">
        <v>0.0006141475744328287</v>
      </c>
      <c r="E26" s="21" t="n">
        <v>0.0006755623318761115</v>
      </c>
      <c r="F26" s="21" t="n">
        <v>0.0007431185650637228</v>
      </c>
      <c r="G26" s="21" t="n">
        <v>0.0008174304215700951</v>
      </c>
    </row>
    <row r="27">
      <c r="A27" s="7" t="n">
        <v>43</v>
      </c>
      <c r="B27" s="21" t="n">
        <v>0.0005333058731135947</v>
      </c>
      <c r="C27" s="21" t="n">
        <v>0.0005866364604249543</v>
      </c>
      <c r="D27" s="21" t="n">
        <v>0.0006453001064674498</v>
      </c>
      <c r="E27" s="21" t="n">
        <v>0.0007098301171141948</v>
      </c>
      <c r="F27" s="21" t="n">
        <v>0.0007808131288256143</v>
      </c>
      <c r="G27" s="21" t="n">
        <v>0.0008588944417081758</v>
      </c>
    </row>
    <row r="28">
      <c r="A28" s="7" t="n">
        <v>44</v>
      </c>
      <c r="B28" s="21" t="n">
        <v>0.0005611429663144072</v>
      </c>
      <c r="C28" s="21" t="n">
        <v>0.000617257262945848</v>
      </c>
      <c r="D28" s="21" t="n">
        <v>0.0006789829892404329</v>
      </c>
      <c r="E28" s="21" t="n">
        <v>0.0007468812881644762</v>
      </c>
      <c r="F28" s="21" t="n">
        <v>0.0008215694169809239</v>
      </c>
      <c r="G28" s="21" t="n">
        <v>0.0009037263586790164</v>
      </c>
    </row>
    <row r="29">
      <c r="A29" s="7" t="n">
        <v>45</v>
      </c>
      <c r="B29" s="21" t="n">
        <v>0.0005912642829769909</v>
      </c>
      <c r="C29" s="21" t="n">
        <v>0.00065039071127469</v>
      </c>
      <c r="D29" s="21" t="n">
        <v>0.0007154297824021591</v>
      </c>
      <c r="E29" s="21" t="n">
        <v>0.0007869727606423751</v>
      </c>
      <c r="F29" s="21" t="n">
        <v>0.0008656700367066127</v>
      </c>
      <c r="G29" s="21" t="n">
        <v>0.0009522370403772741</v>
      </c>
    </row>
    <row r="30">
      <c r="A30" s="7" t="n">
        <v>46</v>
      </c>
      <c r="B30" s="21" t="n">
        <v>0.0006238834757334444</v>
      </c>
      <c r="C30" s="21" t="n">
        <v>0.0006862718233067889</v>
      </c>
      <c r="D30" s="21" t="n">
        <v>0.0007548990056374678</v>
      </c>
      <c r="E30" s="21" t="n">
        <v>0.0008303889062012146</v>
      </c>
      <c r="F30" s="21" t="n">
        <v>0.0009134277968213361</v>
      </c>
      <c r="G30" s="21" t="n">
        <v>0.00100477057650347</v>
      </c>
    </row>
    <row r="31">
      <c r="A31" s="7" t="n">
        <v>47</v>
      </c>
      <c r="B31" s="21" t="n">
        <v>0.0006592372537298736</v>
      </c>
      <c r="C31" s="21" t="n">
        <v>0.000725160979102861</v>
      </c>
      <c r="D31" s="21" t="n">
        <v>0.0007976770770131472</v>
      </c>
      <c r="E31" s="21" t="n">
        <v>0.0008774447847144619</v>
      </c>
      <c r="F31" s="21" t="n">
        <v>0.0009651892631859082</v>
      </c>
      <c r="G31" s="21" t="n">
        <v>0.001061708189504499</v>
      </c>
    </row>
    <row r="32">
      <c r="A32" s="7" t="n">
        <v>48</v>
      </c>
      <c r="B32" s="21" t="n">
        <v>0.0006975881230237241</v>
      </c>
      <c r="C32" s="21" t="n">
        <v>0.0007673469353260965</v>
      </c>
      <c r="D32" s="21" t="n">
        <v>0.0008440816288587063</v>
      </c>
      <c r="E32" s="21" t="n">
        <v>0.000928489791744577</v>
      </c>
      <c r="F32" s="21" t="n">
        <v>0.001021338770919035</v>
      </c>
      <c r="G32" s="21" t="n">
        <v>0.001123472648010938</v>
      </c>
    </row>
    <row r="33">
      <c r="A33" s="7" t="n">
        <v>49</v>
      </c>
      <c r="B33" s="21" t="n">
        <v>0.0007392274821309431</v>
      </c>
      <c r="C33" s="21" t="n">
        <v>0.0008131502303440375</v>
      </c>
      <c r="D33" s="21" t="n">
        <v>0.0008944652533784413</v>
      </c>
      <c r="E33" s="21" t="n">
        <v>0.0009839117787162855</v>
      </c>
      <c r="F33" s="21" t="n">
        <v>0.001082302956587914</v>
      </c>
      <c r="G33" s="21" t="n">
        <v>0.001190533252246706</v>
      </c>
    </row>
    <row r="34">
      <c r="A34" s="7" t="n">
        <v>50</v>
      </c>
      <c r="B34" s="21" t="n">
        <v>0.0007844791222255886</v>
      </c>
      <c r="C34" s="21" t="n">
        <v>0.0008629270344481476</v>
      </c>
      <c r="D34" s="21" t="n">
        <v>0.0009492197378929624</v>
      </c>
      <c r="E34" s="21" t="n">
        <v>0.001044141711682259</v>
      </c>
      <c r="F34" s="21" t="n">
        <v>0.001148555882850485</v>
      </c>
      <c r="G34" s="21" t="n">
        <v>0.001263411471135533</v>
      </c>
    </row>
    <row r="35">
      <c r="A35" s="7" t="n">
        <v>51</v>
      </c>
      <c r="B35" s="21" t="n">
        <v>0.0008337031888533204</v>
      </c>
      <c r="C35" s="21" t="n">
        <v>0.0009170735077386526</v>
      </c>
      <c r="D35" s="21" t="n">
        <v>0.001008780858512518</v>
      </c>
      <c r="E35" s="21" t="n">
        <v>0.00110965894436377</v>
      </c>
      <c r="F35" s="21" t="n">
        <v>0.001220624838800147</v>
      </c>
      <c r="G35" s="21" t="n">
        <v>0.001342687322680162</v>
      </c>
    </row>
    <row r="36">
      <c r="A36" s="7" t="n">
        <v>52</v>
      </c>
      <c r="B36" s="21" t="n">
        <v>0.0008873006705383532</v>
      </c>
      <c r="C36" s="21" t="n">
        <v>0.0009760307375921886</v>
      </c>
      <c r="D36" s="21" t="n">
        <v>0.001073633811351408</v>
      </c>
      <c r="E36" s="21" t="n">
        <v>0.001180997192486548</v>
      </c>
      <c r="F36" s="21" t="n">
        <v>0.001299096911735203</v>
      </c>
      <c r="G36" s="21" t="n">
        <v>0.001429006602908724</v>
      </c>
    </row>
    <row r="37">
      <c r="A37" s="7" t="n">
        <v>53</v>
      </c>
      <c r="B37" s="21" t="n">
        <v>0.0009457184895330499</v>
      </c>
      <c r="C37" s="21" t="n">
        <v>0.001040290338486355</v>
      </c>
      <c r="D37" s="21" t="n">
        <v>0.001144319372334991</v>
      </c>
      <c r="E37" s="21" t="n">
        <v>0.00125875130956849</v>
      </c>
      <c r="F37" s="21" t="n">
        <v>0.001384626440525339</v>
      </c>
      <c r="G37" s="21" t="n">
        <v>0.001523089084577873</v>
      </c>
    </row>
    <row r="38">
      <c r="A38" s="7" t="n">
        <v>54</v>
      </c>
      <c r="B38" s="21" t="n">
        <v>0.001009455281406362</v>
      </c>
      <c r="C38" s="21" t="n">
        <v>0.001110400809546999</v>
      </c>
      <c r="D38" s="21" t="n">
        <v>0.001221440890501699</v>
      </c>
      <c r="E38" s="21" t="n">
        <v>0.001343584979551869</v>
      </c>
      <c r="F38" s="21" t="n">
        <v>0.001477943477507056</v>
      </c>
      <c r="G38" s="21" t="n">
        <v>0.001625737825257762</v>
      </c>
    </row>
    <row r="39">
      <c r="A39" s="7" t="n">
        <v>55</v>
      </c>
      <c r="B39" s="21" t="n">
        <v>0.00107906796345734</v>
      </c>
      <c r="C39" s="21" t="n">
        <v>0.001186974759803075</v>
      </c>
      <c r="D39" s="21" t="n">
        <v>0.001305672235783382</v>
      </c>
      <c r="E39" s="21" t="n">
        <v>0.00143623945936172</v>
      </c>
      <c r="F39" s="21" t="n">
        <v>0.001579863405297893</v>
      </c>
      <c r="G39" s="21" t="n">
        <v>0.001737849745827682</v>
      </c>
    </row>
    <row r="40">
      <c r="A40" s="7" t="n">
        <v>56</v>
      </c>
      <c r="B40" s="21" t="n">
        <v>0.001155179207384984</v>
      </c>
      <c r="C40" s="21" t="n">
        <v>0.001270697128123482</v>
      </c>
      <c r="D40" s="21" t="n">
        <v>0.00139776684093583</v>
      </c>
      <c r="E40" s="21" t="n">
        <v>0.001537543525029414</v>
      </c>
      <c r="F40" s="21" t="n">
        <v>0.001691297877532355</v>
      </c>
      <c r="G40" s="21" t="n">
        <v>0.001860427665285591</v>
      </c>
    </row>
    <row r="41">
      <c r="A41" s="7" t="n">
        <v>57</v>
      </c>
      <c r="B41" s="21" t="n">
        <v>0.00123848594961408</v>
      </c>
      <c r="C41" s="21" t="n">
        <v>0.001362334544575489</v>
      </c>
      <c r="D41" s="21" t="n">
        <v>0.001498567999033038</v>
      </c>
      <c r="E41" s="21" t="n">
        <v>0.001648424798936341</v>
      </c>
      <c r="F41" s="21" t="n">
        <v>0.001813267278829976</v>
      </c>
      <c r="G41" s="21" t="n">
        <v>0.001994594006712974</v>
      </c>
    </row>
    <row r="42">
      <c r="A42" s="7" t="n">
        <v>58</v>
      </c>
      <c r="B42" s="21" t="n">
        <v>0.001329769093601377</v>
      </c>
      <c r="C42" s="21" t="n">
        <v>0.001462746002961515</v>
      </c>
      <c r="D42" s="21" t="n">
        <v>0.001609020603257667</v>
      </c>
      <c r="E42" s="21" t="n">
        <v>0.001769922663583434</v>
      </c>
      <c r="F42" s="21" t="n">
        <v>0.001946914929941777</v>
      </c>
      <c r="G42" s="21" t="n">
        <v>0.002141606422935955</v>
      </c>
    </row>
    <row r="43">
      <c r="A43" s="7" t="n">
        <v>59</v>
      </c>
      <c r="B43" s="21" t="n">
        <v>0.001429904582839669</v>
      </c>
      <c r="C43" s="21" t="n">
        <v>0.001572895041123636</v>
      </c>
      <c r="D43" s="21" t="n">
        <v>0.001730184545236</v>
      </c>
      <c r="E43" s="21" t="n">
        <v>0.0019032029997596</v>
      </c>
      <c r="F43" s="21" t="n">
        <v>0.00209352329973556</v>
      </c>
      <c r="G43" s="21" t="n">
        <v>0.002302875629709116</v>
      </c>
    </row>
    <row r="44">
      <c r="A44" s="7" t="n">
        <v>60</v>
      </c>
      <c r="B44" s="21" t="n">
        <v>0.001539876051743219</v>
      </c>
      <c r="C44" s="21" t="n">
        <v>0.001693863656917541</v>
      </c>
      <c r="D44" s="21" t="n">
        <v>0.001863250022609295</v>
      </c>
      <c r="E44" s="21" t="n">
        <v>0.002049575024870224</v>
      </c>
      <c r="F44" s="21" t="n">
        <v>0.002254532527357247</v>
      </c>
      <c r="G44" s="21" t="n">
        <v>0.002479985780092972</v>
      </c>
    </row>
    <row r="45">
      <c r="A45" s="7" t="n">
        <v>61</v>
      </c>
      <c r="B45" s="21" t="n">
        <v>0.00166078929485154</v>
      </c>
      <c r="C45" s="21" t="n">
        <v>0.001826868224336694</v>
      </c>
      <c r="D45" s="21" t="n">
        <v>0.002009555046770363</v>
      </c>
      <c r="E45" s="21" t="n">
        <v>0.0022105105514474</v>
      </c>
      <c r="F45" s="21" t="n">
        <v>0.00243156160659214</v>
      </c>
      <c r="G45" s="21" t="n">
        <v>0.002674717767251354</v>
      </c>
    </row>
    <row r="46">
      <c r="A46" s="7" t="n">
        <v>62</v>
      </c>
      <c r="B46" s="21" t="n">
        <v>0.001793888833675047</v>
      </c>
      <c r="C46" s="21" t="n">
        <v>0.001973277717042552</v>
      </c>
      <c r="D46" s="21" t="n">
        <v>0.002170605488746808</v>
      </c>
      <c r="E46" s="21" t="n">
        <v>0.002387666037621488</v>
      </c>
      <c r="F46" s="21" t="n">
        <v>0.002626432641383637</v>
      </c>
      <c r="G46" s="21" t="n">
        <v>0.002889075905522001</v>
      </c>
    </row>
    <row r="47">
      <c r="A47" s="7" t="n">
        <v>63</v>
      </c>
      <c r="B47" s="21" t="n">
        <v>0.001940576906029566</v>
      </c>
      <c r="C47" s="21" t="n">
        <v>0.002134634596632523</v>
      </c>
      <c r="D47" s="21" t="n">
        <v>0.002348098056295775</v>
      </c>
      <c r="E47" s="21" t="n">
        <v>0.002582907861925353</v>
      </c>
      <c r="F47" s="21" t="n">
        <v>0.002841198648117888</v>
      </c>
      <c r="G47" s="21" t="n">
        <v>0.003125318512929678</v>
      </c>
    </row>
    <row r="48">
      <c r="A48" s="7" t="n">
        <v>64</v>
      </c>
      <c r="B48" s="21" t="n">
        <v>0.002102435256054419</v>
      </c>
      <c r="C48" s="21" t="n">
        <v>0.002312678781659861</v>
      </c>
      <c r="D48" s="21" t="n">
        <v>0.002543946659825847</v>
      </c>
      <c r="E48" s="21" t="n">
        <v>0.002798341325808432</v>
      </c>
      <c r="F48" s="21" t="n">
        <v>0.003078175458389276</v>
      </c>
      <c r="G48" s="21" t="n">
        <v>0.003385993004228204</v>
      </c>
    </row>
    <row r="49">
      <c r="A49" s="7" t="n">
        <v>65</v>
      </c>
      <c r="B49" s="21" t="n">
        <v>0.002281250165694602</v>
      </c>
      <c r="C49" s="21" t="n">
        <v>0.002509375182264062</v>
      </c>
      <c r="D49" s="21" t="n">
        <v>0.002760312700490468</v>
      </c>
      <c r="E49" s="21" t="n">
        <v>0.003036343970539515</v>
      </c>
      <c r="F49" s="21" t="n">
        <v>0.003339978367593467</v>
      </c>
      <c r="G49" s="21" t="n">
        <v>0.003673976204352814</v>
      </c>
    </row>
    <row r="50">
      <c r="A50" s="7" t="n">
        <v>66</v>
      </c>
      <c r="B50" s="21" t="n">
        <v>0.002479041241928696</v>
      </c>
      <c r="C50" s="21" t="n">
        <v>0.002726945366121566</v>
      </c>
      <c r="D50" s="21" t="n">
        <v>0.002999639902733722</v>
      </c>
      <c r="E50" s="21" t="n">
        <v>0.003299603893007094</v>
      </c>
      <c r="F50" s="21" t="n">
        <v>0.003629564282307804</v>
      </c>
      <c r="G50" s="21" t="n">
        <v>0.003992520710538585</v>
      </c>
    </row>
    <row r="51">
      <c r="A51" s="7" t="n">
        <v>67</v>
      </c>
      <c r="B51" s="21" t="n">
        <v>0.002698094560439211</v>
      </c>
      <c r="C51" s="21" t="n">
        <v>0.002967904016483132</v>
      </c>
      <c r="D51" s="21" t="n">
        <v>0.003264694418131445</v>
      </c>
      <c r="E51" s="21" t="n">
        <v>0.00359116385994459</v>
      </c>
      <c r="F51" s="21" t="n">
        <v>0.003950280245939049</v>
      </c>
      <c r="G51" s="21" t="n">
        <v>0.004345308270532955</v>
      </c>
    </row>
    <row r="52">
      <c r="A52" s="7" t="n">
        <v>68</v>
      </c>
      <c r="B52" s="21" t="n">
        <v>0.002941000868128997</v>
      </c>
      <c r="C52" s="21" t="n">
        <v>0.003235100954941897</v>
      </c>
      <c r="D52" s="21" t="n">
        <v>0.003558611050436087</v>
      </c>
      <c r="E52" s="21" t="n">
        <v>0.003914472155479696</v>
      </c>
      <c r="F52" s="21" t="n">
        <v>0.004305919371027666</v>
      </c>
      <c r="G52" s="21" t="n">
        <v>0.004736511308130433</v>
      </c>
    </row>
    <row r="53">
      <c r="A53" s="7" t="n">
        <v>69</v>
      </c>
      <c r="B53" s="21" t="n">
        <v>0.003210699666725728</v>
      </c>
      <c r="C53" s="21" t="n">
        <v>0.003531769633398301</v>
      </c>
      <c r="D53" s="21" t="n">
        <v>0.003884946596738132</v>
      </c>
      <c r="E53" s="21" t="n">
        <v>0.004273441256411946</v>
      </c>
      <c r="F53" s="21" t="n">
        <v>0.004700785382053141</v>
      </c>
      <c r="G53" s="21" t="n">
        <v>0.005170863920258455</v>
      </c>
    </row>
    <row r="54">
      <c r="A54" s="7" t="n">
        <v>70</v>
      </c>
      <c r="B54" s="21" t="n">
        <v>0.003510530141071987</v>
      </c>
      <c r="C54" s="21" t="n">
        <v>0.003861583155179186</v>
      </c>
      <c r="D54" s="21" t="n">
        <v>0.004247741470697105</v>
      </c>
      <c r="E54" s="21" t="n">
        <v>0.004672515617766815</v>
      </c>
      <c r="F54" s="21" t="n">
        <v>0.005139767179543497</v>
      </c>
      <c r="G54" s="21" t="n">
        <v>0.005653743897497847</v>
      </c>
    </row>
    <row r="55">
      <c r="A55" s="7" t="n">
        <v>71</v>
      </c>
      <c r="B55" s="21" t="n">
        <v>0.003844290062620606</v>
      </c>
      <c r="C55" s="21" t="n">
        <v>0.004228719068882667</v>
      </c>
      <c r="D55" s="21" t="n">
        <v>0.004651590975770933</v>
      </c>
      <c r="E55" s="21" t="n">
        <v>0.005116750073348027</v>
      </c>
      <c r="F55" s="21" t="n">
        <v>0.00562842508068283</v>
      </c>
      <c r="G55" s="21" t="n">
        <v>0.006191267588751114</v>
      </c>
    </row>
    <row r="56">
      <c r="A56" s="7" t="n">
        <v>72</v>
      </c>
      <c r="B56" s="21" t="n">
        <v>0.004216303995988054</v>
      </c>
      <c r="C56" s="21" t="n">
        <v>0.004637934395586859</v>
      </c>
      <c r="D56" s="21" t="n">
        <v>0.005101727835145545</v>
      </c>
      <c r="E56" s="21" t="n">
        <v>0.0056119006186601</v>
      </c>
      <c r="F56" s="21" t="n">
        <v>0.00617309068052611</v>
      </c>
      <c r="G56" s="21" t="n">
        <v>0.006790399748578721</v>
      </c>
    </row>
    <row r="57">
      <c r="A57" s="7" t="n">
        <v>73</v>
      </c>
      <c r="B57" s="21" t="n">
        <v>0.004631502369963116</v>
      </c>
      <c r="C57" s="21" t="n">
        <v>0.005094652606959428</v>
      </c>
      <c r="D57" s="21" t="n">
        <v>0.005604117867655371</v>
      </c>
      <c r="E57" s="21" t="n">
        <v>0.006164529654420908</v>
      </c>
      <c r="F57" s="21" t="n">
        <v>0.006780982619863</v>
      </c>
      <c r="G57" s="21" t="n">
        <v>0.007459080881849301</v>
      </c>
    </row>
    <row r="58">
      <c r="A58" s="7" t="n">
        <v>74</v>
      </c>
      <c r="B58" s="21" t="n">
        <v>0.005095513251082814</v>
      </c>
      <c r="C58" s="21" t="n">
        <v>0.005605064576191096</v>
      </c>
      <c r="D58" s="21" t="n">
        <v>0.006165571033810205</v>
      </c>
      <c r="E58" s="21" t="n">
        <v>0.006782128137191226</v>
      </c>
      <c r="F58" s="21" t="n">
        <v>0.00746034095091035</v>
      </c>
      <c r="G58" s="21" t="n">
        <v>0.008206375046001385</v>
      </c>
    </row>
    <row r="59">
      <c r="A59" s="7" t="n">
        <v>75</v>
      </c>
      <c r="B59" s="21" t="n">
        <v>0.00561476898612035</v>
      </c>
      <c r="C59" s="21" t="n">
        <v>0.006176245884732386</v>
      </c>
      <c r="D59" s="21" t="n">
        <v>0.006793870473205625</v>
      </c>
      <c r="E59" s="21" t="n">
        <v>0.007473257520526189</v>
      </c>
      <c r="F59" s="21" t="n">
        <v>0.008220583272578809</v>
      </c>
      <c r="G59" s="21" t="n">
        <v>0.00904264159983669</v>
      </c>
    </row>
    <row r="60">
      <c r="A60" s="7" t="n">
        <v>76</v>
      </c>
      <c r="B60" s="21" t="n">
        <v>0.006196630269622466</v>
      </c>
      <c r="C60" s="21" t="n">
        <v>0.006816293296584713</v>
      </c>
      <c r="D60" s="21" t="n">
        <v>0.007497922626243185</v>
      </c>
      <c r="E60" s="21" t="n">
        <v>0.008247714888867504</v>
      </c>
      <c r="F60" s="21" t="n">
        <v>0.009072486377754254</v>
      </c>
      <c r="G60" s="21" t="n">
        <v>0.00997973501552968</v>
      </c>
    </row>
    <row r="61">
      <c r="A61" s="7" t="n">
        <v>77</v>
      </c>
      <c r="B61" s="21" t="n">
        <v>0.006849530656051229</v>
      </c>
      <c r="C61" s="21" t="n">
        <v>0.007534483721656353</v>
      </c>
      <c r="D61" s="21" t="n">
        <v>0.008287932093821988</v>
      </c>
      <c r="E61" s="21" t="n">
        <v>0.009116725303204188</v>
      </c>
      <c r="F61" s="21" t="n">
        <v>0.01002839783352461</v>
      </c>
      <c r="G61" s="21" t="n">
        <v>0.01103123761687707</v>
      </c>
    </row>
    <row r="62">
      <c r="A62" s="7" t="n">
        <v>78</v>
      </c>
      <c r="B62" s="21" t="n">
        <v>0.0075831450876836</v>
      </c>
      <c r="C62" s="21" t="n">
        <v>0.008341459596451961</v>
      </c>
      <c r="D62" s="21" t="n">
        <v>0.009175605556097158</v>
      </c>
      <c r="E62" s="21" t="n">
        <v>0.01009316611170687</v>
      </c>
      <c r="F62" s="21" t="n">
        <v>0.01110248272287756</v>
      </c>
      <c r="G62" s="21" t="n">
        <v>0.01221273099516532</v>
      </c>
    </row>
    <row r="63">
      <c r="A63" s="7" t="n">
        <v>79</v>
      </c>
      <c r="B63" s="21" t="n">
        <v>0.008408586666725113</v>
      </c>
      <c r="C63" s="21" t="n">
        <v>0.009249445333397626</v>
      </c>
      <c r="D63" s="21" t="n">
        <v>0.01017438986673739</v>
      </c>
      <c r="E63" s="21" t="n">
        <v>0.01119182885341113</v>
      </c>
      <c r="F63" s="21" t="n">
        <v>0.01231101173875224</v>
      </c>
      <c r="G63" s="21" t="n">
        <v>0.01354211291262747</v>
      </c>
    </row>
    <row r="64">
      <c r="A64" s="7" t="n">
        <v>80</v>
      </c>
      <c r="B64" s="21" t="n">
        <v>0.009338636684281934</v>
      </c>
      <c r="C64" s="21" t="n">
        <v>0.01027250035271013</v>
      </c>
      <c r="D64" s="21" t="n">
        <v>0.01129975038798114</v>
      </c>
      <c r="E64" s="21" t="n">
        <v>0.01242972542677926</v>
      </c>
      <c r="F64" s="21" t="n">
        <v>0.01367269796945719</v>
      </c>
      <c r="G64" s="21" t="n">
        <v>0.01503996776640291</v>
      </c>
    </row>
    <row r="65">
      <c r="A65" s="7" t="n">
        <v>81</v>
      </c>
      <c r="B65" s="21" t="n">
        <v>0.01038801385549308</v>
      </c>
      <c r="C65" s="21" t="n">
        <v>0.01142681524104239</v>
      </c>
      <c r="D65" s="21" t="n">
        <v>0.01256949676514663</v>
      </c>
      <c r="E65" s="21" t="n">
        <v>0.01382644644166129</v>
      </c>
      <c r="F65" s="21" t="n">
        <v>0.01520909108582742</v>
      </c>
      <c r="G65" s="21" t="n">
        <v>0.01673000019441017</v>
      </c>
    </row>
    <row r="66">
      <c r="A66" s="7" t="n">
        <v>82</v>
      </c>
      <c r="B66" s="21" t="n">
        <v>0.01157368983020542</v>
      </c>
      <c r="C66" s="21" t="n">
        <v>0.01273105881322597</v>
      </c>
      <c r="D66" s="21" t="n">
        <v>0.01400416469454857</v>
      </c>
      <c r="E66" s="21" t="n">
        <v>0.01540458116400342</v>
      </c>
      <c r="F66" s="21" t="n">
        <v>0.01694503928040377</v>
      </c>
      <c r="G66" s="21" t="n">
        <v>0.01863954320844415</v>
      </c>
    </row>
    <row r="67">
      <c r="A67" s="7" t="n">
        <v>83</v>
      </c>
      <c r="B67" s="21" t="n">
        <v>0.01291525938959877</v>
      </c>
      <c r="C67" s="21" t="n">
        <v>0.01420678532855865</v>
      </c>
      <c r="D67" s="21" t="n">
        <v>0.01562746386141452</v>
      </c>
      <c r="E67" s="21" t="n">
        <v>0.01719021024755597</v>
      </c>
      <c r="F67" s="21" t="n">
        <v>0.01890923127231157</v>
      </c>
      <c r="G67" s="21" t="n">
        <v>0.02080015439954273</v>
      </c>
    </row>
    <row r="68">
      <c r="A68" s="7" t="n">
        <v>84</v>
      </c>
      <c r="B68" s="21" t="n">
        <v>0.01443537534660213</v>
      </c>
      <c r="C68" s="21" t="n">
        <v>0.01587891288126235</v>
      </c>
      <c r="D68" s="21" t="n">
        <v>0.01746680416938859</v>
      </c>
      <c r="E68" s="21" t="n">
        <v>0.01921348458632744</v>
      </c>
      <c r="F68" s="21" t="n">
        <v>0.02113483304496019</v>
      </c>
      <c r="G68" s="21" t="n">
        <v>0.02324831634945621</v>
      </c>
    </row>
    <row r="69">
      <c r="A69" s="7" t="n">
        <v>85</v>
      </c>
      <c r="B69" s="21" t="n">
        <v>0.01616026009703804</v>
      </c>
      <c r="C69" s="21" t="n">
        <v>0.01777628610674184</v>
      </c>
      <c r="D69" s="21" t="n">
        <v>0.01955391471741603</v>
      </c>
      <c r="E69" s="21" t="n">
        <v>0.02150930618915763</v>
      </c>
      <c r="F69" s="21" t="n">
        <v>0.0236602368080734</v>
      </c>
      <c r="G69" s="21" t="n">
        <v>0.02602626048888074</v>
      </c>
    </row>
    <row r="70">
      <c r="A70" s="7" t="n">
        <v>86</v>
      </c>
      <c r="B70" s="21" t="n">
        <v>0.01812030808631169</v>
      </c>
      <c r="C70" s="21" t="n">
        <v>0.01993233889494286</v>
      </c>
      <c r="D70" s="21" t="n">
        <v>0.02192557278443714</v>
      </c>
      <c r="E70" s="21" t="n">
        <v>0.02411813006288086</v>
      </c>
      <c r="F70" s="21" t="n">
        <v>0.02652994306916895</v>
      </c>
      <c r="G70" s="21" t="n">
        <v>0.02918293737608585</v>
      </c>
    </row>
    <row r="71">
      <c r="A71" s="7" t="n">
        <v>87</v>
      </c>
      <c r="B71" s="21" t="n">
        <v>0.02035079624486606</v>
      </c>
      <c r="C71" s="21" t="n">
        <v>0.02238587586935267</v>
      </c>
      <c r="D71" s="21" t="n">
        <v>0.02462446345628793</v>
      </c>
      <c r="E71" s="21" t="n">
        <v>0.02708690980191673</v>
      </c>
      <c r="F71" s="21" t="n">
        <v>0.0297956007821084</v>
      </c>
      <c r="G71" s="21" t="n">
        <v>0.03277516086031924</v>
      </c>
    </row>
    <row r="72">
      <c r="A72" s="7" t="n">
        <v>88</v>
      </c>
      <c r="B72" s="21" t="n">
        <v>0.02289272280409473</v>
      </c>
      <c r="C72" s="21" t="n">
        <v>0.0251819950845042</v>
      </c>
      <c r="D72" s="21" t="n">
        <v>0.02770019459295462</v>
      </c>
      <c r="E72" s="21" t="n">
        <v>0.03047021405225009</v>
      </c>
      <c r="F72" s="21" t="n">
        <v>0.0335172354574751</v>
      </c>
      <c r="G72" s="21" t="n">
        <v>0.03686895900322261</v>
      </c>
    </row>
    <row r="73">
      <c r="A73" s="7" t="n">
        <v>89</v>
      </c>
      <c r="B73" s="21" t="n">
        <v>0.02579379895447039</v>
      </c>
      <c r="C73" s="21" t="n">
        <v>0.02837317884991743</v>
      </c>
      <c r="D73" s="21" t="n">
        <v>0.03121049673490918</v>
      </c>
      <c r="E73" s="21" t="n">
        <v>0.0343315464084001</v>
      </c>
      <c r="F73" s="21" t="n">
        <v>0.03776470104924012</v>
      </c>
      <c r="G73" s="21" t="n">
        <v>0.04154117115416413</v>
      </c>
    </row>
    <row r="74">
      <c r="A74" s="7" t="n">
        <v>90</v>
      </c>
      <c r="B74" s="21" t="n">
        <v>0.0291096226976437</v>
      </c>
      <c r="C74" s="21" t="n">
        <v>0.03202058496740807</v>
      </c>
      <c r="D74" s="21" t="n">
        <v>0.03522264346414888</v>
      </c>
      <c r="E74" s="21" t="n">
        <v>0.03874490781056377</v>
      </c>
      <c r="F74" s="21" t="n">
        <v>0.04261939859162015</v>
      </c>
      <c r="G74" s="21" t="n">
        <v>0.04688133845078217</v>
      </c>
    </row>
    <row r="75">
      <c r="A75" s="7" t="n">
        <v>91</v>
      </c>
      <c r="B75" s="21" t="n">
        <v>0.03290507015568574</v>
      </c>
      <c r="C75" s="21" t="n">
        <v>0.03619557717125432</v>
      </c>
      <c r="D75" s="21" t="n">
        <v>0.03981513488837975</v>
      </c>
      <c r="E75" s="21" t="n">
        <v>0.04379664837721773</v>
      </c>
      <c r="F75" s="21" t="n">
        <v>0.04817631321493951</v>
      </c>
      <c r="G75" s="21" t="n">
        <v>0.05299394453643346</v>
      </c>
    </row>
    <row r="76">
      <c r="A76" s="7" t="n">
        <v>92</v>
      </c>
      <c r="B76" s="21" t="n">
        <v>0.03725594675567852</v>
      </c>
      <c r="C76" s="21" t="n">
        <v>0.04098154143124638</v>
      </c>
      <c r="D76" s="21" t="n">
        <v>0.04507969557437102</v>
      </c>
      <c r="E76" s="21" t="n">
        <v>0.04958766513180812</v>
      </c>
      <c r="F76" s="21" t="n">
        <v>0.05454643164498894</v>
      </c>
      <c r="G76" s="21" t="n">
        <v>0.06000107480948783</v>
      </c>
    </row>
    <row r="77">
      <c r="A77" s="7" t="n">
        <v>93</v>
      </c>
      <c r="B77" s="21" t="n">
        <v>0.04225094937882418</v>
      </c>
      <c r="C77" s="21" t="n">
        <v>0.0464760443167066</v>
      </c>
      <c r="D77" s="21" t="n">
        <v>0.05112364874837726</v>
      </c>
      <c r="E77" s="21" t="n">
        <v>0.05623601362321499</v>
      </c>
      <c r="F77" s="21" t="n">
        <v>0.0618596149855365</v>
      </c>
      <c r="G77" s="21" t="n">
        <v>0.06804557648409015</v>
      </c>
    </row>
    <row r="78">
      <c r="A78" s="7" t="n">
        <v>94</v>
      </c>
      <c r="B78" s="21" t="n">
        <v>0.04799400108452031</v>
      </c>
      <c r="C78" s="21" t="n">
        <v>0.05279340119297234</v>
      </c>
      <c r="D78" s="21" t="n">
        <v>0.05807274131226958</v>
      </c>
      <c r="E78" s="21" t="n">
        <v>0.06388001544349654</v>
      </c>
      <c r="F78" s="21" t="n">
        <v>0.07026801698784621</v>
      </c>
      <c r="G78" s="21" t="n">
        <v>0.07729481868663084</v>
      </c>
    </row>
    <row r="79">
      <c r="A79" s="7" t="n">
        <v>95</v>
      </c>
      <c r="B79" s="21" t="n">
        <v>0.05460703280218726</v>
      </c>
      <c r="C79" s="21" t="n">
        <v>0.06006773608240599</v>
      </c>
      <c r="D79" s="21" t="n">
        <v>0.0660745096906466</v>
      </c>
      <c r="E79" s="21" t="n">
        <v>0.07268196065971126</v>
      </c>
      <c r="F79" s="21" t="n">
        <v>0.0799501567256824</v>
      </c>
      <c r="G79" s="21" t="n">
        <v>0.08794517239825064</v>
      </c>
    </row>
    <row r="80">
      <c r="A80" s="7" t="n">
        <v>96</v>
      </c>
      <c r="B80" s="21" t="n">
        <v>0.06223330193255692</v>
      </c>
      <c r="C80" s="21" t="n">
        <v>0.06845663212581261</v>
      </c>
      <c r="D80" s="21" t="n">
        <v>0.07530229533839389</v>
      </c>
      <c r="E80" s="21" t="n">
        <v>0.08283252487223328</v>
      </c>
      <c r="F80" s="21" t="n">
        <v>0.09111577735945661</v>
      </c>
      <c r="G80" s="21" t="n">
        <v>0.1002273550954023</v>
      </c>
    </row>
    <row r="81">
      <c r="A81" s="7" t="n">
        <v>97</v>
      </c>
      <c r="B81" s="21" t="n">
        <v>0.07104135673834143</v>
      </c>
      <c r="C81" s="21" t="n">
        <v>0.07814549241217558</v>
      </c>
      <c r="D81" s="21" t="n">
        <v>0.08596004165339315</v>
      </c>
      <c r="E81" s="21" t="n">
        <v>0.09455604581873246</v>
      </c>
      <c r="F81" s="21" t="n">
        <v>0.1040116504006057</v>
      </c>
      <c r="G81" s="21" t="n">
        <v>0.1144128154406663</v>
      </c>
    </row>
    <row r="82">
      <c r="A82" s="7" t="n">
        <v>98</v>
      </c>
      <c r="B82" s="21" t="n">
        <v>0.08122977849975568</v>
      </c>
      <c r="C82" s="21" t="n">
        <v>0.08935275634973126</v>
      </c>
      <c r="D82" s="21" t="n">
        <v>0.0982880319847044</v>
      </c>
      <c r="E82" s="21" t="n">
        <v>0.1081168351831748</v>
      </c>
      <c r="F82" s="21" t="n">
        <v>0.1189285187014923</v>
      </c>
      <c r="G82" s="21" t="n">
        <v>0.1308213705716416</v>
      </c>
    </row>
    <row r="83">
      <c r="A83" s="7" t="n">
        <v>99</v>
      </c>
      <c r="B83" s="21" t="n">
        <v>0.09303286161187924</v>
      </c>
      <c r="C83" s="21" t="n">
        <v>0.1023361477730672</v>
      </c>
      <c r="D83" s="21" t="n">
        <v>0.1125697625503739</v>
      </c>
      <c r="E83" s="21" t="n">
        <v>0.1238267388054113</v>
      </c>
      <c r="F83" s="21" t="n">
        <v>0.1362094126859524</v>
      </c>
      <c r="G83" s="21" t="n">
        <v>0.1498303539545477</v>
      </c>
    </row>
    <row r="84">
      <c r="A84" s="7" t="n">
        <v>100</v>
      </c>
      <c r="B84" s="21" t="n">
        <v>0.1067274262812674</v>
      </c>
      <c r="C84" s="21" t="n">
        <v>0.1174001689093942</v>
      </c>
      <c r="D84" s="21" t="n">
        <v>0.1291401858003336</v>
      </c>
      <c r="E84" s="21" t="n">
        <v>0.142054204380367</v>
      </c>
      <c r="F84" s="21" t="n">
        <v>0.1562596248184037</v>
      </c>
      <c r="G84" s="21" t="n">
        <v>0.1718855873002441</v>
      </c>
    </row>
    <row r="85">
      <c r="A85" s="7" t="n">
        <v>101</v>
      </c>
      <c r="B85" s="21" t="n">
        <v>0.1226410006907388</v>
      </c>
      <c r="C85" s="21" t="n">
        <v>0.1349051007598127</v>
      </c>
      <c r="D85" s="21" t="n">
        <v>0.1483956108357939</v>
      </c>
      <c r="E85" s="21" t="n">
        <v>0.1632351719193733</v>
      </c>
      <c r="F85" s="21" t="n">
        <v>0.1795586891113107</v>
      </c>
      <c r="G85" s="21" t="n">
        <v>0.1975145580224417</v>
      </c>
    </row>
    <row r="86">
      <c r="A86" s="7" t="n">
        <v>102</v>
      </c>
      <c r="B86" s="21" t="n">
        <v>0.1411616612443195</v>
      </c>
      <c r="C86" s="21" t="n">
        <v>0.1552778273687514</v>
      </c>
      <c r="D86" s="21" t="n">
        <v>0.1708056101056266</v>
      </c>
      <c r="E86" s="21" t="n">
        <v>0.1878861711161893</v>
      </c>
      <c r="F86" s="21" t="n">
        <v>0.2066747882278082</v>
      </c>
      <c r="G86" s="21" t="n">
        <v>0.227342267050589</v>
      </c>
    </row>
    <row r="87">
      <c r="A87" s="7" t="n">
        <v>103</v>
      </c>
      <c r="B87" s="21" t="n">
        <v>0.1627498830132505</v>
      </c>
      <c r="C87" s="21" t="n">
        <v>0.1790248713145755</v>
      </c>
      <c r="D87" s="21" t="n">
        <v>0.1969273584460331</v>
      </c>
      <c r="E87" s="21" t="n">
        <v>0.2166200942906364</v>
      </c>
      <c r="F87" s="21" t="n">
        <v>0.2382821037197001</v>
      </c>
      <c r="G87" s="21" t="n">
        <v>0.2621103140916701</v>
      </c>
    </row>
    <row r="88">
      <c r="A88" s="7" t="n">
        <v>104</v>
      </c>
      <c r="B88" s="21" t="n">
        <v>0.1879528305562259</v>
      </c>
      <c r="C88" s="21" t="n">
        <v>0.2067481136118486</v>
      </c>
      <c r="D88" s="21" t="n">
        <v>0.2274229249730334</v>
      </c>
      <c r="E88" s="21" t="n">
        <v>0.2501652174703368</v>
      </c>
      <c r="F88" s="21" t="n">
        <v>0.2751817392173705</v>
      </c>
      <c r="G88" s="21" t="n">
        <v>0.3026999131391076</v>
      </c>
    </row>
    <row r="89">
      <c r="A89" s="7" t="n">
        <v>105</v>
      </c>
      <c r="B89" s="21" t="n">
        <v>0.2174216153384464</v>
      </c>
      <c r="C89" s="21" t="n">
        <v>0.2391637768722911</v>
      </c>
      <c r="D89" s="21" t="n">
        <v>0.2630801545595202</v>
      </c>
      <c r="E89" s="21" t="n">
        <v>0.2893881700154723</v>
      </c>
      <c r="F89" s="21" t="n">
        <v>0.3183269870170196</v>
      </c>
      <c r="G89" s="21" t="n">
        <v>0.3501596857187215</v>
      </c>
    </row>
    <row r="90">
      <c r="A90" s="7" t="n">
        <v>106</v>
      </c>
      <c r="B90" s="21" t="n">
        <v>0.2519321643307321</v>
      </c>
      <c r="C90" s="21" t="n">
        <v>0.2771253807638053</v>
      </c>
      <c r="D90" s="21" t="n">
        <v>0.3048379188401859</v>
      </c>
      <c r="E90" s="21" t="n">
        <v>0.3353217107242045</v>
      </c>
      <c r="F90" s="21" t="n">
        <v>0.3688538817966249</v>
      </c>
      <c r="G90" s="21" t="n">
        <v>0.4057392699762875</v>
      </c>
    </row>
    <row r="91">
      <c r="A91" s="7" t="n">
        <v>107</v>
      </c>
      <c r="B91" s="21" t="n">
        <v>0.2924104904045808</v>
      </c>
      <c r="C91" s="21" t="n">
        <v>0.3216515394450389</v>
      </c>
      <c r="D91" s="21" t="n">
        <v>0.3538166933895428</v>
      </c>
      <c r="E91" s="21" t="n">
        <v>0.3891983627284971</v>
      </c>
      <c r="F91" s="21" t="n">
        <v>0.4281181990013468</v>
      </c>
      <c r="G91" s="21" t="n">
        <v>0.4709300189014816</v>
      </c>
    </row>
    <row r="92">
      <c r="A92" s="7" t="n">
        <v>108</v>
      </c>
      <c r="B92" s="21" t="n">
        <v>0.3399633355628309</v>
      </c>
      <c r="C92" s="21" t="n">
        <v>0.373959669119114</v>
      </c>
      <c r="D92" s="21" t="n">
        <v>0.4113556360310255</v>
      </c>
      <c r="E92" s="21" t="n">
        <v>0.4524911996341281</v>
      </c>
      <c r="F92" s="21" t="n">
        <v>0.4977403195975409</v>
      </c>
      <c r="G92" s="21" t="n">
        <v>0.5475143515572951</v>
      </c>
    </row>
    <row r="93">
      <c r="A93" s="7" t="n">
        <v>109</v>
      </c>
      <c r="B93" s="21" t="n">
        <v>0.3959153812539035</v>
      </c>
      <c r="C93" s="21" t="n">
        <v>0.4355069193792939</v>
      </c>
      <c r="D93" s="21" t="n">
        <v>0.4790576113172234</v>
      </c>
      <c r="E93" s="21" t="n">
        <v>0.5269633724489458</v>
      </c>
      <c r="F93" s="21" t="n">
        <v>0.5796597096938404</v>
      </c>
      <c r="G93" s="21" t="n">
        <v>0.6376256806632244</v>
      </c>
    </row>
    <row r="94">
      <c r="A94" s="7" t="n">
        <v>110</v>
      </c>
      <c r="B94" s="21" t="n">
        <v>0.4618544965251583</v>
      </c>
      <c r="C94" s="21" t="n">
        <v>0.5080399461776742</v>
      </c>
      <c r="D94" s="21" t="n">
        <v>0.5588439407954418</v>
      </c>
      <c r="E94" s="21" t="n">
        <v>0.614728334874986</v>
      </c>
      <c r="F94" s="21" t="n">
        <v>0.6762011683624847</v>
      </c>
      <c r="G94" s="21" t="n">
        <v>0.7438212851987333</v>
      </c>
    </row>
    <row r="95">
      <c r="A95" s="7" t="n">
        <v>111</v>
      </c>
      <c r="B95" s="21" t="n">
        <v>0.5396868377647932</v>
      </c>
      <c r="C95" s="21" t="n">
        <v>0.5936555215412725</v>
      </c>
      <c r="D95" s="21" t="n">
        <v>0.6530210736953999</v>
      </c>
      <c r="E95" s="21" t="n">
        <v>0.7183231810649399</v>
      </c>
      <c r="F95" s="21" t="n">
        <v>0.7901554991714339</v>
      </c>
      <c r="G95" s="21" t="n">
        <v>0.8691710490885773</v>
      </c>
    </row>
    <row r="96">
      <c r="A96" s="7" t="n">
        <v>112</v>
      </c>
      <c r="B96" s="21" t="n">
        <v>0.6317040398225142</v>
      </c>
      <c r="C96" s="21" t="n">
        <v>0.6948744438047657</v>
      </c>
      <c r="D96" s="21" t="n">
        <v>0.7643618881852423</v>
      </c>
      <c r="E96" s="21" t="n">
        <v>0.8407980770037666</v>
      </c>
      <c r="F96" s="21" t="n">
        <v>0.9248778847041433</v>
      </c>
      <c r="G96" s="21" t="n">
        <v>1</v>
      </c>
    </row>
    <row r="97">
      <c r="A97" s="7" t="n">
        <v>113</v>
      </c>
      <c r="B97" s="21" t="n">
        <v>0.7406652682100285</v>
      </c>
      <c r="C97" s="21" t="n">
        <v>0.8147317950310314</v>
      </c>
      <c r="D97" s="21" t="n">
        <v>0.8962049745341346</v>
      </c>
      <c r="E97" s="21" t="n">
        <v>0.9858254719875481</v>
      </c>
      <c r="F97" s="21" t="n">
        <v>1</v>
      </c>
      <c r="G97" s="21" t="n">
        <v>1</v>
      </c>
    </row>
    <row r="98">
      <c r="A98" s="7" t="n">
        <v>114</v>
      </c>
      <c r="B98" s="21" t="n">
        <v>0.8698975620835765</v>
      </c>
      <c r="C98" s="21" t="n">
        <v>0.9568873182919342</v>
      </c>
      <c r="D98" s="21" t="n">
        <v>1</v>
      </c>
      <c r="E98" s="21" t="n">
        <v>1</v>
      </c>
      <c r="F98" s="21" t="n">
        <v>1</v>
      </c>
      <c r="G98" s="21" t="n">
        <v>1</v>
      </c>
    </row>
    <row r="99">
      <c r="A99" s="7" t="n">
        <v>115</v>
      </c>
      <c r="B99" s="21" t="n">
        <v>1</v>
      </c>
      <c r="C99" s="21" t="n">
        <v>1</v>
      </c>
      <c r="D99" s="21" t="n">
        <v>1</v>
      </c>
      <c r="E99" s="21" t="n">
        <v>1</v>
      </c>
      <c r="F99" s="21" t="n">
        <v>1</v>
      </c>
      <c r="G99" s="21" t="n">
        <v>1</v>
      </c>
    </row>
    <row r="100">
      <c r="A100" s="7" t="n">
        <v>116</v>
      </c>
      <c r="B100" s="21" t="n">
        <v>1</v>
      </c>
      <c r="C100" s="21" t="n">
        <v>1</v>
      </c>
      <c r="D100" s="21" t="n">
        <v>1</v>
      </c>
      <c r="E100" s="21" t="n">
        <v>1</v>
      </c>
      <c r="F100" s="21" t="n">
        <v>1</v>
      </c>
      <c r="G100" s="21" t="n">
        <v>1</v>
      </c>
    </row>
    <row r="101">
      <c r="A101" s="7" t="n">
        <v>117</v>
      </c>
      <c r="B101" s="21" t="n">
        <v>1</v>
      </c>
      <c r="C101" s="21" t="n">
        <v>1</v>
      </c>
      <c r="D101" s="21" t="n">
        <v>1</v>
      </c>
      <c r="E101" s="21" t="n">
        <v>1</v>
      </c>
      <c r="F101" s="21" t="n">
        <v>1</v>
      </c>
      <c r="G101" s="21" t="n">
        <v>1</v>
      </c>
    </row>
    <row r="102">
      <c r="A102" s="7" t="n">
        <v>118</v>
      </c>
      <c r="B102" s="21" t="n">
        <v>1</v>
      </c>
      <c r="C102" s="21" t="n">
        <v>1</v>
      </c>
      <c r="D102" s="21" t="n">
        <v>1</v>
      </c>
      <c r="E102" s="21" t="n">
        <v>1</v>
      </c>
      <c r="F102" s="21" t="n">
        <v>1</v>
      </c>
      <c r="G102" s="21" t="n">
        <v>1</v>
      </c>
    </row>
    <row r="103">
      <c r="A103" s="7" t="n">
        <v>119</v>
      </c>
      <c r="B103" s="21" t="n">
        <v>1</v>
      </c>
      <c r="C103" s="21" t="n">
        <v>1</v>
      </c>
      <c r="D103" s="21" t="n">
        <v>1</v>
      </c>
      <c r="E103" s="21" t="n">
        <v>1</v>
      </c>
      <c r="F103" s="21" t="n">
        <v>1</v>
      </c>
      <c r="G103" s="21" t="n">
        <v>1</v>
      </c>
    </row>
    <row r="104">
      <c r="A104" s="7" t="n">
        <v>120</v>
      </c>
      <c r="B104" s="21" t="n">
        <v>1</v>
      </c>
      <c r="C104" s="21" t="n">
        <v>1</v>
      </c>
      <c r="D104" s="21" t="n">
        <v>1</v>
      </c>
      <c r="E104" s="21" t="n">
        <v>1</v>
      </c>
      <c r="F104" s="21" t="n">
        <v>1</v>
      </c>
      <c r="G104" s="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</cols>
  <sheetData>
    <row r="1">
      <c r="A1" s="10" t="inlineStr">
        <is>
          <t>Year</t>
        </is>
      </c>
      <c r="B1" s="10" t="inlineStr">
        <is>
          <t>Annual spot rate</t>
        </is>
      </c>
    </row>
    <row r="2">
      <c r="A2" s="7" t="n">
        <v>0</v>
      </c>
      <c r="B2" s="22" t="n">
        <v>0</v>
      </c>
    </row>
    <row r="3">
      <c r="A3" s="7" t="n">
        <v>1</v>
      </c>
      <c r="B3" s="22" t="n">
        <v>0.00555</v>
      </c>
    </row>
    <row r="4">
      <c r="A4" s="7" t="n">
        <v>2</v>
      </c>
      <c r="B4" s="22" t="n">
        <v>0.006840000000000001</v>
      </c>
    </row>
    <row r="5">
      <c r="A5" s="7" t="n">
        <v>3</v>
      </c>
      <c r="B5" s="22" t="n">
        <v>0.00788</v>
      </c>
    </row>
    <row r="6">
      <c r="A6" s="7" t="n">
        <v>4</v>
      </c>
      <c r="B6" s="22" t="n">
        <v>0.008659999999999999</v>
      </c>
    </row>
    <row r="7">
      <c r="A7" s="7" t="n">
        <v>5</v>
      </c>
      <c r="B7" s="22" t="n">
        <v>0.00937</v>
      </c>
    </row>
    <row r="8">
      <c r="A8" s="7" t="n">
        <v>6</v>
      </c>
      <c r="B8" s="22" t="n">
        <v>0.00997</v>
      </c>
    </row>
    <row r="9">
      <c r="A9" s="7" t="n">
        <v>7</v>
      </c>
      <c r="B9" s="22" t="n">
        <v>0.0105</v>
      </c>
    </row>
    <row r="10">
      <c r="A10" s="7" t="n">
        <v>8</v>
      </c>
      <c r="B10" s="22" t="n">
        <v>0.01098</v>
      </c>
    </row>
    <row r="11">
      <c r="A11" s="7" t="n">
        <v>9</v>
      </c>
      <c r="B11" s="22" t="n">
        <v>0.01144</v>
      </c>
    </row>
    <row r="12">
      <c r="A12" s="7" t="n">
        <v>10</v>
      </c>
      <c r="B12" s="22" t="n">
        <v>0.01188</v>
      </c>
    </row>
    <row r="13">
      <c r="A13" s="7" t="n">
        <v>11</v>
      </c>
      <c r="B13" s="22" t="n">
        <v>0.01226</v>
      </c>
    </row>
    <row r="14">
      <c r="A14" s="7" t="n">
        <v>12</v>
      </c>
      <c r="B14" s="22" t="n">
        <v>0.01259</v>
      </c>
    </row>
    <row r="15">
      <c r="A15" s="7" t="n">
        <v>13</v>
      </c>
      <c r="B15" s="22" t="n">
        <v>0.01285</v>
      </c>
    </row>
    <row r="16">
      <c r="A16" s="7" t="n">
        <v>14</v>
      </c>
      <c r="B16" s="22" t="n">
        <v>0.01308</v>
      </c>
    </row>
    <row r="17">
      <c r="A17" s="7" t="n">
        <v>15</v>
      </c>
      <c r="B17" s="22" t="n">
        <v>0.0133</v>
      </c>
    </row>
    <row r="18">
      <c r="A18" s="7" t="n">
        <v>16</v>
      </c>
      <c r="B18" s="22" t="n">
        <v>0.01345</v>
      </c>
    </row>
    <row r="19">
      <c r="A19" s="7" t="n">
        <v>17</v>
      </c>
      <c r="B19" s="22" t="n">
        <v>0.01358</v>
      </c>
    </row>
    <row r="20">
      <c r="A20" s="7" t="n">
        <v>18</v>
      </c>
      <c r="B20" s="22" t="n">
        <v>0.01368</v>
      </c>
    </row>
    <row r="21">
      <c r="A21" s="7" t="n">
        <v>19</v>
      </c>
      <c r="B21" s="22" t="n">
        <v>0.01375</v>
      </c>
    </row>
    <row r="22">
      <c r="A22" s="7" t="n">
        <v>20</v>
      </c>
      <c r="B22" s="22" t="n">
        <v>0.01378</v>
      </c>
    </row>
    <row r="23">
      <c r="A23" s="7" t="n">
        <v>21</v>
      </c>
      <c r="B23" s="22" t="n">
        <v>0.01379</v>
      </c>
    </row>
    <row r="24">
      <c r="A24" s="7" t="n">
        <v>22</v>
      </c>
      <c r="B24" s="22" t="n">
        <v>0.01376</v>
      </c>
    </row>
    <row r="25">
      <c r="A25" s="7" t="n">
        <v>23</v>
      </c>
      <c r="B25" s="22" t="n">
        <v>0.01373</v>
      </c>
    </row>
    <row r="26">
      <c r="A26" s="7" t="n">
        <v>24</v>
      </c>
      <c r="B26" s="22" t="n">
        <v>0.01369</v>
      </c>
    </row>
    <row r="27">
      <c r="A27" s="7" t="n">
        <v>25</v>
      </c>
      <c r="B27" s="22" t="n">
        <v>0.01365</v>
      </c>
    </row>
    <row r="28">
      <c r="A28" s="7" t="n">
        <v>26</v>
      </c>
      <c r="B28" s="22" t="n">
        <v>0.01361</v>
      </c>
    </row>
    <row r="29">
      <c r="A29" s="7" t="n">
        <v>27</v>
      </c>
      <c r="B29" s="22" t="n">
        <v>0.01356</v>
      </c>
    </row>
    <row r="30">
      <c r="A30" s="7" t="n">
        <v>28</v>
      </c>
      <c r="B30" s="22" t="n">
        <v>0.01351</v>
      </c>
    </row>
    <row r="31">
      <c r="A31" s="7" t="n">
        <v>29</v>
      </c>
      <c r="B31" s="22" t="n">
        <v>0.01346</v>
      </c>
    </row>
    <row r="32">
      <c r="A32" s="7" t="n">
        <v>30</v>
      </c>
      <c r="B32" s="22" t="n">
        <v>0.0134</v>
      </c>
    </row>
    <row r="33">
      <c r="A33" s="7" t="n">
        <v>31</v>
      </c>
      <c r="B33" s="22" t="n">
        <v>0.01333</v>
      </c>
    </row>
    <row r="34">
      <c r="A34" s="7" t="n">
        <v>32</v>
      </c>
      <c r="B34" s="22" t="n">
        <v>0.01325</v>
      </c>
    </row>
    <row r="35">
      <c r="A35" s="7" t="n">
        <v>33</v>
      </c>
      <c r="B35" s="22" t="n">
        <v>0.01316</v>
      </c>
    </row>
    <row r="36">
      <c r="A36" s="7" t="n">
        <v>34</v>
      </c>
      <c r="B36" s="22" t="n">
        <v>0.01306</v>
      </c>
    </row>
    <row r="37">
      <c r="A37" s="7" t="n">
        <v>35</v>
      </c>
      <c r="B37" s="22" t="n">
        <v>0.01295</v>
      </c>
    </row>
    <row r="38">
      <c r="A38" s="7" t="n">
        <v>36</v>
      </c>
      <c r="B38" s="22" t="n">
        <v>0.01283</v>
      </c>
    </row>
    <row r="39">
      <c r="A39" s="7" t="n">
        <v>37</v>
      </c>
      <c r="B39" s="22" t="n">
        <v>0.01271</v>
      </c>
    </row>
    <row r="40">
      <c r="A40" s="7" t="n">
        <v>38</v>
      </c>
      <c r="B40" s="22" t="n">
        <v>0.0126</v>
      </c>
    </row>
    <row r="41">
      <c r="A41" s="7" t="n">
        <v>39</v>
      </c>
      <c r="B41" s="22" t="n">
        <v>0.0125</v>
      </c>
    </row>
    <row r="42">
      <c r="A42" s="7" t="n">
        <v>40</v>
      </c>
      <c r="B42" s="22" t="n">
        <v>0.01241</v>
      </c>
    </row>
    <row r="43">
      <c r="A43" s="7" t="n">
        <v>41</v>
      </c>
      <c r="B43" s="22" t="n">
        <v>0.01235</v>
      </c>
    </row>
    <row r="44">
      <c r="A44" s="7" t="n">
        <v>42</v>
      </c>
      <c r="B44" s="22" t="n">
        <v>0.01229</v>
      </c>
    </row>
    <row r="45">
      <c r="A45" s="7" t="n">
        <v>43</v>
      </c>
      <c r="B45" s="22" t="n">
        <v>0.01222</v>
      </c>
    </row>
    <row r="46">
      <c r="A46" s="7" t="n">
        <v>44</v>
      </c>
      <c r="B46" s="22" t="n">
        <v>0.01214</v>
      </c>
    </row>
    <row r="47">
      <c r="A47" s="7" t="n">
        <v>45</v>
      </c>
      <c r="B47" s="22" t="n">
        <v>0.01203</v>
      </c>
    </row>
    <row r="48">
      <c r="A48" s="7" t="n">
        <v>46</v>
      </c>
      <c r="B48" s="22" t="n">
        <v>0.0119</v>
      </c>
    </row>
    <row r="49">
      <c r="A49" s="7" t="n">
        <v>47</v>
      </c>
      <c r="B49" s="22" t="n">
        <v>0.01178</v>
      </c>
    </row>
    <row r="50">
      <c r="A50" s="7" t="n">
        <v>48</v>
      </c>
      <c r="B50" s="22" t="n">
        <v>0.01168</v>
      </c>
    </row>
    <row r="51">
      <c r="A51" s="7" t="n">
        <v>49</v>
      </c>
      <c r="B51" s="22" t="n">
        <v>0.01164</v>
      </c>
    </row>
    <row r="52">
      <c r="A52" s="7" t="n">
        <v>50</v>
      </c>
      <c r="B52" s="22" t="n">
        <v>0.01166</v>
      </c>
    </row>
    <row r="53">
      <c r="A53" s="7" t="n">
        <v>51</v>
      </c>
      <c r="B53" s="22" t="n">
        <v>0.01177</v>
      </c>
    </row>
    <row r="54">
      <c r="A54" s="7" t="n">
        <v>52</v>
      </c>
      <c r="B54" s="22" t="n">
        <v>0.01193</v>
      </c>
    </row>
    <row r="55">
      <c r="A55" s="7" t="n">
        <v>53</v>
      </c>
      <c r="B55" s="22" t="n">
        <v>0.01215</v>
      </c>
    </row>
    <row r="56">
      <c r="A56" s="7" t="n">
        <v>54</v>
      </c>
      <c r="B56" s="22" t="n">
        <v>0.01241</v>
      </c>
    </row>
    <row r="57">
      <c r="A57" s="7" t="n">
        <v>55</v>
      </c>
      <c r="B57" s="22" t="n">
        <v>0.0127</v>
      </c>
    </row>
    <row r="58">
      <c r="A58" s="7" t="n">
        <v>56</v>
      </c>
      <c r="B58" s="22" t="n">
        <v>0.01301</v>
      </c>
    </row>
    <row r="59">
      <c r="A59" s="7" t="n">
        <v>57</v>
      </c>
      <c r="B59" s="22" t="n">
        <v>0.01333</v>
      </c>
    </row>
    <row r="60">
      <c r="A60" s="7" t="n">
        <v>58</v>
      </c>
      <c r="B60" s="22" t="n">
        <v>0.01367</v>
      </c>
    </row>
    <row r="61">
      <c r="A61" s="7" t="n">
        <v>59</v>
      </c>
      <c r="B61" s="22" t="n">
        <v>0.01402</v>
      </c>
    </row>
    <row r="62">
      <c r="A62" s="7" t="n">
        <v>60</v>
      </c>
      <c r="B62" s="22" t="n">
        <v>0.01437</v>
      </c>
    </row>
    <row r="63">
      <c r="A63" s="7" t="n">
        <v>61</v>
      </c>
      <c r="B63" s="22" t="n">
        <v>0.01473</v>
      </c>
    </row>
    <row r="64">
      <c r="A64" s="7" t="n">
        <v>62</v>
      </c>
      <c r="B64" s="22" t="n">
        <v>0.01508</v>
      </c>
    </row>
    <row r="65">
      <c r="A65" s="7" t="n">
        <v>63</v>
      </c>
      <c r="B65" s="22" t="n">
        <v>0.01543</v>
      </c>
    </row>
    <row r="66">
      <c r="A66" s="7" t="n">
        <v>64</v>
      </c>
      <c r="B66" s="22" t="n">
        <v>0.01579</v>
      </c>
    </row>
    <row r="67">
      <c r="A67" s="7" t="n">
        <v>65</v>
      </c>
      <c r="B67" s="22" t="n">
        <v>0.01613</v>
      </c>
    </row>
    <row r="68">
      <c r="A68" s="7" t="n">
        <v>66</v>
      </c>
      <c r="B68" s="22" t="n">
        <v>0.01648</v>
      </c>
    </row>
    <row r="69">
      <c r="A69" s="7" t="n">
        <v>67</v>
      </c>
      <c r="B69" s="22" t="n">
        <v>0.01682</v>
      </c>
    </row>
    <row r="70">
      <c r="A70" s="7" t="n">
        <v>68</v>
      </c>
      <c r="B70" s="22" t="n">
        <v>0.01715</v>
      </c>
    </row>
    <row r="71">
      <c r="A71" s="7" t="n">
        <v>69</v>
      </c>
      <c r="B71" s="22" t="n">
        <v>0.01748</v>
      </c>
    </row>
    <row r="72">
      <c r="A72" s="7" t="n">
        <v>70</v>
      </c>
      <c r="B72" s="22" t="n">
        <v>0.0178</v>
      </c>
    </row>
    <row r="73">
      <c r="A73" s="7" t="n">
        <v>71</v>
      </c>
      <c r="B73" s="22" t="n">
        <v>0.01812</v>
      </c>
    </row>
    <row r="74">
      <c r="A74" s="7" t="n">
        <v>72</v>
      </c>
      <c r="B74" s="22" t="n">
        <v>0.01843</v>
      </c>
    </row>
    <row r="75">
      <c r="A75" s="7" t="n">
        <v>73</v>
      </c>
      <c r="B75" s="22" t="n">
        <v>0.01874</v>
      </c>
    </row>
    <row r="76">
      <c r="A76" s="7" t="n">
        <v>74</v>
      </c>
      <c r="B76" s="22" t="n">
        <v>0.01903</v>
      </c>
    </row>
    <row r="77">
      <c r="A77" s="7" t="n">
        <v>75</v>
      </c>
      <c r="B77" s="22" t="n">
        <v>0.01933</v>
      </c>
    </row>
    <row r="78">
      <c r="A78" s="7" t="n">
        <v>76</v>
      </c>
      <c r="B78" s="22" t="n">
        <v>0.01961</v>
      </c>
    </row>
    <row r="79">
      <c r="A79" s="7" t="n">
        <v>77</v>
      </c>
      <c r="B79" s="22" t="n">
        <v>0.01989</v>
      </c>
    </row>
    <row r="80">
      <c r="A80" s="7" t="n">
        <v>78</v>
      </c>
      <c r="B80" s="22" t="n">
        <v>0.02016</v>
      </c>
    </row>
    <row r="81">
      <c r="A81" s="7" t="n">
        <v>79</v>
      </c>
      <c r="B81" s="22" t="n">
        <v>0.02043</v>
      </c>
    </row>
    <row r="82">
      <c r="A82" s="7" t="n">
        <v>80</v>
      </c>
      <c r="B82" s="22" t="n">
        <v>0.02069</v>
      </c>
    </row>
    <row r="83">
      <c r="A83" s="7" t="n">
        <v>81</v>
      </c>
      <c r="B83" s="22" t="n">
        <v>0.02095</v>
      </c>
    </row>
    <row r="84">
      <c r="A84" s="7" t="n">
        <v>82</v>
      </c>
      <c r="B84" s="22" t="n">
        <v>0.0212</v>
      </c>
    </row>
    <row r="85">
      <c r="A85" s="7" t="n">
        <v>83</v>
      </c>
      <c r="B85" s="22" t="n">
        <v>0.02144</v>
      </c>
    </row>
    <row r="86">
      <c r="A86" s="7" t="n">
        <v>84</v>
      </c>
      <c r="B86" s="22" t="n">
        <v>0.02168</v>
      </c>
    </row>
    <row r="87">
      <c r="A87" s="7" t="n">
        <v>85</v>
      </c>
      <c r="B87" s="22" t="n">
        <v>0.02192</v>
      </c>
    </row>
    <row r="88">
      <c r="A88" s="7" t="n">
        <v>86</v>
      </c>
      <c r="B88" s="22" t="n">
        <v>0.02215</v>
      </c>
    </row>
    <row r="89">
      <c r="A89" s="7" t="n">
        <v>87</v>
      </c>
      <c r="B89" s="22" t="n">
        <v>0.02237</v>
      </c>
    </row>
    <row r="90">
      <c r="A90" s="7" t="n">
        <v>88</v>
      </c>
      <c r="B90" s="22" t="n">
        <v>0.02259</v>
      </c>
    </row>
    <row r="91">
      <c r="A91" s="7" t="n">
        <v>89</v>
      </c>
      <c r="B91" s="22" t="n">
        <v>0.0228</v>
      </c>
    </row>
    <row r="92">
      <c r="A92" s="7" t="n">
        <v>90</v>
      </c>
      <c r="B92" s="22" t="n">
        <v>0.02301</v>
      </c>
    </row>
    <row r="93">
      <c r="A93" s="7" t="n">
        <v>91</v>
      </c>
      <c r="B93" s="22" t="n">
        <v>0.02322</v>
      </c>
    </row>
    <row r="94">
      <c r="A94" s="7" t="n">
        <v>92</v>
      </c>
      <c r="B94" s="22" t="n">
        <v>0.02342</v>
      </c>
    </row>
    <row r="95">
      <c r="A95" s="7" t="n">
        <v>93</v>
      </c>
      <c r="B95" s="22" t="n">
        <v>0.02362</v>
      </c>
    </row>
    <row r="96">
      <c r="A96" s="7" t="n">
        <v>94</v>
      </c>
      <c r="B96" s="22" t="n">
        <v>0.02381</v>
      </c>
    </row>
    <row r="97">
      <c r="A97" s="7" t="n">
        <v>95</v>
      </c>
      <c r="B97" s="22" t="n">
        <v>0.024</v>
      </c>
    </row>
    <row r="98">
      <c r="A98" s="7" t="n">
        <v>96</v>
      </c>
      <c r="B98" s="22" t="n">
        <v>0.02419</v>
      </c>
    </row>
    <row r="99">
      <c r="A99" s="7" t="n">
        <v>97</v>
      </c>
      <c r="B99" s="22" t="n">
        <v>0.02437</v>
      </c>
    </row>
    <row r="100">
      <c r="A100" s="7" t="n">
        <v>98</v>
      </c>
      <c r="B100" s="22" t="n">
        <v>0.02455</v>
      </c>
    </row>
    <row r="101">
      <c r="A101" s="7" t="n">
        <v>99</v>
      </c>
      <c r="B101" s="22" t="n">
        <v>0.02472</v>
      </c>
    </row>
    <row r="102">
      <c r="A102" s="7" t="n">
        <v>100</v>
      </c>
      <c r="B102" s="22" t="n">
        <v>0.02489</v>
      </c>
    </row>
    <row r="103">
      <c r="A103" s="7" t="n">
        <v>101</v>
      </c>
      <c r="B103" s="22" t="n">
        <v>0.02506</v>
      </c>
    </row>
    <row r="104">
      <c r="A104" s="7" t="n">
        <v>102</v>
      </c>
      <c r="B104" s="22" t="n">
        <v>0.02522</v>
      </c>
    </row>
    <row r="105">
      <c r="A105" s="7" t="n">
        <v>103</v>
      </c>
      <c r="B105" s="22" t="n">
        <v>0.02539</v>
      </c>
    </row>
    <row r="106">
      <c r="A106" s="7" t="n">
        <v>104</v>
      </c>
      <c r="B106" s="22" t="n">
        <v>0.02554</v>
      </c>
    </row>
    <row r="107">
      <c r="A107" s="7" t="n">
        <v>105</v>
      </c>
      <c r="B107" s="22" t="n">
        <v>0.0257</v>
      </c>
    </row>
    <row r="108">
      <c r="A108" s="7" t="n">
        <v>106</v>
      </c>
      <c r="B108" s="22" t="n">
        <v>0.02585</v>
      </c>
    </row>
    <row r="109">
      <c r="A109" s="7" t="n">
        <v>107</v>
      </c>
      <c r="B109" s="22" t="n">
        <v>0.026</v>
      </c>
    </row>
    <row r="110">
      <c r="A110" s="7" t="n">
        <v>108</v>
      </c>
      <c r="B110" s="22" t="n">
        <v>0.02615</v>
      </c>
    </row>
    <row r="111">
      <c r="A111" s="7" t="n">
        <v>109</v>
      </c>
      <c r="B111" s="22" t="n">
        <v>0.02629</v>
      </c>
    </row>
    <row r="112">
      <c r="A112" s="7" t="n">
        <v>110</v>
      </c>
      <c r="B112" s="22" t="n">
        <v>0.02643</v>
      </c>
    </row>
    <row r="113">
      <c r="A113" s="7" t="n">
        <v>111</v>
      </c>
      <c r="B113" s="22" t="n">
        <v>0.02657</v>
      </c>
    </row>
    <row r="114">
      <c r="A114" s="7" t="n">
        <v>112</v>
      </c>
      <c r="B114" s="22" t="n">
        <v>0.02671</v>
      </c>
    </row>
    <row r="115">
      <c r="A115" s="7" t="n">
        <v>113</v>
      </c>
      <c r="B115" s="22" t="n">
        <v>0.02684</v>
      </c>
    </row>
    <row r="116">
      <c r="A116" s="7" t="n">
        <v>114</v>
      </c>
      <c r="B116" s="22" t="n">
        <v>0.02698</v>
      </c>
    </row>
    <row r="117">
      <c r="A117" s="7" t="n">
        <v>115</v>
      </c>
      <c r="B117" s="22" t="n">
        <v>0.02711</v>
      </c>
    </row>
    <row r="118">
      <c r="A118" s="7" t="n">
        <v>116</v>
      </c>
      <c r="B118" s="22" t="n">
        <v>0.02723</v>
      </c>
    </row>
    <row r="119">
      <c r="A119" s="7" t="n">
        <v>117</v>
      </c>
      <c r="B119" s="22" t="n">
        <v>0.02736</v>
      </c>
    </row>
    <row r="120">
      <c r="A120" s="7" t="n">
        <v>118</v>
      </c>
      <c r="B120" s="22" t="n">
        <v>0.02748</v>
      </c>
    </row>
    <row r="121">
      <c r="A121" s="7" t="n">
        <v>119</v>
      </c>
      <c r="B121" s="22" t="n">
        <v>0.0276</v>
      </c>
    </row>
    <row r="122">
      <c r="A122" s="7" t="n">
        <v>120</v>
      </c>
      <c r="B122" s="22" t="n">
        <v>0.02772</v>
      </c>
    </row>
    <row r="123">
      <c r="A123" s="7" t="n">
        <v>121</v>
      </c>
      <c r="B123" s="22" t="n">
        <v>0.02784</v>
      </c>
    </row>
    <row r="124">
      <c r="A124" s="7" t="n">
        <v>122</v>
      </c>
      <c r="B124" s="22" t="n">
        <v>0.02795</v>
      </c>
    </row>
    <row r="125">
      <c r="A125" s="7" t="n">
        <v>123</v>
      </c>
      <c r="B125" s="22" t="n">
        <v>0.02807</v>
      </c>
    </row>
    <row r="126">
      <c r="A126" s="7" t="n">
        <v>124</v>
      </c>
      <c r="B126" s="22" t="n">
        <v>0.02818</v>
      </c>
    </row>
    <row r="127">
      <c r="A127" s="7" t="n">
        <v>125</v>
      </c>
      <c r="B127" s="22" t="n">
        <v>0.02829</v>
      </c>
    </row>
    <row r="128">
      <c r="A128" s="7" t="n">
        <v>126</v>
      </c>
      <c r="B128" s="22" t="n">
        <v>0.0284</v>
      </c>
    </row>
    <row r="129">
      <c r="A129" s="7" t="n">
        <v>127</v>
      </c>
      <c r="B129" s="22" t="n">
        <v>0.0285</v>
      </c>
    </row>
    <row r="130">
      <c r="A130" s="7" t="n">
        <v>128</v>
      </c>
      <c r="B130" s="22" t="n">
        <v>0.02861000000000001</v>
      </c>
    </row>
    <row r="131">
      <c r="A131" s="7" t="n">
        <v>129</v>
      </c>
      <c r="B131" s="22" t="n">
        <v>0.02871000000000001</v>
      </c>
    </row>
    <row r="132">
      <c r="A132" s="7" t="n">
        <v>130</v>
      </c>
      <c r="B132" s="22" t="n">
        <v>0.02881</v>
      </c>
    </row>
    <row r="133">
      <c r="A133" s="7" t="n">
        <v>131</v>
      </c>
      <c r="B133" s="22" t="n">
        <v>0.02891</v>
      </c>
    </row>
    <row r="134">
      <c r="A134" s="7" t="n">
        <v>132</v>
      </c>
      <c r="B134" s="22" t="n">
        <v>0.02901</v>
      </c>
    </row>
    <row r="135">
      <c r="A135" s="7" t="n">
        <v>133</v>
      </c>
      <c r="B135" s="22" t="n">
        <v>0.02911000000000001</v>
      </c>
    </row>
    <row r="136">
      <c r="A136" s="7" t="n">
        <v>134</v>
      </c>
      <c r="B136" s="22" t="n">
        <v>0.0292</v>
      </c>
    </row>
    <row r="137">
      <c r="A137" s="7" t="n">
        <v>135</v>
      </c>
      <c r="B137" s="22" t="n">
        <v>0.0293</v>
      </c>
    </row>
    <row r="138">
      <c r="A138" s="7" t="n">
        <v>136</v>
      </c>
      <c r="B138" s="22" t="n">
        <v>0.02939</v>
      </c>
    </row>
    <row r="139">
      <c r="A139" s="7" t="n">
        <v>137</v>
      </c>
      <c r="B139" s="22" t="n">
        <v>0.02948000000000001</v>
      </c>
    </row>
    <row r="140">
      <c r="A140" s="7" t="n">
        <v>138</v>
      </c>
      <c r="B140" s="22" t="n">
        <v>0.02957</v>
      </c>
    </row>
    <row r="141">
      <c r="A141" s="7" t="n">
        <v>139</v>
      </c>
      <c r="B141" s="22" t="n">
        <v>0.02966</v>
      </c>
    </row>
    <row r="142">
      <c r="A142" s="7" t="n">
        <v>140</v>
      </c>
      <c r="B142" s="22" t="n">
        <v>0.02975</v>
      </c>
    </row>
    <row r="143">
      <c r="A143" s="7" t="n">
        <v>141</v>
      </c>
      <c r="B143" s="22" t="n">
        <v>0.02984</v>
      </c>
    </row>
    <row r="144">
      <c r="A144" s="7" t="n">
        <v>142</v>
      </c>
      <c r="B144" s="22" t="n">
        <v>0.02992</v>
      </c>
    </row>
    <row r="145">
      <c r="A145" s="7" t="n">
        <v>143</v>
      </c>
      <c r="B145" s="22" t="n">
        <v>0.03001</v>
      </c>
    </row>
    <row r="146">
      <c r="A146" s="7" t="n">
        <v>144</v>
      </c>
      <c r="B146" s="22" t="n">
        <v>0.03009</v>
      </c>
    </row>
    <row r="147">
      <c r="A147" s="7" t="n">
        <v>145</v>
      </c>
      <c r="B147" s="22" t="n">
        <v>0.03017</v>
      </c>
    </row>
    <row r="148">
      <c r="A148" s="7" t="n">
        <v>146</v>
      </c>
      <c r="B148" s="22" t="n">
        <v>0.03025</v>
      </c>
    </row>
    <row r="149">
      <c r="A149" s="7" t="n">
        <v>147</v>
      </c>
      <c r="B149" s="22" t="n">
        <v>0.03033000000000001</v>
      </c>
    </row>
    <row r="150">
      <c r="A150" s="7" t="n">
        <v>148</v>
      </c>
      <c r="B150" s="22" t="n">
        <v>0.03041000000000001</v>
      </c>
    </row>
    <row r="151">
      <c r="A151" s="7" t="n">
        <v>149</v>
      </c>
      <c r="B151" s="22" t="n">
        <v>0.03049</v>
      </c>
    </row>
    <row r="152">
      <c r="A152" s="7" t="n">
        <v>150</v>
      </c>
      <c r="B152" s="22" t="n">
        <v>0.03056000000000001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D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Office premium per unit of sum assured (monthly), by age at entry and policy term — lifelib premium_table</t>
        </is>
      </c>
    </row>
    <row r="2">
      <c r="A2" s="10" t="inlineStr">
        <is>
          <t>Age at entry</t>
        </is>
      </c>
      <c r="B2" s="23" t="n">
        <v>10</v>
      </c>
      <c r="C2" s="23" t="n">
        <v>15</v>
      </c>
      <c r="D2" s="23" t="n">
        <v>20</v>
      </c>
    </row>
    <row r="3">
      <c r="A3" s="7" t="n">
        <v>20</v>
      </c>
      <c r="B3" s="24" t="n">
        <v>4.640975421603339e-05</v>
      </c>
      <c r="C3" s="24" t="n">
        <v>5.201420694840453e-05</v>
      </c>
      <c r="D3" s="24" t="n">
        <v>5.741624099114488e-05</v>
      </c>
    </row>
    <row r="4">
      <c r="A4" s="7" t="n">
        <v>21</v>
      </c>
      <c r="B4" s="24" t="n">
        <v>4.765849499272342e-05</v>
      </c>
      <c r="C4" s="24" t="n">
        <v>5.358752486189249e-05</v>
      </c>
      <c r="D4" s="24" t="n">
        <v>5.935047535670417e-05</v>
      </c>
    </row>
    <row r="5">
      <c r="A5" s="7" t="n">
        <v>22</v>
      </c>
      <c r="B5" s="24" t="n">
        <v>4.90032814567946e-05</v>
      </c>
      <c r="C5" s="24" t="n">
        <v>5.528101089876454e-05</v>
      </c>
      <c r="D5" s="24" t="n">
        <v>6.143326193219769e-05</v>
      </c>
    </row>
    <row r="6">
      <c r="A6" s="7" t="n">
        <v>23</v>
      </c>
      <c r="B6" s="24" t="n">
        <v>5.045080829105788e-05</v>
      </c>
      <c r="C6" s="24" t="n">
        <v>5.710353472545799e-05</v>
      </c>
      <c r="D6" s="24" t="n">
        <v>6.36761717776956e-05</v>
      </c>
    </row>
    <row r="7">
      <c r="A7" s="7" t="n">
        <v>24</v>
      </c>
      <c r="B7" s="24" t="n">
        <v>5.20083922978608e-05</v>
      </c>
      <c r="C7" s="24" t="n">
        <v>5.906480804491657e-05</v>
      </c>
      <c r="D7" s="24" t="n">
        <v>6.60919023530468e-05</v>
      </c>
    </row>
    <row r="8">
      <c r="A8" s="7" t="n">
        <v>25</v>
      </c>
      <c r="B8" s="24" t="n">
        <v>5.368403467116616e-05</v>
      </c>
      <c r="C8" s="24" t="n">
        <v>6.117547132249184e-05</v>
      </c>
      <c r="D8" s="24" t="n">
        <v>6.869439708624116e-05</v>
      </c>
    </row>
    <row r="9">
      <c r="A9" s="7" t="n">
        <v>26</v>
      </c>
      <c r="B9" s="24" t="n">
        <v>5.54864901121709e-05</v>
      </c>
      <c r="C9" s="24" t="n">
        <v>6.344719033845301e-05</v>
      </c>
      <c r="D9" s="24" t="n">
        <v>7.149897886927038e-05</v>
      </c>
    </row>
    <row r="10">
      <c r="A10" s="7" t="n">
        <v>27</v>
      </c>
      <c r="B10" s="24" t="n">
        <v>5.742534363175818e-05</v>
      </c>
      <c r="C10" s="24" t="n">
        <v>6.589276379298864e-05</v>
      </c>
      <c r="D10" s="24" t="n">
        <v>7.452249924573117e-05</v>
      </c>
    </row>
    <row r="11">
      <c r="A11" s="7" t="n">
        <v>28</v>
      </c>
      <c r="B11" s="24" t="n">
        <v>5.951109598973362e-05</v>
      </c>
      <c r="C11" s="24" t="n">
        <v>6.852624334943163e-05</v>
      </c>
      <c r="D11" s="24" t="n">
        <v>7.778350528859693e-05</v>
      </c>
    </row>
    <row r="12">
      <c r="A12" s="7" t="n">
        <v>29</v>
      </c>
      <c r="B12" s="24" t="n">
        <v>6.175525884088717e-05</v>
      </c>
      <c r="C12" s="24" t="n">
        <v>7.136306768231619e-05</v>
      </c>
      <c r="D12" s="24" t="n">
        <v>8.130242643210992e-05</v>
      </c>
    </row>
    <row r="13">
      <c r="A13" s="7" t="n">
        <v>30</v>
      </c>
      <c r="B13" s="24" t="n">
        <v>6.417046079764408e-05</v>
      </c>
      <c r="C13" s="24" t="n">
        <v>7.442021230544037e-05</v>
      </c>
      <c r="D13" s="24" t="n">
        <v>8.510178382687644e-05</v>
      </c>
    </row>
    <row r="14">
      <c r="A14" s="7" t="n">
        <v>31</v>
      </c>
      <c r="B14" s="24" t="n">
        <v>6.677056577697491e-05</v>
      </c>
      <c r="C14" s="24" t="n">
        <v>7.77163571920156e-05</v>
      </c>
      <c r="D14" s="24" t="n">
        <v>8.920642513381684e-05</v>
      </c>
    </row>
    <row r="15">
      <c r="A15" s="7" t="n">
        <v>32</v>
      </c>
      <c r="B15" s="24" t="n">
        <v>6.957080517997386e-05</v>
      </c>
      <c r="C15" s="24" t="n">
        <v>8.127207447015372e-05</v>
      </c>
      <c r="D15" s="24" t="n">
        <v>9.364378806899729e-05</v>
      </c>
    </row>
    <row r="16">
      <c r="A16" s="7" t="n">
        <v>33</v>
      </c>
      <c r="B16" s="24" t="n">
        <v>7.258792566005471e-05</v>
      </c>
      <c r="C16" s="24" t="n">
        <v>8.511003878772994e-05</v>
      </c>
      <c r="D16" s="24" t="n">
        <v>9.844419646385912e-05</v>
      </c>
    </row>
    <row r="17">
      <c r="A17" s="7" t="n">
        <v>34</v>
      </c>
      <c r="B17" s="24" t="n">
        <v>7.584035447163578e-05</v>
      </c>
      <c r="C17" s="24" t="n">
        <v>8.925526329463727e-05</v>
      </c>
      <c r="D17" s="24" t="n">
        <v>0.0001036411931211431</v>
      </c>
    </row>
    <row r="18">
      <c r="A18" s="7" t="n">
        <v>35</v>
      </c>
      <c r="B18" s="24" t="n">
        <v>7.934838466214738e-05</v>
      </c>
      <c r="C18" s="24" t="n">
        <v>9.373536459700033e-05</v>
      </c>
      <c r="D18" s="24" t="n">
        <v>0.0001092719143360424</v>
      </c>
    </row>
    <row r="19">
      <c r="A19" s="7" t="n">
        <v>36</v>
      </c>
      <c r="B19" s="24" t="n">
        <v>8.31343826810708e-05</v>
      </c>
      <c r="C19" s="24" t="n">
        <v>9.858086050304437e-05</v>
      </c>
      <c r="D19" s="24" t="n">
        <v>0.0001153775116245448</v>
      </c>
    </row>
    <row r="20">
      <c r="A20" s="7" t="n">
        <v>37</v>
      </c>
      <c r="B20" s="24" t="n">
        <v>8.722302133269966e-05</v>
      </c>
      <c r="C20" s="24" t="n">
        <v>0.0001038255049114134</v>
      </c>
      <c r="D20" s="24" t="n">
        <v>0.0001220036269662881</v>
      </c>
    </row>
    <row r="21">
      <c r="A21" s="7" t="n">
        <v>38</v>
      </c>
      <c r="B21" s="24" t="n">
        <v>9.164154140950132e-05</v>
      </c>
      <c r="C21" s="24" t="n">
        <v>0.0001095066648045053</v>
      </c>
      <c r="D21" s="24" t="n">
        <v>0.0001292009287445022</v>
      </c>
    </row>
    <row r="22">
      <c r="A22" s="7" t="n">
        <v>39</v>
      </c>
      <c r="B22" s="24" t="n">
        <v>9.642004580758621e-05</v>
      </c>
      <c r="C22" s="24" t="n">
        <v>0.0001156657450070503</v>
      </c>
      <c r="D22" s="24" t="n">
        <v>0.0001370257165595064</v>
      </c>
    </row>
    <row r="23">
      <c r="A23" s="7" t="n">
        <v>40</v>
      </c>
      <c r="B23" s="24" t="n">
        <v>0.000101591830464382</v>
      </c>
      <c r="C23" s="24" t="n">
        <v>0.0001223486671729518</v>
      </c>
      <c r="D23" s="24" t="n">
        <v>0.0001455406042260016</v>
      </c>
    </row>
    <row r="24">
      <c r="A24" s="7" t="n">
        <v>41</v>
      </c>
      <c r="B24" s="24" t="n">
        <v>0.0001071937570736272</v>
      </c>
      <c r="C24" s="24" t="n">
        <v>0.0001296064103818052</v>
      </c>
      <c r="D24" s="24" t="n">
        <v>0.0001548152915509206</v>
      </c>
    </row>
    <row r="25">
      <c r="A25" s="7" t="n">
        <v>42</v>
      </c>
      <c r="B25" s="24" t="n">
        <v>0.0001132666732429493</v>
      </c>
      <c r="C25" s="24" t="n">
        <v>0.0001374956217817426</v>
      </c>
      <c r="D25" s="24" t="n">
        <v>0.0001649274369503891</v>
      </c>
    </row>
    <row r="26">
      <c r="A26" s="7" t="n">
        <v>43</v>
      </c>
      <c r="B26" s="24" t="n">
        <v>0.0001198558865743043</v>
      </c>
      <c r="C26" s="24" t="n">
        <v>0.0001460793069241879</v>
      </c>
      <c r="D26" s="24" t="n">
        <v>0.0001759636446186007</v>
      </c>
    </row>
    <row r="27">
      <c r="A27" s="7" t="n">
        <v>44</v>
      </c>
      <c r="B27" s="24" t="n">
        <v>0.0001270117000871093</v>
      </c>
      <c r="C27" s="24" t="n">
        <v>0.0001554276108231779</v>
      </c>
      <c r="D27" s="24" t="n">
        <v>0.0001880205818310051</v>
      </c>
    </row>
    <row r="28">
      <c r="A28" s="7" t="n">
        <v>45</v>
      </c>
      <c r="B28" s="24" t="n">
        <v>0.0001347900174869537</v>
      </c>
      <c r="C28" s="24" t="n">
        <v>0.0001656187023631692</v>
      </c>
      <c r="D28" s="24" t="n">
        <v>0.0002012062440701338</v>
      </c>
    </row>
    <row r="29">
      <c r="A29" s="7" t="n">
        <v>46</v>
      </c>
      <c r="B29" s="24" t="n">
        <v>0.0001432530280294765</v>
      </c>
      <c r="C29" s="24" t="n">
        <v>0.0001767397765012511</v>
      </c>
      <c r="D29" s="24" t="n">
        <v>0.0002156413880238684</v>
      </c>
    </row>
    <row r="30">
      <c r="A30" s="7" t="n">
        <v>47</v>
      </c>
      <c r="B30" s="24" t="n">
        <v>0.0001524699821696503</v>
      </c>
      <c r="C30" s="24" t="n">
        <v>0.0001888881907989901</v>
      </c>
      <c r="D30" s="24" t="n">
        <v>0.0002314611551436565</v>
      </c>
    </row>
    <row r="31">
      <c r="A31" s="7" t="n">
        <v>48</v>
      </c>
      <c r="B31" s="24" t="n">
        <v>0.0001625180708482426</v>
      </c>
      <c r="C31" s="24" t="n">
        <v>0.000202172755209273</v>
      </c>
      <c r="D31" s="24" t="n">
        <v>0.0002488169113761276</v>
      </c>
    </row>
    <row r="32">
      <c r="A32" s="7" t="n">
        <v>49</v>
      </c>
      <c r="B32" s="24" t="n">
        <v>0.0001734834231861385</v>
      </c>
      <c r="C32" s="24" t="n">
        <v>0.0002167151967767361</v>
      </c>
      <c r="D32" s="24" t="n">
        <v>0.0002678783319032106</v>
      </c>
    </row>
    <row r="33">
      <c r="A33" s="7" t="n">
        <v>50</v>
      </c>
      <c r="B33" s="24" t="n">
        <v>0.0001854622395745686</v>
      </c>
      <c r="C33" s="24" t="n">
        <v>0.0002326518240306415</v>
      </c>
      <c r="D33" s="24" t="n">
        <v>0.000288835763236824</v>
      </c>
    </row>
    <row r="34">
      <c r="A34" s="7" t="n">
        <v>51</v>
      </c>
      <c r="B34" s="24" t="n">
        <v>0.0001985620797120826</v>
      </c>
      <c r="C34" s="24" t="n">
        <v>0.0002501354194057051</v>
      </c>
      <c r="D34" s="24" t="n">
        <v>0.0003119028987913396</v>
      </c>
    </row>
    <row r="35">
      <c r="A35" s="7" t="n">
        <v>52</v>
      </c>
      <c r="B35" s="24" t="n">
        <v>0.0002129033281007992</v>
      </c>
      <c r="C35" s="24" t="n">
        <v>0.0002693373920686173</v>
      </c>
      <c r="D35" s="24" t="n">
        <v>0.0003373198080469786</v>
      </c>
    </row>
    <row r="36">
      <c r="A36" s="7" t="n">
        <v>53</v>
      </c>
      <c r="B36" s="24" t="n">
        <v>0.0002286208629422971</v>
      </c>
      <c r="C36" s="24" t="n">
        <v>0.0002904502281129727</v>
      </c>
      <c r="D36" s="24" t="n">
        <v>0.0003653563635323774</v>
      </c>
    </row>
    <row r="37">
      <c r="A37" s="7" t="n">
        <v>54</v>
      </c>
      <c r="B37" s="24" t="n">
        <v>0.0002458659583320497</v>
      </c>
      <c r="C37" s="24" t="n">
        <v>0.0003136902802596004</v>
      </c>
      <c r="D37" s="24" t="n">
        <v>0.0003963161139423359</v>
      </c>
    </row>
    <row r="38">
      <c r="A38" s="7" t="n">
        <v>55</v>
      </c>
      <c r="B38" s="24" t="n">
        <v>0.0002648084542346584</v>
      </c>
      <c r="C38" s="24" t="n">
        <v>0.0003393009450197514</v>
      </c>
      <c r="D38" s="24" t="n">
        <v>0.0004305406555474387</v>
      </c>
    </row>
    <row r="39">
      <c r="A39" s="7" t="n">
        <v>56</v>
      </c>
      <c r="B39" s="24" t="n">
        <v>0.0002856392340165261</v>
      </c>
      <c r="C39" s="24" t="n">
        <v>0.0003675562817795503</v>
      </c>
      <c r="D39" s="24" t="n">
        <v>0.0004684145573042794</v>
      </c>
    </row>
    <row r="40">
      <c r="A40" s="7" t="n">
        <v>57</v>
      </c>
      <c r="B40" s="24" t="n">
        <v>0.000308573055431566</v>
      </c>
      <c r="C40" s="24" t="n">
        <v>0.0003987651354736413</v>
      </c>
      <c r="D40" s="24" t="n">
        <v>0.0005103708972541907</v>
      </c>
    </row>
    <row r="41">
      <c r="A41" s="7" t="n">
        <v>58</v>
      </c>
      <c r="B41" s="24" t="n">
        <v>0.0003338517880231378</v>
      </c>
      <c r="C41" s="24" t="n">
        <v>0.000433275832433038</v>
      </c>
      <c r="D41" s="24" t="n">
        <v>0.0005568974682123849</v>
      </c>
    </row>
    <row r="42">
      <c r="A42" s="7" t="n">
        <v>59</v>
      </c>
      <c r="B42" s="24" t="n">
        <v>0.0003617481180585639</v>
      </c>
      <c r="C42" s="24" t="n">
        <v>0.0004714815275718422</v>
      </c>
      <c r="D42" s="24" t="n">
        <v>0.0006085437084252229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X28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8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12" customWidth="1" min="21" max="21"/>
    <col width="11" customWidth="1" min="22" max="22"/>
    <col width="12" customWidth="1" min="23" max="23"/>
    <col width="12" customWidth="1" min="24" max="24"/>
  </cols>
  <sheetData>
    <row r="1">
      <c r="A1" s="3" t="inlineStr">
        <is>
          <t>Monthly projection — counts tracked at within-month timings (BEF_MAT → maturities → BEF_NB → new business → BEF_DECR → deaths/lapses); flows are structurally zero while inactive</t>
        </is>
      </c>
    </row>
    <row r="2">
      <c r="A2" s="10" t="inlineStr">
        <is>
          <t>Month</t>
        </is>
      </c>
      <c r="B2" s="10" t="inlineStr">
        <is>
          <t>Months in force</t>
        </is>
      </c>
      <c r="C2" s="10" t="inlineStr">
        <is>
          <t>Duration (yrs)</t>
        </is>
      </c>
      <c r="D2" s="10" t="inlineStr">
        <is>
          <t>Attained age</t>
        </is>
      </c>
      <c r="E2" s="10" t="inlineStr">
        <is>
          <t>Active?</t>
        </is>
      </c>
      <c r="F2" s="10" t="inlineStr">
        <is>
          <t>Mortality rate p.a.</t>
        </is>
      </c>
      <c r="G2" s="10" t="inlineStr">
        <is>
          <t>Mortality rate p.m.</t>
        </is>
      </c>
      <c r="H2" s="10" t="inlineStr">
        <is>
          <t>Lapse rate p.a.</t>
        </is>
      </c>
      <c r="I2" s="10" t="inlineStr">
        <is>
          <t>In force (BEF_MAT)</t>
        </is>
      </c>
      <c r="J2" s="10" t="inlineStr">
        <is>
          <t>Maturities</t>
        </is>
      </c>
      <c r="K2" s="10" t="inlineStr">
        <is>
          <t>In force (BEF_NB)</t>
        </is>
      </c>
      <c r="L2" s="10" t="inlineStr">
        <is>
          <t>New business</t>
        </is>
      </c>
      <c r="M2" s="10" t="inlineStr">
        <is>
          <t>In force (BEF_DECR)</t>
        </is>
      </c>
      <c r="N2" s="10" t="inlineStr">
        <is>
          <t>Deaths</t>
        </is>
      </c>
      <c r="O2" s="10" t="inlineStr">
        <is>
          <t>Lapses</t>
        </is>
      </c>
      <c r="P2" s="10" t="inlineStr">
        <is>
          <t>Premium income</t>
        </is>
      </c>
      <c r="Q2" s="10" t="inlineStr">
        <is>
          <t>Death claims</t>
        </is>
      </c>
      <c r="R2" s="10" t="inlineStr">
        <is>
          <t>Commission</t>
        </is>
      </c>
      <c r="S2" s="10" t="inlineStr">
        <is>
          <t>Inflation factor</t>
        </is>
      </c>
      <c r="T2" s="10" t="inlineStr">
        <is>
          <t>Expenses</t>
        </is>
      </c>
      <c r="U2" s="10" t="inlineStr">
        <is>
          <t>Net cash flow</t>
        </is>
      </c>
      <c r="V2" s="10" t="inlineStr">
        <is>
          <t>Disc rate p.m.</t>
        </is>
      </c>
      <c r="W2" s="10" t="inlineStr">
        <is>
          <t>Discount factor v^t</t>
        </is>
      </c>
      <c r="X2" s="10" t="inlineStr">
        <is>
          <t>PV net cash flow</t>
        </is>
      </c>
    </row>
    <row r="3">
      <c r="A3" s="25" t="inlineStr">
        <is>
          <t>t</t>
        </is>
      </c>
      <c r="B3" s="25" t="inlineStr">
        <is>
          <t>duration_mth</t>
        </is>
      </c>
      <c r="C3" s="25" t="inlineStr">
        <is>
          <t>duration</t>
        </is>
      </c>
      <c r="D3" s="25" t="inlineStr">
        <is>
          <t>age</t>
        </is>
      </c>
      <c r="E3" s="25" t="inlineStr">
        <is>
          <t>is_active</t>
        </is>
      </c>
      <c r="F3" s="25" t="inlineStr">
        <is>
          <t>mort_rate</t>
        </is>
      </c>
      <c r="G3" s="25" t="inlineStr">
        <is>
          <t>mort_rate_mth</t>
        </is>
      </c>
      <c r="H3" s="25" t="inlineStr">
        <is>
          <t>lapse_rate</t>
        </is>
      </c>
      <c r="I3" s="25" t="inlineStr">
        <is>
          <t>pols_if</t>
        </is>
      </c>
      <c r="J3" s="25" t="inlineStr">
        <is>
          <t>pols_maturity</t>
        </is>
      </c>
      <c r="K3" s="25" t="inlineStr">
        <is>
          <t>pols_if_bef_nb</t>
        </is>
      </c>
      <c r="L3" s="25" t="inlineStr">
        <is>
          <t>pols_new_biz</t>
        </is>
      </c>
      <c r="M3" s="25" t="inlineStr">
        <is>
          <t>pols_if_bef_decr</t>
        </is>
      </c>
      <c r="N3" s="25" t="inlineStr">
        <is>
          <t>pols_death</t>
        </is>
      </c>
      <c r="O3" s="25" t="inlineStr">
        <is>
          <t>pols_lapse</t>
        </is>
      </c>
      <c r="P3" s="25" t="inlineStr">
        <is>
          <t>premiums</t>
        </is>
      </c>
      <c r="Q3" s="25" t="inlineStr">
        <is>
          <t>claims</t>
        </is>
      </c>
      <c r="R3" s="25" t="inlineStr">
        <is>
          <t>commissions</t>
        </is>
      </c>
      <c r="S3" s="25" t="inlineStr">
        <is>
          <t>inflation_factor</t>
        </is>
      </c>
      <c r="T3" s="25" t="inlineStr">
        <is>
          <t>expenses</t>
        </is>
      </c>
      <c r="U3" s="25" t="inlineStr">
        <is>
          <t>net_cf</t>
        </is>
      </c>
      <c r="V3" s="25" t="inlineStr">
        <is>
          <t>disc_rate_mth</t>
        </is>
      </c>
      <c r="W3" s="25" t="inlineStr">
        <is>
          <t>disc_factor</t>
        </is>
      </c>
      <c r="X3" s="25" t="inlineStr">
        <is>
          <t>pv_net_cf_t</t>
        </is>
      </c>
    </row>
    <row r="4">
      <c r="A4" s="26" t="n">
        <v>0</v>
      </c>
      <c r="B4" s="27">
        <f>Duration0+A4</f>
        <v/>
      </c>
      <c r="C4" s="26">
        <f>INT(B4/12)</f>
        <v/>
      </c>
      <c r="D4" s="27">
        <f>AgeAtEntry+C4</f>
        <v/>
      </c>
      <c r="E4" s="9">
        <f>AND(B4&gt;=0,B4&lt;=12*PolicyTerm)</f>
        <v/>
      </c>
      <c r="F4" s="28">
        <f>IF(E4,INDEX(MortRates,MATCH(D4,MortAges,0),MAX(MIN(C4,5),0)+1),0)</f>
        <v/>
      </c>
      <c r="G4" s="29">
        <f>1-(1-F4)^(1/12)</f>
        <v/>
      </c>
      <c r="H4" s="30">
        <f>MAX(LapseBase-LapseStep*C4,LapseFloor)</f>
        <v/>
      </c>
      <c r="I4" s="28">
        <f>IF(E4,PolsIfInit,0)</f>
        <v/>
      </c>
      <c r="J4" s="28">
        <f>IF(B4=12*PolicyTerm,I4,0)</f>
        <v/>
      </c>
      <c r="K4" s="31">
        <f>IF(E4,I4-J4,0)</f>
        <v/>
      </c>
      <c r="L4" s="28">
        <f>IF(B4=0,PolicyCount,0)</f>
        <v/>
      </c>
      <c r="M4" s="31">
        <f>IF(E4,K4+L4,0)</f>
        <v/>
      </c>
      <c r="N4" s="29">
        <f>IF(E4,M4*G4,0)</f>
        <v/>
      </c>
      <c r="O4" s="31">
        <f>IF(E4,(M4-N4)*(1-(1-H4)^(1/12)),0)</f>
        <v/>
      </c>
      <c r="P4" s="32">
        <f>PremiumPP*M4</f>
        <v/>
      </c>
      <c r="Q4" s="32">
        <f>SumAssured*N4</f>
        <v/>
      </c>
      <c r="R4" s="33">
        <f>IF(C4=0,P4,0)</f>
        <v/>
      </c>
      <c r="S4" s="28">
        <f>(1+InflationRate)^(A4/12)</f>
        <v/>
      </c>
      <c r="T4" s="32">
        <f>ExpenseAcq*L4+M4*ExpenseMaint/12*S4</f>
        <v/>
      </c>
      <c r="U4" s="33">
        <f>P4-Q4-T4-R4</f>
        <v/>
      </c>
      <c r="V4" s="34">
        <f>(1+INDEX(DiscRateAnn,INT(A4/12)+1))^(1/12)-1</f>
        <v/>
      </c>
      <c r="W4" s="29">
        <f>(1+V4)^-A4</f>
        <v/>
      </c>
      <c r="X4" s="33">
        <f>U4*W4</f>
        <v/>
      </c>
    </row>
    <row r="5">
      <c r="A5" s="26">
        <f>A4+1</f>
        <v/>
      </c>
      <c r="B5" s="27">
        <f>Duration0+A5</f>
        <v/>
      </c>
      <c r="C5" s="26">
        <f>INT(B5/12)</f>
        <v/>
      </c>
      <c r="D5" s="27">
        <f>AgeAtEntry+C5</f>
        <v/>
      </c>
      <c r="E5" s="9">
        <f>AND(B5&gt;=0,B5&lt;=12*PolicyTerm)</f>
        <v/>
      </c>
      <c r="F5" s="28">
        <f>IF(E5,INDEX(MortRates,MATCH(D5,MortAges,0),MAX(MIN(C5,5),0)+1),0)</f>
        <v/>
      </c>
      <c r="G5" s="29">
        <f>1-(1-F5)^(1/12)</f>
        <v/>
      </c>
      <c r="H5" s="30">
        <f>MAX(LapseBase-LapseStep*C5,LapseFloor)</f>
        <v/>
      </c>
      <c r="I5" s="31">
        <f>IF(E5,M4-O4-N4,0)</f>
        <v/>
      </c>
      <c r="J5" s="28">
        <f>IF(B5=12*PolicyTerm,I5,0)</f>
        <v/>
      </c>
      <c r="K5" s="31">
        <f>IF(E5,I5-J5,0)</f>
        <v/>
      </c>
      <c r="L5" s="28">
        <f>IF(B5=0,PolicyCount,0)</f>
        <v/>
      </c>
      <c r="M5" s="31">
        <f>IF(E5,K5+L5,0)</f>
        <v/>
      </c>
      <c r="N5" s="29">
        <f>IF(E5,M5*G5,0)</f>
        <v/>
      </c>
      <c r="O5" s="31">
        <f>IF(E5,(M5-N5)*(1-(1-H5)^(1/12)),0)</f>
        <v/>
      </c>
      <c r="P5" s="32">
        <f>PremiumPP*M5</f>
        <v/>
      </c>
      <c r="Q5" s="32">
        <f>SumAssured*N5</f>
        <v/>
      </c>
      <c r="R5" s="33">
        <f>IF(C5=0,P5,0)</f>
        <v/>
      </c>
      <c r="S5" s="28">
        <f>(1+InflationRate)^(A5/12)</f>
        <v/>
      </c>
      <c r="T5" s="32">
        <f>ExpenseAcq*L5+M5*ExpenseMaint/12*S5</f>
        <v/>
      </c>
      <c r="U5" s="33">
        <f>P5-Q5-T5-R5</f>
        <v/>
      </c>
      <c r="V5" s="34">
        <f>(1+INDEX(DiscRateAnn,INT(A5/12)+1))^(1/12)-1</f>
        <v/>
      </c>
      <c r="W5" s="29">
        <f>(1+V5)^-A5</f>
        <v/>
      </c>
      <c r="X5" s="33">
        <f>U5*W5</f>
        <v/>
      </c>
    </row>
    <row r="6">
      <c r="A6" s="26">
        <f>A5+1</f>
        <v/>
      </c>
      <c r="B6" s="27">
        <f>Duration0+A6</f>
        <v/>
      </c>
      <c r="C6" s="26">
        <f>INT(B6/12)</f>
        <v/>
      </c>
      <c r="D6" s="27">
        <f>AgeAtEntry+C6</f>
        <v/>
      </c>
      <c r="E6" s="9">
        <f>AND(B6&gt;=0,B6&lt;=12*PolicyTerm)</f>
        <v/>
      </c>
      <c r="F6" s="28">
        <f>IF(E6,INDEX(MortRates,MATCH(D6,MortAges,0),MAX(MIN(C6,5),0)+1),0)</f>
        <v/>
      </c>
      <c r="G6" s="29">
        <f>1-(1-F6)^(1/12)</f>
        <v/>
      </c>
      <c r="H6" s="30">
        <f>MAX(LapseBase-LapseStep*C6,LapseFloor)</f>
        <v/>
      </c>
      <c r="I6" s="31">
        <f>IF(E6,M5-O5-N5,0)</f>
        <v/>
      </c>
      <c r="J6" s="28">
        <f>IF(B6=12*PolicyTerm,I6,0)</f>
        <v/>
      </c>
      <c r="K6" s="31">
        <f>IF(E6,I6-J6,0)</f>
        <v/>
      </c>
      <c r="L6" s="28">
        <f>IF(B6=0,PolicyCount,0)</f>
        <v/>
      </c>
      <c r="M6" s="31">
        <f>IF(E6,K6+L6,0)</f>
        <v/>
      </c>
      <c r="N6" s="29">
        <f>IF(E6,M6*G6,0)</f>
        <v/>
      </c>
      <c r="O6" s="31">
        <f>IF(E6,(M6-N6)*(1-(1-H6)^(1/12)),0)</f>
        <v/>
      </c>
      <c r="P6" s="32">
        <f>PremiumPP*M6</f>
        <v/>
      </c>
      <c r="Q6" s="32">
        <f>SumAssured*N6</f>
        <v/>
      </c>
      <c r="R6" s="33">
        <f>IF(C6=0,P6,0)</f>
        <v/>
      </c>
      <c r="S6" s="28">
        <f>(1+InflationRate)^(A6/12)</f>
        <v/>
      </c>
      <c r="T6" s="32">
        <f>ExpenseAcq*L6+M6*ExpenseMaint/12*S6</f>
        <v/>
      </c>
      <c r="U6" s="33">
        <f>P6-Q6-T6-R6</f>
        <v/>
      </c>
      <c r="V6" s="34">
        <f>(1+INDEX(DiscRateAnn,INT(A6/12)+1))^(1/12)-1</f>
        <v/>
      </c>
      <c r="W6" s="29">
        <f>(1+V6)^-A6</f>
        <v/>
      </c>
      <c r="X6" s="33">
        <f>U6*W6</f>
        <v/>
      </c>
    </row>
    <row r="7">
      <c r="A7" s="26">
        <f>A6+1</f>
        <v/>
      </c>
      <c r="B7" s="27">
        <f>Duration0+A7</f>
        <v/>
      </c>
      <c r="C7" s="26">
        <f>INT(B7/12)</f>
        <v/>
      </c>
      <c r="D7" s="27">
        <f>AgeAtEntry+C7</f>
        <v/>
      </c>
      <c r="E7" s="9">
        <f>AND(B7&gt;=0,B7&lt;=12*PolicyTerm)</f>
        <v/>
      </c>
      <c r="F7" s="28">
        <f>IF(E7,INDEX(MortRates,MATCH(D7,MortAges,0),MAX(MIN(C7,5),0)+1),0)</f>
        <v/>
      </c>
      <c r="G7" s="29">
        <f>1-(1-F7)^(1/12)</f>
        <v/>
      </c>
      <c r="H7" s="30">
        <f>MAX(LapseBase-LapseStep*C7,LapseFloor)</f>
        <v/>
      </c>
      <c r="I7" s="31">
        <f>IF(E7,M6-O6-N6,0)</f>
        <v/>
      </c>
      <c r="J7" s="28">
        <f>IF(B7=12*PolicyTerm,I7,0)</f>
        <v/>
      </c>
      <c r="K7" s="31">
        <f>IF(E7,I7-J7,0)</f>
        <v/>
      </c>
      <c r="L7" s="28">
        <f>IF(B7=0,PolicyCount,0)</f>
        <v/>
      </c>
      <c r="M7" s="31">
        <f>IF(E7,K7+L7,0)</f>
        <v/>
      </c>
      <c r="N7" s="29">
        <f>IF(E7,M7*G7,0)</f>
        <v/>
      </c>
      <c r="O7" s="31">
        <f>IF(E7,(M7-N7)*(1-(1-H7)^(1/12)),0)</f>
        <v/>
      </c>
      <c r="P7" s="32">
        <f>PremiumPP*M7</f>
        <v/>
      </c>
      <c r="Q7" s="32">
        <f>SumAssured*N7</f>
        <v/>
      </c>
      <c r="R7" s="33">
        <f>IF(C7=0,P7,0)</f>
        <v/>
      </c>
      <c r="S7" s="28">
        <f>(1+InflationRate)^(A7/12)</f>
        <v/>
      </c>
      <c r="T7" s="32">
        <f>ExpenseAcq*L7+M7*ExpenseMaint/12*S7</f>
        <v/>
      </c>
      <c r="U7" s="33">
        <f>P7-Q7-T7-R7</f>
        <v/>
      </c>
      <c r="V7" s="34">
        <f>(1+INDEX(DiscRateAnn,INT(A7/12)+1))^(1/12)-1</f>
        <v/>
      </c>
      <c r="W7" s="29">
        <f>(1+V7)^-A7</f>
        <v/>
      </c>
      <c r="X7" s="33">
        <f>U7*W7</f>
        <v/>
      </c>
    </row>
    <row r="8">
      <c r="A8" s="26">
        <f>A7+1</f>
        <v/>
      </c>
      <c r="B8" s="27">
        <f>Duration0+A8</f>
        <v/>
      </c>
      <c r="C8" s="26">
        <f>INT(B8/12)</f>
        <v/>
      </c>
      <c r="D8" s="27">
        <f>AgeAtEntry+C8</f>
        <v/>
      </c>
      <c r="E8" s="9">
        <f>AND(B8&gt;=0,B8&lt;=12*PolicyTerm)</f>
        <v/>
      </c>
      <c r="F8" s="28">
        <f>IF(E8,INDEX(MortRates,MATCH(D8,MortAges,0),MAX(MIN(C8,5),0)+1),0)</f>
        <v/>
      </c>
      <c r="G8" s="29">
        <f>1-(1-F8)^(1/12)</f>
        <v/>
      </c>
      <c r="H8" s="30">
        <f>MAX(LapseBase-LapseStep*C8,LapseFloor)</f>
        <v/>
      </c>
      <c r="I8" s="31">
        <f>IF(E8,M7-O7-N7,0)</f>
        <v/>
      </c>
      <c r="J8" s="28">
        <f>IF(B8=12*PolicyTerm,I8,0)</f>
        <v/>
      </c>
      <c r="K8" s="31">
        <f>IF(E8,I8-J8,0)</f>
        <v/>
      </c>
      <c r="L8" s="28">
        <f>IF(B8=0,PolicyCount,0)</f>
        <v/>
      </c>
      <c r="M8" s="31">
        <f>IF(E8,K8+L8,0)</f>
        <v/>
      </c>
      <c r="N8" s="29">
        <f>IF(E8,M8*G8,0)</f>
        <v/>
      </c>
      <c r="O8" s="31">
        <f>IF(E8,(M8-N8)*(1-(1-H8)^(1/12)),0)</f>
        <v/>
      </c>
      <c r="P8" s="32">
        <f>PremiumPP*M8</f>
        <v/>
      </c>
      <c r="Q8" s="32">
        <f>SumAssured*N8</f>
        <v/>
      </c>
      <c r="R8" s="33">
        <f>IF(C8=0,P8,0)</f>
        <v/>
      </c>
      <c r="S8" s="28">
        <f>(1+InflationRate)^(A8/12)</f>
        <v/>
      </c>
      <c r="T8" s="32">
        <f>ExpenseAcq*L8+M8*ExpenseMaint/12*S8</f>
        <v/>
      </c>
      <c r="U8" s="33">
        <f>P8-Q8-T8-R8</f>
        <v/>
      </c>
      <c r="V8" s="34">
        <f>(1+INDEX(DiscRateAnn,INT(A8/12)+1))^(1/12)-1</f>
        <v/>
      </c>
      <c r="W8" s="29">
        <f>(1+V8)^-A8</f>
        <v/>
      </c>
      <c r="X8" s="33">
        <f>U8*W8</f>
        <v/>
      </c>
    </row>
    <row r="9">
      <c r="A9" s="26">
        <f>A8+1</f>
        <v/>
      </c>
      <c r="B9" s="27">
        <f>Duration0+A9</f>
        <v/>
      </c>
      <c r="C9" s="26">
        <f>INT(B9/12)</f>
        <v/>
      </c>
      <c r="D9" s="27">
        <f>AgeAtEntry+C9</f>
        <v/>
      </c>
      <c r="E9" s="9">
        <f>AND(B9&gt;=0,B9&lt;=12*PolicyTerm)</f>
        <v/>
      </c>
      <c r="F9" s="28">
        <f>IF(E9,INDEX(MortRates,MATCH(D9,MortAges,0),MAX(MIN(C9,5),0)+1),0)</f>
        <v/>
      </c>
      <c r="G9" s="29">
        <f>1-(1-F9)^(1/12)</f>
        <v/>
      </c>
      <c r="H9" s="30">
        <f>MAX(LapseBase-LapseStep*C9,LapseFloor)</f>
        <v/>
      </c>
      <c r="I9" s="31">
        <f>IF(E9,M8-O8-N8,0)</f>
        <v/>
      </c>
      <c r="J9" s="28">
        <f>IF(B9=12*PolicyTerm,I9,0)</f>
        <v/>
      </c>
      <c r="K9" s="31">
        <f>IF(E9,I9-J9,0)</f>
        <v/>
      </c>
      <c r="L9" s="28">
        <f>IF(B9=0,PolicyCount,0)</f>
        <v/>
      </c>
      <c r="M9" s="31">
        <f>IF(E9,K9+L9,0)</f>
        <v/>
      </c>
      <c r="N9" s="29">
        <f>IF(E9,M9*G9,0)</f>
        <v/>
      </c>
      <c r="O9" s="31">
        <f>IF(E9,(M9-N9)*(1-(1-H9)^(1/12)),0)</f>
        <v/>
      </c>
      <c r="P9" s="32">
        <f>PremiumPP*M9</f>
        <v/>
      </c>
      <c r="Q9" s="32">
        <f>SumAssured*N9</f>
        <v/>
      </c>
      <c r="R9" s="33">
        <f>IF(C9=0,P9,0)</f>
        <v/>
      </c>
      <c r="S9" s="28">
        <f>(1+InflationRate)^(A9/12)</f>
        <v/>
      </c>
      <c r="T9" s="32">
        <f>ExpenseAcq*L9+M9*ExpenseMaint/12*S9</f>
        <v/>
      </c>
      <c r="U9" s="33">
        <f>P9-Q9-T9-R9</f>
        <v/>
      </c>
      <c r="V9" s="34">
        <f>(1+INDEX(DiscRateAnn,INT(A9/12)+1))^(1/12)-1</f>
        <v/>
      </c>
      <c r="W9" s="29">
        <f>(1+V9)^-A9</f>
        <v/>
      </c>
      <c r="X9" s="33">
        <f>U9*W9</f>
        <v/>
      </c>
    </row>
    <row r="10">
      <c r="A10" s="26">
        <f>A9+1</f>
        <v/>
      </c>
      <c r="B10" s="27">
        <f>Duration0+A10</f>
        <v/>
      </c>
      <c r="C10" s="26">
        <f>INT(B10/12)</f>
        <v/>
      </c>
      <c r="D10" s="27">
        <f>AgeAtEntry+C10</f>
        <v/>
      </c>
      <c r="E10" s="9">
        <f>AND(B10&gt;=0,B10&lt;=12*PolicyTerm)</f>
        <v/>
      </c>
      <c r="F10" s="28">
        <f>IF(E10,INDEX(MortRates,MATCH(D10,MortAges,0),MAX(MIN(C10,5),0)+1),0)</f>
        <v/>
      </c>
      <c r="G10" s="29">
        <f>1-(1-F10)^(1/12)</f>
        <v/>
      </c>
      <c r="H10" s="30">
        <f>MAX(LapseBase-LapseStep*C10,LapseFloor)</f>
        <v/>
      </c>
      <c r="I10" s="31">
        <f>IF(E10,M9-O9-N9,0)</f>
        <v/>
      </c>
      <c r="J10" s="28">
        <f>IF(B10=12*PolicyTerm,I10,0)</f>
        <v/>
      </c>
      <c r="K10" s="31">
        <f>IF(E10,I10-J10,0)</f>
        <v/>
      </c>
      <c r="L10" s="28">
        <f>IF(B10=0,PolicyCount,0)</f>
        <v/>
      </c>
      <c r="M10" s="31">
        <f>IF(E10,K10+L10,0)</f>
        <v/>
      </c>
      <c r="N10" s="29">
        <f>IF(E10,M10*G10,0)</f>
        <v/>
      </c>
      <c r="O10" s="31">
        <f>IF(E10,(M10-N10)*(1-(1-H10)^(1/12)),0)</f>
        <v/>
      </c>
      <c r="P10" s="32">
        <f>PremiumPP*M10</f>
        <v/>
      </c>
      <c r="Q10" s="32">
        <f>SumAssured*N10</f>
        <v/>
      </c>
      <c r="R10" s="33">
        <f>IF(C10=0,P10,0)</f>
        <v/>
      </c>
      <c r="S10" s="28">
        <f>(1+InflationRate)^(A10/12)</f>
        <v/>
      </c>
      <c r="T10" s="32">
        <f>ExpenseAcq*L10+M10*ExpenseMaint/12*S10</f>
        <v/>
      </c>
      <c r="U10" s="33">
        <f>P10-Q10-T10-R10</f>
        <v/>
      </c>
      <c r="V10" s="34">
        <f>(1+INDEX(DiscRateAnn,INT(A10/12)+1))^(1/12)-1</f>
        <v/>
      </c>
      <c r="W10" s="29">
        <f>(1+V10)^-A10</f>
        <v/>
      </c>
      <c r="X10" s="33">
        <f>U10*W10</f>
        <v/>
      </c>
    </row>
    <row r="11">
      <c r="A11" s="26">
        <f>A10+1</f>
        <v/>
      </c>
      <c r="B11" s="27">
        <f>Duration0+A11</f>
        <v/>
      </c>
      <c r="C11" s="26">
        <f>INT(B11/12)</f>
        <v/>
      </c>
      <c r="D11" s="27">
        <f>AgeAtEntry+C11</f>
        <v/>
      </c>
      <c r="E11" s="9">
        <f>AND(B11&gt;=0,B11&lt;=12*PolicyTerm)</f>
        <v/>
      </c>
      <c r="F11" s="28">
        <f>IF(E11,INDEX(MortRates,MATCH(D11,MortAges,0),MAX(MIN(C11,5),0)+1),0)</f>
        <v/>
      </c>
      <c r="G11" s="29">
        <f>1-(1-F11)^(1/12)</f>
        <v/>
      </c>
      <c r="H11" s="30">
        <f>MAX(LapseBase-LapseStep*C11,LapseFloor)</f>
        <v/>
      </c>
      <c r="I11" s="31">
        <f>IF(E11,M10-O10-N10,0)</f>
        <v/>
      </c>
      <c r="J11" s="28">
        <f>IF(B11=12*PolicyTerm,I11,0)</f>
        <v/>
      </c>
      <c r="K11" s="31">
        <f>IF(E11,I11-J11,0)</f>
        <v/>
      </c>
      <c r="L11" s="28">
        <f>IF(B11=0,PolicyCount,0)</f>
        <v/>
      </c>
      <c r="M11" s="31">
        <f>IF(E11,K11+L11,0)</f>
        <v/>
      </c>
      <c r="N11" s="29">
        <f>IF(E11,M11*G11,0)</f>
        <v/>
      </c>
      <c r="O11" s="31">
        <f>IF(E11,(M11-N11)*(1-(1-H11)^(1/12)),0)</f>
        <v/>
      </c>
      <c r="P11" s="32">
        <f>PremiumPP*M11</f>
        <v/>
      </c>
      <c r="Q11" s="32">
        <f>SumAssured*N11</f>
        <v/>
      </c>
      <c r="R11" s="33">
        <f>IF(C11=0,P11,0)</f>
        <v/>
      </c>
      <c r="S11" s="28">
        <f>(1+InflationRate)^(A11/12)</f>
        <v/>
      </c>
      <c r="T11" s="32">
        <f>ExpenseAcq*L11+M11*ExpenseMaint/12*S11</f>
        <v/>
      </c>
      <c r="U11" s="33">
        <f>P11-Q11-T11-R11</f>
        <v/>
      </c>
      <c r="V11" s="34">
        <f>(1+INDEX(DiscRateAnn,INT(A11/12)+1))^(1/12)-1</f>
        <v/>
      </c>
      <c r="W11" s="29">
        <f>(1+V11)^-A11</f>
        <v/>
      </c>
      <c r="X11" s="33">
        <f>U11*W11</f>
        <v/>
      </c>
    </row>
    <row r="12">
      <c r="A12" s="26">
        <f>A11+1</f>
        <v/>
      </c>
      <c r="B12" s="27">
        <f>Duration0+A12</f>
        <v/>
      </c>
      <c r="C12" s="26">
        <f>INT(B12/12)</f>
        <v/>
      </c>
      <c r="D12" s="27">
        <f>AgeAtEntry+C12</f>
        <v/>
      </c>
      <c r="E12" s="9">
        <f>AND(B12&gt;=0,B12&lt;=12*PolicyTerm)</f>
        <v/>
      </c>
      <c r="F12" s="28">
        <f>IF(E12,INDEX(MortRates,MATCH(D12,MortAges,0),MAX(MIN(C12,5),0)+1),0)</f>
        <v/>
      </c>
      <c r="G12" s="29">
        <f>1-(1-F12)^(1/12)</f>
        <v/>
      </c>
      <c r="H12" s="30">
        <f>MAX(LapseBase-LapseStep*C12,LapseFloor)</f>
        <v/>
      </c>
      <c r="I12" s="31">
        <f>IF(E12,M11-O11-N11,0)</f>
        <v/>
      </c>
      <c r="J12" s="28">
        <f>IF(B12=12*PolicyTerm,I12,0)</f>
        <v/>
      </c>
      <c r="K12" s="31">
        <f>IF(E12,I12-J12,0)</f>
        <v/>
      </c>
      <c r="L12" s="28">
        <f>IF(B12=0,PolicyCount,0)</f>
        <v/>
      </c>
      <c r="M12" s="31">
        <f>IF(E12,K12+L12,0)</f>
        <v/>
      </c>
      <c r="N12" s="29">
        <f>IF(E12,M12*G12,0)</f>
        <v/>
      </c>
      <c r="O12" s="31">
        <f>IF(E12,(M12-N12)*(1-(1-H12)^(1/12)),0)</f>
        <v/>
      </c>
      <c r="P12" s="32">
        <f>PremiumPP*M12</f>
        <v/>
      </c>
      <c r="Q12" s="32">
        <f>SumAssured*N12</f>
        <v/>
      </c>
      <c r="R12" s="33">
        <f>IF(C12=0,P12,0)</f>
        <v/>
      </c>
      <c r="S12" s="28">
        <f>(1+InflationRate)^(A12/12)</f>
        <v/>
      </c>
      <c r="T12" s="32">
        <f>ExpenseAcq*L12+M12*ExpenseMaint/12*S12</f>
        <v/>
      </c>
      <c r="U12" s="33">
        <f>P12-Q12-T12-R12</f>
        <v/>
      </c>
      <c r="V12" s="34">
        <f>(1+INDEX(DiscRateAnn,INT(A12/12)+1))^(1/12)-1</f>
        <v/>
      </c>
      <c r="W12" s="29">
        <f>(1+V12)^-A12</f>
        <v/>
      </c>
      <c r="X12" s="33">
        <f>U12*W12</f>
        <v/>
      </c>
    </row>
    <row r="13">
      <c r="A13" s="26">
        <f>A12+1</f>
        <v/>
      </c>
      <c r="B13" s="27">
        <f>Duration0+A13</f>
        <v/>
      </c>
      <c r="C13" s="26">
        <f>INT(B13/12)</f>
        <v/>
      </c>
      <c r="D13" s="27">
        <f>AgeAtEntry+C13</f>
        <v/>
      </c>
      <c r="E13" s="9">
        <f>AND(B13&gt;=0,B13&lt;=12*PolicyTerm)</f>
        <v/>
      </c>
      <c r="F13" s="28">
        <f>IF(E13,INDEX(MortRates,MATCH(D13,MortAges,0),MAX(MIN(C13,5),0)+1),0)</f>
        <v/>
      </c>
      <c r="G13" s="29">
        <f>1-(1-F13)^(1/12)</f>
        <v/>
      </c>
      <c r="H13" s="30">
        <f>MAX(LapseBase-LapseStep*C13,LapseFloor)</f>
        <v/>
      </c>
      <c r="I13" s="31">
        <f>IF(E13,M12-O12-N12,0)</f>
        <v/>
      </c>
      <c r="J13" s="28">
        <f>IF(B13=12*PolicyTerm,I13,0)</f>
        <v/>
      </c>
      <c r="K13" s="31">
        <f>IF(E13,I13-J13,0)</f>
        <v/>
      </c>
      <c r="L13" s="28">
        <f>IF(B13=0,PolicyCount,0)</f>
        <v/>
      </c>
      <c r="M13" s="31">
        <f>IF(E13,K13+L13,0)</f>
        <v/>
      </c>
      <c r="N13" s="29">
        <f>IF(E13,M13*G13,0)</f>
        <v/>
      </c>
      <c r="O13" s="31">
        <f>IF(E13,(M13-N13)*(1-(1-H13)^(1/12)),0)</f>
        <v/>
      </c>
      <c r="P13" s="32">
        <f>PremiumPP*M13</f>
        <v/>
      </c>
      <c r="Q13" s="32">
        <f>SumAssured*N13</f>
        <v/>
      </c>
      <c r="R13" s="33">
        <f>IF(C13=0,P13,0)</f>
        <v/>
      </c>
      <c r="S13" s="28">
        <f>(1+InflationRate)^(A13/12)</f>
        <v/>
      </c>
      <c r="T13" s="32">
        <f>ExpenseAcq*L13+M13*ExpenseMaint/12*S13</f>
        <v/>
      </c>
      <c r="U13" s="33">
        <f>P13-Q13-T13-R13</f>
        <v/>
      </c>
      <c r="V13" s="34">
        <f>(1+INDEX(DiscRateAnn,INT(A13/12)+1))^(1/12)-1</f>
        <v/>
      </c>
      <c r="W13" s="29">
        <f>(1+V13)^-A13</f>
        <v/>
      </c>
      <c r="X13" s="33">
        <f>U13*W13</f>
        <v/>
      </c>
    </row>
    <row r="14">
      <c r="A14" s="26">
        <f>A13+1</f>
        <v/>
      </c>
      <c r="B14" s="27">
        <f>Duration0+A14</f>
        <v/>
      </c>
      <c r="C14" s="26">
        <f>INT(B14/12)</f>
        <v/>
      </c>
      <c r="D14" s="27">
        <f>AgeAtEntry+C14</f>
        <v/>
      </c>
      <c r="E14" s="9">
        <f>AND(B14&gt;=0,B14&lt;=12*PolicyTerm)</f>
        <v/>
      </c>
      <c r="F14" s="28">
        <f>IF(E14,INDEX(MortRates,MATCH(D14,MortAges,0),MAX(MIN(C14,5),0)+1),0)</f>
        <v/>
      </c>
      <c r="G14" s="29">
        <f>1-(1-F14)^(1/12)</f>
        <v/>
      </c>
      <c r="H14" s="30">
        <f>MAX(LapseBase-LapseStep*C14,LapseFloor)</f>
        <v/>
      </c>
      <c r="I14" s="31">
        <f>IF(E14,M13-O13-N13,0)</f>
        <v/>
      </c>
      <c r="J14" s="28">
        <f>IF(B14=12*PolicyTerm,I14,0)</f>
        <v/>
      </c>
      <c r="K14" s="31">
        <f>IF(E14,I14-J14,0)</f>
        <v/>
      </c>
      <c r="L14" s="28">
        <f>IF(B14=0,PolicyCount,0)</f>
        <v/>
      </c>
      <c r="M14" s="31">
        <f>IF(E14,K14+L14,0)</f>
        <v/>
      </c>
      <c r="N14" s="29">
        <f>IF(E14,M14*G14,0)</f>
        <v/>
      </c>
      <c r="O14" s="31">
        <f>IF(E14,(M14-N14)*(1-(1-H14)^(1/12)),0)</f>
        <v/>
      </c>
      <c r="P14" s="32">
        <f>PremiumPP*M14</f>
        <v/>
      </c>
      <c r="Q14" s="32">
        <f>SumAssured*N14</f>
        <v/>
      </c>
      <c r="R14" s="33">
        <f>IF(C14=0,P14,0)</f>
        <v/>
      </c>
      <c r="S14" s="28">
        <f>(1+InflationRate)^(A14/12)</f>
        <v/>
      </c>
      <c r="T14" s="32">
        <f>ExpenseAcq*L14+M14*ExpenseMaint/12*S14</f>
        <v/>
      </c>
      <c r="U14" s="33">
        <f>P14-Q14-T14-R14</f>
        <v/>
      </c>
      <c r="V14" s="34">
        <f>(1+INDEX(DiscRateAnn,INT(A14/12)+1))^(1/12)-1</f>
        <v/>
      </c>
      <c r="W14" s="29">
        <f>(1+V14)^-A14</f>
        <v/>
      </c>
      <c r="X14" s="33">
        <f>U14*W14</f>
        <v/>
      </c>
    </row>
    <row r="15">
      <c r="A15" s="26">
        <f>A14+1</f>
        <v/>
      </c>
      <c r="B15" s="27">
        <f>Duration0+A15</f>
        <v/>
      </c>
      <c r="C15" s="26">
        <f>INT(B15/12)</f>
        <v/>
      </c>
      <c r="D15" s="27">
        <f>AgeAtEntry+C15</f>
        <v/>
      </c>
      <c r="E15" s="9">
        <f>AND(B15&gt;=0,B15&lt;=12*PolicyTerm)</f>
        <v/>
      </c>
      <c r="F15" s="28">
        <f>IF(E15,INDEX(MortRates,MATCH(D15,MortAges,0),MAX(MIN(C15,5),0)+1),0)</f>
        <v/>
      </c>
      <c r="G15" s="29">
        <f>1-(1-F15)^(1/12)</f>
        <v/>
      </c>
      <c r="H15" s="30">
        <f>MAX(LapseBase-LapseStep*C15,LapseFloor)</f>
        <v/>
      </c>
      <c r="I15" s="31">
        <f>IF(E15,M14-O14-N14,0)</f>
        <v/>
      </c>
      <c r="J15" s="28">
        <f>IF(B15=12*PolicyTerm,I15,0)</f>
        <v/>
      </c>
      <c r="K15" s="31">
        <f>IF(E15,I15-J15,0)</f>
        <v/>
      </c>
      <c r="L15" s="28">
        <f>IF(B15=0,PolicyCount,0)</f>
        <v/>
      </c>
      <c r="M15" s="31">
        <f>IF(E15,K15+L15,0)</f>
        <v/>
      </c>
      <c r="N15" s="29">
        <f>IF(E15,M15*G15,0)</f>
        <v/>
      </c>
      <c r="O15" s="31">
        <f>IF(E15,(M15-N15)*(1-(1-H15)^(1/12)),0)</f>
        <v/>
      </c>
      <c r="P15" s="32">
        <f>PremiumPP*M15</f>
        <v/>
      </c>
      <c r="Q15" s="32">
        <f>SumAssured*N15</f>
        <v/>
      </c>
      <c r="R15" s="33">
        <f>IF(C15=0,P15,0)</f>
        <v/>
      </c>
      <c r="S15" s="28">
        <f>(1+InflationRate)^(A15/12)</f>
        <v/>
      </c>
      <c r="T15" s="32">
        <f>ExpenseAcq*L15+M15*ExpenseMaint/12*S15</f>
        <v/>
      </c>
      <c r="U15" s="33">
        <f>P15-Q15-T15-R15</f>
        <v/>
      </c>
      <c r="V15" s="34">
        <f>(1+INDEX(DiscRateAnn,INT(A15/12)+1))^(1/12)-1</f>
        <v/>
      </c>
      <c r="W15" s="29">
        <f>(1+V15)^-A15</f>
        <v/>
      </c>
      <c r="X15" s="33">
        <f>U15*W15</f>
        <v/>
      </c>
    </row>
    <row r="16">
      <c r="A16" s="26">
        <f>A15+1</f>
        <v/>
      </c>
      <c r="B16" s="27">
        <f>Duration0+A16</f>
        <v/>
      </c>
      <c r="C16" s="26">
        <f>INT(B16/12)</f>
        <v/>
      </c>
      <c r="D16" s="27">
        <f>AgeAtEntry+C16</f>
        <v/>
      </c>
      <c r="E16" s="9">
        <f>AND(B16&gt;=0,B16&lt;=12*PolicyTerm)</f>
        <v/>
      </c>
      <c r="F16" s="28">
        <f>IF(E16,INDEX(MortRates,MATCH(D16,MortAges,0),MAX(MIN(C16,5),0)+1),0)</f>
        <v/>
      </c>
      <c r="G16" s="29">
        <f>1-(1-F16)^(1/12)</f>
        <v/>
      </c>
      <c r="H16" s="30">
        <f>MAX(LapseBase-LapseStep*C16,LapseFloor)</f>
        <v/>
      </c>
      <c r="I16" s="31">
        <f>IF(E16,M15-O15-N15,0)</f>
        <v/>
      </c>
      <c r="J16" s="28">
        <f>IF(B16=12*PolicyTerm,I16,0)</f>
        <v/>
      </c>
      <c r="K16" s="31">
        <f>IF(E16,I16-J16,0)</f>
        <v/>
      </c>
      <c r="L16" s="28">
        <f>IF(B16=0,PolicyCount,0)</f>
        <v/>
      </c>
      <c r="M16" s="31">
        <f>IF(E16,K16+L16,0)</f>
        <v/>
      </c>
      <c r="N16" s="29">
        <f>IF(E16,M16*G16,0)</f>
        <v/>
      </c>
      <c r="O16" s="31">
        <f>IF(E16,(M16-N16)*(1-(1-H16)^(1/12)),0)</f>
        <v/>
      </c>
      <c r="P16" s="32">
        <f>PremiumPP*M16</f>
        <v/>
      </c>
      <c r="Q16" s="32">
        <f>SumAssured*N16</f>
        <v/>
      </c>
      <c r="R16" s="33">
        <f>IF(C16=0,P16,0)</f>
        <v/>
      </c>
      <c r="S16" s="28">
        <f>(1+InflationRate)^(A16/12)</f>
        <v/>
      </c>
      <c r="T16" s="32">
        <f>ExpenseAcq*L16+M16*ExpenseMaint/12*S16</f>
        <v/>
      </c>
      <c r="U16" s="33">
        <f>P16-Q16-T16-R16</f>
        <v/>
      </c>
      <c r="V16" s="34">
        <f>(1+INDEX(DiscRateAnn,INT(A16/12)+1))^(1/12)-1</f>
        <v/>
      </c>
      <c r="W16" s="29">
        <f>(1+V16)^-A16</f>
        <v/>
      </c>
      <c r="X16" s="33">
        <f>U16*W16</f>
        <v/>
      </c>
    </row>
    <row r="17">
      <c r="A17" s="26">
        <f>A16+1</f>
        <v/>
      </c>
      <c r="B17" s="27">
        <f>Duration0+A17</f>
        <v/>
      </c>
      <c r="C17" s="26">
        <f>INT(B17/12)</f>
        <v/>
      </c>
      <c r="D17" s="27">
        <f>AgeAtEntry+C17</f>
        <v/>
      </c>
      <c r="E17" s="9">
        <f>AND(B17&gt;=0,B17&lt;=12*PolicyTerm)</f>
        <v/>
      </c>
      <c r="F17" s="28">
        <f>IF(E17,INDEX(MortRates,MATCH(D17,MortAges,0),MAX(MIN(C17,5),0)+1),0)</f>
        <v/>
      </c>
      <c r="G17" s="29">
        <f>1-(1-F17)^(1/12)</f>
        <v/>
      </c>
      <c r="H17" s="30">
        <f>MAX(LapseBase-LapseStep*C17,LapseFloor)</f>
        <v/>
      </c>
      <c r="I17" s="31">
        <f>IF(E17,M16-O16-N16,0)</f>
        <v/>
      </c>
      <c r="J17" s="28">
        <f>IF(B17=12*PolicyTerm,I17,0)</f>
        <v/>
      </c>
      <c r="K17" s="31">
        <f>IF(E17,I17-J17,0)</f>
        <v/>
      </c>
      <c r="L17" s="28">
        <f>IF(B17=0,PolicyCount,0)</f>
        <v/>
      </c>
      <c r="M17" s="31">
        <f>IF(E17,K17+L17,0)</f>
        <v/>
      </c>
      <c r="N17" s="29">
        <f>IF(E17,M17*G17,0)</f>
        <v/>
      </c>
      <c r="O17" s="31">
        <f>IF(E17,(M17-N17)*(1-(1-H17)^(1/12)),0)</f>
        <v/>
      </c>
      <c r="P17" s="32">
        <f>PremiumPP*M17</f>
        <v/>
      </c>
      <c r="Q17" s="32">
        <f>SumAssured*N17</f>
        <v/>
      </c>
      <c r="R17" s="33">
        <f>IF(C17=0,P17,0)</f>
        <v/>
      </c>
      <c r="S17" s="28">
        <f>(1+InflationRate)^(A17/12)</f>
        <v/>
      </c>
      <c r="T17" s="32">
        <f>ExpenseAcq*L17+M17*ExpenseMaint/12*S17</f>
        <v/>
      </c>
      <c r="U17" s="33">
        <f>P17-Q17-T17-R17</f>
        <v/>
      </c>
      <c r="V17" s="34">
        <f>(1+INDEX(DiscRateAnn,INT(A17/12)+1))^(1/12)-1</f>
        <v/>
      </c>
      <c r="W17" s="29">
        <f>(1+V17)^-A17</f>
        <v/>
      </c>
      <c r="X17" s="33">
        <f>U17*W17</f>
        <v/>
      </c>
    </row>
    <row r="18">
      <c r="A18" s="26">
        <f>A17+1</f>
        <v/>
      </c>
      <c r="B18" s="27">
        <f>Duration0+A18</f>
        <v/>
      </c>
      <c r="C18" s="26">
        <f>INT(B18/12)</f>
        <v/>
      </c>
      <c r="D18" s="27">
        <f>AgeAtEntry+C18</f>
        <v/>
      </c>
      <c r="E18" s="9">
        <f>AND(B18&gt;=0,B18&lt;=12*PolicyTerm)</f>
        <v/>
      </c>
      <c r="F18" s="28">
        <f>IF(E18,INDEX(MortRates,MATCH(D18,MortAges,0),MAX(MIN(C18,5),0)+1),0)</f>
        <v/>
      </c>
      <c r="G18" s="29">
        <f>1-(1-F18)^(1/12)</f>
        <v/>
      </c>
      <c r="H18" s="30">
        <f>MAX(LapseBase-LapseStep*C18,LapseFloor)</f>
        <v/>
      </c>
      <c r="I18" s="31">
        <f>IF(E18,M17-O17-N17,0)</f>
        <v/>
      </c>
      <c r="J18" s="28">
        <f>IF(B18=12*PolicyTerm,I18,0)</f>
        <v/>
      </c>
      <c r="K18" s="31">
        <f>IF(E18,I18-J18,0)</f>
        <v/>
      </c>
      <c r="L18" s="28">
        <f>IF(B18=0,PolicyCount,0)</f>
        <v/>
      </c>
      <c r="M18" s="31">
        <f>IF(E18,K18+L18,0)</f>
        <v/>
      </c>
      <c r="N18" s="29">
        <f>IF(E18,M18*G18,0)</f>
        <v/>
      </c>
      <c r="O18" s="31">
        <f>IF(E18,(M18-N18)*(1-(1-H18)^(1/12)),0)</f>
        <v/>
      </c>
      <c r="P18" s="32">
        <f>PremiumPP*M18</f>
        <v/>
      </c>
      <c r="Q18" s="32">
        <f>SumAssured*N18</f>
        <v/>
      </c>
      <c r="R18" s="33">
        <f>IF(C18=0,P18,0)</f>
        <v/>
      </c>
      <c r="S18" s="28">
        <f>(1+InflationRate)^(A18/12)</f>
        <v/>
      </c>
      <c r="T18" s="32">
        <f>ExpenseAcq*L18+M18*ExpenseMaint/12*S18</f>
        <v/>
      </c>
      <c r="U18" s="33">
        <f>P18-Q18-T18-R18</f>
        <v/>
      </c>
      <c r="V18" s="34">
        <f>(1+INDEX(DiscRateAnn,INT(A18/12)+1))^(1/12)-1</f>
        <v/>
      </c>
      <c r="W18" s="29">
        <f>(1+V18)^-A18</f>
        <v/>
      </c>
      <c r="X18" s="33">
        <f>U18*W18</f>
        <v/>
      </c>
    </row>
    <row r="19">
      <c r="A19" s="26">
        <f>A18+1</f>
        <v/>
      </c>
      <c r="B19" s="27">
        <f>Duration0+A19</f>
        <v/>
      </c>
      <c r="C19" s="26">
        <f>INT(B19/12)</f>
        <v/>
      </c>
      <c r="D19" s="27">
        <f>AgeAtEntry+C19</f>
        <v/>
      </c>
      <c r="E19" s="9">
        <f>AND(B19&gt;=0,B19&lt;=12*PolicyTerm)</f>
        <v/>
      </c>
      <c r="F19" s="28">
        <f>IF(E19,INDEX(MortRates,MATCH(D19,MortAges,0),MAX(MIN(C19,5),0)+1),0)</f>
        <v/>
      </c>
      <c r="G19" s="29">
        <f>1-(1-F19)^(1/12)</f>
        <v/>
      </c>
      <c r="H19" s="30">
        <f>MAX(LapseBase-LapseStep*C19,LapseFloor)</f>
        <v/>
      </c>
      <c r="I19" s="31">
        <f>IF(E19,M18-O18-N18,0)</f>
        <v/>
      </c>
      <c r="J19" s="28">
        <f>IF(B19=12*PolicyTerm,I19,0)</f>
        <v/>
      </c>
      <c r="K19" s="31">
        <f>IF(E19,I19-J19,0)</f>
        <v/>
      </c>
      <c r="L19" s="28">
        <f>IF(B19=0,PolicyCount,0)</f>
        <v/>
      </c>
      <c r="M19" s="31">
        <f>IF(E19,K19+L19,0)</f>
        <v/>
      </c>
      <c r="N19" s="29">
        <f>IF(E19,M19*G19,0)</f>
        <v/>
      </c>
      <c r="O19" s="31">
        <f>IF(E19,(M19-N19)*(1-(1-H19)^(1/12)),0)</f>
        <v/>
      </c>
      <c r="P19" s="32">
        <f>PremiumPP*M19</f>
        <v/>
      </c>
      <c r="Q19" s="32">
        <f>SumAssured*N19</f>
        <v/>
      </c>
      <c r="R19" s="33">
        <f>IF(C19=0,P19,0)</f>
        <v/>
      </c>
      <c r="S19" s="28">
        <f>(1+InflationRate)^(A19/12)</f>
        <v/>
      </c>
      <c r="T19" s="32">
        <f>ExpenseAcq*L19+M19*ExpenseMaint/12*S19</f>
        <v/>
      </c>
      <c r="U19" s="33">
        <f>P19-Q19-T19-R19</f>
        <v/>
      </c>
      <c r="V19" s="34">
        <f>(1+INDEX(DiscRateAnn,INT(A19/12)+1))^(1/12)-1</f>
        <v/>
      </c>
      <c r="W19" s="29">
        <f>(1+V19)^-A19</f>
        <v/>
      </c>
      <c r="X19" s="33">
        <f>U19*W19</f>
        <v/>
      </c>
    </row>
    <row r="20">
      <c r="A20" s="26">
        <f>A19+1</f>
        <v/>
      </c>
      <c r="B20" s="27">
        <f>Duration0+A20</f>
        <v/>
      </c>
      <c r="C20" s="26">
        <f>INT(B20/12)</f>
        <v/>
      </c>
      <c r="D20" s="27">
        <f>AgeAtEntry+C20</f>
        <v/>
      </c>
      <c r="E20" s="9">
        <f>AND(B20&gt;=0,B20&lt;=12*PolicyTerm)</f>
        <v/>
      </c>
      <c r="F20" s="28">
        <f>IF(E20,INDEX(MortRates,MATCH(D20,MortAges,0),MAX(MIN(C20,5),0)+1),0)</f>
        <v/>
      </c>
      <c r="G20" s="29">
        <f>1-(1-F20)^(1/12)</f>
        <v/>
      </c>
      <c r="H20" s="30">
        <f>MAX(LapseBase-LapseStep*C20,LapseFloor)</f>
        <v/>
      </c>
      <c r="I20" s="31">
        <f>IF(E20,M19-O19-N19,0)</f>
        <v/>
      </c>
      <c r="J20" s="28">
        <f>IF(B20=12*PolicyTerm,I20,0)</f>
        <v/>
      </c>
      <c r="K20" s="31">
        <f>IF(E20,I20-J20,0)</f>
        <v/>
      </c>
      <c r="L20" s="28">
        <f>IF(B20=0,PolicyCount,0)</f>
        <v/>
      </c>
      <c r="M20" s="31">
        <f>IF(E20,K20+L20,0)</f>
        <v/>
      </c>
      <c r="N20" s="29">
        <f>IF(E20,M20*G20,0)</f>
        <v/>
      </c>
      <c r="O20" s="31">
        <f>IF(E20,(M20-N20)*(1-(1-H20)^(1/12)),0)</f>
        <v/>
      </c>
      <c r="P20" s="32">
        <f>PremiumPP*M20</f>
        <v/>
      </c>
      <c r="Q20" s="32">
        <f>SumAssured*N20</f>
        <v/>
      </c>
      <c r="R20" s="33">
        <f>IF(C20=0,P20,0)</f>
        <v/>
      </c>
      <c r="S20" s="28">
        <f>(1+InflationRate)^(A20/12)</f>
        <v/>
      </c>
      <c r="T20" s="32">
        <f>ExpenseAcq*L20+M20*ExpenseMaint/12*S20</f>
        <v/>
      </c>
      <c r="U20" s="33">
        <f>P20-Q20-T20-R20</f>
        <v/>
      </c>
      <c r="V20" s="34">
        <f>(1+INDEX(DiscRateAnn,INT(A20/12)+1))^(1/12)-1</f>
        <v/>
      </c>
      <c r="W20" s="29">
        <f>(1+V20)^-A20</f>
        <v/>
      </c>
      <c r="X20" s="33">
        <f>U20*W20</f>
        <v/>
      </c>
    </row>
    <row r="21">
      <c r="A21" s="26">
        <f>A20+1</f>
        <v/>
      </c>
      <c r="B21" s="27">
        <f>Duration0+A21</f>
        <v/>
      </c>
      <c r="C21" s="26">
        <f>INT(B21/12)</f>
        <v/>
      </c>
      <c r="D21" s="27">
        <f>AgeAtEntry+C21</f>
        <v/>
      </c>
      <c r="E21" s="9">
        <f>AND(B21&gt;=0,B21&lt;=12*PolicyTerm)</f>
        <v/>
      </c>
      <c r="F21" s="28">
        <f>IF(E21,INDEX(MortRates,MATCH(D21,MortAges,0),MAX(MIN(C21,5),0)+1),0)</f>
        <v/>
      </c>
      <c r="G21" s="29">
        <f>1-(1-F21)^(1/12)</f>
        <v/>
      </c>
      <c r="H21" s="30">
        <f>MAX(LapseBase-LapseStep*C21,LapseFloor)</f>
        <v/>
      </c>
      <c r="I21" s="31">
        <f>IF(E21,M20-O20-N20,0)</f>
        <v/>
      </c>
      <c r="J21" s="28">
        <f>IF(B21=12*PolicyTerm,I21,0)</f>
        <v/>
      </c>
      <c r="K21" s="31">
        <f>IF(E21,I21-J21,0)</f>
        <v/>
      </c>
      <c r="L21" s="28">
        <f>IF(B21=0,PolicyCount,0)</f>
        <v/>
      </c>
      <c r="M21" s="31">
        <f>IF(E21,K21+L21,0)</f>
        <v/>
      </c>
      <c r="N21" s="29">
        <f>IF(E21,M21*G21,0)</f>
        <v/>
      </c>
      <c r="O21" s="31">
        <f>IF(E21,(M21-N21)*(1-(1-H21)^(1/12)),0)</f>
        <v/>
      </c>
      <c r="P21" s="32">
        <f>PremiumPP*M21</f>
        <v/>
      </c>
      <c r="Q21" s="32">
        <f>SumAssured*N21</f>
        <v/>
      </c>
      <c r="R21" s="33">
        <f>IF(C21=0,P21,0)</f>
        <v/>
      </c>
      <c r="S21" s="28">
        <f>(1+InflationRate)^(A21/12)</f>
        <v/>
      </c>
      <c r="T21" s="32">
        <f>ExpenseAcq*L21+M21*ExpenseMaint/12*S21</f>
        <v/>
      </c>
      <c r="U21" s="33">
        <f>P21-Q21-T21-R21</f>
        <v/>
      </c>
      <c r="V21" s="34">
        <f>(1+INDEX(DiscRateAnn,INT(A21/12)+1))^(1/12)-1</f>
        <v/>
      </c>
      <c r="W21" s="29">
        <f>(1+V21)^-A21</f>
        <v/>
      </c>
      <c r="X21" s="33">
        <f>U21*W21</f>
        <v/>
      </c>
    </row>
    <row r="22">
      <c r="A22" s="26">
        <f>A21+1</f>
        <v/>
      </c>
      <c r="B22" s="27">
        <f>Duration0+A22</f>
        <v/>
      </c>
      <c r="C22" s="26">
        <f>INT(B22/12)</f>
        <v/>
      </c>
      <c r="D22" s="27">
        <f>AgeAtEntry+C22</f>
        <v/>
      </c>
      <c r="E22" s="9">
        <f>AND(B22&gt;=0,B22&lt;=12*PolicyTerm)</f>
        <v/>
      </c>
      <c r="F22" s="28">
        <f>IF(E22,INDEX(MortRates,MATCH(D22,MortAges,0),MAX(MIN(C22,5),0)+1),0)</f>
        <v/>
      </c>
      <c r="G22" s="29">
        <f>1-(1-F22)^(1/12)</f>
        <v/>
      </c>
      <c r="H22" s="30">
        <f>MAX(LapseBase-LapseStep*C22,LapseFloor)</f>
        <v/>
      </c>
      <c r="I22" s="31">
        <f>IF(E22,M21-O21-N21,0)</f>
        <v/>
      </c>
      <c r="J22" s="28">
        <f>IF(B22=12*PolicyTerm,I22,0)</f>
        <v/>
      </c>
      <c r="K22" s="31">
        <f>IF(E22,I22-J22,0)</f>
        <v/>
      </c>
      <c r="L22" s="28">
        <f>IF(B22=0,PolicyCount,0)</f>
        <v/>
      </c>
      <c r="M22" s="31">
        <f>IF(E22,K22+L22,0)</f>
        <v/>
      </c>
      <c r="N22" s="29">
        <f>IF(E22,M22*G22,0)</f>
        <v/>
      </c>
      <c r="O22" s="31">
        <f>IF(E22,(M22-N22)*(1-(1-H22)^(1/12)),0)</f>
        <v/>
      </c>
      <c r="P22" s="32">
        <f>PremiumPP*M22</f>
        <v/>
      </c>
      <c r="Q22" s="32">
        <f>SumAssured*N22</f>
        <v/>
      </c>
      <c r="R22" s="33">
        <f>IF(C22=0,P22,0)</f>
        <v/>
      </c>
      <c r="S22" s="28">
        <f>(1+InflationRate)^(A22/12)</f>
        <v/>
      </c>
      <c r="T22" s="32">
        <f>ExpenseAcq*L22+M22*ExpenseMaint/12*S22</f>
        <v/>
      </c>
      <c r="U22" s="33">
        <f>P22-Q22-T22-R22</f>
        <v/>
      </c>
      <c r="V22" s="34">
        <f>(1+INDEX(DiscRateAnn,INT(A22/12)+1))^(1/12)-1</f>
        <v/>
      </c>
      <c r="W22" s="29">
        <f>(1+V22)^-A22</f>
        <v/>
      </c>
      <c r="X22" s="33">
        <f>U22*W22</f>
        <v/>
      </c>
    </row>
    <row r="23">
      <c r="A23" s="26">
        <f>A22+1</f>
        <v/>
      </c>
      <c r="B23" s="27">
        <f>Duration0+A23</f>
        <v/>
      </c>
      <c r="C23" s="26">
        <f>INT(B23/12)</f>
        <v/>
      </c>
      <c r="D23" s="27">
        <f>AgeAtEntry+C23</f>
        <v/>
      </c>
      <c r="E23" s="9">
        <f>AND(B23&gt;=0,B23&lt;=12*PolicyTerm)</f>
        <v/>
      </c>
      <c r="F23" s="28">
        <f>IF(E23,INDEX(MortRates,MATCH(D23,MortAges,0),MAX(MIN(C23,5),0)+1),0)</f>
        <v/>
      </c>
      <c r="G23" s="29">
        <f>1-(1-F23)^(1/12)</f>
        <v/>
      </c>
      <c r="H23" s="30">
        <f>MAX(LapseBase-LapseStep*C23,LapseFloor)</f>
        <v/>
      </c>
      <c r="I23" s="31">
        <f>IF(E23,M22-O22-N22,0)</f>
        <v/>
      </c>
      <c r="J23" s="28">
        <f>IF(B23=12*PolicyTerm,I23,0)</f>
        <v/>
      </c>
      <c r="K23" s="31">
        <f>IF(E23,I23-J23,0)</f>
        <v/>
      </c>
      <c r="L23" s="28">
        <f>IF(B23=0,PolicyCount,0)</f>
        <v/>
      </c>
      <c r="M23" s="31">
        <f>IF(E23,K23+L23,0)</f>
        <v/>
      </c>
      <c r="N23" s="29">
        <f>IF(E23,M23*G23,0)</f>
        <v/>
      </c>
      <c r="O23" s="31">
        <f>IF(E23,(M23-N23)*(1-(1-H23)^(1/12)),0)</f>
        <v/>
      </c>
      <c r="P23" s="32">
        <f>PremiumPP*M23</f>
        <v/>
      </c>
      <c r="Q23" s="32">
        <f>SumAssured*N23</f>
        <v/>
      </c>
      <c r="R23" s="33">
        <f>IF(C23=0,P23,0)</f>
        <v/>
      </c>
      <c r="S23" s="28">
        <f>(1+InflationRate)^(A23/12)</f>
        <v/>
      </c>
      <c r="T23" s="32">
        <f>ExpenseAcq*L23+M23*ExpenseMaint/12*S23</f>
        <v/>
      </c>
      <c r="U23" s="33">
        <f>P23-Q23-T23-R23</f>
        <v/>
      </c>
      <c r="V23" s="34">
        <f>(1+INDEX(DiscRateAnn,INT(A23/12)+1))^(1/12)-1</f>
        <v/>
      </c>
      <c r="W23" s="29">
        <f>(1+V23)^-A23</f>
        <v/>
      </c>
      <c r="X23" s="33">
        <f>U23*W23</f>
        <v/>
      </c>
    </row>
    <row r="24">
      <c r="A24" s="26">
        <f>A23+1</f>
        <v/>
      </c>
      <c r="B24" s="27">
        <f>Duration0+A24</f>
        <v/>
      </c>
      <c r="C24" s="26">
        <f>INT(B24/12)</f>
        <v/>
      </c>
      <c r="D24" s="27">
        <f>AgeAtEntry+C24</f>
        <v/>
      </c>
      <c r="E24" s="9">
        <f>AND(B24&gt;=0,B24&lt;=12*PolicyTerm)</f>
        <v/>
      </c>
      <c r="F24" s="28">
        <f>IF(E24,INDEX(MortRates,MATCH(D24,MortAges,0),MAX(MIN(C24,5),0)+1),0)</f>
        <v/>
      </c>
      <c r="G24" s="29">
        <f>1-(1-F24)^(1/12)</f>
        <v/>
      </c>
      <c r="H24" s="30">
        <f>MAX(LapseBase-LapseStep*C24,LapseFloor)</f>
        <v/>
      </c>
      <c r="I24" s="31">
        <f>IF(E24,M23-O23-N23,0)</f>
        <v/>
      </c>
      <c r="J24" s="28">
        <f>IF(B24=12*PolicyTerm,I24,0)</f>
        <v/>
      </c>
      <c r="K24" s="31">
        <f>IF(E24,I24-J24,0)</f>
        <v/>
      </c>
      <c r="L24" s="28">
        <f>IF(B24=0,PolicyCount,0)</f>
        <v/>
      </c>
      <c r="M24" s="31">
        <f>IF(E24,K24+L24,0)</f>
        <v/>
      </c>
      <c r="N24" s="29">
        <f>IF(E24,M24*G24,0)</f>
        <v/>
      </c>
      <c r="O24" s="31">
        <f>IF(E24,(M24-N24)*(1-(1-H24)^(1/12)),0)</f>
        <v/>
      </c>
      <c r="P24" s="32">
        <f>PremiumPP*M24</f>
        <v/>
      </c>
      <c r="Q24" s="32">
        <f>SumAssured*N24</f>
        <v/>
      </c>
      <c r="R24" s="33">
        <f>IF(C24=0,P24,0)</f>
        <v/>
      </c>
      <c r="S24" s="28">
        <f>(1+InflationRate)^(A24/12)</f>
        <v/>
      </c>
      <c r="T24" s="32">
        <f>ExpenseAcq*L24+M24*ExpenseMaint/12*S24</f>
        <v/>
      </c>
      <c r="U24" s="33">
        <f>P24-Q24-T24-R24</f>
        <v/>
      </c>
      <c r="V24" s="34">
        <f>(1+INDEX(DiscRateAnn,INT(A24/12)+1))^(1/12)-1</f>
        <v/>
      </c>
      <c r="W24" s="29">
        <f>(1+V24)^-A24</f>
        <v/>
      </c>
      <c r="X24" s="33">
        <f>U24*W24</f>
        <v/>
      </c>
    </row>
    <row r="25">
      <c r="A25" s="26">
        <f>A24+1</f>
        <v/>
      </c>
      <c r="B25" s="27">
        <f>Duration0+A25</f>
        <v/>
      </c>
      <c r="C25" s="26">
        <f>INT(B25/12)</f>
        <v/>
      </c>
      <c r="D25" s="27">
        <f>AgeAtEntry+C25</f>
        <v/>
      </c>
      <c r="E25" s="9">
        <f>AND(B25&gt;=0,B25&lt;=12*PolicyTerm)</f>
        <v/>
      </c>
      <c r="F25" s="28">
        <f>IF(E25,INDEX(MortRates,MATCH(D25,MortAges,0),MAX(MIN(C25,5),0)+1),0)</f>
        <v/>
      </c>
      <c r="G25" s="29">
        <f>1-(1-F25)^(1/12)</f>
        <v/>
      </c>
      <c r="H25" s="30">
        <f>MAX(LapseBase-LapseStep*C25,LapseFloor)</f>
        <v/>
      </c>
      <c r="I25" s="31">
        <f>IF(E25,M24-O24-N24,0)</f>
        <v/>
      </c>
      <c r="J25" s="28">
        <f>IF(B25=12*PolicyTerm,I25,0)</f>
        <v/>
      </c>
      <c r="K25" s="31">
        <f>IF(E25,I25-J25,0)</f>
        <v/>
      </c>
      <c r="L25" s="28">
        <f>IF(B25=0,PolicyCount,0)</f>
        <v/>
      </c>
      <c r="M25" s="31">
        <f>IF(E25,K25+L25,0)</f>
        <v/>
      </c>
      <c r="N25" s="29">
        <f>IF(E25,M25*G25,0)</f>
        <v/>
      </c>
      <c r="O25" s="31">
        <f>IF(E25,(M25-N25)*(1-(1-H25)^(1/12)),0)</f>
        <v/>
      </c>
      <c r="P25" s="32">
        <f>PremiumPP*M25</f>
        <v/>
      </c>
      <c r="Q25" s="32">
        <f>SumAssured*N25</f>
        <v/>
      </c>
      <c r="R25" s="33">
        <f>IF(C25=0,P25,0)</f>
        <v/>
      </c>
      <c r="S25" s="28">
        <f>(1+InflationRate)^(A25/12)</f>
        <v/>
      </c>
      <c r="T25" s="32">
        <f>ExpenseAcq*L25+M25*ExpenseMaint/12*S25</f>
        <v/>
      </c>
      <c r="U25" s="33">
        <f>P25-Q25-T25-R25</f>
        <v/>
      </c>
      <c r="V25" s="34">
        <f>(1+INDEX(DiscRateAnn,INT(A25/12)+1))^(1/12)-1</f>
        <v/>
      </c>
      <c r="W25" s="29">
        <f>(1+V25)^-A25</f>
        <v/>
      </c>
      <c r="X25" s="33">
        <f>U25*W25</f>
        <v/>
      </c>
    </row>
    <row r="26">
      <c r="A26" s="26">
        <f>A25+1</f>
        <v/>
      </c>
      <c r="B26" s="27">
        <f>Duration0+A26</f>
        <v/>
      </c>
      <c r="C26" s="26">
        <f>INT(B26/12)</f>
        <v/>
      </c>
      <c r="D26" s="27">
        <f>AgeAtEntry+C26</f>
        <v/>
      </c>
      <c r="E26" s="9">
        <f>AND(B26&gt;=0,B26&lt;=12*PolicyTerm)</f>
        <v/>
      </c>
      <c r="F26" s="28">
        <f>IF(E26,INDEX(MortRates,MATCH(D26,MortAges,0),MAX(MIN(C26,5),0)+1),0)</f>
        <v/>
      </c>
      <c r="G26" s="29">
        <f>1-(1-F26)^(1/12)</f>
        <v/>
      </c>
      <c r="H26" s="30">
        <f>MAX(LapseBase-LapseStep*C26,LapseFloor)</f>
        <v/>
      </c>
      <c r="I26" s="31">
        <f>IF(E26,M25-O25-N25,0)</f>
        <v/>
      </c>
      <c r="J26" s="28">
        <f>IF(B26=12*PolicyTerm,I26,0)</f>
        <v/>
      </c>
      <c r="K26" s="31">
        <f>IF(E26,I26-J26,0)</f>
        <v/>
      </c>
      <c r="L26" s="28">
        <f>IF(B26=0,PolicyCount,0)</f>
        <v/>
      </c>
      <c r="M26" s="31">
        <f>IF(E26,K26+L26,0)</f>
        <v/>
      </c>
      <c r="N26" s="29">
        <f>IF(E26,M26*G26,0)</f>
        <v/>
      </c>
      <c r="O26" s="31">
        <f>IF(E26,(M26-N26)*(1-(1-H26)^(1/12)),0)</f>
        <v/>
      </c>
      <c r="P26" s="32">
        <f>PremiumPP*M26</f>
        <v/>
      </c>
      <c r="Q26" s="32">
        <f>SumAssured*N26</f>
        <v/>
      </c>
      <c r="R26" s="33">
        <f>IF(C26=0,P26,0)</f>
        <v/>
      </c>
      <c r="S26" s="28">
        <f>(1+InflationRate)^(A26/12)</f>
        <v/>
      </c>
      <c r="T26" s="32">
        <f>ExpenseAcq*L26+M26*ExpenseMaint/12*S26</f>
        <v/>
      </c>
      <c r="U26" s="33">
        <f>P26-Q26-T26-R26</f>
        <v/>
      </c>
      <c r="V26" s="34">
        <f>(1+INDEX(DiscRateAnn,INT(A26/12)+1))^(1/12)-1</f>
        <v/>
      </c>
      <c r="W26" s="29">
        <f>(1+V26)^-A26</f>
        <v/>
      </c>
      <c r="X26" s="33">
        <f>U26*W26</f>
        <v/>
      </c>
    </row>
    <row r="27">
      <c r="A27" s="26">
        <f>A26+1</f>
        <v/>
      </c>
      <c r="B27" s="27">
        <f>Duration0+A27</f>
        <v/>
      </c>
      <c r="C27" s="26">
        <f>INT(B27/12)</f>
        <v/>
      </c>
      <c r="D27" s="27">
        <f>AgeAtEntry+C27</f>
        <v/>
      </c>
      <c r="E27" s="9">
        <f>AND(B27&gt;=0,B27&lt;=12*PolicyTerm)</f>
        <v/>
      </c>
      <c r="F27" s="28">
        <f>IF(E27,INDEX(MortRates,MATCH(D27,MortAges,0),MAX(MIN(C27,5),0)+1),0)</f>
        <v/>
      </c>
      <c r="G27" s="29">
        <f>1-(1-F27)^(1/12)</f>
        <v/>
      </c>
      <c r="H27" s="30">
        <f>MAX(LapseBase-LapseStep*C27,LapseFloor)</f>
        <v/>
      </c>
      <c r="I27" s="31">
        <f>IF(E27,M26-O26-N26,0)</f>
        <v/>
      </c>
      <c r="J27" s="28">
        <f>IF(B27=12*PolicyTerm,I27,0)</f>
        <v/>
      </c>
      <c r="K27" s="31">
        <f>IF(E27,I27-J27,0)</f>
        <v/>
      </c>
      <c r="L27" s="28">
        <f>IF(B27=0,PolicyCount,0)</f>
        <v/>
      </c>
      <c r="M27" s="31">
        <f>IF(E27,K27+L27,0)</f>
        <v/>
      </c>
      <c r="N27" s="29">
        <f>IF(E27,M27*G27,0)</f>
        <v/>
      </c>
      <c r="O27" s="31">
        <f>IF(E27,(M27-N27)*(1-(1-H27)^(1/12)),0)</f>
        <v/>
      </c>
      <c r="P27" s="32">
        <f>PremiumPP*M27</f>
        <v/>
      </c>
      <c r="Q27" s="32">
        <f>SumAssured*N27</f>
        <v/>
      </c>
      <c r="R27" s="33">
        <f>IF(C27=0,P27,0)</f>
        <v/>
      </c>
      <c r="S27" s="28">
        <f>(1+InflationRate)^(A27/12)</f>
        <v/>
      </c>
      <c r="T27" s="32">
        <f>ExpenseAcq*L27+M27*ExpenseMaint/12*S27</f>
        <v/>
      </c>
      <c r="U27" s="33">
        <f>P27-Q27-T27-R27</f>
        <v/>
      </c>
      <c r="V27" s="34">
        <f>(1+INDEX(DiscRateAnn,INT(A27/12)+1))^(1/12)-1</f>
        <v/>
      </c>
      <c r="W27" s="29">
        <f>(1+V27)^-A27</f>
        <v/>
      </c>
      <c r="X27" s="33">
        <f>U27*W27</f>
        <v/>
      </c>
    </row>
    <row r="28">
      <c r="A28" s="26">
        <f>A27+1</f>
        <v/>
      </c>
      <c r="B28" s="27">
        <f>Duration0+A28</f>
        <v/>
      </c>
      <c r="C28" s="26">
        <f>INT(B28/12)</f>
        <v/>
      </c>
      <c r="D28" s="27">
        <f>AgeAtEntry+C28</f>
        <v/>
      </c>
      <c r="E28" s="9">
        <f>AND(B28&gt;=0,B28&lt;=12*PolicyTerm)</f>
        <v/>
      </c>
      <c r="F28" s="28">
        <f>IF(E28,INDEX(MortRates,MATCH(D28,MortAges,0),MAX(MIN(C28,5),0)+1),0)</f>
        <v/>
      </c>
      <c r="G28" s="29">
        <f>1-(1-F28)^(1/12)</f>
        <v/>
      </c>
      <c r="H28" s="30">
        <f>MAX(LapseBase-LapseStep*C28,LapseFloor)</f>
        <v/>
      </c>
      <c r="I28" s="31">
        <f>IF(E28,M27-O27-N27,0)</f>
        <v/>
      </c>
      <c r="J28" s="28">
        <f>IF(B28=12*PolicyTerm,I28,0)</f>
        <v/>
      </c>
      <c r="K28" s="31">
        <f>IF(E28,I28-J28,0)</f>
        <v/>
      </c>
      <c r="L28" s="28">
        <f>IF(B28=0,PolicyCount,0)</f>
        <v/>
      </c>
      <c r="M28" s="31">
        <f>IF(E28,K28+L28,0)</f>
        <v/>
      </c>
      <c r="N28" s="29">
        <f>IF(E28,M28*G28,0)</f>
        <v/>
      </c>
      <c r="O28" s="31">
        <f>IF(E28,(M28-N28)*(1-(1-H28)^(1/12)),0)</f>
        <v/>
      </c>
      <c r="P28" s="32">
        <f>PremiumPP*M28</f>
        <v/>
      </c>
      <c r="Q28" s="32">
        <f>SumAssured*N28</f>
        <v/>
      </c>
      <c r="R28" s="33">
        <f>IF(C28=0,P28,0)</f>
        <v/>
      </c>
      <c r="S28" s="28">
        <f>(1+InflationRate)^(A28/12)</f>
        <v/>
      </c>
      <c r="T28" s="32">
        <f>ExpenseAcq*L28+M28*ExpenseMaint/12*S28</f>
        <v/>
      </c>
      <c r="U28" s="33">
        <f>P28-Q28-T28-R28</f>
        <v/>
      </c>
      <c r="V28" s="34">
        <f>(1+INDEX(DiscRateAnn,INT(A28/12)+1))^(1/12)-1</f>
        <v/>
      </c>
      <c r="W28" s="29">
        <f>(1+V28)^-A28</f>
        <v/>
      </c>
      <c r="X28" s="33">
        <f>U28*W28</f>
        <v/>
      </c>
    </row>
    <row r="29">
      <c r="A29" s="26">
        <f>A28+1</f>
        <v/>
      </c>
      <c r="B29" s="27">
        <f>Duration0+A29</f>
        <v/>
      </c>
      <c r="C29" s="26">
        <f>INT(B29/12)</f>
        <v/>
      </c>
      <c r="D29" s="27">
        <f>AgeAtEntry+C29</f>
        <v/>
      </c>
      <c r="E29" s="9">
        <f>AND(B29&gt;=0,B29&lt;=12*PolicyTerm)</f>
        <v/>
      </c>
      <c r="F29" s="28">
        <f>IF(E29,INDEX(MortRates,MATCH(D29,MortAges,0),MAX(MIN(C29,5),0)+1),0)</f>
        <v/>
      </c>
      <c r="G29" s="29">
        <f>1-(1-F29)^(1/12)</f>
        <v/>
      </c>
      <c r="H29" s="30">
        <f>MAX(LapseBase-LapseStep*C29,LapseFloor)</f>
        <v/>
      </c>
      <c r="I29" s="31">
        <f>IF(E29,M28-O28-N28,0)</f>
        <v/>
      </c>
      <c r="J29" s="28">
        <f>IF(B29=12*PolicyTerm,I29,0)</f>
        <v/>
      </c>
      <c r="K29" s="31">
        <f>IF(E29,I29-J29,0)</f>
        <v/>
      </c>
      <c r="L29" s="28">
        <f>IF(B29=0,PolicyCount,0)</f>
        <v/>
      </c>
      <c r="M29" s="31">
        <f>IF(E29,K29+L29,0)</f>
        <v/>
      </c>
      <c r="N29" s="29">
        <f>IF(E29,M29*G29,0)</f>
        <v/>
      </c>
      <c r="O29" s="31">
        <f>IF(E29,(M29-N29)*(1-(1-H29)^(1/12)),0)</f>
        <v/>
      </c>
      <c r="P29" s="32">
        <f>PremiumPP*M29</f>
        <v/>
      </c>
      <c r="Q29" s="32">
        <f>SumAssured*N29</f>
        <v/>
      </c>
      <c r="R29" s="33">
        <f>IF(C29=0,P29,0)</f>
        <v/>
      </c>
      <c r="S29" s="28">
        <f>(1+InflationRate)^(A29/12)</f>
        <v/>
      </c>
      <c r="T29" s="32">
        <f>ExpenseAcq*L29+M29*ExpenseMaint/12*S29</f>
        <v/>
      </c>
      <c r="U29" s="33">
        <f>P29-Q29-T29-R29</f>
        <v/>
      </c>
      <c r="V29" s="34">
        <f>(1+INDEX(DiscRateAnn,INT(A29/12)+1))^(1/12)-1</f>
        <v/>
      </c>
      <c r="W29" s="29">
        <f>(1+V29)^-A29</f>
        <v/>
      </c>
      <c r="X29" s="33">
        <f>U29*W29</f>
        <v/>
      </c>
    </row>
    <row r="30">
      <c r="A30" s="26">
        <f>A29+1</f>
        <v/>
      </c>
      <c r="B30" s="27">
        <f>Duration0+A30</f>
        <v/>
      </c>
      <c r="C30" s="26">
        <f>INT(B30/12)</f>
        <v/>
      </c>
      <c r="D30" s="27">
        <f>AgeAtEntry+C30</f>
        <v/>
      </c>
      <c r="E30" s="9">
        <f>AND(B30&gt;=0,B30&lt;=12*PolicyTerm)</f>
        <v/>
      </c>
      <c r="F30" s="28">
        <f>IF(E30,INDEX(MortRates,MATCH(D30,MortAges,0),MAX(MIN(C30,5),0)+1),0)</f>
        <v/>
      </c>
      <c r="G30" s="29">
        <f>1-(1-F30)^(1/12)</f>
        <v/>
      </c>
      <c r="H30" s="30">
        <f>MAX(LapseBase-LapseStep*C30,LapseFloor)</f>
        <v/>
      </c>
      <c r="I30" s="31">
        <f>IF(E30,M29-O29-N29,0)</f>
        <v/>
      </c>
      <c r="J30" s="28">
        <f>IF(B30=12*PolicyTerm,I30,0)</f>
        <v/>
      </c>
      <c r="K30" s="31">
        <f>IF(E30,I30-J30,0)</f>
        <v/>
      </c>
      <c r="L30" s="28">
        <f>IF(B30=0,PolicyCount,0)</f>
        <v/>
      </c>
      <c r="M30" s="31">
        <f>IF(E30,K30+L30,0)</f>
        <v/>
      </c>
      <c r="N30" s="29">
        <f>IF(E30,M30*G30,0)</f>
        <v/>
      </c>
      <c r="O30" s="31">
        <f>IF(E30,(M30-N30)*(1-(1-H30)^(1/12)),0)</f>
        <v/>
      </c>
      <c r="P30" s="32">
        <f>PremiumPP*M30</f>
        <v/>
      </c>
      <c r="Q30" s="32">
        <f>SumAssured*N30</f>
        <v/>
      </c>
      <c r="R30" s="33">
        <f>IF(C30=0,P30,0)</f>
        <v/>
      </c>
      <c r="S30" s="28">
        <f>(1+InflationRate)^(A30/12)</f>
        <v/>
      </c>
      <c r="T30" s="32">
        <f>ExpenseAcq*L30+M30*ExpenseMaint/12*S30</f>
        <v/>
      </c>
      <c r="U30" s="33">
        <f>P30-Q30-T30-R30</f>
        <v/>
      </c>
      <c r="V30" s="34">
        <f>(1+INDEX(DiscRateAnn,INT(A30/12)+1))^(1/12)-1</f>
        <v/>
      </c>
      <c r="W30" s="29">
        <f>(1+V30)^-A30</f>
        <v/>
      </c>
      <c r="X30" s="33">
        <f>U30*W30</f>
        <v/>
      </c>
    </row>
    <row r="31">
      <c r="A31" s="26">
        <f>A30+1</f>
        <v/>
      </c>
      <c r="B31" s="27">
        <f>Duration0+A31</f>
        <v/>
      </c>
      <c r="C31" s="26">
        <f>INT(B31/12)</f>
        <v/>
      </c>
      <c r="D31" s="27">
        <f>AgeAtEntry+C31</f>
        <v/>
      </c>
      <c r="E31" s="9">
        <f>AND(B31&gt;=0,B31&lt;=12*PolicyTerm)</f>
        <v/>
      </c>
      <c r="F31" s="28">
        <f>IF(E31,INDEX(MortRates,MATCH(D31,MortAges,0),MAX(MIN(C31,5),0)+1),0)</f>
        <v/>
      </c>
      <c r="G31" s="29">
        <f>1-(1-F31)^(1/12)</f>
        <v/>
      </c>
      <c r="H31" s="30">
        <f>MAX(LapseBase-LapseStep*C31,LapseFloor)</f>
        <v/>
      </c>
      <c r="I31" s="31">
        <f>IF(E31,M30-O30-N30,0)</f>
        <v/>
      </c>
      <c r="J31" s="28">
        <f>IF(B31=12*PolicyTerm,I31,0)</f>
        <v/>
      </c>
      <c r="K31" s="31">
        <f>IF(E31,I31-J31,0)</f>
        <v/>
      </c>
      <c r="L31" s="28">
        <f>IF(B31=0,PolicyCount,0)</f>
        <v/>
      </c>
      <c r="M31" s="31">
        <f>IF(E31,K31+L31,0)</f>
        <v/>
      </c>
      <c r="N31" s="29">
        <f>IF(E31,M31*G31,0)</f>
        <v/>
      </c>
      <c r="O31" s="31">
        <f>IF(E31,(M31-N31)*(1-(1-H31)^(1/12)),0)</f>
        <v/>
      </c>
      <c r="P31" s="32">
        <f>PremiumPP*M31</f>
        <v/>
      </c>
      <c r="Q31" s="32">
        <f>SumAssured*N31</f>
        <v/>
      </c>
      <c r="R31" s="33">
        <f>IF(C31=0,P31,0)</f>
        <v/>
      </c>
      <c r="S31" s="28">
        <f>(1+InflationRate)^(A31/12)</f>
        <v/>
      </c>
      <c r="T31" s="32">
        <f>ExpenseAcq*L31+M31*ExpenseMaint/12*S31</f>
        <v/>
      </c>
      <c r="U31" s="33">
        <f>P31-Q31-T31-R31</f>
        <v/>
      </c>
      <c r="V31" s="34">
        <f>(1+INDEX(DiscRateAnn,INT(A31/12)+1))^(1/12)-1</f>
        <v/>
      </c>
      <c r="W31" s="29">
        <f>(1+V31)^-A31</f>
        <v/>
      </c>
      <c r="X31" s="33">
        <f>U31*W31</f>
        <v/>
      </c>
    </row>
    <row r="32">
      <c r="A32" s="26">
        <f>A31+1</f>
        <v/>
      </c>
      <c r="B32" s="27">
        <f>Duration0+A32</f>
        <v/>
      </c>
      <c r="C32" s="26">
        <f>INT(B32/12)</f>
        <v/>
      </c>
      <c r="D32" s="27">
        <f>AgeAtEntry+C32</f>
        <v/>
      </c>
      <c r="E32" s="9">
        <f>AND(B32&gt;=0,B32&lt;=12*PolicyTerm)</f>
        <v/>
      </c>
      <c r="F32" s="28">
        <f>IF(E32,INDEX(MortRates,MATCH(D32,MortAges,0),MAX(MIN(C32,5),0)+1),0)</f>
        <v/>
      </c>
      <c r="G32" s="29">
        <f>1-(1-F32)^(1/12)</f>
        <v/>
      </c>
      <c r="H32" s="30">
        <f>MAX(LapseBase-LapseStep*C32,LapseFloor)</f>
        <v/>
      </c>
      <c r="I32" s="31">
        <f>IF(E32,M31-O31-N31,0)</f>
        <v/>
      </c>
      <c r="J32" s="28">
        <f>IF(B32=12*PolicyTerm,I32,0)</f>
        <v/>
      </c>
      <c r="K32" s="31">
        <f>IF(E32,I32-J32,0)</f>
        <v/>
      </c>
      <c r="L32" s="28">
        <f>IF(B32=0,PolicyCount,0)</f>
        <v/>
      </c>
      <c r="M32" s="31">
        <f>IF(E32,K32+L32,0)</f>
        <v/>
      </c>
      <c r="N32" s="29">
        <f>IF(E32,M32*G32,0)</f>
        <v/>
      </c>
      <c r="O32" s="31">
        <f>IF(E32,(M32-N32)*(1-(1-H32)^(1/12)),0)</f>
        <v/>
      </c>
      <c r="P32" s="32">
        <f>PremiumPP*M32</f>
        <v/>
      </c>
      <c r="Q32" s="32">
        <f>SumAssured*N32</f>
        <v/>
      </c>
      <c r="R32" s="33">
        <f>IF(C32=0,P32,0)</f>
        <v/>
      </c>
      <c r="S32" s="28">
        <f>(1+InflationRate)^(A32/12)</f>
        <v/>
      </c>
      <c r="T32" s="32">
        <f>ExpenseAcq*L32+M32*ExpenseMaint/12*S32</f>
        <v/>
      </c>
      <c r="U32" s="33">
        <f>P32-Q32-T32-R32</f>
        <v/>
      </c>
      <c r="V32" s="34">
        <f>(1+INDEX(DiscRateAnn,INT(A32/12)+1))^(1/12)-1</f>
        <v/>
      </c>
      <c r="W32" s="29">
        <f>(1+V32)^-A32</f>
        <v/>
      </c>
      <c r="X32" s="33">
        <f>U32*W32</f>
        <v/>
      </c>
    </row>
    <row r="33">
      <c r="A33" s="26">
        <f>A32+1</f>
        <v/>
      </c>
      <c r="B33" s="27">
        <f>Duration0+A33</f>
        <v/>
      </c>
      <c r="C33" s="26">
        <f>INT(B33/12)</f>
        <v/>
      </c>
      <c r="D33" s="27">
        <f>AgeAtEntry+C33</f>
        <v/>
      </c>
      <c r="E33" s="9">
        <f>AND(B33&gt;=0,B33&lt;=12*PolicyTerm)</f>
        <v/>
      </c>
      <c r="F33" s="28">
        <f>IF(E33,INDEX(MortRates,MATCH(D33,MortAges,0),MAX(MIN(C33,5),0)+1),0)</f>
        <v/>
      </c>
      <c r="G33" s="29">
        <f>1-(1-F33)^(1/12)</f>
        <v/>
      </c>
      <c r="H33" s="30">
        <f>MAX(LapseBase-LapseStep*C33,LapseFloor)</f>
        <v/>
      </c>
      <c r="I33" s="31">
        <f>IF(E33,M32-O32-N32,0)</f>
        <v/>
      </c>
      <c r="J33" s="28">
        <f>IF(B33=12*PolicyTerm,I33,0)</f>
        <v/>
      </c>
      <c r="K33" s="31">
        <f>IF(E33,I33-J33,0)</f>
        <v/>
      </c>
      <c r="L33" s="28">
        <f>IF(B33=0,PolicyCount,0)</f>
        <v/>
      </c>
      <c r="M33" s="31">
        <f>IF(E33,K33+L33,0)</f>
        <v/>
      </c>
      <c r="N33" s="29">
        <f>IF(E33,M33*G33,0)</f>
        <v/>
      </c>
      <c r="O33" s="31">
        <f>IF(E33,(M33-N33)*(1-(1-H33)^(1/12)),0)</f>
        <v/>
      </c>
      <c r="P33" s="32">
        <f>PremiumPP*M33</f>
        <v/>
      </c>
      <c r="Q33" s="32">
        <f>SumAssured*N33</f>
        <v/>
      </c>
      <c r="R33" s="33">
        <f>IF(C33=0,P33,0)</f>
        <v/>
      </c>
      <c r="S33" s="28">
        <f>(1+InflationRate)^(A33/12)</f>
        <v/>
      </c>
      <c r="T33" s="32">
        <f>ExpenseAcq*L33+M33*ExpenseMaint/12*S33</f>
        <v/>
      </c>
      <c r="U33" s="33">
        <f>P33-Q33-T33-R33</f>
        <v/>
      </c>
      <c r="V33" s="34">
        <f>(1+INDEX(DiscRateAnn,INT(A33/12)+1))^(1/12)-1</f>
        <v/>
      </c>
      <c r="W33" s="29">
        <f>(1+V33)^-A33</f>
        <v/>
      </c>
      <c r="X33" s="33">
        <f>U33*W33</f>
        <v/>
      </c>
    </row>
    <row r="34">
      <c r="A34" s="26">
        <f>A33+1</f>
        <v/>
      </c>
      <c r="B34" s="27">
        <f>Duration0+A34</f>
        <v/>
      </c>
      <c r="C34" s="26">
        <f>INT(B34/12)</f>
        <v/>
      </c>
      <c r="D34" s="27">
        <f>AgeAtEntry+C34</f>
        <v/>
      </c>
      <c r="E34" s="9">
        <f>AND(B34&gt;=0,B34&lt;=12*PolicyTerm)</f>
        <v/>
      </c>
      <c r="F34" s="28">
        <f>IF(E34,INDEX(MortRates,MATCH(D34,MortAges,0),MAX(MIN(C34,5),0)+1),0)</f>
        <v/>
      </c>
      <c r="G34" s="29">
        <f>1-(1-F34)^(1/12)</f>
        <v/>
      </c>
      <c r="H34" s="30">
        <f>MAX(LapseBase-LapseStep*C34,LapseFloor)</f>
        <v/>
      </c>
      <c r="I34" s="31">
        <f>IF(E34,M33-O33-N33,0)</f>
        <v/>
      </c>
      <c r="J34" s="28">
        <f>IF(B34=12*PolicyTerm,I34,0)</f>
        <v/>
      </c>
      <c r="K34" s="31">
        <f>IF(E34,I34-J34,0)</f>
        <v/>
      </c>
      <c r="L34" s="28">
        <f>IF(B34=0,PolicyCount,0)</f>
        <v/>
      </c>
      <c r="M34" s="31">
        <f>IF(E34,K34+L34,0)</f>
        <v/>
      </c>
      <c r="N34" s="29">
        <f>IF(E34,M34*G34,0)</f>
        <v/>
      </c>
      <c r="O34" s="31">
        <f>IF(E34,(M34-N34)*(1-(1-H34)^(1/12)),0)</f>
        <v/>
      </c>
      <c r="P34" s="32">
        <f>PremiumPP*M34</f>
        <v/>
      </c>
      <c r="Q34" s="32">
        <f>SumAssured*N34</f>
        <v/>
      </c>
      <c r="R34" s="33">
        <f>IF(C34=0,P34,0)</f>
        <v/>
      </c>
      <c r="S34" s="28">
        <f>(1+InflationRate)^(A34/12)</f>
        <v/>
      </c>
      <c r="T34" s="32">
        <f>ExpenseAcq*L34+M34*ExpenseMaint/12*S34</f>
        <v/>
      </c>
      <c r="U34" s="33">
        <f>P34-Q34-T34-R34</f>
        <v/>
      </c>
      <c r="V34" s="34">
        <f>(1+INDEX(DiscRateAnn,INT(A34/12)+1))^(1/12)-1</f>
        <v/>
      </c>
      <c r="W34" s="29">
        <f>(1+V34)^-A34</f>
        <v/>
      </c>
      <c r="X34" s="33">
        <f>U34*W34</f>
        <v/>
      </c>
    </row>
    <row r="35">
      <c r="A35" s="26">
        <f>A34+1</f>
        <v/>
      </c>
      <c r="B35" s="27">
        <f>Duration0+A35</f>
        <v/>
      </c>
      <c r="C35" s="26">
        <f>INT(B35/12)</f>
        <v/>
      </c>
      <c r="D35" s="27">
        <f>AgeAtEntry+C35</f>
        <v/>
      </c>
      <c r="E35" s="9">
        <f>AND(B35&gt;=0,B35&lt;=12*PolicyTerm)</f>
        <v/>
      </c>
      <c r="F35" s="28">
        <f>IF(E35,INDEX(MortRates,MATCH(D35,MortAges,0),MAX(MIN(C35,5),0)+1),0)</f>
        <v/>
      </c>
      <c r="G35" s="29">
        <f>1-(1-F35)^(1/12)</f>
        <v/>
      </c>
      <c r="H35" s="30">
        <f>MAX(LapseBase-LapseStep*C35,LapseFloor)</f>
        <v/>
      </c>
      <c r="I35" s="31">
        <f>IF(E35,M34-O34-N34,0)</f>
        <v/>
      </c>
      <c r="J35" s="28">
        <f>IF(B35=12*PolicyTerm,I35,0)</f>
        <v/>
      </c>
      <c r="K35" s="31">
        <f>IF(E35,I35-J35,0)</f>
        <v/>
      </c>
      <c r="L35" s="28">
        <f>IF(B35=0,PolicyCount,0)</f>
        <v/>
      </c>
      <c r="M35" s="31">
        <f>IF(E35,K35+L35,0)</f>
        <v/>
      </c>
      <c r="N35" s="29">
        <f>IF(E35,M35*G35,0)</f>
        <v/>
      </c>
      <c r="O35" s="31">
        <f>IF(E35,(M35-N35)*(1-(1-H35)^(1/12)),0)</f>
        <v/>
      </c>
      <c r="P35" s="32">
        <f>PremiumPP*M35</f>
        <v/>
      </c>
      <c r="Q35" s="32">
        <f>SumAssured*N35</f>
        <v/>
      </c>
      <c r="R35" s="33">
        <f>IF(C35=0,P35,0)</f>
        <v/>
      </c>
      <c r="S35" s="28">
        <f>(1+InflationRate)^(A35/12)</f>
        <v/>
      </c>
      <c r="T35" s="32">
        <f>ExpenseAcq*L35+M35*ExpenseMaint/12*S35</f>
        <v/>
      </c>
      <c r="U35" s="33">
        <f>P35-Q35-T35-R35</f>
        <v/>
      </c>
      <c r="V35" s="34">
        <f>(1+INDEX(DiscRateAnn,INT(A35/12)+1))^(1/12)-1</f>
        <v/>
      </c>
      <c r="W35" s="29">
        <f>(1+V35)^-A35</f>
        <v/>
      </c>
      <c r="X35" s="33">
        <f>U35*W35</f>
        <v/>
      </c>
    </row>
    <row r="36">
      <c r="A36" s="26">
        <f>A35+1</f>
        <v/>
      </c>
      <c r="B36" s="27">
        <f>Duration0+A36</f>
        <v/>
      </c>
      <c r="C36" s="26">
        <f>INT(B36/12)</f>
        <v/>
      </c>
      <c r="D36" s="27">
        <f>AgeAtEntry+C36</f>
        <v/>
      </c>
      <c r="E36" s="9">
        <f>AND(B36&gt;=0,B36&lt;=12*PolicyTerm)</f>
        <v/>
      </c>
      <c r="F36" s="28">
        <f>IF(E36,INDEX(MortRates,MATCH(D36,MortAges,0),MAX(MIN(C36,5),0)+1),0)</f>
        <v/>
      </c>
      <c r="G36" s="29">
        <f>1-(1-F36)^(1/12)</f>
        <v/>
      </c>
      <c r="H36" s="30">
        <f>MAX(LapseBase-LapseStep*C36,LapseFloor)</f>
        <v/>
      </c>
      <c r="I36" s="31">
        <f>IF(E36,M35-O35-N35,0)</f>
        <v/>
      </c>
      <c r="J36" s="28">
        <f>IF(B36=12*PolicyTerm,I36,0)</f>
        <v/>
      </c>
      <c r="K36" s="31">
        <f>IF(E36,I36-J36,0)</f>
        <v/>
      </c>
      <c r="L36" s="28">
        <f>IF(B36=0,PolicyCount,0)</f>
        <v/>
      </c>
      <c r="M36" s="31">
        <f>IF(E36,K36+L36,0)</f>
        <v/>
      </c>
      <c r="N36" s="29">
        <f>IF(E36,M36*G36,0)</f>
        <v/>
      </c>
      <c r="O36" s="31">
        <f>IF(E36,(M36-N36)*(1-(1-H36)^(1/12)),0)</f>
        <v/>
      </c>
      <c r="P36" s="32">
        <f>PremiumPP*M36</f>
        <v/>
      </c>
      <c r="Q36" s="32">
        <f>SumAssured*N36</f>
        <v/>
      </c>
      <c r="R36" s="33">
        <f>IF(C36=0,P36,0)</f>
        <v/>
      </c>
      <c r="S36" s="28">
        <f>(1+InflationRate)^(A36/12)</f>
        <v/>
      </c>
      <c r="T36" s="32">
        <f>ExpenseAcq*L36+M36*ExpenseMaint/12*S36</f>
        <v/>
      </c>
      <c r="U36" s="33">
        <f>P36-Q36-T36-R36</f>
        <v/>
      </c>
      <c r="V36" s="34">
        <f>(1+INDEX(DiscRateAnn,INT(A36/12)+1))^(1/12)-1</f>
        <v/>
      </c>
      <c r="W36" s="29">
        <f>(1+V36)^-A36</f>
        <v/>
      </c>
      <c r="X36" s="33">
        <f>U36*W36</f>
        <v/>
      </c>
    </row>
    <row r="37">
      <c r="A37" s="26">
        <f>A36+1</f>
        <v/>
      </c>
      <c r="B37" s="27">
        <f>Duration0+A37</f>
        <v/>
      </c>
      <c r="C37" s="26">
        <f>INT(B37/12)</f>
        <v/>
      </c>
      <c r="D37" s="27">
        <f>AgeAtEntry+C37</f>
        <v/>
      </c>
      <c r="E37" s="9">
        <f>AND(B37&gt;=0,B37&lt;=12*PolicyTerm)</f>
        <v/>
      </c>
      <c r="F37" s="28">
        <f>IF(E37,INDEX(MortRates,MATCH(D37,MortAges,0),MAX(MIN(C37,5),0)+1),0)</f>
        <v/>
      </c>
      <c r="G37" s="29">
        <f>1-(1-F37)^(1/12)</f>
        <v/>
      </c>
      <c r="H37" s="30">
        <f>MAX(LapseBase-LapseStep*C37,LapseFloor)</f>
        <v/>
      </c>
      <c r="I37" s="31">
        <f>IF(E37,M36-O36-N36,0)</f>
        <v/>
      </c>
      <c r="J37" s="28">
        <f>IF(B37=12*PolicyTerm,I37,0)</f>
        <v/>
      </c>
      <c r="K37" s="31">
        <f>IF(E37,I37-J37,0)</f>
        <v/>
      </c>
      <c r="L37" s="28">
        <f>IF(B37=0,PolicyCount,0)</f>
        <v/>
      </c>
      <c r="M37" s="31">
        <f>IF(E37,K37+L37,0)</f>
        <v/>
      </c>
      <c r="N37" s="29">
        <f>IF(E37,M37*G37,0)</f>
        <v/>
      </c>
      <c r="O37" s="31">
        <f>IF(E37,(M37-N37)*(1-(1-H37)^(1/12)),0)</f>
        <v/>
      </c>
      <c r="P37" s="32">
        <f>PremiumPP*M37</f>
        <v/>
      </c>
      <c r="Q37" s="32">
        <f>SumAssured*N37</f>
        <v/>
      </c>
      <c r="R37" s="33">
        <f>IF(C37=0,P37,0)</f>
        <v/>
      </c>
      <c r="S37" s="28">
        <f>(1+InflationRate)^(A37/12)</f>
        <v/>
      </c>
      <c r="T37" s="32">
        <f>ExpenseAcq*L37+M37*ExpenseMaint/12*S37</f>
        <v/>
      </c>
      <c r="U37" s="33">
        <f>P37-Q37-T37-R37</f>
        <v/>
      </c>
      <c r="V37" s="34">
        <f>(1+INDEX(DiscRateAnn,INT(A37/12)+1))^(1/12)-1</f>
        <v/>
      </c>
      <c r="W37" s="29">
        <f>(1+V37)^-A37</f>
        <v/>
      </c>
      <c r="X37" s="33">
        <f>U37*W37</f>
        <v/>
      </c>
    </row>
    <row r="38">
      <c r="A38" s="26">
        <f>A37+1</f>
        <v/>
      </c>
      <c r="B38" s="27">
        <f>Duration0+A38</f>
        <v/>
      </c>
      <c r="C38" s="26">
        <f>INT(B38/12)</f>
        <v/>
      </c>
      <c r="D38" s="27">
        <f>AgeAtEntry+C38</f>
        <v/>
      </c>
      <c r="E38" s="9">
        <f>AND(B38&gt;=0,B38&lt;=12*PolicyTerm)</f>
        <v/>
      </c>
      <c r="F38" s="28">
        <f>IF(E38,INDEX(MortRates,MATCH(D38,MortAges,0),MAX(MIN(C38,5),0)+1),0)</f>
        <v/>
      </c>
      <c r="G38" s="29">
        <f>1-(1-F38)^(1/12)</f>
        <v/>
      </c>
      <c r="H38" s="30">
        <f>MAX(LapseBase-LapseStep*C38,LapseFloor)</f>
        <v/>
      </c>
      <c r="I38" s="31">
        <f>IF(E38,M37-O37-N37,0)</f>
        <v/>
      </c>
      <c r="J38" s="28">
        <f>IF(B38=12*PolicyTerm,I38,0)</f>
        <v/>
      </c>
      <c r="K38" s="31">
        <f>IF(E38,I38-J38,0)</f>
        <v/>
      </c>
      <c r="L38" s="28">
        <f>IF(B38=0,PolicyCount,0)</f>
        <v/>
      </c>
      <c r="M38" s="31">
        <f>IF(E38,K38+L38,0)</f>
        <v/>
      </c>
      <c r="N38" s="29">
        <f>IF(E38,M38*G38,0)</f>
        <v/>
      </c>
      <c r="O38" s="31">
        <f>IF(E38,(M38-N38)*(1-(1-H38)^(1/12)),0)</f>
        <v/>
      </c>
      <c r="P38" s="32">
        <f>PremiumPP*M38</f>
        <v/>
      </c>
      <c r="Q38" s="32">
        <f>SumAssured*N38</f>
        <v/>
      </c>
      <c r="R38" s="33">
        <f>IF(C38=0,P38,0)</f>
        <v/>
      </c>
      <c r="S38" s="28">
        <f>(1+InflationRate)^(A38/12)</f>
        <v/>
      </c>
      <c r="T38" s="32">
        <f>ExpenseAcq*L38+M38*ExpenseMaint/12*S38</f>
        <v/>
      </c>
      <c r="U38" s="33">
        <f>P38-Q38-T38-R38</f>
        <v/>
      </c>
      <c r="V38" s="34">
        <f>(1+INDEX(DiscRateAnn,INT(A38/12)+1))^(1/12)-1</f>
        <v/>
      </c>
      <c r="W38" s="29">
        <f>(1+V38)^-A38</f>
        <v/>
      </c>
      <c r="X38" s="33">
        <f>U38*W38</f>
        <v/>
      </c>
    </row>
    <row r="39">
      <c r="A39" s="26">
        <f>A38+1</f>
        <v/>
      </c>
      <c r="B39" s="27">
        <f>Duration0+A39</f>
        <v/>
      </c>
      <c r="C39" s="26">
        <f>INT(B39/12)</f>
        <v/>
      </c>
      <c r="D39" s="27">
        <f>AgeAtEntry+C39</f>
        <v/>
      </c>
      <c r="E39" s="9">
        <f>AND(B39&gt;=0,B39&lt;=12*PolicyTerm)</f>
        <v/>
      </c>
      <c r="F39" s="28">
        <f>IF(E39,INDEX(MortRates,MATCH(D39,MortAges,0),MAX(MIN(C39,5),0)+1),0)</f>
        <v/>
      </c>
      <c r="G39" s="29">
        <f>1-(1-F39)^(1/12)</f>
        <v/>
      </c>
      <c r="H39" s="30">
        <f>MAX(LapseBase-LapseStep*C39,LapseFloor)</f>
        <v/>
      </c>
      <c r="I39" s="31">
        <f>IF(E39,M38-O38-N38,0)</f>
        <v/>
      </c>
      <c r="J39" s="28">
        <f>IF(B39=12*PolicyTerm,I39,0)</f>
        <v/>
      </c>
      <c r="K39" s="31">
        <f>IF(E39,I39-J39,0)</f>
        <v/>
      </c>
      <c r="L39" s="28">
        <f>IF(B39=0,PolicyCount,0)</f>
        <v/>
      </c>
      <c r="M39" s="31">
        <f>IF(E39,K39+L39,0)</f>
        <v/>
      </c>
      <c r="N39" s="29">
        <f>IF(E39,M39*G39,0)</f>
        <v/>
      </c>
      <c r="O39" s="31">
        <f>IF(E39,(M39-N39)*(1-(1-H39)^(1/12)),0)</f>
        <v/>
      </c>
      <c r="P39" s="32">
        <f>PremiumPP*M39</f>
        <v/>
      </c>
      <c r="Q39" s="32">
        <f>SumAssured*N39</f>
        <v/>
      </c>
      <c r="R39" s="33">
        <f>IF(C39=0,P39,0)</f>
        <v/>
      </c>
      <c r="S39" s="28">
        <f>(1+InflationRate)^(A39/12)</f>
        <v/>
      </c>
      <c r="T39" s="32">
        <f>ExpenseAcq*L39+M39*ExpenseMaint/12*S39</f>
        <v/>
      </c>
      <c r="U39" s="33">
        <f>P39-Q39-T39-R39</f>
        <v/>
      </c>
      <c r="V39" s="34">
        <f>(1+INDEX(DiscRateAnn,INT(A39/12)+1))^(1/12)-1</f>
        <v/>
      </c>
      <c r="W39" s="29">
        <f>(1+V39)^-A39</f>
        <v/>
      </c>
      <c r="X39" s="33">
        <f>U39*W39</f>
        <v/>
      </c>
    </row>
    <row r="40">
      <c r="A40" s="26">
        <f>A39+1</f>
        <v/>
      </c>
      <c r="B40" s="27">
        <f>Duration0+A40</f>
        <v/>
      </c>
      <c r="C40" s="26">
        <f>INT(B40/12)</f>
        <v/>
      </c>
      <c r="D40" s="27">
        <f>AgeAtEntry+C40</f>
        <v/>
      </c>
      <c r="E40" s="9">
        <f>AND(B40&gt;=0,B40&lt;=12*PolicyTerm)</f>
        <v/>
      </c>
      <c r="F40" s="28">
        <f>IF(E40,INDEX(MortRates,MATCH(D40,MortAges,0),MAX(MIN(C40,5),0)+1),0)</f>
        <v/>
      </c>
      <c r="G40" s="29">
        <f>1-(1-F40)^(1/12)</f>
        <v/>
      </c>
      <c r="H40" s="30">
        <f>MAX(LapseBase-LapseStep*C40,LapseFloor)</f>
        <v/>
      </c>
      <c r="I40" s="31">
        <f>IF(E40,M39-O39-N39,0)</f>
        <v/>
      </c>
      <c r="J40" s="28">
        <f>IF(B40=12*PolicyTerm,I40,0)</f>
        <v/>
      </c>
      <c r="K40" s="31">
        <f>IF(E40,I40-J40,0)</f>
        <v/>
      </c>
      <c r="L40" s="28">
        <f>IF(B40=0,PolicyCount,0)</f>
        <v/>
      </c>
      <c r="M40" s="31">
        <f>IF(E40,K40+L40,0)</f>
        <v/>
      </c>
      <c r="N40" s="29">
        <f>IF(E40,M40*G40,0)</f>
        <v/>
      </c>
      <c r="O40" s="31">
        <f>IF(E40,(M40-N40)*(1-(1-H40)^(1/12)),0)</f>
        <v/>
      </c>
      <c r="P40" s="32">
        <f>PremiumPP*M40</f>
        <v/>
      </c>
      <c r="Q40" s="32">
        <f>SumAssured*N40</f>
        <v/>
      </c>
      <c r="R40" s="33">
        <f>IF(C40=0,P40,0)</f>
        <v/>
      </c>
      <c r="S40" s="28">
        <f>(1+InflationRate)^(A40/12)</f>
        <v/>
      </c>
      <c r="T40" s="32">
        <f>ExpenseAcq*L40+M40*ExpenseMaint/12*S40</f>
        <v/>
      </c>
      <c r="U40" s="33">
        <f>P40-Q40-T40-R40</f>
        <v/>
      </c>
      <c r="V40" s="34">
        <f>(1+INDEX(DiscRateAnn,INT(A40/12)+1))^(1/12)-1</f>
        <v/>
      </c>
      <c r="W40" s="29">
        <f>(1+V40)^-A40</f>
        <v/>
      </c>
      <c r="X40" s="33">
        <f>U40*W40</f>
        <v/>
      </c>
    </row>
    <row r="41">
      <c r="A41" s="26">
        <f>A40+1</f>
        <v/>
      </c>
      <c r="B41" s="27">
        <f>Duration0+A41</f>
        <v/>
      </c>
      <c r="C41" s="26">
        <f>INT(B41/12)</f>
        <v/>
      </c>
      <c r="D41" s="27">
        <f>AgeAtEntry+C41</f>
        <v/>
      </c>
      <c r="E41" s="9">
        <f>AND(B41&gt;=0,B41&lt;=12*PolicyTerm)</f>
        <v/>
      </c>
      <c r="F41" s="28">
        <f>IF(E41,INDEX(MortRates,MATCH(D41,MortAges,0),MAX(MIN(C41,5),0)+1),0)</f>
        <v/>
      </c>
      <c r="G41" s="29">
        <f>1-(1-F41)^(1/12)</f>
        <v/>
      </c>
      <c r="H41" s="30">
        <f>MAX(LapseBase-LapseStep*C41,LapseFloor)</f>
        <v/>
      </c>
      <c r="I41" s="31">
        <f>IF(E41,M40-O40-N40,0)</f>
        <v/>
      </c>
      <c r="J41" s="28">
        <f>IF(B41=12*PolicyTerm,I41,0)</f>
        <v/>
      </c>
      <c r="K41" s="31">
        <f>IF(E41,I41-J41,0)</f>
        <v/>
      </c>
      <c r="L41" s="28">
        <f>IF(B41=0,PolicyCount,0)</f>
        <v/>
      </c>
      <c r="M41" s="31">
        <f>IF(E41,K41+L41,0)</f>
        <v/>
      </c>
      <c r="N41" s="29">
        <f>IF(E41,M41*G41,0)</f>
        <v/>
      </c>
      <c r="O41" s="31">
        <f>IF(E41,(M41-N41)*(1-(1-H41)^(1/12)),0)</f>
        <v/>
      </c>
      <c r="P41" s="32">
        <f>PremiumPP*M41</f>
        <v/>
      </c>
      <c r="Q41" s="32">
        <f>SumAssured*N41</f>
        <v/>
      </c>
      <c r="R41" s="33">
        <f>IF(C41=0,P41,0)</f>
        <v/>
      </c>
      <c r="S41" s="28">
        <f>(1+InflationRate)^(A41/12)</f>
        <v/>
      </c>
      <c r="T41" s="32">
        <f>ExpenseAcq*L41+M41*ExpenseMaint/12*S41</f>
        <v/>
      </c>
      <c r="U41" s="33">
        <f>P41-Q41-T41-R41</f>
        <v/>
      </c>
      <c r="V41" s="34">
        <f>(1+INDEX(DiscRateAnn,INT(A41/12)+1))^(1/12)-1</f>
        <v/>
      </c>
      <c r="W41" s="29">
        <f>(1+V41)^-A41</f>
        <v/>
      </c>
      <c r="X41" s="33">
        <f>U41*W41</f>
        <v/>
      </c>
    </row>
    <row r="42">
      <c r="A42" s="26">
        <f>A41+1</f>
        <v/>
      </c>
      <c r="B42" s="27">
        <f>Duration0+A42</f>
        <v/>
      </c>
      <c r="C42" s="26">
        <f>INT(B42/12)</f>
        <v/>
      </c>
      <c r="D42" s="27">
        <f>AgeAtEntry+C42</f>
        <v/>
      </c>
      <c r="E42" s="9">
        <f>AND(B42&gt;=0,B42&lt;=12*PolicyTerm)</f>
        <v/>
      </c>
      <c r="F42" s="28">
        <f>IF(E42,INDEX(MortRates,MATCH(D42,MortAges,0),MAX(MIN(C42,5),0)+1),0)</f>
        <v/>
      </c>
      <c r="G42" s="29">
        <f>1-(1-F42)^(1/12)</f>
        <v/>
      </c>
      <c r="H42" s="30">
        <f>MAX(LapseBase-LapseStep*C42,LapseFloor)</f>
        <v/>
      </c>
      <c r="I42" s="31">
        <f>IF(E42,M41-O41-N41,0)</f>
        <v/>
      </c>
      <c r="J42" s="28">
        <f>IF(B42=12*PolicyTerm,I42,0)</f>
        <v/>
      </c>
      <c r="K42" s="31">
        <f>IF(E42,I42-J42,0)</f>
        <v/>
      </c>
      <c r="L42" s="28">
        <f>IF(B42=0,PolicyCount,0)</f>
        <v/>
      </c>
      <c r="M42" s="31">
        <f>IF(E42,K42+L42,0)</f>
        <v/>
      </c>
      <c r="N42" s="29">
        <f>IF(E42,M42*G42,0)</f>
        <v/>
      </c>
      <c r="O42" s="31">
        <f>IF(E42,(M42-N42)*(1-(1-H42)^(1/12)),0)</f>
        <v/>
      </c>
      <c r="P42" s="32">
        <f>PremiumPP*M42</f>
        <v/>
      </c>
      <c r="Q42" s="32">
        <f>SumAssured*N42</f>
        <v/>
      </c>
      <c r="R42" s="33">
        <f>IF(C42=0,P42,0)</f>
        <v/>
      </c>
      <c r="S42" s="28">
        <f>(1+InflationRate)^(A42/12)</f>
        <v/>
      </c>
      <c r="T42" s="32">
        <f>ExpenseAcq*L42+M42*ExpenseMaint/12*S42</f>
        <v/>
      </c>
      <c r="U42" s="33">
        <f>P42-Q42-T42-R42</f>
        <v/>
      </c>
      <c r="V42" s="34">
        <f>(1+INDEX(DiscRateAnn,INT(A42/12)+1))^(1/12)-1</f>
        <v/>
      </c>
      <c r="W42" s="29">
        <f>(1+V42)^-A42</f>
        <v/>
      </c>
      <c r="X42" s="33">
        <f>U42*W42</f>
        <v/>
      </c>
    </row>
    <row r="43">
      <c r="A43" s="26">
        <f>A42+1</f>
        <v/>
      </c>
      <c r="B43" s="27">
        <f>Duration0+A43</f>
        <v/>
      </c>
      <c r="C43" s="26">
        <f>INT(B43/12)</f>
        <v/>
      </c>
      <c r="D43" s="27">
        <f>AgeAtEntry+C43</f>
        <v/>
      </c>
      <c r="E43" s="9">
        <f>AND(B43&gt;=0,B43&lt;=12*PolicyTerm)</f>
        <v/>
      </c>
      <c r="F43" s="28">
        <f>IF(E43,INDEX(MortRates,MATCH(D43,MortAges,0),MAX(MIN(C43,5),0)+1),0)</f>
        <v/>
      </c>
      <c r="G43" s="29">
        <f>1-(1-F43)^(1/12)</f>
        <v/>
      </c>
      <c r="H43" s="30">
        <f>MAX(LapseBase-LapseStep*C43,LapseFloor)</f>
        <v/>
      </c>
      <c r="I43" s="31">
        <f>IF(E43,M42-O42-N42,0)</f>
        <v/>
      </c>
      <c r="J43" s="28">
        <f>IF(B43=12*PolicyTerm,I43,0)</f>
        <v/>
      </c>
      <c r="K43" s="31">
        <f>IF(E43,I43-J43,0)</f>
        <v/>
      </c>
      <c r="L43" s="28">
        <f>IF(B43=0,PolicyCount,0)</f>
        <v/>
      </c>
      <c r="M43" s="31">
        <f>IF(E43,K43+L43,0)</f>
        <v/>
      </c>
      <c r="N43" s="29">
        <f>IF(E43,M43*G43,0)</f>
        <v/>
      </c>
      <c r="O43" s="31">
        <f>IF(E43,(M43-N43)*(1-(1-H43)^(1/12)),0)</f>
        <v/>
      </c>
      <c r="P43" s="32">
        <f>PremiumPP*M43</f>
        <v/>
      </c>
      <c r="Q43" s="32">
        <f>SumAssured*N43</f>
        <v/>
      </c>
      <c r="R43" s="33">
        <f>IF(C43=0,P43,0)</f>
        <v/>
      </c>
      <c r="S43" s="28">
        <f>(1+InflationRate)^(A43/12)</f>
        <v/>
      </c>
      <c r="T43" s="32">
        <f>ExpenseAcq*L43+M43*ExpenseMaint/12*S43</f>
        <v/>
      </c>
      <c r="U43" s="33">
        <f>P43-Q43-T43-R43</f>
        <v/>
      </c>
      <c r="V43" s="34">
        <f>(1+INDEX(DiscRateAnn,INT(A43/12)+1))^(1/12)-1</f>
        <v/>
      </c>
      <c r="W43" s="29">
        <f>(1+V43)^-A43</f>
        <v/>
      </c>
      <c r="X43" s="33">
        <f>U43*W43</f>
        <v/>
      </c>
    </row>
    <row r="44">
      <c r="A44" s="26">
        <f>A43+1</f>
        <v/>
      </c>
      <c r="B44" s="27">
        <f>Duration0+A44</f>
        <v/>
      </c>
      <c r="C44" s="26">
        <f>INT(B44/12)</f>
        <v/>
      </c>
      <c r="D44" s="27">
        <f>AgeAtEntry+C44</f>
        <v/>
      </c>
      <c r="E44" s="9">
        <f>AND(B44&gt;=0,B44&lt;=12*PolicyTerm)</f>
        <v/>
      </c>
      <c r="F44" s="28">
        <f>IF(E44,INDEX(MortRates,MATCH(D44,MortAges,0),MAX(MIN(C44,5),0)+1),0)</f>
        <v/>
      </c>
      <c r="G44" s="29">
        <f>1-(1-F44)^(1/12)</f>
        <v/>
      </c>
      <c r="H44" s="30">
        <f>MAX(LapseBase-LapseStep*C44,LapseFloor)</f>
        <v/>
      </c>
      <c r="I44" s="31">
        <f>IF(E44,M43-O43-N43,0)</f>
        <v/>
      </c>
      <c r="J44" s="28">
        <f>IF(B44=12*PolicyTerm,I44,0)</f>
        <v/>
      </c>
      <c r="K44" s="31">
        <f>IF(E44,I44-J44,0)</f>
        <v/>
      </c>
      <c r="L44" s="28">
        <f>IF(B44=0,PolicyCount,0)</f>
        <v/>
      </c>
      <c r="M44" s="31">
        <f>IF(E44,K44+L44,0)</f>
        <v/>
      </c>
      <c r="N44" s="29">
        <f>IF(E44,M44*G44,0)</f>
        <v/>
      </c>
      <c r="O44" s="31">
        <f>IF(E44,(M44-N44)*(1-(1-H44)^(1/12)),0)</f>
        <v/>
      </c>
      <c r="P44" s="32">
        <f>PremiumPP*M44</f>
        <v/>
      </c>
      <c r="Q44" s="32">
        <f>SumAssured*N44</f>
        <v/>
      </c>
      <c r="R44" s="33">
        <f>IF(C44=0,P44,0)</f>
        <v/>
      </c>
      <c r="S44" s="28">
        <f>(1+InflationRate)^(A44/12)</f>
        <v/>
      </c>
      <c r="T44" s="32">
        <f>ExpenseAcq*L44+M44*ExpenseMaint/12*S44</f>
        <v/>
      </c>
      <c r="U44" s="33">
        <f>P44-Q44-T44-R44</f>
        <v/>
      </c>
      <c r="V44" s="34">
        <f>(1+INDEX(DiscRateAnn,INT(A44/12)+1))^(1/12)-1</f>
        <v/>
      </c>
      <c r="W44" s="29">
        <f>(1+V44)^-A44</f>
        <v/>
      </c>
      <c r="X44" s="33">
        <f>U44*W44</f>
        <v/>
      </c>
    </row>
    <row r="45">
      <c r="A45" s="26">
        <f>A44+1</f>
        <v/>
      </c>
      <c r="B45" s="27">
        <f>Duration0+A45</f>
        <v/>
      </c>
      <c r="C45" s="26">
        <f>INT(B45/12)</f>
        <v/>
      </c>
      <c r="D45" s="27">
        <f>AgeAtEntry+C45</f>
        <v/>
      </c>
      <c r="E45" s="9">
        <f>AND(B45&gt;=0,B45&lt;=12*PolicyTerm)</f>
        <v/>
      </c>
      <c r="F45" s="28">
        <f>IF(E45,INDEX(MortRates,MATCH(D45,MortAges,0),MAX(MIN(C45,5),0)+1),0)</f>
        <v/>
      </c>
      <c r="G45" s="29">
        <f>1-(1-F45)^(1/12)</f>
        <v/>
      </c>
      <c r="H45" s="30">
        <f>MAX(LapseBase-LapseStep*C45,LapseFloor)</f>
        <v/>
      </c>
      <c r="I45" s="31">
        <f>IF(E45,M44-O44-N44,0)</f>
        <v/>
      </c>
      <c r="J45" s="28">
        <f>IF(B45=12*PolicyTerm,I45,0)</f>
        <v/>
      </c>
      <c r="K45" s="31">
        <f>IF(E45,I45-J45,0)</f>
        <v/>
      </c>
      <c r="L45" s="28">
        <f>IF(B45=0,PolicyCount,0)</f>
        <v/>
      </c>
      <c r="M45" s="31">
        <f>IF(E45,K45+L45,0)</f>
        <v/>
      </c>
      <c r="N45" s="29">
        <f>IF(E45,M45*G45,0)</f>
        <v/>
      </c>
      <c r="O45" s="31">
        <f>IF(E45,(M45-N45)*(1-(1-H45)^(1/12)),0)</f>
        <v/>
      </c>
      <c r="P45" s="32">
        <f>PremiumPP*M45</f>
        <v/>
      </c>
      <c r="Q45" s="32">
        <f>SumAssured*N45</f>
        <v/>
      </c>
      <c r="R45" s="33">
        <f>IF(C45=0,P45,0)</f>
        <v/>
      </c>
      <c r="S45" s="28">
        <f>(1+InflationRate)^(A45/12)</f>
        <v/>
      </c>
      <c r="T45" s="32">
        <f>ExpenseAcq*L45+M45*ExpenseMaint/12*S45</f>
        <v/>
      </c>
      <c r="U45" s="33">
        <f>P45-Q45-T45-R45</f>
        <v/>
      </c>
      <c r="V45" s="34">
        <f>(1+INDEX(DiscRateAnn,INT(A45/12)+1))^(1/12)-1</f>
        <v/>
      </c>
      <c r="W45" s="29">
        <f>(1+V45)^-A45</f>
        <v/>
      </c>
      <c r="X45" s="33">
        <f>U45*W45</f>
        <v/>
      </c>
    </row>
    <row r="46">
      <c r="A46" s="26">
        <f>A45+1</f>
        <v/>
      </c>
      <c r="B46" s="27">
        <f>Duration0+A46</f>
        <v/>
      </c>
      <c r="C46" s="26">
        <f>INT(B46/12)</f>
        <v/>
      </c>
      <c r="D46" s="27">
        <f>AgeAtEntry+C46</f>
        <v/>
      </c>
      <c r="E46" s="9">
        <f>AND(B46&gt;=0,B46&lt;=12*PolicyTerm)</f>
        <v/>
      </c>
      <c r="F46" s="28">
        <f>IF(E46,INDEX(MortRates,MATCH(D46,MortAges,0),MAX(MIN(C46,5),0)+1),0)</f>
        <v/>
      </c>
      <c r="G46" s="29">
        <f>1-(1-F46)^(1/12)</f>
        <v/>
      </c>
      <c r="H46" s="30">
        <f>MAX(LapseBase-LapseStep*C46,LapseFloor)</f>
        <v/>
      </c>
      <c r="I46" s="31">
        <f>IF(E46,M45-O45-N45,0)</f>
        <v/>
      </c>
      <c r="J46" s="28">
        <f>IF(B46=12*PolicyTerm,I46,0)</f>
        <v/>
      </c>
      <c r="K46" s="31">
        <f>IF(E46,I46-J46,0)</f>
        <v/>
      </c>
      <c r="L46" s="28">
        <f>IF(B46=0,PolicyCount,0)</f>
        <v/>
      </c>
      <c r="M46" s="31">
        <f>IF(E46,K46+L46,0)</f>
        <v/>
      </c>
      <c r="N46" s="29">
        <f>IF(E46,M46*G46,0)</f>
        <v/>
      </c>
      <c r="O46" s="31">
        <f>IF(E46,(M46-N46)*(1-(1-H46)^(1/12)),0)</f>
        <v/>
      </c>
      <c r="P46" s="32">
        <f>PremiumPP*M46</f>
        <v/>
      </c>
      <c r="Q46" s="32">
        <f>SumAssured*N46</f>
        <v/>
      </c>
      <c r="R46" s="33">
        <f>IF(C46=0,P46,0)</f>
        <v/>
      </c>
      <c r="S46" s="28">
        <f>(1+InflationRate)^(A46/12)</f>
        <v/>
      </c>
      <c r="T46" s="32">
        <f>ExpenseAcq*L46+M46*ExpenseMaint/12*S46</f>
        <v/>
      </c>
      <c r="U46" s="33">
        <f>P46-Q46-T46-R46</f>
        <v/>
      </c>
      <c r="V46" s="34">
        <f>(1+INDEX(DiscRateAnn,INT(A46/12)+1))^(1/12)-1</f>
        <v/>
      </c>
      <c r="W46" s="29">
        <f>(1+V46)^-A46</f>
        <v/>
      </c>
      <c r="X46" s="33">
        <f>U46*W46</f>
        <v/>
      </c>
    </row>
    <row r="47">
      <c r="A47" s="26">
        <f>A46+1</f>
        <v/>
      </c>
      <c r="B47" s="27">
        <f>Duration0+A47</f>
        <v/>
      </c>
      <c r="C47" s="26">
        <f>INT(B47/12)</f>
        <v/>
      </c>
      <c r="D47" s="27">
        <f>AgeAtEntry+C47</f>
        <v/>
      </c>
      <c r="E47" s="9">
        <f>AND(B47&gt;=0,B47&lt;=12*PolicyTerm)</f>
        <v/>
      </c>
      <c r="F47" s="28">
        <f>IF(E47,INDEX(MortRates,MATCH(D47,MortAges,0),MAX(MIN(C47,5),0)+1),0)</f>
        <v/>
      </c>
      <c r="G47" s="29">
        <f>1-(1-F47)^(1/12)</f>
        <v/>
      </c>
      <c r="H47" s="30">
        <f>MAX(LapseBase-LapseStep*C47,LapseFloor)</f>
        <v/>
      </c>
      <c r="I47" s="31">
        <f>IF(E47,M46-O46-N46,0)</f>
        <v/>
      </c>
      <c r="J47" s="28">
        <f>IF(B47=12*PolicyTerm,I47,0)</f>
        <v/>
      </c>
      <c r="K47" s="31">
        <f>IF(E47,I47-J47,0)</f>
        <v/>
      </c>
      <c r="L47" s="28">
        <f>IF(B47=0,PolicyCount,0)</f>
        <v/>
      </c>
      <c r="M47" s="31">
        <f>IF(E47,K47+L47,0)</f>
        <v/>
      </c>
      <c r="N47" s="29">
        <f>IF(E47,M47*G47,0)</f>
        <v/>
      </c>
      <c r="O47" s="31">
        <f>IF(E47,(M47-N47)*(1-(1-H47)^(1/12)),0)</f>
        <v/>
      </c>
      <c r="P47" s="32">
        <f>PremiumPP*M47</f>
        <v/>
      </c>
      <c r="Q47" s="32">
        <f>SumAssured*N47</f>
        <v/>
      </c>
      <c r="R47" s="33">
        <f>IF(C47=0,P47,0)</f>
        <v/>
      </c>
      <c r="S47" s="28">
        <f>(1+InflationRate)^(A47/12)</f>
        <v/>
      </c>
      <c r="T47" s="32">
        <f>ExpenseAcq*L47+M47*ExpenseMaint/12*S47</f>
        <v/>
      </c>
      <c r="U47" s="33">
        <f>P47-Q47-T47-R47</f>
        <v/>
      </c>
      <c r="V47" s="34">
        <f>(1+INDEX(DiscRateAnn,INT(A47/12)+1))^(1/12)-1</f>
        <v/>
      </c>
      <c r="W47" s="29">
        <f>(1+V47)^-A47</f>
        <v/>
      </c>
      <c r="X47" s="33">
        <f>U47*W47</f>
        <v/>
      </c>
    </row>
    <row r="48">
      <c r="A48" s="26">
        <f>A47+1</f>
        <v/>
      </c>
      <c r="B48" s="27">
        <f>Duration0+A48</f>
        <v/>
      </c>
      <c r="C48" s="26">
        <f>INT(B48/12)</f>
        <v/>
      </c>
      <c r="D48" s="27">
        <f>AgeAtEntry+C48</f>
        <v/>
      </c>
      <c r="E48" s="9">
        <f>AND(B48&gt;=0,B48&lt;=12*PolicyTerm)</f>
        <v/>
      </c>
      <c r="F48" s="28">
        <f>IF(E48,INDEX(MortRates,MATCH(D48,MortAges,0),MAX(MIN(C48,5),0)+1),0)</f>
        <v/>
      </c>
      <c r="G48" s="29">
        <f>1-(1-F48)^(1/12)</f>
        <v/>
      </c>
      <c r="H48" s="30">
        <f>MAX(LapseBase-LapseStep*C48,LapseFloor)</f>
        <v/>
      </c>
      <c r="I48" s="31">
        <f>IF(E48,M47-O47-N47,0)</f>
        <v/>
      </c>
      <c r="J48" s="28">
        <f>IF(B48=12*PolicyTerm,I48,0)</f>
        <v/>
      </c>
      <c r="K48" s="31">
        <f>IF(E48,I48-J48,0)</f>
        <v/>
      </c>
      <c r="L48" s="28">
        <f>IF(B48=0,PolicyCount,0)</f>
        <v/>
      </c>
      <c r="M48" s="31">
        <f>IF(E48,K48+L48,0)</f>
        <v/>
      </c>
      <c r="N48" s="29">
        <f>IF(E48,M48*G48,0)</f>
        <v/>
      </c>
      <c r="O48" s="31">
        <f>IF(E48,(M48-N48)*(1-(1-H48)^(1/12)),0)</f>
        <v/>
      </c>
      <c r="P48" s="32">
        <f>PremiumPP*M48</f>
        <v/>
      </c>
      <c r="Q48" s="32">
        <f>SumAssured*N48</f>
        <v/>
      </c>
      <c r="R48" s="33">
        <f>IF(C48=0,P48,0)</f>
        <v/>
      </c>
      <c r="S48" s="28">
        <f>(1+InflationRate)^(A48/12)</f>
        <v/>
      </c>
      <c r="T48" s="32">
        <f>ExpenseAcq*L48+M48*ExpenseMaint/12*S48</f>
        <v/>
      </c>
      <c r="U48" s="33">
        <f>P48-Q48-T48-R48</f>
        <v/>
      </c>
      <c r="V48" s="34">
        <f>(1+INDEX(DiscRateAnn,INT(A48/12)+1))^(1/12)-1</f>
        <v/>
      </c>
      <c r="W48" s="29">
        <f>(1+V48)^-A48</f>
        <v/>
      </c>
      <c r="X48" s="33">
        <f>U48*W48</f>
        <v/>
      </c>
    </row>
    <row r="49">
      <c r="A49" s="26">
        <f>A48+1</f>
        <v/>
      </c>
      <c r="B49" s="27">
        <f>Duration0+A49</f>
        <v/>
      </c>
      <c r="C49" s="26">
        <f>INT(B49/12)</f>
        <v/>
      </c>
      <c r="D49" s="27">
        <f>AgeAtEntry+C49</f>
        <v/>
      </c>
      <c r="E49" s="9">
        <f>AND(B49&gt;=0,B49&lt;=12*PolicyTerm)</f>
        <v/>
      </c>
      <c r="F49" s="28">
        <f>IF(E49,INDEX(MortRates,MATCH(D49,MortAges,0),MAX(MIN(C49,5),0)+1),0)</f>
        <v/>
      </c>
      <c r="G49" s="29">
        <f>1-(1-F49)^(1/12)</f>
        <v/>
      </c>
      <c r="H49" s="30">
        <f>MAX(LapseBase-LapseStep*C49,LapseFloor)</f>
        <v/>
      </c>
      <c r="I49" s="31">
        <f>IF(E49,M48-O48-N48,0)</f>
        <v/>
      </c>
      <c r="J49" s="28">
        <f>IF(B49=12*PolicyTerm,I49,0)</f>
        <v/>
      </c>
      <c r="K49" s="31">
        <f>IF(E49,I49-J49,0)</f>
        <v/>
      </c>
      <c r="L49" s="28">
        <f>IF(B49=0,PolicyCount,0)</f>
        <v/>
      </c>
      <c r="M49" s="31">
        <f>IF(E49,K49+L49,0)</f>
        <v/>
      </c>
      <c r="N49" s="29">
        <f>IF(E49,M49*G49,0)</f>
        <v/>
      </c>
      <c r="O49" s="31">
        <f>IF(E49,(M49-N49)*(1-(1-H49)^(1/12)),0)</f>
        <v/>
      </c>
      <c r="P49" s="32">
        <f>PremiumPP*M49</f>
        <v/>
      </c>
      <c r="Q49" s="32">
        <f>SumAssured*N49</f>
        <v/>
      </c>
      <c r="R49" s="33">
        <f>IF(C49=0,P49,0)</f>
        <v/>
      </c>
      <c r="S49" s="28">
        <f>(1+InflationRate)^(A49/12)</f>
        <v/>
      </c>
      <c r="T49" s="32">
        <f>ExpenseAcq*L49+M49*ExpenseMaint/12*S49</f>
        <v/>
      </c>
      <c r="U49" s="33">
        <f>P49-Q49-T49-R49</f>
        <v/>
      </c>
      <c r="V49" s="34">
        <f>(1+INDEX(DiscRateAnn,INT(A49/12)+1))^(1/12)-1</f>
        <v/>
      </c>
      <c r="W49" s="29">
        <f>(1+V49)^-A49</f>
        <v/>
      </c>
      <c r="X49" s="33">
        <f>U49*W49</f>
        <v/>
      </c>
    </row>
    <row r="50">
      <c r="A50" s="26">
        <f>A49+1</f>
        <v/>
      </c>
      <c r="B50" s="27">
        <f>Duration0+A50</f>
        <v/>
      </c>
      <c r="C50" s="26">
        <f>INT(B50/12)</f>
        <v/>
      </c>
      <c r="D50" s="27">
        <f>AgeAtEntry+C50</f>
        <v/>
      </c>
      <c r="E50" s="9">
        <f>AND(B50&gt;=0,B50&lt;=12*PolicyTerm)</f>
        <v/>
      </c>
      <c r="F50" s="28">
        <f>IF(E50,INDEX(MortRates,MATCH(D50,MortAges,0),MAX(MIN(C50,5),0)+1),0)</f>
        <v/>
      </c>
      <c r="G50" s="29">
        <f>1-(1-F50)^(1/12)</f>
        <v/>
      </c>
      <c r="H50" s="30">
        <f>MAX(LapseBase-LapseStep*C50,LapseFloor)</f>
        <v/>
      </c>
      <c r="I50" s="31">
        <f>IF(E50,M49-O49-N49,0)</f>
        <v/>
      </c>
      <c r="J50" s="28">
        <f>IF(B50=12*PolicyTerm,I50,0)</f>
        <v/>
      </c>
      <c r="K50" s="31">
        <f>IF(E50,I50-J50,0)</f>
        <v/>
      </c>
      <c r="L50" s="28">
        <f>IF(B50=0,PolicyCount,0)</f>
        <v/>
      </c>
      <c r="M50" s="31">
        <f>IF(E50,K50+L50,0)</f>
        <v/>
      </c>
      <c r="N50" s="29">
        <f>IF(E50,M50*G50,0)</f>
        <v/>
      </c>
      <c r="O50" s="31">
        <f>IF(E50,(M50-N50)*(1-(1-H50)^(1/12)),0)</f>
        <v/>
      </c>
      <c r="P50" s="32">
        <f>PremiumPP*M50</f>
        <v/>
      </c>
      <c r="Q50" s="32">
        <f>SumAssured*N50</f>
        <v/>
      </c>
      <c r="R50" s="33">
        <f>IF(C50=0,P50,0)</f>
        <v/>
      </c>
      <c r="S50" s="28">
        <f>(1+InflationRate)^(A50/12)</f>
        <v/>
      </c>
      <c r="T50" s="32">
        <f>ExpenseAcq*L50+M50*ExpenseMaint/12*S50</f>
        <v/>
      </c>
      <c r="U50" s="33">
        <f>P50-Q50-T50-R50</f>
        <v/>
      </c>
      <c r="V50" s="34">
        <f>(1+INDEX(DiscRateAnn,INT(A50/12)+1))^(1/12)-1</f>
        <v/>
      </c>
      <c r="W50" s="29">
        <f>(1+V50)^-A50</f>
        <v/>
      </c>
      <c r="X50" s="33">
        <f>U50*W50</f>
        <v/>
      </c>
    </row>
    <row r="51">
      <c r="A51" s="26">
        <f>A50+1</f>
        <v/>
      </c>
      <c r="B51" s="27">
        <f>Duration0+A51</f>
        <v/>
      </c>
      <c r="C51" s="26">
        <f>INT(B51/12)</f>
        <v/>
      </c>
      <c r="D51" s="27">
        <f>AgeAtEntry+C51</f>
        <v/>
      </c>
      <c r="E51" s="9">
        <f>AND(B51&gt;=0,B51&lt;=12*PolicyTerm)</f>
        <v/>
      </c>
      <c r="F51" s="28">
        <f>IF(E51,INDEX(MortRates,MATCH(D51,MortAges,0),MAX(MIN(C51,5),0)+1),0)</f>
        <v/>
      </c>
      <c r="G51" s="29">
        <f>1-(1-F51)^(1/12)</f>
        <v/>
      </c>
      <c r="H51" s="30">
        <f>MAX(LapseBase-LapseStep*C51,LapseFloor)</f>
        <v/>
      </c>
      <c r="I51" s="31">
        <f>IF(E51,M50-O50-N50,0)</f>
        <v/>
      </c>
      <c r="J51" s="28">
        <f>IF(B51=12*PolicyTerm,I51,0)</f>
        <v/>
      </c>
      <c r="K51" s="31">
        <f>IF(E51,I51-J51,0)</f>
        <v/>
      </c>
      <c r="L51" s="28">
        <f>IF(B51=0,PolicyCount,0)</f>
        <v/>
      </c>
      <c r="M51" s="31">
        <f>IF(E51,K51+L51,0)</f>
        <v/>
      </c>
      <c r="N51" s="29">
        <f>IF(E51,M51*G51,0)</f>
        <v/>
      </c>
      <c r="O51" s="31">
        <f>IF(E51,(M51-N51)*(1-(1-H51)^(1/12)),0)</f>
        <v/>
      </c>
      <c r="P51" s="32">
        <f>PremiumPP*M51</f>
        <v/>
      </c>
      <c r="Q51" s="32">
        <f>SumAssured*N51</f>
        <v/>
      </c>
      <c r="R51" s="33">
        <f>IF(C51=0,P51,0)</f>
        <v/>
      </c>
      <c r="S51" s="28">
        <f>(1+InflationRate)^(A51/12)</f>
        <v/>
      </c>
      <c r="T51" s="32">
        <f>ExpenseAcq*L51+M51*ExpenseMaint/12*S51</f>
        <v/>
      </c>
      <c r="U51" s="33">
        <f>P51-Q51-T51-R51</f>
        <v/>
      </c>
      <c r="V51" s="34">
        <f>(1+INDEX(DiscRateAnn,INT(A51/12)+1))^(1/12)-1</f>
        <v/>
      </c>
      <c r="W51" s="29">
        <f>(1+V51)^-A51</f>
        <v/>
      </c>
      <c r="X51" s="33">
        <f>U51*W51</f>
        <v/>
      </c>
    </row>
    <row r="52">
      <c r="A52" s="26">
        <f>A51+1</f>
        <v/>
      </c>
      <c r="B52" s="27">
        <f>Duration0+A52</f>
        <v/>
      </c>
      <c r="C52" s="26">
        <f>INT(B52/12)</f>
        <v/>
      </c>
      <c r="D52" s="27">
        <f>AgeAtEntry+C52</f>
        <v/>
      </c>
      <c r="E52" s="9">
        <f>AND(B52&gt;=0,B52&lt;=12*PolicyTerm)</f>
        <v/>
      </c>
      <c r="F52" s="28">
        <f>IF(E52,INDEX(MortRates,MATCH(D52,MortAges,0),MAX(MIN(C52,5),0)+1),0)</f>
        <v/>
      </c>
      <c r="G52" s="29">
        <f>1-(1-F52)^(1/12)</f>
        <v/>
      </c>
      <c r="H52" s="30">
        <f>MAX(LapseBase-LapseStep*C52,LapseFloor)</f>
        <v/>
      </c>
      <c r="I52" s="31">
        <f>IF(E52,M51-O51-N51,0)</f>
        <v/>
      </c>
      <c r="J52" s="28">
        <f>IF(B52=12*PolicyTerm,I52,0)</f>
        <v/>
      </c>
      <c r="K52" s="31">
        <f>IF(E52,I52-J52,0)</f>
        <v/>
      </c>
      <c r="L52" s="28">
        <f>IF(B52=0,PolicyCount,0)</f>
        <v/>
      </c>
      <c r="M52" s="31">
        <f>IF(E52,K52+L52,0)</f>
        <v/>
      </c>
      <c r="N52" s="29">
        <f>IF(E52,M52*G52,0)</f>
        <v/>
      </c>
      <c r="O52" s="31">
        <f>IF(E52,(M52-N52)*(1-(1-H52)^(1/12)),0)</f>
        <v/>
      </c>
      <c r="P52" s="32">
        <f>PremiumPP*M52</f>
        <v/>
      </c>
      <c r="Q52" s="32">
        <f>SumAssured*N52</f>
        <v/>
      </c>
      <c r="R52" s="33">
        <f>IF(C52=0,P52,0)</f>
        <v/>
      </c>
      <c r="S52" s="28">
        <f>(1+InflationRate)^(A52/12)</f>
        <v/>
      </c>
      <c r="T52" s="32">
        <f>ExpenseAcq*L52+M52*ExpenseMaint/12*S52</f>
        <v/>
      </c>
      <c r="U52" s="33">
        <f>P52-Q52-T52-R52</f>
        <v/>
      </c>
      <c r="V52" s="34">
        <f>(1+INDEX(DiscRateAnn,INT(A52/12)+1))^(1/12)-1</f>
        <v/>
      </c>
      <c r="W52" s="29">
        <f>(1+V52)^-A52</f>
        <v/>
      </c>
      <c r="X52" s="33">
        <f>U52*W52</f>
        <v/>
      </c>
    </row>
    <row r="53">
      <c r="A53" s="26">
        <f>A52+1</f>
        <v/>
      </c>
      <c r="B53" s="27">
        <f>Duration0+A53</f>
        <v/>
      </c>
      <c r="C53" s="26">
        <f>INT(B53/12)</f>
        <v/>
      </c>
      <c r="D53" s="27">
        <f>AgeAtEntry+C53</f>
        <v/>
      </c>
      <c r="E53" s="9">
        <f>AND(B53&gt;=0,B53&lt;=12*PolicyTerm)</f>
        <v/>
      </c>
      <c r="F53" s="28">
        <f>IF(E53,INDEX(MortRates,MATCH(D53,MortAges,0),MAX(MIN(C53,5),0)+1),0)</f>
        <v/>
      </c>
      <c r="G53" s="29">
        <f>1-(1-F53)^(1/12)</f>
        <v/>
      </c>
      <c r="H53" s="30">
        <f>MAX(LapseBase-LapseStep*C53,LapseFloor)</f>
        <v/>
      </c>
      <c r="I53" s="31">
        <f>IF(E53,M52-O52-N52,0)</f>
        <v/>
      </c>
      <c r="J53" s="28">
        <f>IF(B53=12*PolicyTerm,I53,0)</f>
        <v/>
      </c>
      <c r="K53" s="31">
        <f>IF(E53,I53-J53,0)</f>
        <v/>
      </c>
      <c r="L53" s="28">
        <f>IF(B53=0,PolicyCount,0)</f>
        <v/>
      </c>
      <c r="M53" s="31">
        <f>IF(E53,K53+L53,0)</f>
        <v/>
      </c>
      <c r="N53" s="29">
        <f>IF(E53,M53*G53,0)</f>
        <v/>
      </c>
      <c r="O53" s="31">
        <f>IF(E53,(M53-N53)*(1-(1-H53)^(1/12)),0)</f>
        <v/>
      </c>
      <c r="P53" s="32">
        <f>PremiumPP*M53</f>
        <v/>
      </c>
      <c r="Q53" s="32">
        <f>SumAssured*N53</f>
        <v/>
      </c>
      <c r="R53" s="33">
        <f>IF(C53=0,P53,0)</f>
        <v/>
      </c>
      <c r="S53" s="28">
        <f>(1+InflationRate)^(A53/12)</f>
        <v/>
      </c>
      <c r="T53" s="32">
        <f>ExpenseAcq*L53+M53*ExpenseMaint/12*S53</f>
        <v/>
      </c>
      <c r="U53" s="33">
        <f>P53-Q53-T53-R53</f>
        <v/>
      </c>
      <c r="V53" s="34">
        <f>(1+INDEX(DiscRateAnn,INT(A53/12)+1))^(1/12)-1</f>
        <v/>
      </c>
      <c r="W53" s="29">
        <f>(1+V53)^-A53</f>
        <v/>
      </c>
      <c r="X53" s="33">
        <f>U53*W53</f>
        <v/>
      </c>
    </row>
    <row r="54">
      <c r="A54" s="26">
        <f>A53+1</f>
        <v/>
      </c>
      <c r="B54" s="27">
        <f>Duration0+A54</f>
        <v/>
      </c>
      <c r="C54" s="26">
        <f>INT(B54/12)</f>
        <v/>
      </c>
      <c r="D54" s="27">
        <f>AgeAtEntry+C54</f>
        <v/>
      </c>
      <c r="E54" s="9">
        <f>AND(B54&gt;=0,B54&lt;=12*PolicyTerm)</f>
        <v/>
      </c>
      <c r="F54" s="28">
        <f>IF(E54,INDEX(MortRates,MATCH(D54,MortAges,0),MAX(MIN(C54,5),0)+1),0)</f>
        <v/>
      </c>
      <c r="G54" s="29">
        <f>1-(1-F54)^(1/12)</f>
        <v/>
      </c>
      <c r="H54" s="30">
        <f>MAX(LapseBase-LapseStep*C54,LapseFloor)</f>
        <v/>
      </c>
      <c r="I54" s="31">
        <f>IF(E54,M53-O53-N53,0)</f>
        <v/>
      </c>
      <c r="J54" s="28">
        <f>IF(B54=12*PolicyTerm,I54,0)</f>
        <v/>
      </c>
      <c r="K54" s="31">
        <f>IF(E54,I54-J54,0)</f>
        <v/>
      </c>
      <c r="L54" s="28">
        <f>IF(B54=0,PolicyCount,0)</f>
        <v/>
      </c>
      <c r="M54" s="31">
        <f>IF(E54,K54+L54,0)</f>
        <v/>
      </c>
      <c r="N54" s="29">
        <f>IF(E54,M54*G54,0)</f>
        <v/>
      </c>
      <c r="O54" s="31">
        <f>IF(E54,(M54-N54)*(1-(1-H54)^(1/12)),0)</f>
        <v/>
      </c>
      <c r="P54" s="32">
        <f>PremiumPP*M54</f>
        <v/>
      </c>
      <c r="Q54" s="32">
        <f>SumAssured*N54</f>
        <v/>
      </c>
      <c r="R54" s="33">
        <f>IF(C54=0,P54,0)</f>
        <v/>
      </c>
      <c r="S54" s="28">
        <f>(1+InflationRate)^(A54/12)</f>
        <v/>
      </c>
      <c r="T54" s="32">
        <f>ExpenseAcq*L54+M54*ExpenseMaint/12*S54</f>
        <v/>
      </c>
      <c r="U54" s="33">
        <f>P54-Q54-T54-R54</f>
        <v/>
      </c>
      <c r="V54" s="34">
        <f>(1+INDEX(DiscRateAnn,INT(A54/12)+1))^(1/12)-1</f>
        <v/>
      </c>
      <c r="W54" s="29">
        <f>(1+V54)^-A54</f>
        <v/>
      </c>
      <c r="X54" s="33">
        <f>U54*W54</f>
        <v/>
      </c>
    </row>
    <row r="55">
      <c r="A55" s="26">
        <f>A54+1</f>
        <v/>
      </c>
      <c r="B55" s="27">
        <f>Duration0+A55</f>
        <v/>
      </c>
      <c r="C55" s="26">
        <f>INT(B55/12)</f>
        <v/>
      </c>
      <c r="D55" s="27">
        <f>AgeAtEntry+C55</f>
        <v/>
      </c>
      <c r="E55" s="9">
        <f>AND(B55&gt;=0,B55&lt;=12*PolicyTerm)</f>
        <v/>
      </c>
      <c r="F55" s="28">
        <f>IF(E55,INDEX(MortRates,MATCH(D55,MortAges,0),MAX(MIN(C55,5),0)+1),0)</f>
        <v/>
      </c>
      <c r="G55" s="29">
        <f>1-(1-F55)^(1/12)</f>
        <v/>
      </c>
      <c r="H55" s="30">
        <f>MAX(LapseBase-LapseStep*C55,LapseFloor)</f>
        <v/>
      </c>
      <c r="I55" s="31">
        <f>IF(E55,M54-O54-N54,0)</f>
        <v/>
      </c>
      <c r="J55" s="28">
        <f>IF(B55=12*PolicyTerm,I55,0)</f>
        <v/>
      </c>
      <c r="K55" s="31">
        <f>IF(E55,I55-J55,0)</f>
        <v/>
      </c>
      <c r="L55" s="28">
        <f>IF(B55=0,PolicyCount,0)</f>
        <v/>
      </c>
      <c r="M55" s="31">
        <f>IF(E55,K55+L55,0)</f>
        <v/>
      </c>
      <c r="N55" s="29">
        <f>IF(E55,M55*G55,0)</f>
        <v/>
      </c>
      <c r="O55" s="31">
        <f>IF(E55,(M55-N55)*(1-(1-H55)^(1/12)),0)</f>
        <v/>
      </c>
      <c r="P55" s="32">
        <f>PremiumPP*M55</f>
        <v/>
      </c>
      <c r="Q55" s="32">
        <f>SumAssured*N55</f>
        <v/>
      </c>
      <c r="R55" s="33">
        <f>IF(C55=0,P55,0)</f>
        <v/>
      </c>
      <c r="S55" s="28">
        <f>(1+InflationRate)^(A55/12)</f>
        <v/>
      </c>
      <c r="T55" s="32">
        <f>ExpenseAcq*L55+M55*ExpenseMaint/12*S55</f>
        <v/>
      </c>
      <c r="U55" s="33">
        <f>P55-Q55-T55-R55</f>
        <v/>
      </c>
      <c r="V55" s="34">
        <f>(1+INDEX(DiscRateAnn,INT(A55/12)+1))^(1/12)-1</f>
        <v/>
      </c>
      <c r="W55" s="29">
        <f>(1+V55)^-A55</f>
        <v/>
      </c>
      <c r="X55" s="33">
        <f>U55*W55</f>
        <v/>
      </c>
    </row>
    <row r="56">
      <c r="A56" s="26">
        <f>A55+1</f>
        <v/>
      </c>
      <c r="B56" s="27">
        <f>Duration0+A56</f>
        <v/>
      </c>
      <c r="C56" s="26">
        <f>INT(B56/12)</f>
        <v/>
      </c>
      <c r="D56" s="27">
        <f>AgeAtEntry+C56</f>
        <v/>
      </c>
      <c r="E56" s="9">
        <f>AND(B56&gt;=0,B56&lt;=12*PolicyTerm)</f>
        <v/>
      </c>
      <c r="F56" s="28">
        <f>IF(E56,INDEX(MortRates,MATCH(D56,MortAges,0),MAX(MIN(C56,5),0)+1),0)</f>
        <v/>
      </c>
      <c r="G56" s="29">
        <f>1-(1-F56)^(1/12)</f>
        <v/>
      </c>
      <c r="H56" s="30">
        <f>MAX(LapseBase-LapseStep*C56,LapseFloor)</f>
        <v/>
      </c>
      <c r="I56" s="31">
        <f>IF(E56,M55-O55-N55,0)</f>
        <v/>
      </c>
      <c r="J56" s="28">
        <f>IF(B56=12*PolicyTerm,I56,0)</f>
        <v/>
      </c>
      <c r="K56" s="31">
        <f>IF(E56,I56-J56,0)</f>
        <v/>
      </c>
      <c r="L56" s="28">
        <f>IF(B56=0,PolicyCount,0)</f>
        <v/>
      </c>
      <c r="M56" s="31">
        <f>IF(E56,K56+L56,0)</f>
        <v/>
      </c>
      <c r="N56" s="29">
        <f>IF(E56,M56*G56,0)</f>
        <v/>
      </c>
      <c r="O56" s="31">
        <f>IF(E56,(M56-N56)*(1-(1-H56)^(1/12)),0)</f>
        <v/>
      </c>
      <c r="P56" s="32">
        <f>PremiumPP*M56</f>
        <v/>
      </c>
      <c r="Q56" s="32">
        <f>SumAssured*N56</f>
        <v/>
      </c>
      <c r="R56" s="33">
        <f>IF(C56=0,P56,0)</f>
        <v/>
      </c>
      <c r="S56" s="28">
        <f>(1+InflationRate)^(A56/12)</f>
        <v/>
      </c>
      <c r="T56" s="32">
        <f>ExpenseAcq*L56+M56*ExpenseMaint/12*S56</f>
        <v/>
      </c>
      <c r="U56" s="33">
        <f>P56-Q56-T56-R56</f>
        <v/>
      </c>
      <c r="V56" s="34">
        <f>(1+INDEX(DiscRateAnn,INT(A56/12)+1))^(1/12)-1</f>
        <v/>
      </c>
      <c r="W56" s="29">
        <f>(1+V56)^-A56</f>
        <v/>
      </c>
      <c r="X56" s="33">
        <f>U56*W56</f>
        <v/>
      </c>
    </row>
    <row r="57">
      <c r="A57" s="26">
        <f>A56+1</f>
        <v/>
      </c>
      <c r="B57" s="27">
        <f>Duration0+A57</f>
        <v/>
      </c>
      <c r="C57" s="26">
        <f>INT(B57/12)</f>
        <v/>
      </c>
      <c r="D57" s="27">
        <f>AgeAtEntry+C57</f>
        <v/>
      </c>
      <c r="E57" s="9">
        <f>AND(B57&gt;=0,B57&lt;=12*PolicyTerm)</f>
        <v/>
      </c>
      <c r="F57" s="28">
        <f>IF(E57,INDEX(MortRates,MATCH(D57,MortAges,0),MAX(MIN(C57,5),0)+1),0)</f>
        <v/>
      </c>
      <c r="G57" s="29">
        <f>1-(1-F57)^(1/12)</f>
        <v/>
      </c>
      <c r="H57" s="30">
        <f>MAX(LapseBase-LapseStep*C57,LapseFloor)</f>
        <v/>
      </c>
      <c r="I57" s="31">
        <f>IF(E57,M56-O56-N56,0)</f>
        <v/>
      </c>
      <c r="J57" s="28">
        <f>IF(B57=12*PolicyTerm,I57,0)</f>
        <v/>
      </c>
      <c r="K57" s="31">
        <f>IF(E57,I57-J57,0)</f>
        <v/>
      </c>
      <c r="L57" s="28">
        <f>IF(B57=0,PolicyCount,0)</f>
        <v/>
      </c>
      <c r="M57" s="31">
        <f>IF(E57,K57+L57,0)</f>
        <v/>
      </c>
      <c r="N57" s="29">
        <f>IF(E57,M57*G57,0)</f>
        <v/>
      </c>
      <c r="O57" s="31">
        <f>IF(E57,(M57-N57)*(1-(1-H57)^(1/12)),0)</f>
        <v/>
      </c>
      <c r="P57" s="32">
        <f>PremiumPP*M57</f>
        <v/>
      </c>
      <c r="Q57" s="32">
        <f>SumAssured*N57</f>
        <v/>
      </c>
      <c r="R57" s="33">
        <f>IF(C57=0,P57,0)</f>
        <v/>
      </c>
      <c r="S57" s="28">
        <f>(1+InflationRate)^(A57/12)</f>
        <v/>
      </c>
      <c r="T57" s="32">
        <f>ExpenseAcq*L57+M57*ExpenseMaint/12*S57</f>
        <v/>
      </c>
      <c r="U57" s="33">
        <f>P57-Q57-T57-R57</f>
        <v/>
      </c>
      <c r="V57" s="34">
        <f>(1+INDEX(DiscRateAnn,INT(A57/12)+1))^(1/12)-1</f>
        <v/>
      </c>
      <c r="W57" s="29">
        <f>(1+V57)^-A57</f>
        <v/>
      </c>
      <c r="X57" s="33">
        <f>U57*W57</f>
        <v/>
      </c>
    </row>
    <row r="58">
      <c r="A58" s="26">
        <f>A57+1</f>
        <v/>
      </c>
      <c r="B58" s="27">
        <f>Duration0+A58</f>
        <v/>
      </c>
      <c r="C58" s="26">
        <f>INT(B58/12)</f>
        <v/>
      </c>
      <c r="D58" s="27">
        <f>AgeAtEntry+C58</f>
        <v/>
      </c>
      <c r="E58" s="9">
        <f>AND(B58&gt;=0,B58&lt;=12*PolicyTerm)</f>
        <v/>
      </c>
      <c r="F58" s="28">
        <f>IF(E58,INDEX(MortRates,MATCH(D58,MortAges,0),MAX(MIN(C58,5),0)+1),0)</f>
        <v/>
      </c>
      <c r="G58" s="29">
        <f>1-(1-F58)^(1/12)</f>
        <v/>
      </c>
      <c r="H58" s="30">
        <f>MAX(LapseBase-LapseStep*C58,LapseFloor)</f>
        <v/>
      </c>
      <c r="I58" s="31">
        <f>IF(E58,M57-O57-N57,0)</f>
        <v/>
      </c>
      <c r="J58" s="28">
        <f>IF(B58=12*PolicyTerm,I58,0)</f>
        <v/>
      </c>
      <c r="K58" s="31">
        <f>IF(E58,I58-J58,0)</f>
        <v/>
      </c>
      <c r="L58" s="28">
        <f>IF(B58=0,PolicyCount,0)</f>
        <v/>
      </c>
      <c r="M58" s="31">
        <f>IF(E58,K58+L58,0)</f>
        <v/>
      </c>
      <c r="N58" s="29">
        <f>IF(E58,M58*G58,0)</f>
        <v/>
      </c>
      <c r="O58" s="31">
        <f>IF(E58,(M58-N58)*(1-(1-H58)^(1/12)),0)</f>
        <v/>
      </c>
      <c r="P58" s="32">
        <f>PremiumPP*M58</f>
        <v/>
      </c>
      <c r="Q58" s="32">
        <f>SumAssured*N58</f>
        <v/>
      </c>
      <c r="R58" s="33">
        <f>IF(C58=0,P58,0)</f>
        <v/>
      </c>
      <c r="S58" s="28">
        <f>(1+InflationRate)^(A58/12)</f>
        <v/>
      </c>
      <c r="T58" s="32">
        <f>ExpenseAcq*L58+M58*ExpenseMaint/12*S58</f>
        <v/>
      </c>
      <c r="U58" s="33">
        <f>P58-Q58-T58-R58</f>
        <v/>
      </c>
      <c r="V58" s="34">
        <f>(1+INDEX(DiscRateAnn,INT(A58/12)+1))^(1/12)-1</f>
        <v/>
      </c>
      <c r="W58" s="29">
        <f>(1+V58)^-A58</f>
        <v/>
      </c>
      <c r="X58" s="33">
        <f>U58*W58</f>
        <v/>
      </c>
    </row>
    <row r="59">
      <c r="A59" s="26">
        <f>A58+1</f>
        <v/>
      </c>
      <c r="B59" s="27">
        <f>Duration0+A59</f>
        <v/>
      </c>
      <c r="C59" s="26">
        <f>INT(B59/12)</f>
        <v/>
      </c>
      <c r="D59" s="27">
        <f>AgeAtEntry+C59</f>
        <v/>
      </c>
      <c r="E59" s="9">
        <f>AND(B59&gt;=0,B59&lt;=12*PolicyTerm)</f>
        <v/>
      </c>
      <c r="F59" s="28">
        <f>IF(E59,INDEX(MortRates,MATCH(D59,MortAges,0),MAX(MIN(C59,5),0)+1),0)</f>
        <v/>
      </c>
      <c r="G59" s="29">
        <f>1-(1-F59)^(1/12)</f>
        <v/>
      </c>
      <c r="H59" s="30">
        <f>MAX(LapseBase-LapseStep*C59,LapseFloor)</f>
        <v/>
      </c>
      <c r="I59" s="31">
        <f>IF(E59,M58-O58-N58,0)</f>
        <v/>
      </c>
      <c r="J59" s="28">
        <f>IF(B59=12*PolicyTerm,I59,0)</f>
        <v/>
      </c>
      <c r="K59" s="31">
        <f>IF(E59,I59-J59,0)</f>
        <v/>
      </c>
      <c r="L59" s="28">
        <f>IF(B59=0,PolicyCount,0)</f>
        <v/>
      </c>
      <c r="M59" s="31">
        <f>IF(E59,K59+L59,0)</f>
        <v/>
      </c>
      <c r="N59" s="29">
        <f>IF(E59,M59*G59,0)</f>
        <v/>
      </c>
      <c r="O59" s="31">
        <f>IF(E59,(M59-N59)*(1-(1-H59)^(1/12)),0)</f>
        <v/>
      </c>
      <c r="P59" s="32">
        <f>PremiumPP*M59</f>
        <v/>
      </c>
      <c r="Q59" s="32">
        <f>SumAssured*N59</f>
        <v/>
      </c>
      <c r="R59" s="33">
        <f>IF(C59=0,P59,0)</f>
        <v/>
      </c>
      <c r="S59" s="28">
        <f>(1+InflationRate)^(A59/12)</f>
        <v/>
      </c>
      <c r="T59" s="32">
        <f>ExpenseAcq*L59+M59*ExpenseMaint/12*S59</f>
        <v/>
      </c>
      <c r="U59" s="33">
        <f>P59-Q59-T59-R59</f>
        <v/>
      </c>
      <c r="V59" s="34">
        <f>(1+INDEX(DiscRateAnn,INT(A59/12)+1))^(1/12)-1</f>
        <v/>
      </c>
      <c r="W59" s="29">
        <f>(1+V59)^-A59</f>
        <v/>
      </c>
      <c r="X59" s="33">
        <f>U59*W59</f>
        <v/>
      </c>
    </row>
    <row r="60">
      <c r="A60" s="26">
        <f>A59+1</f>
        <v/>
      </c>
      <c r="B60" s="27">
        <f>Duration0+A60</f>
        <v/>
      </c>
      <c r="C60" s="26">
        <f>INT(B60/12)</f>
        <v/>
      </c>
      <c r="D60" s="27">
        <f>AgeAtEntry+C60</f>
        <v/>
      </c>
      <c r="E60" s="9">
        <f>AND(B60&gt;=0,B60&lt;=12*PolicyTerm)</f>
        <v/>
      </c>
      <c r="F60" s="28">
        <f>IF(E60,INDEX(MortRates,MATCH(D60,MortAges,0),MAX(MIN(C60,5),0)+1),0)</f>
        <v/>
      </c>
      <c r="G60" s="29">
        <f>1-(1-F60)^(1/12)</f>
        <v/>
      </c>
      <c r="H60" s="30">
        <f>MAX(LapseBase-LapseStep*C60,LapseFloor)</f>
        <v/>
      </c>
      <c r="I60" s="31">
        <f>IF(E60,M59-O59-N59,0)</f>
        <v/>
      </c>
      <c r="J60" s="28">
        <f>IF(B60=12*PolicyTerm,I60,0)</f>
        <v/>
      </c>
      <c r="K60" s="31">
        <f>IF(E60,I60-J60,0)</f>
        <v/>
      </c>
      <c r="L60" s="28">
        <f>IF(B60=0,PolicyCount,0)</f>
        <v/>
      </c>
      <c r="M60" s="31">
        <f>IF(E60,K60+L60,0)</f>
        <v/>
      </c>
      <c r="N60" s="29">
        <f>IF(E60,M60*G60,0)</f>
        <v/>
      </c>
      <c r="O60" s="31">
        <f>IF(E60,(M60-N60)*(1-(1-H60)^(1/12)),0)</f>
        <v/>
      </c>
      <c r="P60" s="32">
        <f>PremiumPP*M60</f>
        <v/>
      </c>
      <c r="Q60" s="32">
        <f>SumAssured*N60</f>
        <v/>
      </c>
      <c r="R60" s="33">
        <f>IF(C60=0,P60,0)</f>
        <v/>
      </c>
      <c r="S60" s="28">
        <f>(1+InflationRate)^(A60/12)</f>
        <v/>
      </c>
      <c r="T60" s="32">
        <f>ExpenseAcq*L60+M60*ExpenseMaint/12*S60</f>
        <v/>
      </c>
      <c r="U60" s="33">
        <f>P60-Q60-T60-R60</f>
        <v/>
      </c>
      <c r="V60" s="34">
        <f>(1+INDEX(DiscRateAnn,INT(A60/12)+1))^(1/12)-1</f>
        <v/>
      </c>
      <c r="W60" s="29">
        <f>(1+V60)^-A60</f>
        <v/>
      </c>
      <c r="X60" s="33">
        <f>U60*W60</f>
        <v/>
      </c>
    </row>
    <row r="61">
      <c r="A61" s="26">
        <f>A60+1</f>
        <v/>
      </c>
      <c r="B61" s="27">
        <f>Duration0+A61</f>
        <v/>
      </c>
      <c r="C61" s="26">
        <f>INT(B61/12)</f>
        <v/>
      </c>
      <c r="D61" s="27">
        <f>AgeAtEntry+C61</f>
        <v/>
      </c>
      <c r="E61" s="9">
        <f>AND(B61&gt;=0,B61&lt;=12*PolicyTerm)</f>
        <v/>
      </c>
      <c r="F61" s="28">
        <f>IF(E61,INDEX(MortRates,MATCH(D61,MortAges,0),MAX(MIN(C61,5),0)+1),0)</f>
        <v/>
      </c>
      <c r="G61" s="29">
        <f>1-(1-F61)^(1/12)</f>
        <v/>
      </c>
      <c r="H61" s="30">
        <f>MAX(LapseBase-LapseStep*C61,LapseFloor)</f>
        <v/>
      </c>
      <c r="I61" s="31">
        <f>IF(E61,M60-O60-N60,0)</f>
        <v/>
      </c>
      <c r="J61" s="28">
        <f>IF(B61=12*PolicyTerm,I61,0)</f>
        <v/>
      </c>
      <c r="K61" s="31">
        <f>IF(E61,I61-J61,0)</f>
        <v/>
      </c>
      <c r="L61" s="28">
        <f>IF(B61=0,PolicyCount,0)</f>
        <v/>
      </c>
      <c r="M61" s="31">
        <f>IF(E61,K61+L61,0)</f>
        <v/>
      </c>
      <c r="N61" s="29">
        <f>IF(E61,M61*G61,0)</f>
        <v/>
      </c>
      <c r="O61" s="31">
        <f>IF(E61,(M61-N61)*(1-(1-H61)^(1/12)),0)</f>
        <v/>
      </c>
      <c r="P61" s="32">
        <f>PremiumPP*M61</f>
        <v/>
      </c>
      <c r="Q61" s="32">
        <f>SumAssured*N61</f>
        <v/>
      </c>
      <c r="R61" s="33">
        <f>IF(C61=0,P61,0)</f>
        <v/>
      </c>
      <c r="S61" s="28">
        <f>(1+InflationRate)^(A61/12)</f>
        <v/>
      </c>
      <c r="T61" s="32">
        <f>ExpenseAcq*L61+M61*ExpenseMaint/12*S61</f>
        <v/>
      </c>
      <c r="U61" s="33">
        <f>P61-Q61-T61-R61</f>
        <v/>
      </c>
      <c r="V61" s="34">
        <f>(1+INDEX(DiscRateAnn,INT(A61/12)+1))^(1/12)-1</f>
        <v/>
      </c>
      <c r="W61" s="29">
        <f>(1+V61)^-A61</f>
        <v/>
      </c>
      <c r="X61" s="33">
        <f>U61*W61</f>
        <v/>
      </c>
    </row>
    <row r="62">
      <c r="A62" s="26">
        <f>A61+1</f>
        <v/>
      </c>
      <c r="B62" s="27">
        <f>Duration0+A62</f>
        <v/>
      </c>
      <c r="C62" s="26">
        <f>INT(B62/12)</f>
        <v/>
      </c>
      <c r="D62" s="27">
        <f>AgeAtEntry+C62</f>
        <v/>
      </c>
      <c r="E62" s="9">
        <f>AND(B62&gt;=0,B62&lt;=12*PolicyTerm)</f>
        <v/>
      </c>
      <c r="F62" s="28">
        <f>IF(E62,INDEX(MortRates,MATCH(D62,MortAges,0),MAX(MIN(C62,5),0)+1),0)</f>
        <v/>
      </c>
      <c r="G62" s="29">
        <f>1-(1-F62)^(1/12)</f>
        <v/>
      </c>
      <c r="H62" s="30">
        <f>MAX(LapseBase-LapseStep*C62,LapseFloor)</f>
        <v/>
      </c>
      <c r="I62" s="31">
        <f>IF(E62,M61-O61-N61,0)</f>
        <v/>
      </c>
      <c r="J62" s="28">
        <f>IF(B62=12*PolicyTerm,I62,0)</f>
        <v/>
      </c>
      <c r="K62" s="31">
        <f>IF(E62,I62-J62,0)</f>
        <v/>
      </c>
      <c r="L62" s="28">
        <f>IF(B62=0,PolicyCount,0)</f>
        <v/>
      </c>
      <c r="M62" s="31">
        <f>IF(E62,K62+L62,0)</f>
        <v/>
      </c>
      <c r="N62" s="29">
        <f>IF(E62,M62*G62,0)</f>
        <v/>
      </c>
      <c r="O62" s="31">
        <f>IF(E62,(M62-N62)*(1-(1-H62)^(1/12)),0)</f>
        <v/>
      </c>
      <c r="P62" s="32">
        <f>PremiumPP*M62</f>
        <v/>
      </c>
      <c r="Q62" s="32">
        <f>SumAssured*N62</f>
        <v/>
      </c>
      <c r="R62" s="33">
        <f>IF(C62=0,P62,0)</f>
        <v/>
      </c>
      <c r="S62" s="28">
        <f>(1+InflationRate)^(A62/12)</f>
        <v/>
      </c>
      <c r="T62" s="32">
        <f>ExpenseAcq*L62+M62*ExpenseMaint/12*S62</f>
        <v/>
      </c>
      <c r="U62" s="33">
        <f>P62-Q62-T62-R62</f>
        <v/>
      </c>
      <c r="V62" s="34">
        <f>(1+INDEX(DiscRateAnn,INT(A62/12)+1))^(1/12)-1</f>
        <v/>
      </c>
      <c r="W62" s="29">
        <f>(1+V62)^-A62</f>
        <v/>
      </c>
      <c r="X62" s="33">
        <f>U62*W62</f>
        <v/>
      </c>
    </row>
    <row r="63">
      <c r="A63" s="26">
        <f>A62+1</f>
        <v/>
      </c>
      <c r="B63" s="27">
        <f>Duration0+A63</f>
        <v/>
      </c>
      <c r="C63" s="26">
        <f>INT(B63/12)</f>
        <v/>
      </c>
      <c r="D63" s="27">
        <f>AgeAtEntry+C63</f>
        <v/>
      </c>
      <c r="E63" s="9">
        <f>AND(B63&gt;=0,B63&lt;=12*PolicyTerm)</f>
        <v/>
      </c>
      <c r="F63" s="28">
        <f>IF(E63,INDEX(MortRates,MATCH(D63,MortAges,0),MAX(MIN(C63,5),0)+1),0)</f>
        <v/>
      </c>
      <c r="G63" s="29">
        <f>1-(1-F63)^(1/12)</f>
        <v/>
      </c>
      <c r="H63" s="30">
        <f>MAX(LapseBase-LapseStep*C63,LapseFloor)</f>
        <v/>
      </c>
      <c r="I63" s="31">
        <f>IF(E63,M62-O62-N62,0)</f>
        <v/>
      </c>
      <c r="J63" s="28">
        <f>IF(B63=12*PolicyTerm,I63,0)</f>
        <v/>
      </c>
      <c r="K63" s="31">
        <f>IF(E63,I63-J63,0)</f>
        <v/>
      </c>
      <c r="L63" s="28">
        <f>IF(B63=0,PolicyCount,0)</f>
        <v/>
      </c>
      <c r="M63" s="31">
        <f>IF(E63,K63+L63,0)</f>
        <v/>
      </c>
      <c r="N63" s="29">
        <f>IF(E63,M63*G63,0)</f>
        <v/>
      </c>
      <c r="O63" s="31">
        <f>IF(E63,(M63-N63)*(1-(1-H63)^(1/12)),0)</f>
        <v/>
      </c>
      <c r="P63" s="32">
        <f>PremiumPP*M63</f>
        <v/>
      </c>
      <c r="Q63" s="32">
        <f>SumAssured*N63</f>
        <v/>
      </c>
      <c r="R63" s="33">
        <f>IF(C63=0,P63,0)</f>
        <v/>
      </c>
      <c r="S63" s="28">
        <f>(1+InflationRate)^(A63/12)</f>
        <v/>
      </c>
      <c r="T63" s="32">
        <f>ExpenseAcq*L63+M63*ExpenseMaint/12*S63</f>
        <v/>
      </c>
      <c r="U63" s="33">
        <f>P63-Q63-T63-R63</f>
        <v/>
      </c>
      <c r="V63" s="34">
        <f>(1+INDEX(DiscRateAnn,INT(A63/12)+1))^(1/12)-1</f>
        <v/>
      </c>
      <c r="W63" s="29">
        <f>(1+V63)^-A63</f>
        <v/>
      </c>
      <c r="X63" s="33">
        <f>U63*W63</f>
        <v/>
      </c>
    </row>
    <row r="64">
      <c r="A64" s="26">
        <f>A63+1</f>
        <v/>
      </c>
      <c r="B64" s="27">
        <f>Duration0+A64</f>
        <v/>
      </c>
      <c r="C64" s="26">
        <f>INT(B64/12)</f>
        <v/>
      </c>
      <c r="D64" s="27">
        <f>AgeAtEntry+C64</f>
        <v/>
      </c>
      <c r="E64" s="9">
        <f>AND(B64&gt;=0,B64&lt;=12*PolicyTerm)</f>
        <v/>
      </c>
      <c r="F64" s="28">
        <f>IF(E64,INDEX(MortRates,MATCH(D64,MortAges,0),MAX(MIN(C64,5),0)+1),0)</f>
        <v/>
      </c>
      <c r="G64" s="29">
        <f>1-(1-F64)^(1/12)</f>
        <v/>
      </c>
      <c r="H64" s="30">
        <f>MAX(LapseBase-LapseStep*C64,LapseFloor)</f>
        <v/>
      </c>
      <c r="I64" s="31">
        <f>IF(E64,M63-O63-N63,0)</f>
        <v/>
      </c>
      <c r="J64" s="28">
        <f>IF(B64=12*PolicyTerm,I64,0)</f>
        <v/>
      </c>
      <c r="K64" s="31">
        <f>IF(E64,I64-J64,0)</f>
        <v/>
      </c>
      <c r="L64" s="28">
        <f>IF(B64=0,PolicyCount,0)</f>
        <v/>
      </c>
      <c r="M64" s="31">
        <f>IF(E64,K64+L64,0)</f>
        <v/>
      </c>
      <c r="N64" s="29">
        <f>IF(E64,M64*G64,0)</f>
        <v/>
      </c>
      <c r="O64" s="31">
        <f>IF(E64,(M64-N64)*(1-(1-H64)^(1/12)),0)</f>
        <v/>
      </c>
      <c r="P64" s="32">
        <f>PremiumPP*M64</f>
        <v/>
      </c>
      <c r="Q64" s="32">
        <f>SumAssured*N64</f>
        <v/>
      </c>
      <c r="R64" s="33">
        <f>IF(C64=0,P64,0)</f>
        <v/>
      </c>
      <c r="S64" s="28">
        <f>(1+InflationRate)^(A64/12)</f>
        <v/>
      </c>
      <c r="T64" s="32">
        <f>ExpenseAcq*L64+M64*ExpenseMaint/12*S64</f>
        <v/>
      </c>
      <c r="U64" s="33">
        <f>P64-Q64-T64-R64</f>
        <v/>
      </c>
      <c r="V64" s="34">
        <f>(1+INDEX(DiscRateAnn,INT(A64/12)+1))^(1/12)-1</f>
        <v/>
      </c>
      <c r="W64" s="29">
        <f>(1+V64)^-A64</f>
        <v/>
      </c>
      <c r="X64" s="33">
        <f>U64*W64</f>
        <v/>
      </c>
    </row>
    <row r="65">
      <c r="A65" s="26">
        <f>A64+1</f>
        <v/>
      </c>
      <c r="B65" s="27">
        <f>Duration0+A65</f>
        <v/>
      </c>
      <c r="C65" s="26">
        <f>INT(B65/12)</f>
        <v/>
      </c>
      <c r="D65" s="27">
        <f>AgeAtEntry+C65</f>
        <v/>
      </c>
      <c r="E65" s="9">
        <f>AND(B65&gt;=0,B65&lt;=12*PolicyTerm)</f>
        <v/>
      </c>
      <c r="F65" s="28">
        <f>IF(E65,INDEX(MortRates,MATCH(D65,MortAges,0),MAX(MIN(C65,5),0)+1),0)</f>
        <v/>
      </c>
      <c r="G65" s="29">
        <f>1-(1-F65)^(1/12)</f>
        <v/>
      </c>
      <c r="H65" s="30">
        <f>MAX(LapseBase-LapseStep*C65,LapseFloor)</f>
        <v/>
      </c>
      <c r="I65" s="31">
        <f>IF(E65,M64-O64-N64,0)</f>
        <v/>
      </c>
      <c r="J65" s="28">
        <f>IF(B65=12*PolicyTerm,I65,0)</f>
        <v/>
      </c>
      <c r="K65" s="31">
        <f>IF(E65,I65-J65,0)</f>
        <v/>
      </c>
      <c r="L65" s="28">
        <f>IF(B65=0,PolicyCount,0)</f>
        <v/>
      </c>
      <c r="M65" s="31">
        <f>IF(E65,K65+L65,0)</f>
        <v/>
      </c>
      <c r="N65" s="29">
        <f>IF(E65,M65*G65,0)</f>
        <v/>
      </c>
      <c r="O65" s="31">
        <f>IF(E65,(M65-N65)*(1-(1-H65)^(1/12)),0)</f>
        <v/>
      </c>
      <c r="P65" s="32">
        <f>PremiumPP*M65</f>
        <v/>
      </c>
      <c r="Q65" s="32">
        <f>SumAssured*N65</f>
        <v/>
      </c>
      <c r="R65" s="33">
        <f>IF(C65=0,P65,0)</f>
        <v/>
      </c>
      <c r="S65" s="28">
        <f>(1+InflationRate)^(A65/12)</f>
        <v/>
      </c>
      <c r="T65" s="32">
        <f>ExpenseAcq*L65+M65*ExpenseMaint/12*S65</f>
        <v/>
      </c>
      <c r="U65" s="33">
        <f>P65-Q65-T65-R65</f>
        <v/>
      </c>
      <c r="V65" s="34">
        <f>(1+INDEX(DiscRateAnn,INT(A65/12)+1))^(1/12)-1</f>
        <v/>
      </c>
      <c r="W65" s="29">
        <f>(1+V65)^-A65</f>
        <v/>
      </c>
      <c r="X65" s="33">
        <f>U65*W65</f>
        <v/>
      </c>
    </row>
    <row r="66">
      <c r="A66" s="26">
        <f>A65+1</f>
        <v/>
      </c>
      <c r="B66" s="27">
        <f>Duration0+A66</f>
        <v/>
      </c>
      <c r="C66" s="26">
        <f>INT(B66/12)</f>
        <v/>
      </c>
      <c r="D66" s="27">
        <f>AgeAtEntry+C66</f>
        <v/>
      </c>
      <c r="E66" s="9">
        <f>AND(B66&gt;=0,B66&lt;=12*PolicyTerm)</f>
        <v/>
      </c>
      <c r="F66" s="28">
        <f>IF(E66,INDEX(MortRates,MATCH(D66,MortAges,0),MAX(MIN(C66,5),0)+1),0)</f>
        <v/>
      </c>
      <c r="G66" s="29">
        <f>1-(1-F66)^(1/12)</f>
        <v/>
      </c>
      <c r="H66" s="30">
        <f>MAX(LapseBase-LapseStep*C66,LapseFloor)</f>
        <v/>
      </c>
      <c r="I66" s="31">
        <f>IF(E66,M65-O65-N65,0)</f>
        <v/>
      </c>
      <c r="J66" s="28">
        <f>IF(B66=12*PolicyTerm,I66,0)</f>
        <v/>
      </c>
      <c r="K66" s="31">
        <f>IF(E66,I66-J66,0)</f>
        <v/>
      </c>
      <c r="L66" s="28">
        <f>IF(B66=0,PolicyCount,0)</f>
        <v/>
      </c>
      <c r="M66" s="31">
        <f>IF(E66,K66+L66,0)</f>
        <v/>
      </c>
      <c r="N66" s="29">
        <f>IF(E66,M66*G66,0)</f>
        <v/>
      </c>
      <c r="O66" s="31">
        <f>IF(E66,(M66-N66)*(1-(1-H66)^(1/12)),0)</f>
        <v/>
      </c>
      <c r="P66" s="32">
        <f>PremiumPP*M66</f>
        <v/>
      </c>
      <c r="Q66" s="32">
        <f>SumAssured*N66</f>
        <v/>
      </c>
      <c r="R66" s="33">
        <f>IF(C66=0,P66,0)</f>
        <v/>
      </c>
      <c r="S66" s="28">
        <f>(1+InflationRate)^(A66/12)</f>
        <v/>
      </c>
      <c r="T66" s="32">
        <f>ExpenseAcq*L66+M66*ExpenseMaint/12*S66</f>
        <v/>
      </c>
      <c r="U66" s="33">
        <f>P66-Q66-T66-R66</f>
        <v/>
      </c>
      <c r="V66" s="34">
        <f>(1+INDEX(DiscRateAnn,INT(A66/12)+1))^(1/12)-1</f>
        <v/>
      </c>
      <c r="W66" s="29">
        <f>(1+V66)^-A66</f>
        <v/>
      </c>
      <c r="X66" s="33">
        <f>U66*W66</f>
        <v/>
      </c>
    </row>
    <row r="67">
      <c r="A67" s="26">
        <f>A66+1</f>
        <v/>
      </c>
      <c r="B67" s="27">
        <f>Duration0+A67</f>
        <v/>
      </c>
      <c r="C67" s="26">
        <f>INT(B67/12)</f>
        <v/>
      </c>
      <c r="D67" s="27">
        <f>AgeAtEntry+C67</f>
        <v/>
      </c>
      <c r="E67" s="9">
        <f>AND(B67&gt;=0,B67&lt;=12*PolicyTerm)</f>
        <v/>
      </c>
      <c r="F67" s="28">
        <f>IF(E67,INDEX(MortRates,MATCH(D67,MortAges,0),MAX(MIN(C67,5),0)+1),0)</f>
        <v/>
      </c>
      <c r="G67" s="29">
        <f>1-(1-F67)^(1/12)</f>
        <v/>
      </c>
      <c r="H67" s="30">
        <f>MAX(LapseBase-LapseStep*C67,LapseFloor)</f>
        <v/>
      </c>
      <c r="I67" s="31">
        <f>IF(E67,M66-O66-N66,0)</f>
        <v/>
      </c>
      <c r="J67" s="28">
        <f>IF(B67=12*PolicyTerm,I67,0)</f>
        <v/>
      </c>
      <c r="K67" s="31">
        <f>IF(E67,I67-J67,0)</f>
        <v/>
      </c>
      <c r="L67" s="28">
        <f>IF(B67=0,PolicyCount,0)</f>
        <v/>
      </c>
      <c r="M67" s="31">
        <f>IF(E67,K67+L67,0)</f>
        <v/>
      </c>
      <c r="N67" s="29">
        <f>IF(E67,M67*G67,0)</f>
        <v/>
      </c>
      <c r="O67" s="31">
        <f>IF(E67,(M67-N67)*(1-(1-H67)^(1/12)),0)</f>
        <v/>
      </c>
      <c r="P67" s="32">
        <f>PremiumPP*M67</f>
        <v/>
      </c>
      <c r="Q67" s="32">
        <f>SumAssured*N67</f>
        <v/>
      </c>
      <c r="R67" s="33">
        <f>IF(C67=0,P67,0)</f>
        <v/>
      </c>
      <c r="S67" s="28">
        <f>(1+InflationRate)^(A67/12)</f>
        <v/>
      </c>
      <c r="T67" s="32">
        <f>ExpenseAcq*L67+M67*ExpenseMaint/12*S67</f>
        <v/>
      </c>
      <c r="U67" s="33">
        <f>P67-Q67-T67-R67</f>
        <v/>
      </c>
      <c r="V67" s="34">
        <f>(1+INDEX(DiscRateAnn,INT(A67/12)+1))^(1/12)-1</f>
        <v/>
      </c>
      <c r="W67" s="29">
        <f>(1+V67)^-A67</f>
        <v/>
      </c>
      <c r="X67" s="33">
        <f>U67*W67</f>
        <v/>
      </c>
    </row>
    <row r="68">
      <c r="A68" s="26">
        <f>A67+1</f>
        <v/>
      </c>
      <c r="B68" s="27">
        <f>Duration0+A68</f>
        <v/>
      </c>
      <c r="C68" s="26">
        <f>INT(B68/12)</f>
        <v/>
      </c>
      <c r="D68" s="27">
        <f>AgeAtEntry+C68</f>
        <v/>
      </c>
      <c r="E68" s="9">
        <f>AND(B68&gt;=0,B68&lt;=12*PolicyTerm)</f>
        <v/>
      </c>
      <c r="F68" s="28">
        <f>IF(E68,INDEX(MortRates,MATCH(D68,MortAges,0),MAX(MIN(C68,5),0)+1),0)</f>
        <v/>
      </c>
      <c r="G68" s="29">
        <f>1-(1-F68)^(1/12)</f>
        <v/>
      </c>
      <c r="H68" s="30">
        <f>MAX(LapseBase-LapseStep*C68,LapseFloor)</f>
        <v/>
      </c>
      <c r="I68" s="31">
        <f>IF(E68,M67-O67-N67,0)</f>
        <v/>
      </c>
      <c r="J68" s="28">
        <f>IF(B68=12*PolicyTerm,I68,0)</f>
        <v/>
      </c>
      <c r="K68" s="31">
        <f>IF(E68,I68-J68,0)</f>
        <v/>
      </c>
      <c r="L68" s="28">
        <f>IF(B68=0,PolicyCount,0)</f>
        <v/>
      </c>
      <c r="M68" s="31">
        <f>IF(E68,K68+L68,0)</f>
        <v/>
      </c>
      <c r="N68" s="29">
        <f>IF(E68,M68*G68,0)</f>
        <v/>
      </c>
      <c r="O68" s="31">
        <f>IF(E68,(M68-N68)*(1-(1-H68)^(1/12)),0)</f>
        <v/>
      </c>
      <c r="P68" s="32">
        <f>PremiumPP*M68</f>
        <v/>
      </c>
      <c r="Q68" s="32">
        <f>SumAssured*N68</f>
        <v/>
      </c>
      <c r="R68" s="33">
        <f>IF(C68=0,P68,0)</f>
        <v/>
      </c>
      <c r="S68" s="28">
        <f>(1+InflationRate)^(A68/12)</f>
        <v/>
      </c>
      <c r="T68" s="32">
        <f>ExpenseAcq*L68+M68*ExpenseMaint/12*S68</f>
        <v/>
      </c>
      <c r="U68" s="33">
        <f>P68-Q68-T68-R68</f>
        <v/>
      </c>
      <c r="V68" s="34">
        <f>(1+INDEX(DiscRateAnn,INT(A68/12)+1))^(1/12)-1</f>
        <v/>
      </c>
      <c r="W68" s="29">
        <f>(1+V68)^-A68</f>
        <v/>
      </c>
      <c r="X68" s="33">
        <f>U68*W68</f>
        <v/>
      </c>
    </row>
    <row r="69">
      <c r="A69" s="26">
        <f>A68+1</f>
        <v/>
      </c>
      <c r="B69" s="27">
        <f>Duration0+A69</f>
        <v/>
      </c>
      <c r="C69" s="26">
        <f>INT(B69/12)</f>
        <v/>
      </c>
      <c r="D69" s="27">
        <f>AgeAtEntry+C69</f>
        <v/>
      </c>
      <c r="E69" s="9">
        <f>AND(B69&gt;=0,B69&lt;=12*PolicyTerm)</f>
        <v/>
      </c>
      <c r="F69" s="28">
        <f>IF(E69,INDEX(MortRates,MATCH(D69,MortAges,0),MAX(MIN(C69,5),0)+1),0)</f>
        <v/>
      </c>
      <c r="G69" s="29">
        <f>1-(1-F69)^(1/12)</f>
        <v/>
      </c>
      <c r="H69" s="30">
        <f>MAX(LapseBase-LapseStep*C69,LapseFloor)</f>
        <v/>
      </c>
      <c r="I69" s="31">
        <f>IF(E69,M68-O68-N68,0)</f>
        <v/>
      </c>
      <c r="J69" s="28">
        <f>IF(B69=12*PolicyTerm,I69,0)</f>
        <v/>
      </c>
      <c r="K69" s="31">
        <f>IF(E69,I69-J69,0)</f>
        <v/>
      </c>
      <c r="L69" s="28">
        <f>IF(B69=0,PolicyCount,0)</f>
        <v/>
      </c>
      <c r="M69" s="31">
        <f>IF(E69,K69+L69,0)</f>
        <v/>
      </c>
      <c r="N69" s="29">
        <f>IF(E69,M69*G69,0)</f>
        <v/>
      </c>
      <c r="O69" s="31">
        <f>IF(E69,(M69-N69)*(1-(1-H69)^(1/12)),0)</f>
        <v/>
      </c>
      <c r="P69" s="32">
        <f>PremiumPP*M69</f>
        <v/>
      </c>
      <c r="Q69" s="32">
        <f>SumAssured*N69</f>
        <v/>
      </c>
      <c r="R69" s="33">
        <f>IF(C69=0,P69,0)</f>
        <v/>
      </c>
      <c r="S69" s="28">
        <f>(1+InflationRate)^(A69/12)</f>
        <v/>
      </c>
      <c r="T69" s="32">
        <f>ExpenseAcq*L69+M69*ExpenseMaint/12*S69</f>
        <v/>
      </c>
      <c r="U69" s="33">
        <f>P69-Q69-T69-R69</f>
        <v/>
      </c>
      <c r="V69" s="34">
        <f>(1+INDEX(DiscRateAnn,INT(A69/12)+1))^(1/12)-1</f>
        <v/>
      </c>
      <c r="W69" s="29">
        <f>(1+V69)^-A69</f>
        <v/>
      </c>
      <c r="X69" s="33">
        <f>U69*W69</f>
        <v/>
      </c>
    </row>
    <row r="70">
      <c r="A70" s="26">
        <f>A69+1</f>
        <v/>
      </c>
      <c r="B70" s="27">
        <f>Duration0+A70</f>
        <v/>
      </c>
      <c r="C70" s="26">
        <f>INT(B70/12)</f>
        <v/>
      </c>
      <c r="D70" s="27">
        <f>AgeAtEntry+C70</f>
        <v/>
      </c>
      <c r="E70" s="9">
        <f>AND(B70&gt;=0,B70&lt;=12*PolicyTerm)</f>
        <v/>
      </c>
      <c r="F70" s="28">
        <f>IF(E70,INDEX(MortRates,MATCH(D70,MortAges,0),MAX(MIN(C70,5),0)+1),0)</f>
        <v/>
      </c>
      <c r="G70" s="29">
        <f>1-(1-F70)^(1/12)</f>
        <v/>
      </c>
      <c r="H70" s="30">
        <f>MAX(LapseBase-LapseStep*C70,LapseFloor)</f>
        <v/>
      </c>
      <c r="I70" s="31">
        <f>IF(E70,M69-O69-N69,0)</f>
        <v/>
      </c>
      <c r="J70" s="28">
        <f>IF(B70=12*PolicyTerm,I70,0)</f>
        <v/>
      </c>
      <c r="K70" s="31">
        <f>IF(E70,I70-J70,0)</f>
        <v/>
      </c>
      <c r="L70" s="28">
        <f>IF(B70=0,PolicyCount,0)</f>
        <v/>
      </c>
      <c r="M70" s="31">
        <f>IF(E70,K70+L70,0)</f>
        <v/>
      </c>
      <c r="N70" s="29">
        <f>IF(E70,M70*G70,0)</f>
        <v/>
      </c>
      <c r="O70" s="31">
        <f>IF(E70,(M70-N70)*(1-(1-H70)^(1/12)),0)</f>
        <v/>
      </c>
      <c r="P70" s="32">
        <f>PremiumPP*M70</f>
        <v/>
      </c>
      <c r="Q70" s="32">
        <f>SumAssured*N70</f>
        <v/>
      </c>
      <c r="R70" s="33">
        <f>IF(C70=0,P70,0)</f>
        <v/>
      </c>
      <c r="S70" s="28">
        <f>(1+InflationRate)^(A70/12)</f>
        <v/>
      </c>
      <c r="T70" s="32">
        <f>ExpenseAcq*L70+M70*ExpenseMaint/12*S70</f>
        <v/>
      </c>
      <c r="U70" s="33">
        <f>P70-Q70-T70-R70</f>
        <v/>
      </c>
      <c r="V70" s="34">
        <f>(1+INDEX(DiscRateAnn,INT(A70/12)+1))^(1/12)-1</f>
        <v/>
      </c>
      <c r="W70" s="29">
        <f>(1+V70)^-A70</f>
        <v/>
      </c>
      <c r="X70" s="33">
        <f>U70*W70</f>
        <v/>
      </c>
    </row>
    <row r="71">
      <c r="A71" s="26">
        <f>A70+1</f>
        <v/>
      </c>
      <c r="B71" s="27">
        <f>Duration0+A71</f>
        <v/>
      </c>
      <c r="C71" s="26">
        <f>INT(B71/12)</f>
        <v/>
      </c>
      <c r="D71" s="27">
        <f>AgeAtEntry+C71</f>
        <v/>
      </c>
      <c r="E71" s="9">
        <f>AND(B71&gt;=0,B71&lt;=12*PolicyTerm)</f>
        <v/>
      </c>
      <c r="F71" s="28">
        <f>IF(E71,INDEX(MortRates,MATCH(D71,MortAges,0),MAX(MIN(C71,5),0)+1),0)</f>
        <v/>
      </c>
      <c r="G71" s="29">
        <f>1-(1-F71)^(1/12)</f>
        <v/>
      </c>
      <c r="H71" s="30">
        <f>MAX(LapseBase-LapseStep*C71,LapseFloor)</f>
        <v/>
      </c>
      <c r="I71" s="31">
        <f>IF(E71,M70-O70-N70,0)</f>
        <v/>
      </c>
      <c r="J71" s="28">
        <f>IF(B71=12*PolicyTerm,I71,0)</f>
        <v/>
      </c>
      <c r="K71" s="31">
        <f>IF(E71,I71-J71,0)</f>
        <v/>
      </c>
      <c r="L71" s="28">
        <f>IF(B71=0,PolicyCount,0)</f>
        <v/>
      </c>
      <c r="M71" s="31">
        <f>IF(E71,K71+L71,0)</f>
        <v/>
      </c>
      <c r="N71" s="29">
        <f>IF(E71,M71*G71,0)</f>
        <v/>
      </c>
      <c r="O71" s="31">
        <f>IF(E71,(M71-N71)*(1-(1-H71)^(1/12)),0)</f>
        <v/>
      </c>
      <c r="P71" s="32">
        <f>PremiumPP*M71</f>
        <v/>
      </c>
      <c r="Q71" s="32">
        <f>SumAssured*N71</f>
        <v/>
      </c>
      <c r="R71" s="33">
        <f>IF(C71=0,P71,0)</f>
        <v/>
      </c>
      <c r="S71" s="28">
        <f>(1+InflationRate)^(A71/12)</f>
        <v/>
      </c>
      <c r="T71" s="32">
        <f>ExpenseAcq*L71+M71*ExpenseMaint/12*S71</f>
        <v/>
      </c>
      <c r="U71" s="33">
        <f>P71-Q71-T71-R71</f>
        <v/>
      </c>
      <c r="V71" s="34">
        <f>(1+INDEX(DiscRateAnn,INT(A71/12)+1))^(1/12)-1</f>
        <v/>
      </c>
      <c r="W71" s="29">
        <f>(1+V71)^-A71</f>
        <v/>
      </c>
      <c r="X71" s="33">
        <f>U71*W71</f>
        <v/>
      </c>
    </row>
    <row r="72">
      <c r="A72" s="26">
        <f>A71+1</f>
        <v/>
      </c>
      <c r="B72" s="27">
        <f>Duration0+A72</f>
        <v/>
      </c>
      <c r="C72" s="26">
        <f>INT(B72/12)</f>
        <v/>
      </c>
      <c r="D72" s="27">
        <f>AgeAtEntry+C72</f>
        <v/>
      </c>
      <c r="E72" s="9">
        <f>AND(B72&gt;=0,B72&lt;=12*PolicyTerm)</f>
        <v/>
      </c>
      <c r="F72" s="28">
        <f>IF(E72,INDEX(MortRates,MATCH(D72,MortAges,0),MAX(MIN(C72,5),0)+1),0)</f>
        <v/>
      </c>
      <c r="G72" s="29">
        <f>1-(1-F72)^(1/12)</f>
        <v/>
      </c>
      <c r="H72" s="30">
        <f>MAX(LapseBase-LapseStep*C72,LapseFloor)</f>
        <v/>
      </c>
      <c r="I72" s="31">
        <f>IF(E72,M71-O71-N71,0)</f>
        <v/>
      </c>
      <c r="J72" s="28">
        <f>IF(B72=12*PolicyTerm,I72,0)</f>
        <v/>
      </c>
      <c r="K72" s="31">
        <f>IF(E72,I72-J72,0)</f>
        <v/>
      </c>
      <c r="L72" s="28">
        <f>IF(B72=0,PolicyCount,0)</f>
        <v/>
      </c>
      <c r="M72" s="31">
        <f>IF(E72,K72+L72,0)</f>
        <v/>
      </c>
      <c r="N72" s="29">
        <f>IF(E72,M72*G72,0)</f>
        <v/>
      </c>
      <c r="O72" s="31">
        <f>IF(E72,(M72-N72)*(1-(1-H72)^(1/12)),0)</f>
        <v/>
      </c>
      <c r="P72" s="32">
        <f>PremiumPP*M72</f>
        <v/>
      </c>
      <c r="Q72" s="32">
        <f>SumAssured*N72</f>
        <v/>
      </c>
      <c r="R72" s="33">
        <f>IF(C72=0,P72,0)</f>
        <v/>
      </c>
      <c r="S72" s="28">
        <f>(1+InflationRate)^(A72/12)</f>
        <v/>
      </c>
      <c r="T72" s="32">
        <f>ExpenseAcq*L72+M72*ExpenseMaint/12*S72</f>
        <v/>
      </c>
      <c r="U72" s="33">
        <f>P72-Q72-T72-R72</f>
        <v/>
      </c>
      <c r="V72" s="34">
        <f>(1+INDEX(DiscRateAnn,INT(A72/12)+1))^(1/12)-1</f>
        <v/>
      </c>
      <c r="W72" s="29">
        <f>(1+V72)^-A72</f>
        <v/>
      </c>
      <c r="X72" s="33">
        <f>U72*W72</f>
        <v/>
      </c>
    </row>
    <row r="73">
      <c r="A73" s="26">
        <f>A72+1</f>
        <v/>
      </c>
      <c r="B73" s="27">
        <f>Duration0+A73</f>
        <v/>
      </c>
      <c r="C73" s="26">
        <f>INT(B73/12)</f>
        <v/>
      </c>
      <c r="D73" s="27">
        <f>AgeAtEntry+C73</f>
        <v/>
      </c>
      <c r="E73" s="9">
        <f>AND(B73&gt;=0,B73&lt;=12*PolicyTerm)</f>
        <v/>
      </c>
      <c r="F73" s="28">
        <f>IF(E73,INDEX(MortRates,MATCH(D73,MortAges,0),MAX(MIN(C73,5),0)+1),0)</f>
        <v/>
      </c>
      <c r="G73" s="29">
        <f>1-(1-F73)^(1/12)</f>
        <v/>
      </c>
      <c r="H73" s="30">
        <f>MAX(LapseBase-LapseStep*C73,LapseFloor)</f>
        <v/>
      </c>
      <c r="I73" s="31">
        <f>IF(E73,M72-O72-N72,0)</f>
        <v/>
      </c>
      <c r="J73" s="28">
        <f>IF(B73=12*PolicyTerm,I73,0)</f>
        <v/>
      </c>
      <c r="K73" s="31">
        <f>IF(E73,I73-J73,0)</f>
        <v/>
      </c>
      <c r="L73" s="28">
        <f>IF(B73=0,PolicyCount,0)</f>
        <v/>
      </c>
      <c r="M73" s="31">
        <f>IF(E73,K73+L73,0)</f>
        <v/>
      </c>
      <c r="N73" s="29">
        <f>IF(E73,M73*G73,0)</f>
        <v/>
      </c>
      <c r="O73" s="31">
        <f>IF(E73,(M73-N73)*(1-(1-H73)^(1/12)),0)</f>
        <v/>
      </c>
      <c r="P73" s="32">
        <f>PremiumPP*M73</f>
        <v/>
      </c>
      <c r="Q73" s="32">
        <f>SumAssured*N73</f>
        <v/>
      </c>
      <c r="R73" s="33">
        <f>IF(C73=0,P73,0)</f>
        <v/>
      </c>
      <c r="S73" s="28">
        <f>(1+InflationRate)^(A73/12)</f>
        <v/>
      </c>
      <c r="T73" s="32">
        <f>ExpenseAcq*L73+M73*ExpenseMaint/12*S73</f>
        <v/>
      </c>
      <c r="U73" s="33">
        <f>P73-Q73-T73-R73</f>
        <v/>
      </c>
      <c r="V73" s="34">
        <f>(1+INDEX(DiscRateAnn,INT(A73/12)+1))^(1/12)-1</f>
        <v/>
      </c>
      <c r="W73" s="29">
        <f>(1+V73)^-A73</f>
        <v/>
      </c>
      <c r="X73" s="33">
        <f>U73*W73</f>
        <v/>
      </c>
    </row>
    <row r="74">
      <c r="A74" s="26">
        <f>A73+1</f>
        <v/>
      </c>
      <c r="B74" s="27">
        <f>Duration0+A74</f>
        <v/>
      </c>
      <c r="C74" s="26">
        <f>INT(B74/12)</f>
        <v/>
      </c>
      <c r="D74" s="27">
        <f>AgeAtEntry+C74</f>
        <v/>
      </c>
      <c r="E74" s="9">
        <f>AND(B74&gt;=0,B74&lt;=12*PolicyTerm)</f>
        <v/>
      </c>
      <c r="F74" s="28">
        <f>IF(E74,INDEX(MortRates,MATCH(D74,MortAges,0),MAX(MIN(C74,5),0)+1),0)</f>
        <v/>
      </c>
      <c r="G74" s="29">
        <f>1-(1-F74)^(1/12)</f>
        <v/>
      </c>
      <c r="H74" s="30">
        <f>MAX(LapseBase-LapseStep*C74,LapseFloor)</f>
        <v/>
      </c>
      <c r="I74" s="31">
        <f>IF(E74,M73-O73-N73,0)</f>
        <v/>
      </c>
      <c r="J74" s="28">
        <f>IF(B74=12*PolicyTerm,I74,0)</f>
        <v/>
      </c>
      <c r="K74" s="31">
        <f>IF(E74,I74-J74,0)</f>
        <v/>
      </c>
      <c r="L74" s="28">
        <f>IF(B74=0,PolicyCount,0)</f>
        <v/>
      </c>
      <c r="M74" s="31">
        <f>IF(E74,K74+L74,0)</f>
        <v/>
      </c>
      <c r="N74" s="29">
        <f>IF(E74,M74*G74,0)</f>
        <v/>
      </c>
      <c r="O74" s="31">
        <f>IF(E74,(M74-N74)*(1-(1-H74)^(1/12)),0)</f>
        <v/>
      </c>
      <c r="P74" s="32">
        <f>PremiumPP*M74</f>
        <v/>
      </c>
      <c r="Q74" s="32">
        <f>SumAssured*N74</f>
        <v/>
      </c>
      <c r="R74" s="33">
        <f>IF(C74=0,P74,0)</f>
        <v/>
      </c>
      <c r="S74" s="28">
        <f>(1+InflationRate)^(A74/12)</f>
        <v/>
      </c>
      <c r="T74" s="32">
        <f>ExpenseAcq*L74+M74*ExpenseMaint/12*S74</f>
        <v/>
      </c>
      <c r="U74" s="33">
        <f>P74-Q74-T74-R74</f>
        <v/>
      </c>
      <c r="V74" s="34">
        <f>(1+INDEX(DiscRateAnn,INT(A74/12)+1))^(1/12)-1</f>
        <v/>
      </c>
      <c r="W74" s="29">
        <f>(1+V74)^-A74</f>
        <v/>
      </c>
      <c r="X74" s="33">
        <f>U74*W74</f>
        <v/>
      </c>
    </row>
    <row r="75">
      <c r="A75" s="26">
        <f>A74+1</f>
        <v/>
      </c>
      <c r="B75" s="27">
        <f>Duration0+A75</f>
        <v/>
      </c>
      <c r="C75" s="26">
        <f>INT(B75/12)</f>
        <v/>
      </c>
      <c r="D75" s="27">
        <f>AgeAtEntry+C75</f>
        <v/>
      </c>
      <c r="E75" s="9">
        <f>AND(B75&gt;=0,B75&lt;=12*PolicyTerm)</f>
        <v/>
      </c>
      <c r="F75" s="28">
        <f>IF(E75,INDEX(MortRates,MATCH(D75,MortAges,0),MAX(MIN(C75,5),0)+1),0)</f>
        <v/>
      </c>
      <c r="G75" s="29">
        <f>1-(1-F75)^(1/12)</f>
        <v/>
      </c>
      <c r="H75" s="30">
        <f>MAX(LapseBase-LapseStep*C75,LapseFloor)</f>
        <v/>
      </c>
      <c r="I75" s="31">
        <f>IF(E75,M74-O74-N74,0)</f>
        <v/>
      </c>
      <c r="J75" s="28">
        <f>IF(B75=12*PolicyTerm,I75,0)</f>
        <v/>
      </c>
      <c r="K75" s="31">
        <f>IF(E75,I75-J75,0)</f>
        <v/>
      </c>
      <c r="L75" s="28">
        <f>IF(B75=0,PolicyCount,0)</f>
        <v/>
      </c>
      <c r="M75" s="31">
        <f>IF(E75,K75+L75,0)</f>
        <v/>
      </c>
      <c r="N75" s="29">
        <f>IF(E75,M75*G75,0)</f>
        <v/>
      </c>
      <c r="O75" s="31">
        <f>IF(E75,(M75-N75)*(1-(1-H75)^(1/12)),0)</f>
        <v/>
      </c>
      <c r="P75" s="32">
        <f>PremiumPP*M75</f>
        <v/>
      </c>
      <c r="Q75" s="32">
        <f>SumAssured*N75</f>
        <v/>
      </c>
      <c r="R75" s="33">
        <f>IF(C75=0,P75,0)</f>
        <v/>
      </c>
      <c r="S75" s="28">
        <f>(1+InflationRate)^(A75/12)</f>
        <v/>
      </c>
      <c r="T75" s="32">
        <f>ExpenseAcq*L75+M75*ExpenseMaint/12*S75</f>
        <v/>
      </c>
      <c r="U75" s="33">
        <f>P75-Q75-T75-R75</f>
        <v/>
      </c>
      <c r="V75" s="34">
        <f>(1+INDEX(DiscRateAnn,INT(A75/12)+1))^(1/12)-1</f>
        <v/>
      </c>
      <c r="W75" s="29">
        <f>(1+V75)^-A75</f>
        <v/>
      </c>
      <c r="X75" s="33">
        <f>U75*W75</f>
        <v/>
      </c>
    </row>
    <row r="76">
      <c r="A76" s="26">
        <f>A75+1</f>
        <v/>
      </c>
      <c r="B76" s="27">
        <f>Duration0+A76</f>
        <v/>
      </c>
      <c r="C76" s="26">
        <f>INT(B76/12)</f>
        <v/>
      </c>
      <c r="D76" s="27">
        <f>AgeAtEntry+C76</f>
        <v/>
      </c>
      <c r="E76" s="9">
        <f>AND(B76&gt;=0,B76&lt;=12*PolicyTerm)</f>
        <v/>
      </c>
      <c r="F76" s="28">
        <f>IF(E76,INDEX(MortRates,MATCH(D76,MortAges,0),MAX(MIN(C76,5),0)+1),0)</f>
        <v/>
      </c>
      <c r="G76" s="29">
        <f>1-(1-F76)^(1/12)</f>
        <v/>
      </c>
      <c r="H76" s="30">
        <f>MAX(LapseBase-LapseStep*C76,LapseFloor)</f>
        <v/>
      </c>
      <c r="I76" s="31">
        <f>IF(E76,M75-O75-N75,0)</f>
        <v/>
      </c>
      <c r="J76" s="28">
        <f>IF(B76=12*PolicyTerm,I76,0)</f>
        <v/>
      </c>
      <c r="K76" s="31">
        <f>IF(E76,I76-J76,0)</f>
        <v/>
      </c>
      <c r="L76" s="28">
        <f>IF(B76=0,PolicyCount,0)</f>
        <v/>
      </c>
      <c r="M76" s="31">
        <f>IF(E76,K76+L76,0)</f>
        <v/>
      </c>
      <c r="N76" s="29">
        <f>IF(E76,M76*G76,0)</f>
        <v/>
      </c>
      <c r="O76" s="31">
        <f>IF(E76,(M76-N76)*(1-(1-H76)^(1/12)),0)</f>
        <v/>
      </c>
      <c r="P76" s="32">
        <f>PremiumPP*M76</f>
        <v/>
      </c>
      <c r="Q76" s="32">
        <f>SumAssured*N76</f>
        <v/>
      </c>
      <c r="R76" s="33">
        <f>IF(C76=0,P76,0)</f>
        <v/>
      </c>
      <c r="S76" s="28">
        <f>(1+InflationRate)^(A76/12)</f>
        <v/>
      </c>
      <c r="T76" s="32">
        <f>ExpenseAcq*L76+M76*ExpenseMaint/12*S76</f>
        <v/>
      </c>
      <c r="U76" s="33">
        <f>P76-Q76-T76-R76</f>
        <v/>
      </c>
      <c r="V76" s="34">
        <f>(1+INDEX(DiscRateAnn,INT(A76/12)+1))^(1/12)-1</f>
        <v/>
      </c>
      <c r="W76" s="29">
        <f>(1+V76)^-A76</f>
        <v/>
      </c>
      <c r="X76" s="33">
        <f>U76*W76</f>
        <v/>
      </c>
    </row>
    <row r="77">
      <c r="A77" s="26">
        <f>A76+1</f>
        <v/>
      </c>
      <c r="B77" s="27">
        <f>Duration0+A77</f>
        <v/>
      </c>
      <c r="C77" s="26">
        <f>INT(B77/12)</f>
        <v/>
      </c>
      <c r="D77" s="27">
        <f>AgeAtEntry+C77</f>
        <v/>
      </c>
      <c r="E77" s="9">
        <f>AND(B77&gt;=0,B77&lt;=12*PolicyTerm)</f>
        <v/>
      </c>
      <c r="F77" s="28">
        <f>IF(E77,INDEX(MortRates,MATCH(D77,MortAges,0),MAX(MIN(C77,5),0)+1),0)</f>
        <v/>
      </c>
      <c r="G77" s="29">
        <f>1-(1-F77)^(1/12)</f>
        <v/>
      </c>
      <c r="H77" s="30">
        <f>MAX(LapseBase-LapseStep*C77,LapseFloor)</f>
        <v/>
      </c>
      <c r="I77" s="31">
        <f>IF(E77,M76-O76-N76,0)</f>
        <v/>
      </c>
      <c r="J77" s="28">
        <f>IF(B77=12*PolicyTerm,I77,0)</f>
        <v/>
      </c>
      <c r="K77" s="31">
        <f>IF(E77,I77-J77,0)</f>
        <v/>
      </c>
      <c r="L77" s="28">
        <f>IF(B77=0,PolicyCount,0)</f>
        <v/>
      </c>
      <c r="M77" s="31">
        <f>IF(E77,K77+L77,0)</f>
        <v/>
      </c>
      <c r="N77" s="29">
        <f>IF(E77,M77*G77,0)</f>
        <v/>
      </c>
      <c r="O77" s="31">
        <f>IF(E77,(M77-N77)*(1-(1-H77)^(1/12)),0)</f>
        <v/>
      </c>
      <c r="P77" s="32">
        <f>PremiumPP*M77</f>
        <v/>
      </c>
      <c r="Q77" s="32">
        <f>SumAssured*N77</f>
        <v/>
      </c>
      <c r="R77" s="33">
        <f>IF(C77=0,P77,0)</f>
        <v/>
      </c>
      <c r="S77" s="28">
        <f>(1+InflationRate)^(A77/12)</f>
        <v/>
      </c>
      <c r="T77" s="32">
        <f>ExpenseAcq*L77+M77*ExpenseMaint/12*S77</f>
        <v/>
      </c>
      <c r="U77" s="33">
        <f>P77-Q77-T77-R77</f>
        <v/>
      </c>
      <c r="V77" s="34">
        <f>(1+INDEX(DiscRateAnn,INT(A77/12)+1))^(1/12)-1</f>
        <v/>
      </c>
      <c r="W77" s="29">
        <f>(1+V77)^-A77</f>
        <v/>
      </c>
      <c r="X77" s="33">
        <f>U77*W77</f>
        <v/>
      </c>
    </row>
    <row r="78">
      <c r="A78" s="26">
        <f>A77+1</f>
        <v/>
      </c>
      <c r="B78" s="27">
        <f>Duration0+A78</f>
        <v/>
      </c>
      <c r="C78" s="26">
        <f>INT(B78/12)</f>
        <v/>
      </c>
      <c r="D78" s="27">
        <f>AgeAtEntry+C78</f>
        <v/>
      </c>
      <c r="E78" s="9">
        <f>AND(B78&gt;=0,B78&lt;=12*PolicyTerm)</f>
        <v/>
      </c>
      <c r="F78" s="28">
        <f>IF(E78,INDEX(MortRates,MATCH(D78,MortAges,0),MAX(MIN(C78,5),0)+1),0)</f>
        <v/>
      </c>
      <c r="G78" s="29">
        <f>1-(1-F78)^(1/12)</f>
        <v/>
      </c>
      <c r="H78" s="30">
        <f>MAX(LapseBase-LapseStep*C78,LapseFloor)</f>
        <v/>
      </c>
      <c r="I78" s="31">
        <f>IF(E78,M77-O77-N77,0)</f>
        <v/>
      </c>
      <c r="J78" s="28">
        <f>IF(B78=12*PolicyTerm,I78,0)</f>
        <v/>
      </c>
      <c r="K78" s="31">
        <f>IF(E78,I78-J78,0)</f>
        <v/>
      </c>
      <c r="L78" s="28">
        <f>IF(B78=0,PolicyCount,0)</f>
        <v/>
      </c>
      <c r="M78" s="31">
        <f>IF(E78,K78+L78,0)</f>
        <v/>
      </c>
      <c r="N78" s="29">
        <f>IF(E78,M78*G78,0)</f>
        <v/>
      </c>
      <c r="O78" s="31">
        <f>IF(E78,(M78-N78)*(1-(1-H78)^(1/12)),0)</f>
        <v/>
      </c>
      <c r="P78" s="32">
        <f>PremiumPP*M78</f>
        <v/>
      </c>
      <c r="Q78" s="32">
        <f>SumAssured*N78</f>
        <v/>
      </c>
      <c r="R78" s="33">
        <f>IF(C78=0,P78,0)</f>
        <v/>
      </c>
      <c r="S78" s="28">
        <f>(1+InflationRate)^(A78/12)</f>
        <v/>
      </c>
      <c r="T78" s="32">
        <f>ExpenseAcq*L78+M78*ExpenseMaint/12*S78</f>
        <v/>
      </c>
      <c r="U78" s="33">
        <f>P78-Q78-T78-R78</f>
        <v/>
      </c>
      <c r="V78" s="34">
        <f>(1+INDEX(DiscRateAnn,INT(A78/12)+1))^(1/12)-1</f>
        <v/>
      </c>
      <c r="W78" s="29">
        <f>(1+V78)^-A78</f>
        <v/>
      </c>
      <c r="X78" s="33">
        <f>U78*W78</f>
        <v/>
      </c>
    </row>
    <row r="79">
      <c r="A79" s="26">
        <f>A78+1</f>
        <v/>
      </c>
      <c r="B79" s="27">
        <f>Duration0+A79</f>
        <v/>
      </c>
      <c r="C79" s="26">
        <f>INT(B79/12)</f>
        <v/>
      </c>
      <c r="D79" s="27">
        <f>AgeAtEntry+C79</f>
        <v/>
      </c>
      <c r="E79" s="9">
        <f>AND(B79&gt;=0,B79&lt;=12*PolicyTerm)</f>
        <v/>
      </c>
      <c r="F79" s="28">
        <f>IF(E79,INDEX(MortRates,MATCH(D79,MortAges,0),MAX(MIN(C79,5),0)+1),0)</f>
        <v/>
      </c>
      <c r="G79" s="29">
        <f>1-(1-F79)^(1/12)</f>
        <v/>
      </c>
      <c r="H79" s="30">
        <f>MAX(LapseBase-LapseStep*C79,LapseFloor)</f>
        <v/>
      </c>
      <c r="I79" s="31">
        <f>IF(E79,M78-O78-N78,0)</f>
        <v/>
      </c>
      <c r="J79" s="28">
        <f>IF(B79=12*PolicyTerm,I79,0)</f>
        <v/>
      </c>
      <c r="K79" s="31">
        <f>IF(E79,I79-J79,0)</f>
        <v/>
      </c>
      <c r="L79" s="28">
        <f>IF(B79=0,PolicyCount,0)</f>
        <v/>
      </c>
      <c r="M79" s="31">
        <f>IF(E79,K79+L79,0)</f>
        <v/>
      </c>
      <c r="N79" s="29">
        <f>IF(E79,M79*G79,0)</f>
        <v/>
      </c>
      <c r="O79" s="31">
        <f>IF(E79,(M79-N79)*(1-(1-H79)^(1/12)),0)</f>
        <v/>
      </c>
      <c r="P79" s="32">
        <f>PremiumPP*M79</f>
        <v/>
      </c>
      <c r="Q79" s="32">
        <f>SumAssured*N79</f>
        <v/>
      </c>
      <c r="R79" s="33">
        <f>IF(C79=0,P79,0)</f>
        <v/>
      </c>
      <c r="S79" s="28">
        <f>(1+InflationRate)^(A79/12)</f>
        <v/>
      </c>
      <c r="T79" s="32">
        <f>ExpenseAcq*L79+M79*ExpenseMaint/12*S79</f>
        <v/>
      </c>
      <c r="U79" s="33">
        <f>P79-Q79-T79-R79</f>
        <v/>
      </c>
      <c r="V79" s="34">
        <f>(1+INDEX(DiscRateAnn,INT(A79/12)+1))^(1/12)-1</f>
        <v/>
      </c>
      <c r="W79" s="29">
        <f>(1+V79)^-A79</f>
        <v/>
      </c>
      <c r="X79" s="33">
        <f>U79*W79</f>
        <v/>
      </c>
    </row>
    <row r="80">
      <c r="A80" s="26">
        <f>A79+1</f>
        <v/>
      </c>
      <c r="B80" s="27">
        <f>Duration0+A80</f>
        <v/>
      </c>
      <c r="C80" s="26">
        <f>INT(B80/12)</f>
        <v/>
      </c>
      <c r="D80" s="27">
        <f>AgeAtEntry+C80</f>
        <v/>
      </c>
      <c r="E80" s="9">
        <f>AND(B80&gt;=0,B80&lt;=12*PolicyTerm)</f>
        <v/>
      </c>
      <c r="F80" s="28">
        <f>IF(E80,INDEX(MortRates,MATCH(D80,MortAges,0),MAX(MIN(C80,5),0)+1),0)</f>
        <v/>
      </c>
      <c r="G80" s="29">
        <f>1-(1-F80)^(1/12)</f>
        <v/>
      </c>
      <c r="H80" s="30">
        <f>MAX(LapseBase-LapseStep*C80,LapseFloor)</f>
        <v/>
      </c>
      <c r="I80" s="31">
        <f>IF(E80,M79-O79-N79,0)</f>
        <v/>
      </c>
      <c r="J80" s="28">
        <f>IF(B80=12*PolicyTerm,I80,0)</f>
        <v/>
      </c>
      <c r="K80" s="31">
        <f>IF(E80,I80-J80,0)</f>
        <v/>
      </c>
      <c r="L80" s="28">
        <f>IF(B80=0,PolicyCount,0)</f>
        <v/>
      </c>
      <c r="M80" s="31">
        <f>IF(E80,K80+L80,0)</f>
        <v/>
      </c>
      <c r="N80" s="29">
        <f>IF(E80,M80*G80,0)</f>
        <v/>
      </c>
      <c r="O80" s="31">
        <f>IF(E80,(M80-N80)*(1-(1-H80)^(1/12)),0)</f>
        <v/>
      </c>
      <c r="P80" s="32">
        <f>PremiumPP*M80</f>
        <v/>
      </c>
      <c r="Q80" s="32">
        <f>SumAssured*N80</f>
        <v/>
      </c>
      <c r="R80" s="33">
        <f>IF(C80=0,P80,0)</f>
        <v/>
      </c>
      <c r="S80" s="28">
        <f>(1+InflationRate)^(A80/12)</f>
        <v/>
      </c>
      <c r="T80" s="32">
        <f>ExpenseAcq*L80+M80*ExpenseMaint/12*S80</f>
        <v/>
      </c>
      <c r="U80" s="33">
        <f>P80-Q80-T80-R80</f>
        <v/>
      </c>
      <c r="V80" s="34">
        <f>(1+INDEX(DiscRateAnn,INT(A80/12)+1))^(1/12)-1</f>
        <v/>
      </c>
      <c r="W80" s="29">
        <f>(1+V80)^-A80</f>
        <v/>
      </c>
      <c r="X80" s="33">
        <f>U80*W80</f>
        <v/>
      </c>
    </row>
    <row r="81">
      <c r="A81" s="26">
        <f>A80+1</f>
        <v/>
      </c>
      <c r="B81" s="27">
        <f>Duration0+A81</f>
        <v/>
      </c>
      <c r="C81" s="26">
        <f>INT(B81/12)</f>
        <v/>
      </c>
      <c r="D81" s="27">
        <f>AgeAtEntry+C81</f>
        <v/>
      </c>
      <c r="E81" s="9">
        <f>AND(B81&gt;=0,B81&lt;=12*PolicyTerm)</f>
        <v/>
      </c>
      <c r="F81" s="28">
        <f>IF(E81,INDEX(MortRates,MATCH(D81,MortAges,0),MAX(MIN(C81,5),0)+1),0)</f>
        <v/>
      </c>
      <c r="G81" s="29">
        <f>1-(1-F81)^(1/12)</f>
        <v/>
      </c>
      <c r="H81" s="30">
        <f>MAX(LapseBase-LapseStep*C81,LapseFloor)</f>
        <v/>
      </c>
      <c r="I81" s="31">
        <f>IF(E81,M80-O80-N80,0)</f>
        <v/>
      </c>
      <c r="J81" s="28">
        <f>IF(B81=12*PolicyTerm,I81,0)</f>
        <v/>
      </c>
      <c r="K81" s="31">
        <f>IF(E81,I81-J81,0)</f>
        <v/>
      </c>
      <c r="L81" s="28">
        <f>IF(B81=0,PolicyCount,0)</f>
        <v/>
      </c>
      <c r="M81" s="31">
        <f>IF(E81,K81+L81,0)</f>
        <v/>
      </c>
      <c r="N81" s="29">
        <f>IF(E81,M81*G81,0)</f>
        <v/>
      </c>
      <c r="O81" s="31">
        <f>IF(E81,(M81-N81)*(1-(1-H81)^(1/12)),0)</f>
        <v/>
      </c>
      <c r="P81" s="32">
        <f>PremiumPP*M81</f>
        <v/>
      </c>
      <c r="Q81" s="32">
        <f>SumAssured*N81</f>
        <v/>
      </c>
      <c r="R81" s="33">
        <f>IF(C81=0,P81,0)</f>
        <v/>
      </c>
      <c r="S81" s="28">
        <f>(1+InflationRate)^(A81/12)</f>
        <v/>
      </c>
      <c r="T81" s="32">
        <f>ExpenseAcq*L81+M81*ExpenseMaint/12*S81</f>
        <v/>
      </c>
      <c r="U81" s="33">
        <f>P81-Q81-T81-R81</f>
        <v/>
      </c>
      <c r="V81" s="34">
        <f>(1+INDEX(DiscRateAnn,INT(A81/12)+1))^(1/12)-1</f>
        <v/>
      </c>
      <c r="W81" s="29">
        <f>(1+V81)^-A81</f>
        <v/>
      </c>
      <c r="X81" s="33">
        <f>U81*W81</f>
        <v/>
      </c>
    </row>
    <row r="82">
      <c r="A82" s="26">
        <f>A81+1</f>
        <v/>
      </c>
      <c r="B82" s="27">
        <f>Duration0+A82</f>
        <v/>
      </c>
      <c r="C82" s="26">
        <f>INT(B82/12)</f>
        <v/>
      </c>
      <c r="D82" s="27">
        <f>AgeAtEntry+C82</f>
        <v/>
      </c>
      <c r="E82" s="9">
        <f>AND(B82&gt;=0,B82&lt;=12*PolicyTerm)</f>
        <v/>
      </c>
      <c r="F82" s="28">
        <f>IF(E82,INDEX(MortRates,MATCH(D82,MortAges,0),MAX(MIN(C82,5),0)+1),0)</f>
        <v/>
      </c>
      <c r="G82" s="29">
        <f>1-(1-F82)^(1/12)</f>
        <v/>
      </c>
      <c r="H82" s="30">
        <f>MAX(LapseBase-LapseStep*C82,LapseFloor)</f>
        <v/>
      </c>
      <c r="I82" s="31">
        <f>IF(E82,M81-O81-N81,0)</f>
        <v/>
      </c>
      <c r="J82" s="28">
        <f>IF(B82=12*PolicyTerm,I82,0)</f>
        <v/>
      </c>
      <c r="K82" s="31">
        <f>IF(E82,I82-J82,0)</f>
        <v/>
      </c>
      <c r="L82" s="28">
        <f>IF(B82=0,PolicyCount,0)</f>
        <v/>
      </c>
      <c r="M82" s="31">
        <f>IF(E82,K82+L82,0)</f>
        <v/>
      </c>
      <c r="N82" s="29">
        <f>IF(E82,M82*G82,0)</f>
        <v/>
      </c>
      <c r="O82" s="31">
        <f>IF(E82,(M82-N82)*(1-(1-H82)^(1/12)),0)</f>
        <v/>
      </c>
      <c r="P82" s="32">
        <f>PremiumPP*M82</f>
        <v/>
      </c>
      <c r="Q82" s="32">
        <f>SumAssured*N82</f>
        <v/>
      </c>
      <c r="R82" s="33">
        <f>IF(C82=0,P82,0)</f>
        <v/>
      </c>
      <c r="S82" s="28">
        <f>(1+InflationRate)^(A82/12)</f>
        <v/>
      </c>
      <c r="T82" s="32">
        <f>ExpenseAcq*L82+M82*ExpenseMaint/12*S82</f>
        <v/>
      </c>
      <c r="U82" s="33">
        <f>P82-Q82-T82-R82</f>
        <v/>
      </c>
      <c r="V82" s="34">
        <f>(1+INDEX(DiscRateAnn,INT(A82/12)+1))^(1/12)-1</f>
        <v/>
      </c>
      <c r="W82" s="29">
        <f>(1+V82)^-A82</f>
        <v/>
      </c>
      <c r="X82" s="33">
        <f>U82*W82</f>
        <v/>
      </c>
    </row>
    <row r="83">
      <c r="A83" s="26">
        <f>A82+1</f>
        <v/>
      </c>
      <c r="B83" s="27">
        <f>Duration0+A83</f>
        <v/>
      </c>
      <c r="C83" s="26">
        <f>INT(B83/12)</f>
        <v/>
      </c>
      <c r="D83" s="27">
        <f>AgeAtEntry+C83</f>
        <v/>
      </c>
      <c r="E83" s="9">
        <f>AND(B83&gt;=0,B83&lt;=12*PolicyTerm)</f>
        <v/>
      </c>
      <c r="F83" s="28">
        <f>IF(E83,INDEX(MortRates,MATCH(D83,MortAges,0),MAX(MIN(C83,5),0)+1),0)</f>
        <v/>
      </c>
      <c r="G83" s="29">
        <f>1-(1-F83)^(1/12)</f>
        <v/>
      </c>
      <c r="H83" s="30">
        <f>MAX(LapseBase-LapseStep*C83,LapseFloor)</f>
        <v/>
      </c>
      <c r="I83" s="31">
        <f>IF(E83,M82-O82-N82,0)</f>
        <v/>
      </c>
      <c r="J83" s="28">
        <f>IF(B83=12*PolicyTerm,I83,0)</f>
        <v/>
      </c>
      <c r="K83" s="31">
        <f>IF(E83,I83-J83,0)</f>
        <v/>
      </c>
      <c r="L83" s="28">
        <f>IF(B83=0,PolicyCount,0)</f>
        <v/>
      </c>
      <c r="M83" s="31">
        <f>IF(E83,K83+L83,0)</f>
        <v/>
      </c>
      <c r="N83" s="29">
        <f>IF(E83,M83*G83,0)</f>
        <v/>
      </c>
      <c r="O83" s="31">
        <f>IF(E83,(M83-N83)*(1-(1-H83)^(1/12)),0)</f>
        <v/>
      </c>
      <c r="P83" s="32">
        <f>PremiumPP*M83</f>
        <v/>
      </c>
      <c r="Q83" s="32">
        <f>SumAssured*N83</f>
        <v/>
      </c>
      <c r="R83" s="33">
        <f>IF(C83=0,P83,0)</f>
        <v/>
      </c>
      <c r="S83" s="28">
        <f>(1+InflationRate)^(A83/12)</f>
        <v/>
      </c>
      <c r="T83" s="32">
        <f>ExpenseAcq*L83+M83*ExpenseMaint/12*S83</f>
        <v/>
      </c>
      <c r="U83" s="33">
        <f>P83-Q83-T83-R83</f>
        <v/>
      </c>
      <c r="V83" s="34">
        <f>(1+INDEX(DiscRateAnn,INT(A83/12)+1))^(1/12)-1</f>
        <v/>
      </c>
      <c r="W83" s="29">
        <f>(1+V83)^-A83</f>
        <v/>
      </c>
      <c r="X83" s="33">
        <f>U83*W83</f>
        <v/>
      </c>
    </row>
    <row r="84">
      <c r="A84" s="26">
        <f>A83+1</f>
        <v/>
      </c>
      <c r="B84" s="27">
        <f>Duration0+A84</f>
        <v/>
      </c>
      <c r="C84" s="26">
        <f>INT(B84/12)</f>
        <v/>
      </c>
      <c r="D84" s="27">
        <f>AgeAtEntry+C84</f>
        <v/>
      </c>
      <c r="E84" s="9">
        <f>AND(B84&gt;=0,B84&lt;=12*PolicyTerm)</f>
        <v/>
      </c>
      <c r="F84" s="28">
        <f>IF(E84,INDEX(MortRates,MATCH(D84,MortAges,0),MAX(MIN(C84,5),0)+1),0)</f>
        <v/>
      </c>
      <c r="G84" s="29">
        <f>1-(1-F84)^(1/12)</f>
        <v/>
      </c>
      <c r="H84" s="30">
        <f>MAX(LapseBase-LapseStep*C84,LapseFloor)</f>
        <v/>
      </c>
      <c r="I84" s="31">
        <f>IF(E84,M83-O83-N83,0)</f>
        <v/>
      </c>
      <c r="J84" s="28">
        <f>IF(B84=12*PolicyTerm,I84,0)</f>
        <v/>
      </c>
      <c r="K84" s="31">
        <f>IF(E84,I84-J84,0)</f>
        <v/>
      </c>
      <c r="L84" s="28">
        <f>IF(B84=0,PolicyCount,0)</f>
        <v/>
      </c>
      <c r="M84" s="31">
        <f>IF(E84,K84+L84,0)</f>
        <v/>
      </c>
      <c r="N84" s="29">
        <f>IF(E84,M84*G84,0)</f>
        <v/>
      </c>
      <c r="O84" s="31">
        <f>IF(E84,(M84-N84)*(1-(1-H84)^(1/12)),0)</f>
        <v/>
      </c>
      <c r="P84" s="32">
        <f>PremiumPP*M84</f>
        <v/>
      </c>
      <c r="Q84" s="32">
        <f>SumAssured*N84</f>
        <v/>
      </c>
      <c r="R84" s="33">
        <f>IF(C84=0,P84,0)</f>
        <v/>
      </c>
      <c r="S84" s="28">
        <f>(1+InflationRate)^(A84/12)</f>
        <v/>
      </c>
      <c r="T84" s="32">
        <f>ExpenseAcq*L84+M84*ExpenseMaint/12*S84</f>
        <v/>
      </c>
      <c r="U84" s="33">
        <f>P84-Q84-T84-R84</f>
        <v/>
      </c>
      <c r="V84" s="34">
        <f>(1+INDEX(DiscRateAnn,INT(A84/12)+1))^(1/12)-1</f>
        <v/>
      </c>
      <c r="W84" s="29">
        <f>(1+V84)^-A84</f>
        <v/>
      </c>
      <c r="X84" s="33">
        <f>U84*W84</f>
        <v/>
      </c>
    </row>
    <row r="85">
      <c r="A85" s="26">
        <f>A84+1</f>
        <v/>
      </c>
      <c r="B85" s="27">
        <f>Duration0+A85</f>
        <v/>
      </c>
      <c r="C85" s="26">
        <f>INT(B85/12)</f>
        <v/>
      </c>
      <c r="D85" s="27">
        <f>AgeAtEntry+C85</f>
        <v/>
      </c>
      <c r="E85" s="9">
        <f>AND(B85&gt;=0,B85&lt;=12*PolicyTerm)</f>
        <v/>
      </c>
      <c r="F85" s="28">
        <f>IF(E85,INDEX(MortRates,MATCH(D85,MortAges,0),MAX(MIN(C85,5),0)+1),0)</f>
        <v/>
      </c>
      <c r="G85" s="29">
        <f>1-(1-F85)^(1/12)</f>
        <v/>
      </c>
      <c r="H85" s="30">
        <f>MAX(LapseBase-LapseStep*C85,LapseFloor)</f>
        <v/>
      </c>
      <c r="I85" s="31">
        <f>IF(E85,M84-O84-N84,0)</f>
        <v/>
      </c>
      <c r="J85" s="28">
        <f>IF(B85=12*PolicyTerm,I85,0)</f>
        <v/>
      </c>
      <c r="K85" s="31">
        <f>IF(E85,I85-J85,0)</f>
        <v/>
      </c>
      <c r="L85" s="28">
        <f>IF(B85=0,PolicyCount,0)</f>
        <v/>
      </c>
      <c r="M85" s="31">
        <f>IF(E85,K85+L85,0)</f>
        <v/>
      </c>
      <c r="N85" s="29">
        <f>IF(E85,M85*G85,0)</f>
        <v/>
      </c>
      <c r="O85" s="31">
        <f>IF(E85,(M85-N85)*(1-(1-H85)^(1/12)),0)</f>
        <v/>
      </c>
      <c r="P85" s="32">
        <f>PremiumPP*M85</f>
        <v/>
      </c>
      <c r="Q85" s="32">
        <f>SumAssured*N85</f>
        <v/>
      </c>
      <c r="R85" s="33">
        <f>IF(C85=0,P85,0)</f>
        <v/>
      </c>
      <c r="S85" s="28">
        <f>(1+InflationRate)^(A85/12)</f>
        <v/>
      </c>
      <c r="T85" s="32">
        <f>ExpenseAcq*L85+M85*ExpenseMaint/12*S85</f>
        <v/>
      </c>
      <c r="U85" s="33">
        <f>P85-Q85-T85-R85</f>
        <v/>
      </c>
      <c r="V85" s="34">
        <f>(1+INDEX(DiscRateAnn,INT(A85/12)+1))^(1/12)-1</f>
        <v/>
      </c>
      <c r="W85" s="29">
        <f>(1+V85)^-A85</f>
        <v/>
      </c>
      <c r="X85" s="33">
        <f>U85*W85</f>
        <v/>
      </c>
    </row>
    <row r="86">
      <c r="A86" s="26">
        <f>A85+1</f>
        <v/>
      </c>
      <c r="B86" s="27">
        <f>Duration0+A86</f>
        <v/>
      </c>
      <c r="C86" s="26">
        <f>INT(B86/12)</f>
        <v/>
      </c>
      <c r="D86" s="27">
        <f>AgeAtEntry+C86</f>
        <v/>
      </c>
      <c r="E86" s="9">
        <f>AND(B86&gt;=0,B86&lt;=12*PolicyTerm)</f>
        <v/>
      </c>
      <c r="F86" s="28">
        <f>IF(E86,INDEX(MortRates,MATCH(D86,MortAges,0),MAX(MIN(C86,5),0)+1),0)</f>
        <v/>
      </c>
      <c r="G86" s="29">
        <f>1-(1-F86)^(1/12)</f>
        <v/>
      </c>
      <c r="H86" s="30">
        <f>MAX(LapseBase-LapseStep*C86,LapseFloor)</f>
        <v/>
      </c>
      <c r="I86" s="31">
        <f>IF(E86,M85-O85-N85,0)</f>
        <v/>
      </c>
      <c r="J86" s="28">
        <f>IF(B86=12*PolicyTerm,I86,0)</f>
        <v/>
      </c>
      <c r="K86" s="31">
        <f>IF(E86,I86-J86,0)</f>
        <v/>
      </c>
      <c r="L86" s="28">
        <f>IF(B86=0,PolicyCount,0)</f>
        <v/>
      </c>
      <c r="M86" s="31">
        <f>IF(E86,K86+L86,0)</f>
        <v/>
      </c>
      <c r="N86" s="29">
        <f>IF(E86,M86*G86,0)</f>
        <v/>
      </c>
      <c r="O86" s="31">
        <f>IF(E86,(M86-N86)*(1-(1-H86)^(1/12)),0)</f>
        <v/>
      </c>
      <c r="P86" s="32">
        <f>PremiumPP*M86</f>
        <v/>
      </c>
      <c r="Q86" s="32">
        <f>SumAssured*N86</f>
        <v/>
      </c>
      <c r="R86" s="33">
        <f>IF(C86=0,P86,0)</f>
        <v/>
      </c>
      <c r="S86" s="28">
        <f>(1+InflationRate)^(A86/12)</f>
        <v/>
      </c>
      <c r="T86" s="32">
        <f>ExpenseAcq*L86+M86*ExpenseMaint/12*S86</f>
        <v/>
      </c>
      <c r="U86" s="33">
        <f>P86-Q86-T86-R86</f>
        <v/>
      </c>
      <c r="V86" s="34">
        <f>(1+INDEX(DiscRateAnn,INT(A86/12)+1))^(1/12)-1</f>
        <v/>
      </c>
      <c r="W86" s="29">
        <f>(1+V86)^-A86</f>
        <v/>
      </c>
      <c r="X86" s="33">
        <f>U86*W86</f>
        <v/>
      </c>
    </row>
    <row r="87">
      <c r="A87" s="26">
        <f>A86+1</f>
        <v/>
      </c>
      <c r="B87" s="27">
        <f>Duration0+A87</f>
        <v/>
      </c>
      <c r="C87" s="26">
        <f>INT(B87/12)</f>
        <v/>
      </c>
      <c r="D87" s="27">
        <f>AgeAtEntry+C87</f>
        <v/>
      </c>
      <c r="E87" s="9">
        <f>AND(B87&gt;=0,B87&lt;=12*PolicyTerm)</f>
        <v/>
      </c>
      <c r="F87" s="28">
        <f>IF(E87,INDEX(MortRates,MATCH(D87,MortAges,0),MAX(MIN(C87,5),0)+1),0)</f>
        <v/>
      </c>
      <c r="G87" s="29">
        <f>1-(1-F87)^(1/12)</f>
        <v/>
      </c>
      <c r="H87" s="30">
        <f>MAX(LapseBase-LapseStep*C87,LapseFloor)</f>
        <v/>
      </c>
      <c r="I87" s="31">
        <f>IF(E87,M86-O86-N86,0)</f>
        <v/>
      </c>
      <c r="J87" s="28">
        <f>IF(B87=12*PolicyTerm,I87,0)</f>
        <v/>
      </c>
      <c r="K87" s="31">
        <f>IF(E87,I87-J87,0)</f>
        <v/>
      </c>
      <c r="L87" s="28">
        <f>IF(B87=0,PolicyCount,0)</f>
        <v/>
      </c>
      <c r="M87" s="31">
        <f>IF(E87,K87+L87,0)</f>
        <v/>
      </c>
      <c r="N87" s="29">
        <f>IF(E87,M87*G87,0)</f>
        <v/>
      </c>
      <c r="O87" s="31">
        <f>IF(E87,(M87-N87)*(1-(1-H87)^(1/12)),0)</f>
        <v/>
      </c>
      <c r="P87" s="32">
        <f>PremiumPP*M87</f>
        <v/>
      </c>
      <c r="Q87" s="32">
        <f>SumAssured*N87</f>
        <v/>
      </c>
      <c r="R87" s="33">
        <f>IF(C87=0,P87,0)</f>
        <v/>
      </c>
      <c r="S87" s="28">
        <f>(1+InflationRate)^(A87/12)</f>
        <v/>
      </c>
      <c r="T87" s="32">
        <f>ExpenseAcq*L87+M87*ExpenseMaint/12*S87</f>
        <v/>
      </c>
      <c r="U87" s="33">
        <f>P87-Q87-T87-R87</f>
        <v/>
      </c>
      <c r="V87" s="34">
        <f>(1+INDEX(DiscRateAnn,INT(A87/12)+1))^(1/12)-1</f>
        <v/>
      </c>
      <c r="W87" s="29">
        <f>(1+V87)^-A87</f>
        <v/>
      </c>
      <c r="X87" s="33">
        <f>U87*W87</f>
        <v/>
      </c>
    </row>
    <row r="88">
      <c r="A88" s="26">
        <f>A87+1</f>
        <v/>
      </c>
      <c r="B88" s="27">
        <f>Duration0+A88</f>
        <v/>
      </c>
      <c r="C88" s="26">
        <f>INT(B88/12)</f>
        <v/>
      </c>
      <c r="D88" s="27">
        <f>AgeAtEntry+C88</f>
        <v/>
      </c>
      <c r="E88" s="9">
        <f>AND(B88&gt;=0,B88&lt;=12*PolicyTerm)</f>
        <v/>
      </c>
      <c r="F88" s="28">
        <f>IF(E88,INDEX(MortRates,MATCH(D88,MortAges,0),MAX(MIN(C88,5),0)+1),0)</f>
        <v/>
      </c>
      <c r="G88" s="29">
        <f>1-(1-F88)^(1/12)</f>
        <v/>
      </c>
      <c r="H88" s="30">
        <f>MAX(LapseBase-LapseStep*C88,LapseFloor)</f>
        <v/>
      </c>
      <c r="I88" s="31">
        <f>IF(E88,M87-O87-N87,0)</f>
        <v/>
      </c>
      <c r="J88" s="28">
        <f>IF(B88=12*PolicyTerm,I88,0)</f>
        <v/>
      </c>
      <c r="K88" s="31">
        <f>IF(E88,I88-J88,0)</f>
        <v/>
      </c>
      <c r="L88" s="28">
        <f>IF(B88=0,PolicyCount,0)</f>
        <v/>
      </c>
      <c r="M88" s="31">
        <f>IF(E88,K88+L88,0)</f>
        <v/>
      </c>
      <c r="N88" s="29">
        <f>IF(E88,M88*G88,0)</f>
        <v/>
      </c>
      <c r="O88" s="31">
        <f>IF(E88,(M88-N88)*(1-(1-H88)^(1/12)),0)</f>
        <v/>
      </c>
      <c r="P88" s="32">
        <f>PremiumPP*M88</f>
        <v/>
      </c>
      <c r="Q88" s="32">
        <f>SumAssured*N88</f>
        <v/>
      </c>
      <c r="R88" s="33">
        <f>IF(C88=0,P88,0)</f>
        <v/>
      </c>
      <c r="S88" s="28">
        <f>(1+InflationRate)^(A88/12)</f>
        <v/>
      </c>
      <c r="T88" s="32">
        <f>ExpenseAcq*L88+M88*ExpenseMaint/12*S88</f>
        <v/>
      </c>
      <c r="U88" s="33">
        <f>P88-Q88-T88-R88</f>
        <v/>
      </c>
      <c r="V88" s="34">
        <f>(1+INDEX(DiscRateAnn,INT(A88/12)+1))^(1/12)-1</f>
        <v/>
      </c>
      <c r="W88" s="29">
        <f>(1+V88)^-A88</f>
        <v/>
      </c>
      <c r="X88" s="33">
        <f>U88*W88</f>
        <v/>
      </c>
    </row>
    <row r="89">
      <c r="A89" s="26">
        <f>A88+1</f>
        <v/>
      </c>
      <c r="B89" s="27">
        <f>Duration0+A89</f>
        <v/>
      </c>
      <c r="C89" s="26">
        <f>INT(B89/12)</f>
        <v/>
      </c>
      <c r="D89" s="27">
        <f>AgeAtEntry+C89</f>
        <v/>
      </c>
      <c r="E89" s="9">
        <f>AND(B89&gt;=0,B89&lt;=12*PolicyTerm)</f>
        <v/>
      </c>
      <c r="F89" s="28">
        <f>IF(E89,INDEX(MortRates,MATCH(D89,MortAges,0),MAX(MIN(C89,5),0)+1),0)</f>
        <v/>
      </c>
      <c r="G89" s="29">
        <f>1-(1-F89)^(1/12)</f>
        <v/>
      </c>
      <c r="H89" s="30">
        <f>MAX(LapseBase-LapseStep*C89,LapseFloor)</f>
        <v/>
      </c>
      <c r="I89" s="31">
        <f>IF(E89,M88-O88-N88,0)</f>
        <v/>
      </c>
      <c r="J89" s="28">
        <f>IF(B89=12*PolicyTerm,I89,0)</f>
        <v/>
      </c>
      <c r="K89" s="31">
        <f>IF(E89,I89-J89,0)</f>
        <v/>
      </c>
      <c r="L89" s="28">
        <f>IF(B89=0,PolicyCount,0)</f>
        <v/>
      </c>
      <c r="M89" s="31">
        <f>IF(E89,K89+L89,0)</f>
        <v/>
      </c>
      <c r="N89" s="29">
        <f>IF(E89,M89*G89,0)</f>
        <v/>
      </c>
      <c r="O89" s="31">
        <f>IF(E89,(M89-N89)*(1-(1-H89)^(1/12)),0)</f>
        <v/>
      </c>
      <c r="P89" s="32">
        <f>PremiumPP*M89</f>
        <v/>
      </c>
      <c r="Q89" s="32">
        <f>SumAssured*N89</f>
        <v/>
      </c>
      <c r="R89" s="33">
        <f>IF(C89=0,P89,0)</f>
        <v/>
      </c>
      <c r="S89" s="28">
        <f>(1+InflationRate)^(A89/12)</f>
        <v/>
      </c>
      <c r="T89" s="32">
        <f>ExpenseAcq*L89+M89*ExpenseMaint/12*S89</f>
        <v/>
      </c>
      <c r="U89" s="33">
        <f>P89-Q89-T89-R89</f>
        <v/>
      </c>
      <c r="V89" s="34">
        <f>(1+INDEX(DiscRateAnn,INT(A89/12)+1))^(1/12)-1</f>
        <v/>
      </c>
      <c r="W89" s="29">
        <f>(1+V89)^-A89</f>
        <v/>
      </c>
      <c r="X89" s="33">
        <f>U89*W89</f>
        <v/>
      </c>
    </row>
    <row r="90">
      <c r="A90" s="26">
        <f>A89+1</f>
        <v/>
      </c>
      <c r="B90" s="27">
        <f>Duration0+A90</f>
        <v/>
      </c>
      <c r="C90" s="26">
        <f>INT(B90/12)</f>
        <v/>
      </c>
      <c r="D90" s="27">
        <f>AgeAtEntry+C90</f>
        <v/>
      </c>
      <c r="E90" s="9">
        <f>AND(B90&gt;=0,B90&lt;=12*PolicyTerm)</f>
        <v/>
      </c>
      <c r="F90" s="28">
        <f>IF(E90,INDEX(MortRates,MATCH(D90,MortAges,0),MAX(MIN(C90,5),0)+1),0)</f>
        <v/>
      </c>
      <c r="G90" s="29">
        <f>1-(1-F90)^(1/12)</f>
        <v/>
      </c>
      <c r="H90" s="30">
        <f>MAX(LapseBase-LapseStep*C90,LapseFloor)</f>
        <v/>
      </c>
      <c r="I90" s="31">
        <f>IF(E90,M89-O89-N89,0)</f>
        <v/>
      </c>
      <c r="J90" s="28">
        <f>IF(B90=12*PolicyTerm,I90,0)</f>
        <v/>
      </c>
      <c r="K90" s="31">
        <f>IF(E90,I90-J90,0)</f>
        <v/>
      </c>
      <c r="L90" s="28">
        <f>IF(B90=0,PolicyCount,0)</f>
        <v/>
      </c>
      <c r="M90" s="31">
        <f>IF(E90,K90+L90,0)</f>
        <v/>
      </c>
      <c r="N90" s="29">
        <f>IF(E90,M90*G90,0)</f>
        <v/>
      </c>
      <c r="O90" s="31">
        <f>IF(E90,(M90-N90)*(1-(1-H90)^(1/12)),0)</f>
        <v/>
      </c>
      <c r="P90" s="32">
        <f>PremiumPP*M90</f>
        <v/>
      </c>
      <c r="Q90" s="32">
        <f>SumAssured*N90</f>
        <v/>
      </c>
      <c r="R90" s="33">
        <f>IF(C90=0,P90,0)</f>
        <v/>
      </c>
      <c r="S90" s="28">
        <f>(1+InflationRate)^(A90/12)</f>
        <v/>
      </c>
      <c r="T90" s="32">
        <f>ExpenseAcq*L90+M90*ExpenseMaint/12*S90</f>
        <v/>
      </c>
      <c r="U90" s="33">
        <f>P90-Q90-T90-R90</f>
        <v/>
      </c>
      <c r="V90" s="34">
        <f>(1+INDEX(DiscRateAnn,INT(A90/12)+1))^(1/12)-1</f>
        <v/>
      </c>
      <c r="W90" s="29">
        <f>(1+V90)^-A90</f>
        <v/>
      </c>
      <c r="X90" s="33">
        <f>U90*W90</f>
        <v/>
      </c>
    </row>
    <row r="91">
      <c r="A91" s="26">
        <f>A90+1</f>
        <v/>
      </c>
      <c r="B91" s="27">
        <f>Duration0+A91</f>
        <v/>
      </c>
      <c r="C91" s="26">
        <f>INT(B91/12)</f>
        <v/>
      </c>
      <c r="D91" s="27">
        <f>AgeAtEntry+C91</f>
        <v/>
      </c>
      <c r="E91" s="9">
        <f>AND(B91&gt;=0,B91&lt;=12*PolicyTerm)</f>
        <v/>
      </c>
      <c r="F91" s="28">
        <f>IF(E91,INDEX(MortRates,MATCH(D91,MortAges,0),MAX(MIN(C91,5),0)+1),0)</f>
        <v/>
      </c>
      <c r="G91" s="29">
        <f>1-(1-F91)^(1/12)</f>
        <v/>
      </c>
      <c r="H91" s="30">
        <f>MAX(LapseBase-LapseStep*C91,LapseFloor)</f>
        <v/>
      </c>
      <c r="I91" s="31">
        <f>IF(E91,M90-O90-N90,0)</f>
        <v/>
      </c>
      <c r="J91" s="28">
        <f>IF(B91=12*PolicyTerm,I91,0)</f>
        <v/>
      </c>
      <c r="K91" s="31">
        <f>IF(E91,I91-J91,0)</f>
        <v/>
      </c>
      <c r="L91" s="28">
        <f>IF(B91=0,PolicyCount,0)</f>
        <v/>
      </c>
      <c r="M91" s="31">
        <f>IF(E91,K91+L91,0)</f>
        <v/>
      </c>
      <c r="N91" s="29">
        <f>IF(E91,M91*G91,0)</f>
        <v/>
      </c>
      <c r="O91" s="31">
        <f>IF(E91,(M91-N91)*(1-(1-H91)^(1/12)),0)</f>
        <v/>
      </c>
      <c r="P91" s="32">
        <f>PremiumPP*M91</f>
        <v/>
      </c>
      <c r="Q91" s="32">
        <f>SumAssured*N91</f>
        <v/>
      </c>
      <c r="R91" s="33">
        <f>IF(C91=0,P91,0)</f>
        <v/>
      </c>
      <c r="S91" s="28">
        <f>(1+InflationRate)^(A91/12)</f>
        <v/>
      </c>
      <c r="T91" s="32">
        <f>ExpenseAcq*L91+M91*ExpenseMaint/12*S91</f>
        <v/>
      </c>
      <c r="U91" s="33">
        <f>P91-Q91-T91-R91</f>
        <v/>
      </c>
      <c r="V91" s="34">
        <f>(1+INDEX(DiscRateAnn,INT(A91/12)+1))^(1/12)-1</f>
        <v/>
      </c>
      <c r="W91" s="29">
        <f>(1+V91)^-A91</f>
        <v/>
      </c>
      <c r="X91" s="33">
        <f>U91*W91</f>
        <v/>
      </c>
    </row>
    <row r="92">
      <c r="A92" s="26">
        <f>A91+1</f>
        <v/>
      </c>
      <c r="B92" s="27">
        <f>Duration0+A92</f>
        <v/>
      </c>
      <c r="C92" s="26">
        <f>INT(B92/12)</f>
        <v/>
      </c>
      <c r="D92" s="27">
        <f>AgeAtEntry+C92</f>
        <v/>
      </c>
      <c r="E92" s="9">
        <f>AND(B92&gt;=0,B92&lt;=12*PolicyTerm)</f>
        <v/>
      </c>
      <c r="F92" s="28">
        <f>IF(E92,INDEX(MortRates,MATCH(D92,MortAges,0),MAX(MIN(C92,5),0)+1),0)</f>
        <v/>
      </c>
      <c r="G92" s="29">
        <f>1-(1-F92)^(1/12)</f>
        <v/>
      </c>
      <c r="H92" s="30">
        <f>MAX(LapseBase-LapseStep*C92,LapseFloor)</f>
        <v/>
      </c>
      <c r="I92" s="31">
        <f>IF(E92,M91-O91-N91,0)</f>
        <v/>
      </c>
      <c r="J92" s="28">
        <f>IF(B92=12*PolicyTerm,I92,0)</f>
        <v/>
      </c>
      <c r="K92" s="31">
        <f>IF(E92,I92-J92,0)</f>
        <v/>
      </c>
      <c r="L92" s="28">
        <f>IF(B92=0,PolicyCount,0)</f>
        <v/>
      </c>
      <c r="M92" s="31">
        <f>IF(E92,K92+L92,0)</f>
        <v/>
      </c>
      <c r="N92" s="29">
        <f>IF(E92,M92*G92,0)</f>
        <v/>
      </c>
      <c r="O92" s="31">
        <f>IF(E92,(M92-N92)*(1-(1-H92)^(1/12)),0)</f>
        <v/>
      </c>
      <c r="P92" s="32">
        <f>PremiumPP*M92</f>
        <v/>
      </c>
      <c r="Q92" s="32">
        <f>SumAssured*N92</f>
        <v/>
      </c>
      <c r="R92" s="33">
        <f>IF(C92=0,P92,0)</f>
        <v/>
      </c>
      <c r="S92" s="28">
        <f>(1+InflationRate)^(A92/12)</f>
        <v/>
      </c>
      <c r="T92" s="32">
        <f>ExpenseAcq*L92+M92*ExpenseMaint/12*S92</f>
        <v/>
      </c>
      <c r="U92" s="33">
        <f>P92-Q92-T92-R92</f>
        <v/>
      </c>
      <c r="V92" s="34">
        <f>(1+INDEX(DiscRateAnn,INT(A92/12)+1))^(1/12)-1</f>
        <v/>
      </c>
      <c r="W92" s="29">
        <f>(1+V92)^-A92</f>
        <v/>
      </c>
      <c r="X92" s="33">
        <f>U92*W92</f>
        <v/>
      </c>
    </row>
    <row r="93">
      <c r="A93" s="26">
        <f>A92+1</f>
        <v/>
      </c>
      <c r="B93" s="27">
        <f>Duration0+A93</f>
        <v/>
      </c>
      <c r="C93" s="26">
        <f>INT(B93/12)</f>
        <v/>
      </c>
      <c r="D93" s="27">
        <f>AgeAtEntry+C93</f>
        <v/>
      </c>
      <c r="E93" s="9">
        <f>AND(B93&gt;=0,B93&lt;=12*PolicyTerm)</f>
        <v/>
      </c>
      <c r="F93" s="28">
        <f>IF(E93,INDEX(MortRates,MATCH(D93,MortAges,0),MAX(MIN(C93,5),0)+1),0)</f>
        <v/>
      </c>
      <c r="G93" s="29">
        <f>1-(1-F93)^(1/12)</f>
        <v/>
      </c>
      <c r="H93" s="30">
        <f>MAX(LapseBase-LapseStep*C93,LapseFloor)</f>
        <v/>
      </c>
      <c r="I93" s="31">
        <f>IF(E93,M92-O92-N92,0)</f>
        <v/>
      </c>
      <c r="J93" s="28">
        <f>IF(B93=12*PolicyTerm,I93,0)</f>
        <v/>
      </c>
      <c r="K93" s="31">
        <f>IF(E93,I93-J93,0)</f>
        <v/>
      </c>
      <c r="L93" s="28">
        <f>IF(B93=0,PolicyCount,0)</f>
        <v/>
      </c>
      <c r="M93" s="31">
        <f>IF(E93,K93+L93,0)</f>
        <v/>
      </c>
      <c r="N93" s="29">
        <f>IF(E93,M93*G93,0)</f>
        <v/>
      </c>
      <c r="O93" s="31">
        <f>IF(E93,(M93-N93)*(1-(1-H93)^(1/12)),0)</f>
        <v/>
      </c>
      <c r="P93" s="32">
        <f>PremiumPP*M93</f>
        <v/>
      </c>
      <c r="Q93" s="32">
        <f>SumAssured*N93</f>
        <v/>
      </c>
      <c r="R93" s="33">
        <f>IF(C93=0,P93,0)</f>
        <v/>
      </c>
      <c r="S93" s="28">
        <f>(1+InflationRate)^(A93/12)</f>
        <v/>
      </c>
      <c r="T93" s="32">
        <f>ExpenseAcq*L93+M93*ExpenseMaint/12*S93</f>
        <v/>
      </c>
      <c r="U93" s="33">
        <f>P93-Q93-T93-R93</f>
        <v/>
      </c>
      <c r="V93" s="34">
        <f>(1+INDEX(DiscRateAnn,INT(A93/12)+1))^(1/12)-1</f>
        <v/>
      </c>
      <c r="W93" s="29">
        <f>(1+V93)^-A93</f>
        <v/>
      </c>
      <c r="X93" s="33">
        <f>U93*W93</f>
        <v/>
      </c>
    </row>
    <row r="94">
      <c r="A94" s="26">
        <f>A93+1</f>
        <v/>
      </c>
      <c r="B94" s="27">
        <f>Duration0+A94</f>
        <v/>
      </c>
      <c r="C94" s="26">
        <f>INT(B94/12)</f>
        <v/>
      </c>
      <c r="D94" s="27">
        <f>AgeAtEntry+C94</f>
        <v/>
      </c>
      <c r="E94" s="9">
        <f>AND(B94&gt;=0,B94&lt;=12*PolicyTerm)</f>
        <v/>
      </c>
      <c r="F94" s="28">
        <f>IF(E94,INDEX(MortRates,MATCH(D94,MortAges,0),MAX(MIN(C94,5),0)+1),0)</f>
        <v/>
      </c>
      <c r="G94" s="29">
        <f>1-(1-F94)^(1/12)</f>
        <v/>
      </c>
      <c r="H94" s="30">
        <f>MAX(LapseBase-LapseStep*C94,LapseFloor)</f>
        <v/>
      </c>
      <c r="I94" s="31">
        <f>IF(E94,M93-O93-N93,0)</f>
        <v/>
      </c>
      <c r="J94" s="28">
        <f>IF(B94=12*PolicyTerm,I94,0)</f>
        <v/>
      </c>
      <c r="K94" s="31">
        <f>IF(E94,I94-J94,0)</f>
        <v/>
      </c>
      <c r="L94" s="28">
        <f>IF(B94=0,PolicyCount,0)</f>
        <v/>
      </c>
      <c r="M94" s="31">
        <f>IF(E94,K94+L94,0)</f>
        <v/>
      </c>
      <c r="N94" s="29">
        <f>IF(E94,M94*G94,0)</f>
        <v/>
      </c>
      <c r="O94" s="31">
        <f>IF(E94,(M94-N94)*(1-(1-H94)^(1/12)),0)</f>
        <v/>
      </c>
      <c r="P94" s="32">
        <f>PremiumPP*M94</f>
        <v/>
      </c>
      <c r="Q94" s="32">
        <f>SumAssured*N94</f>
        <v/>
      </c>
      <c r="R94" s="33">
        <f>IF(C94=0,P94,0)</f>
        <v/>
      </c>
      <c r="S94" s="28">
        <f>(1+InflationRate)^(A94/12)</f>
        <v/>
      </c>
      <c r="T94" s="32">
        <f>ExpenseAcq*L94+M94*ExpenseMaint/12*S94</f>
        <v/>
      </c>
      <c r="U94" s="33">
        <f>P94-Q94-T94-R94</f>
        <v/>
      </c>
      <c r="V94" s="34">
        <f>(1+INDEX(DiscRateAnn,INT(A94/12)+1))^(1/12)-1</f>
        <v/>
      </c>
      <c r="W94" s="29">
        <f>(1+V94)^-A94</f>
        <v/>
      </c>
      <c r="X94" s="33">
        <f>U94*W94</f>
        <v/>
      </c>
    </row>
    <row r="95">
      <c r="A95" s="26">
        <f>A94+1</f>
        <v/>
      </c>
      <c r="B95" s="27">
        <f>Duration0+A95</f>
        <v/>
      </c>
      <c r="C95" s="26">
        <f>INT(B95/12)</f>
        <v/>
      </c>
      <c r="D95" s="27">
        <f>AgeAtEntry+C95</f>
        <v/>
      </c>
      <c r="E95" s="9">
        <f>AND(B95&gt;=0,B95&lt;=12*PolicyTerm)</f>
        <v/>
      </c>
      <c r="F95" s="28">
        <f>IF(E95,INDEX(MortRates,MATCH(D95,MortAges,0),MAX(MIN(C95,5),0)+1),0)</f>
        <v/>
      </c>
      <c r="G95" s="29">
        <f>1-(1-F95)^(1/12)</f>
        <v/>
      </c>
      <c r="H95" s="30">
        <f>MAX(LapseBase-LapseStep*C95,LapseFloor)</f>
        <v/>
      </c>
      <c r="I95" s="31">
        <f>IF(E95,M94-O94-N94,0)</f>
        <v/>
      </c>
      <c r="J95" s="28">
        <f>IF(B95=12*PolicyTerm,I95,0)</f>
        <v/>
      </c>
      <c r="K95" s="31">
        <f>IF(E95,I95-J95,0)</f>
        <v/>
      </c>
      <c r="L95" s="28">
        <f>IF(B95=0,PolicyCount,0)</f>
        <v/>
      </c>
      <c r="M95" s="31">
        <f>IF(E95,K95+L95,0)</f>
        <v/>
      </c>
      <c r="N95" s="29">
        <f>IF(E95,M95*G95,0)</f>
        <v/>
      </c>
      <c r="O95" s="31">
        <f>IF(E95,(M95-N95)*(1-(1-H95)^(1/12)),0)</f>
        <v/>
      </c>
      <c r="P95" s="32">
        <f>PremiumPP*M95</f>
        <v/>
      </c>
      <c r="Q95" s="32">
        <f>SumAssured*N95</f>
        <v/>
      </c>
      <c r="R95" s="33">
        <f>IF(C95=0,P95,0)</f>
        <v/>
      </c>
      <c r="S95" s="28">
        <f>(1+InflationRate)^(A95/12)</f>
        <v/>
      </c>
      <c r="T95" s="32">
        <f>ExpenseAcq*L95+M95*ExpenseMaint/12*S95</f>
        <v/>
      </c>
      <c r="U95" s="33">
        <f>P95-Q95-T95-R95</f>
        <v/>
      </c>
      <c r="V95" s="34">
        <f>(1+INDEX(DiscRateAnn,INT(A95/12)+1))^(1/12)-1</f>
        <v/>
      </c>
      <c r="W95" s="29">
        <f>(1+V95)^-A95</f>
        <v/>
      </c>
      <c r="X95" s="33">
        <f>U95*W95</f>
        <v/>
      </c>
    </row>
    <row r="96">
      <c r="A96" s="26">
        <f>A95+1</f>
        <v/>
      </c>
      <c r="B96" s="27">
        <f>Duration0+A96</f>
        <v/>
      </c>
      <c r="C96" s="26">
        <f>INT(B96/12)</f>
        <v/>
      </c>
      <c r="D96" s="27">
        <f>AgeAtEntry+C96</f>
        <v/>
      </c>
      <c r="E96" s="9">
        <f>AND(B96&gt;=0,B96&lt;=12*PolicyTerm)</f>
        <v/>
      </c>
      <c r="F96" s="28">
        <f>IF(E96,INDEX(MortRates,MATCH(D96,MortAges,0),MAX(MIN(C96,5),0)+1),0)</f>
        <v/>
      </c>
      <c r="G96" s="29">
        <f>1-(1-F96)^(1/12)</f>
        <v/>
      </c>
      <c r="H96" s="30">
        <f>MAX(LapseBase-LapseStep*C96,LapseFloor)</f>
        <v/>
      </c>
      <c r="I96" s="31">
        <f>IF(E96,M95-O95-N95,0)</f>
        <v/>
      </c>
      <c r="J96" s="28">
        <f>IF(B96=12*PolicyTerm,I96,0)</f>
        <v/>
      </c>
      <c r="K96" s="31">
        <f>IF(E96,I96-J96,0)</f>
        <v/>
      </c>
      <c r="L96" s="28">
        <f>IF(B96=0,PolicyCount,0)</f>
        <v/>
      </c>
      <c r="M96" s="31">
        <f>IF(E96,K96+L96,0)</f>
        <v/>
      </c>
      <c r="N96" s="29">
        <f>IF(E96,M96*G96,0)</f>
        <v/>
      </c>
      <c r="O96" s="31">
        <f>IF(E96,(M96-N96)*(1-(1-H96)^(1/12)),0)</f>
        <v/>
      </c>
      <c r="P96" s="32">
        <f>PremiumPP*M96</f>
        <v/>
      </c>
      <c r="Q96" s="32">
        <f>SumAssured*N96</f>
        <v/>
      </c>
      <c r="R96" s="33">
        <f>IF(C96=0,P96,0)</f>
        <v/>
      </c>
      <c r="S96" s="28">
        <f>(1+InflationRate)^(A96/12)</f>
        <v/>
      </c>
      <c r="T96" s="32">
        <f>ExpenseAcq*L96+M96*ExpenseMaint/12*S96</f>
        <v/>
      </c>
      <c r="U96" s="33">
        <f>P96-Q96-T96-R96</f>
        <v/>
      </c>
      <c r="V96" s="34">
        <f>(1+INDEX(DiscRateAnn,INT(A96/12)+1))^(1/12)-1</f>
        <v/>
      </c>
      <c r="W96" s="29">
        <f>(1+V96)^-A96</f>
        <v/>
      </c>
      <c r="X96" s="33">
        <f>U96*W96</f>
        <v/>
      </c>
    </row>
    <row r="97">
      <c r="A97" s="26">
        <f>A96+1</f>
        <v/>
      </c>
      <c r="B97" s="27">
        <f>Duration0+A97</f>
        <v/>
      </c>
      <c r="C97" s="26">
        <f>INT(B97/12)</f>
        <v/>
      </c>
      <c r="D97" s="27">
        <f>AgeAtEntry+C97</f>
        <v/>
      </c>
      <c r="E97" s="9">
        <f>AND(B97&gt;=0,B97&lt;=12*PolicyTerm)</f>
        <v/>
      </c>
      <c r="F97" s="28">
        <f>IF(E97,INDEX(MortRates,MATCH(D97,MortAges,0),MAX(MIN(C97,5),0)+1),0)</f>
        <v/>
      </c>
      <c r="G97" s="29">
        <f>1-(1-F97)^(1/12)</f>
        <v/>
      </c>
      <c r="H97" s="30">
        <f>MAX(LapseBase-LapseStep*C97,LapseFloor)</f>
        <v/>
      </c>
      <c r="I97" s="31">
        <f>IF(E97,M96-O96-N96,0)</f>
        <v/>
      </c>
      <c r="J97" s="28">
        <f>IF(B97=12*PolicyTerm,I97,0)</f>
        <v/>
      </c>
      <c r="K97" s="31">
        <f>IF(E97,I97-J97,0)</f>
        <v/>
      </c>
      <c r="L97" s="28">
        <f>IF(B97=0,PolicyCount,0)</f>
        <v/>
      </c>
      <c r="M97" s="31">
        <f>IF(E97,K97+L97,0)</f>
        <v/>
      </c>
      <c r="N97" s="29">
        <f>IF(E97,M97*G97,0)</f>
        <v/>
      </c>
      <c r="O97" s="31">
        <f>IF(E97,(M97-N97)*(1-(1-H97)^(1/12)),0)</f>
        <v/>
      </c>
      <c r="P97" s="32">
        <f>PremiumPP*M97</f>
        <v/>
      </c>
      <c r="Q97" s="32">
        <f>SumAssured*N97</f>
        <v/>
      </c>
      <c r="R97" s="33">
        <f>IF(C97=0,P97,0)</f>
        <v/>
      </c>
      <c r="S97" s="28">
        <f>(1+InflationRate)^(A97/12)</f>
        <v/>
      </c>
      <c r="T97" s="32">
        <f>ExpenseAcq*L97+M97*ExpenseMaint/12*S97</f>
        <v/>
      </c>
      <c r="U97" s="33">
        <f>P97-Q97-T97-R97</f>
        <v/>
      </c>
      <c r="V97" s="34">
        <f>(1+INDEX(DiscRateAnn,INT(A97/12)+1))^(1/12)-1</f>
        <v/>
      </c>
      <c r="W97" s="29">
        <f>(1+V97)^-A97</f>
        <v/>
      </c>
      <c r="X97" s="33">
        <f>U97*W97</f>
        <v/>
      </c>
    </row>
    <row r="98">
      <c r="A98" s="26">
        <f>A97+1</f>
        <v/>
      </c>
      <c r="B98" s="27">
        <f>Duration0+A98</f>
        <v/>
      </c>
      <c r="C98" s="26">
        <f>INT(B98/12)</f>
        <v/>
      </c>
      <c r="D98" s="27">
        <f>AgeAtEntry+C98</f>
        <v/>
      </c>
      <c r="E98" s="9">
        <f>AND(B98&gt;=0,B98&lt;=12*PolicyTerm)</f>
        <v/>
      </c>
      <c r="F98" s="28">
        <f>IF(E98,INDEX(MortRates,MATCH(D98,MortAges,0),MAX(MIN(C98,5),0)+1),0)</f>
        <v/>
      </c>
      <c r="G98" s="29">
        <f>1-(1-F98)^(1/12)</f>
        <v/>
      </c>
      <c r="H98" s="30">
        <f>MAX(LapseBase-LapseStep*C98,LapseFloor)</f>
        <v/>
      </c>
      <c r="I98" s="31">
        <f>IF(E98,M97-O97-N97,0)</f>
        <v/>
      </c>
      <c r="J98" s="28">
        <f>IF(B98=12*PolicyTerm,I98,0)</f>
        <v/>
      </c>
      <c r="K98" s="31">
        <f>IF(E98,I98-J98,0)</f>
        <v/>
      </c>
      <c r="L98" s="28">
        <f>IF(B98=0,PolicyCount,0)</f>
        <v/>
      </c>
      <c r="M98" s="31">
        <f>IF(E98,K98+L98,0)</f>
        <v/>
      </c>
      <c r="N98" s="29">
        <f>IF(E98,M98*G98,0)</f>
        <v/>
      </c>
      <c r="O98" s="31">
        <f>IF(E98,(M98-N98)*(1-(1-H98)^(1/12)),0)</f>
        <v/>
      </c>
      <c r="P98" s="32">
        <f>PremiumPP*M98</f>
        <v/>
      </c>
      <c r="Q98" s="32">
        <f>SumAssured*N98</f>
        <v/>
      </c>
      <c r="R98" s="33">
        <f>IF(C98=0,P98,0)</f>
        <v/>
      </c>
      <c r="S98" s="28">
        <f>(1+InflationRate)^(A98/12)</f>
        <v/>
      </c>
      <c r="T98" s="32">
        <f>ExpenseAcq*L98+M98*ExpenseMaint/12*S98</f>
        <v/>
      </c>
      <c r="U98" s="33">
        <f>P98-Q98-T98-R98</f>
        <v/>
      </c>
      <c r="V98" s="34">
        <f>(1+INDEX(DiscRateAnn,INT(A98/12)+1))^(1/12)-1</f>
        <v/>
      </c>
      <c r="W98" s="29">
        <f>(1+V98)^-A98</f>
        <v/>
      </c>
      <c r="X98" s="33">
        <f>U98*W98</f>
        <v/>
      </c>
    </row>
    <row r="99">
      <c r="A99" s="26">
        <f>A98+1</f>
        <v/>
      </c>
      <c r="B99" s="27">
        <f>Duration0+A99</f>
        <v/>
      </c>
      <c r="C99" s="26">
        <f>INT(B99/12)</f>
        <v/>
      </c>
      <c r="D99" s="27">
        <f>AgeAtEntry+C99</f>
        <v/>
      </c>
      <c r="E99" s="9">
        <f>AND(B99&gt;=0,B99&lt;=12*PolicyTerm)</f>
        <v/>
      </c>
      <c r="F99" s="28">
        <f>IF(E99,INDEX(MortRates,MATCH(D99,MortAges,0),MAX(MIN(C99,5),0)+1),0)</f>
        <v/>
      </c>
      <c r="G99" s="29">
        <f>1-(1-F99)^(1/12)</f>
        <v/>
      </c>
      <c r="H99" s="30">
        <f>MAX(LapseBase-LapseStep*C99,LapseFloor)</f>
        <v/>
      </c>
      <c r="I99" s="31">
        <f>IF(E99,M98-O98-N98,0)</f>
        <v/>
      </c>
      <c r="J99" s="28">
        <f>IF(B99=12*PolicyTerm,I99,0)</f>
        <v/>
      </c>
      <c r="K99" s="31">
        <f>IF(E99,I99-J99,0)</f>
        <v/>
      </c>
      <c r="L99" s="28">
        <f>IF(B99=0,PolicyCount,0)</f>
        <v/>
      </c>
      <c r="M99" s="31">
        <f>IF(E99,K99+L99,0)</f>
        <v/>
      </c>
      <c r="N99" s="29">
        <f>IF(E99,M99*G99,0)</f>
        <v/>
      </c>
      <c r="O99" s="31">
        <f>IF(E99,(M99-N99)*(1-(1-H99)^(1/12)),0)</f>
        <v/>
      </c>
      <c r="P99" s="32">
        <f>PremiumPP*M99</f>
        <v/>
      </c>
      <c r="Q99" s="32">
        <f>SumAssured*N99</f>
        <v/>
      </c>
      <c r="R99" s="33">
        <f>IF(C99=0,P99,0)</f>
        <v/>
      </c>
      <c r="S99" s="28">
        <f>(1+InflationRate)^(A99/12)</f>
        <v/>
      </c>
      <c r="T99" s="32">
        <f>ExpenseAcq*L99+M99*ExpenseMaint/12*S99</f>
        <v/>
      </c>
      <c r="U99" s="33">
        <f>P99-Q99-T99-R99</f>
        <v/>
      </c>
      <c r="V99" s="34">
        <f>(1+INDEX(DiscRateAnn,INT(A99/12)+1))^(1/12)-1</f>
        <v/>
      </c>
      <c r="W99" s="29">
        <f>(1+V99)^-A99</f>
        <v/>
      </c>
      <c r="X99" s="33">
        <f>U99*W99</f>
        <v/>
      </c>
    </row>
    <row r="100">
      <c r="A100" s="26">
        <f>A99+1</f>
        <v/>
      </c>
      <c r="B100" s="27">
        <f>Duration0+A100</f>
        <v/>
      </c>
      <c r="C100" s="26">
        <f>INT(B100/12)</f>
        <v/>
      </c>
      <c r="D100" s="27">
        <f>AgeAtEntry+C100</f>
        <v/>
      </c>
      <c r="E100" s="9">
        <f>AND(B100&gt;=0,B100&lt;=12*PolicyTerm)</f>
        <v/>
      </c>
      <c r="F100" s="28">
        <f>IF(E100,INDEX(MortRates,MATCH(D100,MortAges,0),MAX(MIN(C100,5),0)+1),0)</f>
        <v/>
      </c>
      <c r="G100" s="29">
        <f>1-(1-F100)^(1/12)</f>
        <v/>
      </c>
      <c r="H100" s="30">
        <f>MAX(LapseBase-LapseStep*C100,LapseFloor)</f>
        <v/>
      </c>
      <c r="I100" s="31">
        <f>IF(E100,M99-O99-N99,0)</f>
        <v/>
      </c>
      <c r="J100" s="28">
        <f>IF(B100=12*PolicyTerm,I100,0)</f>
        <v/>
      </c>
      <c r="K100" s="31">
        <f>IF(E100,I100-J100,0)</f>
        <v/>
      </c>
      <c r="L100" s="28">
        <f>IF(B100=0,PolicyCount,0)</f>
        <v/>
      </c>
      <c r="M100" s="31">
        <f>IF(E100,K100+L100,0)</f>
        <v/>
      </c>
      <c r="N100" s="29">
        <f>IF(E100,M100*G100,0)</f>
        <v/>
      </c>
      <c r="O100" s="31">
        <f>IF(E100,(M100-N100)*(1-(1-H100)^(1/12)),0)</f>
        <v/>
      </c>
      <c r="P100" s="32">
        <f>PremiumPP*M100</f>
        <v/>
      </c>
      <c r="Q100" s="32">
        <f>SumAssured*N100</f>
        <v/>
      </c>
      <c r="R100" s="33">
        <f>IF(C100=0,P100,0)</f>
        <v/>
      </c>
      <c r="S100" s="28">
        <f>(1+InflationRate)^(A100/12)</f>
        <v/>
      </c>
      <c r="T100" s="32">
        <f>ExpenseAcq*L100+M100*ExpenseMaint/12*S100</f>
        <v/>
      </c>
      <c r="U100" s="33">
        <f>P100-Q100-T100-R100</f>
        <v/>
      </c>
      <c r="V100" s="34">
        <f>(1+INDEX(DiscRateAnn,INT(A100/12)+1))^(1/12)-1</f>
        <v/>
      </c>
      <c r="W100" s="29">
        <f>(1+V100)^-A100</f>
        <v/>
      </c>
      <c r="X100" s="33">
        <f>U100*W100</f>
        <v/>
      </c>
    </row>
    <row r="101">
      <c r="A101" s="26">
        <f>A100+1</f>
        <v/>
      </c>
      <c r="B101" s="27">
        <f>Duration0+A101</f>
        <v/>
      </c>
      <c r="C101" s="26">
        <f>INT(B101/12)</f>
        <v/>
      </c>
      <c r="D101" s="27">
        <f>AgeAtEntry+C101</f>
        <v/>
      </c>
      <c r="E101" s="9">
        <f>AND(B101&gt;=0,B101&lt;=12*PolicyTerm)</f>
        <v/>
      </c>
      <c r="F101" s="28">
        <f>IF(E101,INDEX(MortRates,MATCH(D101,MortAges,0),MAX(MIN(C101,5),0)+1),0)</f>
        <v/>
      </c>
      <c r="G101" s="29">
        <f>1-(1-F101)^(1/12)</f>
        <v/>
      </c>
      <c r="H101" s="30">
        <f>MAX(LapseBase-LapseStep*C101,LapseFloor)</f>
        <v/>
      </c>
      <c r="I101" s="31">
        <f>IF(E101,M100-O100-N100,0)</f>
        <v/>
      </c>
      <c r="J101" s="28">
        <f>IF(B101=12*PolicyTerm,I101,0)</f>
        <v/>
      </c>
      <c r="K101" s="31">
        <f>IF(E101,I101-J101,0)</f>
        <v/>
      </c>
      <c r="L101" s="28">
        <f>IF(B101=0,PolicyCount,0)</f>
        <v/>
      </c>
      <c r="M101" s="31">
        <f>IF(E101,K101+L101,0)</f>
        <v/>
      </c>
      <c r="N101" s="29">
        <f>IF(E101,M101*G101,0)</f>
        <v/>
      </c>
      <c r="O101" s="31">
        <f>IF(E101,(M101-N101)*(1-(1-H101)^(1/12)),0)</f>
        <v/>
      </c>
      <c r="P101" s="32">
        <f>PremiumPP*M101</f>
        <v/>
      </c>
      <c r="Q101" s="32">
        <f>SumAssured*N101</f>
        <v/>
      </c>
      <c r="R101" s="33">
        <f>IF(C101=0,P101,0)</f>
        <v/>
      </c>
      <c r="S101" s="28">
        <f>(1+InflationRate)^(A101/12)</f>
        <v/>
      </c>
      <c r="T101" s="32">
        <f>ExpenseAcq*L101+M101*ExpenseMaint/12*S101</f>
        <v/>
      </c>
      <c r="U101" s="33">
        <f>P101-Q101-T101-R101</f>
        <v/>
      </c>
      <c r="V101" s="34">
        <f>(1+INDEX(DiscRateAnn,INT(A101/12)+1))^(1/12)-1</f>
        <v/>
      </c>
      <c r="W101" s="29">
        <f>(1+V101)^-A101</f>
        <v/>
      </c>
      <c r="X101" s="33">
        <f>U101*W101</f>
        <v/>
      </c>
    </row>
    <row r="102">
      <c r="A102" s="26">
        <f>A101+1</f>
        <v/>
      </c>
      <c r="B102" s="27">
        <f>Duration0+A102</f>
        <v/>
      </c>
      <c r="C102" s="26">
        <f>INT(B102/12)</f>
        <v/>
      </c>
      <c r="D102" s="27">
        <f>AgeAtEntry+C102</f>
        <v/>
      </c>
      <c r="E102" s="9">
        <f>AND(B102&gt;=0,B102&lt;=12*PolicyTerm)</f>
        <v/>
      </c>
      <c r="F102" s="28">
        <f>IF(E102,INDEX(MortRates,MATCH(D102,MortAges,0),MAX(MIN(C102,5),0)+1),0)</f>
        <v/>
      </c>
      <c r="G102" s="29">
        <f>1-(1-F102)^(1/12)</f>
        <v/>
      </c>
      <c r="H102" s="30">
        <f>MAX(LapseBase-LapseStep*C102,LapseFloor)</f>
        <v/>
      </c>
      <c r="I102" s="31">
        <f>IF(E102,M101-O101-N101,0)</f>
        <v/>
      </c>
      <c r="J102" s="28">
        <f>IF(B102=12*PolicyTerm,I102,0)</f>
        <v/>
      </c>
      <c r="K102" s="31">
        <f>IF(E102,I102-J102,0)</f>
        <v/>
      </c>
      <c r="L102" s="28">
        <f>IF(B102=0,PolicyCount,0)</f>
        <v/>
      </c>
      <c r="M102" s="31">
        <f>IF(E102,K102+L102,0)</f>
        <v/>
      </c>
      <c r="N102" s="29">
        <f>IF(E102,M102*G102,0)</f>
        <v/>
      </c>
      <c r="O102" s="31">
        <f>IF(E102,(M102-N102)*(1-(1-H102)^(1/12)),0)</f>
        <v/>
      </c>
      <c r="P102" s="32">
        <f>PremiumPP*M102</f>
        <v/>
      </c>
      <c r="Q102" s="32">
        <f>SumAssured*N102</f>
        <v/>
      </c>
      <c r="R102" s="33">
        <f>IF(C102=0,P102,0)</f>
        <v/>
      </c>
      <c r="S102" s="28">
        <f>(1+InflationRate)^(A102/12)</f>
        <v/>
      </c>
      <c r="T102" s="32">
        <f>ExpenseAcq*L102+M102*ExpenseMaint/12*S102</f>
        <v/>
      </c>
      <c r="U102" s="33">
        <f>P102-Q102-T102-R102</f>
        <v/>
      </c>
      <c r="V102" s="34">
        <f>(1+INDEX(DiscRateAnn,INT(A102/12)+1))^(1/12)-1</f>
        <v/>
      </c>
      <c r="W102" s="29">
        <f>(1+V102)^-A102</f>
        <v/>
      </c>
      <c r="X102" s="33">
        <f>U102*W102</f>
        <v/>
      </c>
    </row>
    <row r="103">
      <c r="A103" s="26">
        <f>A102+1</f>
        <v/>
      </c>
      <c r="B103" s="27">
        <f>Duration0+A103</f>
        <v/>
      </c>
      <c r="C103" s="26">
        <f>INT(B103/12)</f>
        <v/>
      </c>
      <c r="D103" s="27">
        <f>AgeAtEntry+C103</f>
        <v/>
      </c>
      <c r="E103" s="9">
        <f>AND(B103&gt;=0,B103&lt;=12*PolicyTerm)</f>
        <v/>
      </c>
      <c r="F103" s="28">
        <f>IF(E103,INDEX(MortRates,MATCH(D103,MortAges,0),MAX(MIN(C103,5),0)+1),0)</f>
        <v/>
      </c>
      <c r="G103" s="29">
        <f>1-(1-F103)^(1/12)</f>
        <v/>
      </c>
      <c r="H103" s="30">
        <f>MAX(LapseBase-LapseStep*C103,LapseFloor)</f>
        <v/>
      </c>
      <c r="I103" s="31">
        <f>IF(E103,M102-O102-N102,0)</f>
        <v/>
      </c>
      <c r="J103" s="28">
        <f>IF(B103=12*PolicyTerm,I103,0)</f>
        <v/>
      </c>
      <c r="K103" s="31">
        <f>IF(E103,I103-J103,0)</f>
        <v/>
      </c>
      <c r="L103" s="28">
        <f>IF(B103=0,PolicyCount,0)</f>
        <v/>
      </c>
      <c r="M103" s="31">
        <f>IF(E103,K103+L103,0)</f>
        <v/>
      </c>
      <c r="N103" s="29">
        <f>IF(E103,M103*G103,0)</f>
        <v/>
      </c>
      <c r="O103" s="31">
        <f>IF(E103,(M103-N103)*(1-(1-H103)^(1/12)),0)</f>
        <v/>
      </c>
      <c r="P103" s="32">
        <f>PremiumPP*M103</f>
        <v/>
      </c>
      <c r="Q103" s="32">
        <f>SumAssured*N103</f>
        <v/>
      </c>
      <c r="R103" s="33">
        <f>IF(C103=0,P103,0)</f>
        <v/>
      </c>
      <c r="S103" s="28">
        <f>(1+InflationRate)^(A103/12)</f>
        <v/>
      </c>
      <c r="T103" s="32">
        <f>ExpenseAcq*L103+M103*ExpenseMaint/12*S103</f>
        <v/>
      </c>
      <c r="U103" s="33">
        <f>P103-Q103-T103-R103</f>
        <v/>
      </c>
      <c r="V103" s="34">
        <f>(1+INDEX(DiscRateAnn,INT(A103/12)+1))^(1/12)-1</f>
        <v/>
      </c>
      <c r="W103" s="29">
        <f>(1+V103)^-A103</f>
        <v/>
      </c>
      <c r="X103" s="33">
        <f>U103*W103</f>
        <v/>
      </c>
    </row>
    <row r="104">
      <c r="A104" s="26">
        <f>A103+1</f>
        <v/>
      </c>
      <c r="B104" s="27">
        <f>Duration0+A104</f>
        <v/>
      </c>
      <c r="C104" s="26">
        <f>INT(B104/12)</f>
        <v/>
      </c>
      <c r="D104" s="27">
        <f>AgeAtEntry+C104</f>
        <v/>
      </c>
      <c r="E104" s="9">
        <f>AND(B104&gt;=0,B104&lt;=12*PolicyTerm)</f>
        <v/>
      </c>
      <c r="F104" s="28">
        <f>IF(E104,INDEX(MortRates,MATCH(D104,MortAges,0),MAX(MIN(C104,5),0)+1),0)</f>
        <v/>
      </c>
      <c r="G104" s="29">
        <f>1-(1-F104)^(1/12)</f>
        <v/>
      </c>
      <c r="H104" s="30">
        <f>MAX(LapseBase-LapseStep*C104,LapseFloor)</f>
        <v/>
      </c>
      <c r="I104" s="31">
        <f>IF(E104,M103-O103-N103,0)</f>
        <v/>
      </c>
      <c r="J104" s="28">
        <f>IF(B104=12*PolicyTerm,I104,0)</f>
        <v/>
      </c>
      <c r="K104" s="31">
        <f>IF(E104,I104-J104,0)</f>
        <v/>
      </c>
      <c r="L104" s="28">
        <f>IF(B104=0,PolicyCount,0)</f>
        <v/>
      </c>
      <c r="M104" s="31">
        <f>IF(E104,K104+L104,0)</f>
        <v/>
      </c>
      <c r="N104" s="29">
        <f>IF(E104,M104*G104,0)</f>
        <v/>
      </c>
      <c r="O104" s="31">
        <f>IF(E104,(M104-N104)*(1-(1-H104)^(1/12)),0)</f>
        <v/>
      </c>
      <c r="P104" s="32">
        <f>PremiumPP*M104</f>
        <v/>
      </c>
      <c r="Q104" s="32">
        <f>SumAssured*N104</f>
        <v/>
      </c>
      <c r="R104" s="33">
        <f>IF(C104=0,P104,0)</f>
        <v/>
      </c>
      <c r="S104" s="28">
        <f>(1+InflationRate)^(A104/12)</f>
        <v/>
      </c>
      <c r="T104" s="32">
        <f>ExpenseAcq*L104+M104*ExpenseMaint/12*S104</f>
        <v/>
      </c>
      <c r="U104" s="33">
        <f>P104-Q104-T104-R104</f>
        <v/>
      </c>
      <c r="V104" s="34">
        <f>(1+INDEX(DiscRateAnn,INT(A104/12)+1))^(1/12)-1</f>
        <v/>
      </c>
      <c r="W104" s="29">
        <f>(1+V104)^-A104</f>
        <v/>
      </c>
      <c r="X104" s="33">
        <f>U104*W104</f>
        <v/>
      </c>
    </row>
    <row r="105">
      <c r="A105" s="26">
        <f>A104+1</f>
        <v/>
      </c>
      <c r="B105" s="27">
        <f>Duration0+A105</f>
        <v/>
      </c>
      <c r="C105" s="26">
        <f>INT(B105/12)</f>
        <v/>
      </c>
      <c r="D105" s="27">
        <f>AgeAtEntry+C105</f>
        <v/>
      </c>
      <c r="E105" s="9">
        <f>AND(B105&gt;=0,B105&lt;=12*PolicyTerm)</f>
        <v/>
      </c>
      <c r="F105" s="28">
        <f>IF(E105,INDEX(MortRates,MATCH(D105,MortAges,0),MAX(MIN(C105,5),0)+1),0)</f>
        <v/>
      </c>
      <c r="G105" s="29">
        <f>1-(1-F105)^(1/12)</f>
        <v/>
      </c>
      <c r="H105" s="30">
        <f>MAX(LapseBase-LapseStep*C105,LapseFloor)</f>
        <v/>
      </c>
      <c r="I105" s="31">
        <f>IF(E105,M104-O104-N104,0)</f>
        <v/>
      </c>
      <c r="J105" s="28">
        <f>IF(B105=12*PolicyTerm,I105,0)</f>
        <v/>
      </c>
      <c r="K105" s="31">
        <f>IF(E105,I105-J105,0)</f>
        <v/>
      </c>
      <c r="L105" s="28">
        <f>IF(B105=0,PolicyCount,0)</f>
        <v/>
      </c>
      <c r="M105" s="31">
        <f>IF(E105,K105+L105,0)</f>
        <v/>
      </c>
      <c r="N105" s="29">
        <f>IF(E105,M105*G105,0)</f>
        <v/>
      </c>
      <c r="O105" s="31">
        <f>IF(E105,(M105-N105)*(1-(1-H105)^(1/12)),0)</f>
        <v/>
      </c>
      <c r="P105" s="32">
        <f>PremiumPP*M105</f>
        <v/>
      </c>
      <c r="Q105" s="32">
        <f>SumAssured*N105</f>
        <v/>
      </c>
      <c r="R105" s="33">
        <f>IF(C105=0,P105,0)</f>
        <v/>
      </c>
      <c r="S105" s="28">
        <f>(1+InflationRate)^(A105/12)</f>
        <v/>
      </c>
      <c r="T105" s="32">
        <f>ExpenseAcq*L105+M105*ExpenseMaint/12*S105</f>
        <v/>
      </c>
      <c r="U105" s="33">
        <f>P105-Q105-T105-R105</f>
        <v/>
      </c>
      <c r="V105" s="34">
        <f>(1+INDEX(DiscRateAnn,INT(A105/12)+1))^(1/12)-1</f>
        <v/>
      </c>
      <c r="W105" s="29">
        <f>(1+V105)^-A105</f>
        <v/>
      </c>
      <c r="X105" s="33">
        <f>U105*W105</f>
        <v/>
      </c>
    </row>
    <row r="106">
      <c r="A106" s="26">
        <f>A105+1</f>
        <v/>
      </c>
      <c r="B106" s="27">
        <f>Duration0+A106</f>
        <v/>
      </c>
      <c r="C106" s="26">
        <f>INT(B106/12)</f>
        <v/>
      </c>
      <c r="D106" s="27">
        <f>AgeAtEntry+C106</f>
        <v/>
      </c>
      <c r="E106" s="9">
        <f>AND(B106&gt;=0,B106&lt;=12*PolicyTerm)</f>
        <v/>
      </c>
      <c r="F106" s="28">
        <f>IF(E106,INDEX(MortRates,MATCH(D106,MortAges,0),MAX(MIN(C106,5),0)+1),0)</f>
        <v/>
      </c>
      <c r="G106" s="29">
        <f>1-(1-F106)^(1/12)</f>
        <v/>
      </c>
      <c r="H106" s="30">
        <f>MAX(LapseBase-LapseStep*C106,LapseFloor)</f>
        <v/>
      </c>
      <c r="I106" s="31">
        <f>IF(E106,M105-O105-N105,0)</f>
        <v/>
      </c>
      <c r="J106" s="28">
        <f>IF(B106=12*PolicyTerm,I106,0)</f>
        <v/>
      </c>
      <c r="K106" s="31">
        <f>IF(E106,I106-J106,0)</f>
        <v/>
      </c>
      <c r="L106" s="28">
        <f>IF(B106=0,PolicyCount,0)</f>
        <v/>
      </c>
      <c r="M106" s="31">
        <f>IF(E106,K106+L106,0)</f>
        <v/>
      </c>
      <c r="N106" s="29">
        <f>IF(E106,M106*G106,0)</f>
        <v/>
      </c>
      <c r="O106" s="31">
        <f>IF(E106,(M106-N106)*(1-(1-H106)^(1/12)),0)</f>
        <v/>
      </c>
      <c r="P106" s="32">
        <f>PremiumPP*M106</f>
        <v/>
      </c>
      <c r="Q106" s="32">
        <f>SumAssured*N106</f>
        <v/>
      </c>
      <c r="R106" s="33">
        <f>IF(C106=0,P106,0)</f>
        <v/>
      </c>
      <c r="S106" s="28">
        <f>(1+InflationRate)^(A106/12)</f>
        <v/>
      </c>
      <c r="T106" s="32">
        <f>ExpenseAcq*L106+M106*ExpenseMaint/12*S106</f>
        <v/>
      </c>
      <c r="U106" s="33">
        <f>P106-Q106-T106-R106</f>
        <v/>
      </c>
      <c r="V106" s="34">
        <f>(1+INDEX(DiscRateAnn,INT(A106/12)+1))^(1/12)-1</f>
        <v/>
      </c>
      <c r="W106" s="29">
        <f>(1+V106)^-A106</f>
        <v/>
      </c>
      <c r="X106" s="33">
        <f>U106*W106</f>
        <v/>
      </c>
    </row>
    <row r="107">
      <c r="A107" s="26">
        <f>A106+1</f>
        <v/>
      </c>
      <c r="B107" s="27">
        <f>Duration0+A107</f>
        <v/>
      </c>
      <c r="C107" s="26">
        <f>INT(B107/12)</f>
        <v/>
      </c>
      <c r="D107" s="27">
        <f>AgeAtEntry+C107</f>
        <v/>
      </c>
      <c r="E107" s="9">
        <f>AND(B107&gt;=0,B107&lt;=12*PolicyTerm)</f>
        <v/>
      </c>
      <c r="F107" s="28">
        <f>IF(E107,INDEX(MortRates,MATCH(D107,MortAges,0),MAX(MIN(C107,5),0)+1),0)</f>
        <v/>
      </c>
      <c r="G107" s="29">
        <f>1-(1-F107)^(1/12)</f>
        <v/>
      </c>
      <c r="H107" s="30">
        <f>MAX(LapseBase-LapseStep*C107,LapseFloor)</f>
        <v/>
      </c>
      <c r="I107" s="31">
        <f>IF(E107,M106-O106-N106,0)</f>
        <v/>
      </c>
      <c r="J107" s="28">
        <f>IF(B107=12*PolicyTerm,I107,0)</f>
        <v/>
      </c>
      <c r="K107" s="31">
        <f>IF(E107,I107-J107,0)</f>
        <v/>
      </c>
      <c r="L107" s="28">
        <f>IF(B107=0,PolicyCount,0)</f>
        <v/>
      </c>
      <c r="M107" s="31">
        <f>IF(E107,K107+L107,0)</f>
        <v/>
      </c>
      <c r="N107" s="29">
        <f>IF(E107,M107*G107,0)</f>
        <v/>
      </c>
      <c r="O107" s="31">
        <f>IF(E107,(M107-N107)*(1-(1-H107)^(1/12)),0)</f>
        <v/>
      </c>
      <c r="P107" s="32">
        <f>PremiumPP*M107</f>
        <v/>
      </c>
      <c r="Q107" s="32">
        <f>SumAssured*N107</f>
        <v/>
      </c>
      <c r="R107" s="33">
        <f>IF(C107=0,P107,0)</f>
        <v/>
      </c>
      <c r="S107" s="28">
        <f>(1+InflationRate)^(A107/12)</f>
        <v/>
      </c>
      <c r="T107" s="32">
        <f>ExpenseAcq*L107+M107*ExpenseMaint/12*S107</f>
        <v/>
      </c>
      <c r="U107" s="33">
        <f>P107-Q107-T107-R107</f>
        <v/>
      </c>
      <c r="V107" s="34">
        <f>(1+INDEX(DiscRateAnn,INT(A107/12)+1))^(1/12)-1</f>
        <v/>
      </c>
      <c r="W107" s="29">
        <f>(1+V107)^-A107</f>
        <v/>
      </c>
      <c r="X107" s="33">
        <f>U107*W107</f>
        <v/>
      </c>
    </row>
    <row r="108">
      <c r="A108" s="26">
        <f>A107+1</f>
        <v/>
      </c>
      <c r="B108" s="27">
        <f>Duration0+A108</f>
        <v/>
      </c>
      <c r="C108" s="26">
        <f>INT(B108/12)</f>
        <v/>
      </c>
      <c r="D108" s="27">
        <f>AgeAtEntry+C108</f>
        <v/>
      </c>
      <c r="E108" s="9">
        <f>AND(B108&gt;=0,B108&lt;=12*PolicyTerm)</f>
        <v/>
      </c>
      <c r="F108" s="28">
        <f>IF(E108,INDEX(MortRates,MATCH(D108,MortAges,0),MAX(MIN(C108,5),0)+1),0)</f>
        <v/>
      </c>
      <c r="G108" s="29">
        <f>1-(1-F108)^(1/12)</f>
        <v/>
      </c>
      <c r="H108" s="30">
        <f>MAX(LapseBase-LapseStep*C108,LapseFloor)</f>
        <v/>
      </c>
      <c r="I108" s="31">
        <f>IF(E108,M107-O107-N107,0)</f>
        <v/>
      </c>
      <c r="J108" s="28">
        <f>IF(B108=12*PolicyTerm,I108,0)</f>
        <v/>
      </c>
      <c r="K108" s="31">
        <f>IF(E108,I108-J108,0)</f>
        <v/>
      </c>
      <c r="L108" s="28">
        <f>IF(B108=0,PolicyCount,0)</f>
        <v/>
      </c>
      <c r="M108" s="31">
        <f>IF(E108,K108+L108,0)</f>
        <v/>
      </c>
      <c r="N108" s="29">
        <f>IF(E108,M108*G108,0)</f>
        <v/>
      </c>
      <c r="O108" s="31">
        <f>IF(E108,(M108-N108)*(1-(1-H108)^(1/12)),0)</f>
        <v/>
      </c>
      <c r="P108" s="32">
        <f>PremiumPP*M108</f>
        <v/>
      </c>
      <c r="Q108" s="32">
        <f>SumAssured*N108</f>
        <v/>
      </c>
      <c r="R108" s="33">
        <f>IF(C108=0,P108,0)</f>
        <v/>
      </c>
      <c r="S108" s="28">
        <f>(1+InflationRate)^(A108/12)</f>
        <v/>
      </c>
      <c r="T108" s="32">
        <f>ExpenseAcq*L108+M108*ExpenseMaint/12*S108</f>
        <v/>
      </c>
      <c r="U108" s="33">
        <f>P108-Q108-T108-R108</f>
        <v/>
      </c>
      <c r="V108" s="34">
        <f>(1+INDEX(DiscRateAnn,INT(A108/12)+1))^(1/12)-1</f>
        <v/>
      </c>
      <c r="W108" s="29">
        <f>(1+V108)^-A108</f>
        <v/>
      </c>
      <c r="X108" s="33">
        <f>U108*W108</f>
        <v/>
      </c>
    </row>
    <row r="109">
      <c r="A109" s="26">
        <f>A108+1</f>
        <v/>
      </c>
      <c r="B109" s="27">
        <f>Duration0+A109</f>
        <v/>
      </c>
      <c r="C109" s="26">
        <f>INT(B109/12)</f>
        <v/>
      </c>
      <c r="D109" s="27">
        <f>AgeAtEntry+C109</f>
        <v/>
      </c>
      <c r="E109" s="9">
        <f>AND(B109&gt;=0,B109&lt;=12*PolicyTerm)</f>
        <v/>
      </c>
      <c r="F109" s="28">
        <f>IF(E109,INDEX(MortRates,MATCH(D109,MortAges,0),MAX(MIN(C109,5),0)+1),0)</f>
        <v/>
      </c>
      <c r="G109" s="29">
        <f>1-(1-F109)^(1/12)</f>
        <v/>
      </c>
      <c r="H109" s="30">
        <f>MAX(LapseBase-LapseStep*C109,LapseFloor)</f>
        <v/>
      </c>
      <c r="I109" s="31">
        <f>IF(E109,M108-O108-N108,0)</f>
        <v/>
      </c>
      <c r="J109" s="28">
        <f>IF(B109=12*PolicyTerm,I109,0)</f>
        <v/>
      </c>
      <c r="K109" s="31">
        <f>IF(E109,I109-J109,0)</f>
        <v/>
      </c>
      <c r="L109" s="28">
        <f>IF(B109=0,PolicyCount,0)</f>
        <v/>
      </c>
      <c r="M109" s="31">
        <f>IF(E109,K109+L109,0)</f>
        <v/>
      </c>
      <c r="N109" s="29">
        <f>IF(E109,M109*G109,0)</f>
        <v/>
      </c>
      <c r="O109" s="31">
        <f>IF(E109,(M109-N109)*(1-(1-H109)^(1/12)),0)</f>
        <v/>
      </c>
      <c r="P109" s="32">
        <f>PremiumPP*M109</f>
        <v/>
      </c>
      <c r="Q109" s="32">
        <f>SumAssured*N109</f>
        <v/>
      </c>
      <c r="R109" s="33">
        <f>IF(C109=0,P109,0)</f>
        <v/>
      </c>
      <c r="S109" s="28">
        <f>(1+InflationRate)^(A109/12)</f>
        <v/>
      </c>
      <c r="T109" s="32">
        <f>ExpenseAcq*L109+M109*ExpenseMaint/12*S109</f>
        <v/>
      </c>
      <c r="U109" s="33">
        <f>P109-Q109-T109-R109</f>
        <v/>
      </c>
      <c r="V109" s="34">
        <f>(1+INDEX(DiscRateAnn,INT(A109/12)+1))^(1/12)-1</f>
        <v/>
      </c>
      <c r="W109" s="29">
        <f>(1+V109)^-A109</f>
        <v/>
      </c>
      <c r="X109" s="33">
        <f>U109*W109</f>
        <v/>
      </c>
    </row>
    <row r="110">
      <c r="A110" s="26">
        <f>A109+1</f>
        <v/>
      </c>
      <c r="B110" s="27">
        <f>Duration0+A110</f>
        <v/>
      </c>
      <c r="C110" s="26">
        <f>INT(B110/12)</f>
        <v/>
      </c>
      <c r="D110" s="27">
        <f>AgeAtEntry+C110</f>
        <v/>
      </c>
      <c r="E110" s="9">
        <f>AND(B110&gt;=0,B110&lt;=12*PolicyTerm)</f>
        <v/>
      </c>
      <c r="F110" s="28">
        <f>IF(E110,INDEX(MortRates,MATCH(D110,MortAges,0),MAX(MIN(C110,5),0)+1),0)</f>
        <v/>
      </c>
      <c r="G110" s="29">
        <f>1-(1-F110)^(1/12)</f>
        <v/>
      </c>
      <c r="H110" s="30">
        <f>MAX(LapseBase-LapseStep*C110,LapseFloor)</f>
        <v/>
      </c>
      <c r="I110" s="31">
        <f>IF(E110,M109-O109-N109,0)</f>
        <v/>
      </c>
      <c r="J110" s="28">
        <f>IF(B110=12*PolicyTerm,I110,0)</f>
        <v/>
      </c>
      <c r="K110" s="31">
        <f>IF(E110,I110-J110,0)</f>
        <v/>
      </c>
      <c r="L110" s="28">
        <f>IF(B110=0,PolicyCount,0)</f>
        <v/>
      </c>
      <c r="M110" s="31">
        <f>IF(E110,K110+L110,0)</f>
        <v/>
      </c>
      <c r="N110" s="29">
        <f>IF(E110,M110*G110,0)</f>
        <v/>
      </c>
      <c r="O110" s="31">
        <f>IF(E110,(M110-N110)*(1-(1-H110)^(1/12)),0)</f>
        <v/>
      </c>
      <c r="P110" s="32">
        <f>PremiumPP*M110</f>
        <v/>
      </c>
      <c r="Q110" s="32">
        <f>SumAssured*N110</f>
        <v/>
      </c>
      <c r="R110" s="33">
        <f>IF(C110=0,P110,0)</f>
        <v/>
      </c>
      <c r="S110" s="28">
        <f>(1+InflationRate)^(A110/12)</f>
        <v/>
      </c>
      <c r="T110" s="32">
        <f>ExpenseAcq*L110+M110*ExpenseMaint/12*S110</f>
        <v/>
      </c>
      <c r="U110" s="33">
        <f>P110-Q110-T110-R110</f>
        <v/>
      </c>
      <c r="V110" s="34">
        <f>(1+INDEX(DiscRateAnn,INT(A110/12)+1))^(1/12)-1</f>
        <v/>
      </c>
      <c r="W110" s="29">
        <f>(1+V110)^-A110</f>
        <v/>
      </c>
      <c r="X110" s="33">
        <f>U110*W110</f>
        <v/>
      </c>
    </row>
    <row r="111">
      <c r="A111" s="26">
        <f>A110+1</f>
        <v/>
      </c>
      <c r="B111" s="27">
        <f>Duration0+A111</f>
        <v/>
      </c>
      <c r="C111" s="26">
        <f>INT(B111/12)</f>
        <v/>
      </c>
      <c r="D111" s="27">
        <f>AgeAtEntry+C111</f>
        <v/>
      </c>
      <c r="E111" s="9">
        <f>AND(B111&gt;=0,B111&lt;=12*PolicyTerm)</f>
        <v/>
      </c>
      <c r="F111" s="28">
        <f>IF(E111,INDEX(MortRates,MATCH(D111,MortAges,0),MAX(MIN(C111,5),0)+1),0)</f>
        <v/>
      </c>
      <c r="G111" s="29">
        <f>1-(1-F111)^(1/12)</f>
        <v/>
      </c>
      <c r="H111" s="30">
        <f>MAX(LapseBase-LapseStep*C111,LapseFloor)</f>
        <v/>
      </c>
      <c r="I111" s="31">
        <f>IF(E111,M110-O110-N110,0)</f>
        <v/>
      </c>
      <c r="J111" s="28">
        <f>IF(B111=12*PolicyTerm,I111,0)</f>
        <v/>
      </c>
      <c r="K111" s="31">
        <f>IF(E111,I111-J111,0)</f>
        <v/>
      </c>
      <c r="L111" s="28">
        <f>IF(B111=0,PolicyCount,0)</f>
        <v/>
      </c>
      <c r="M111" s="31">
        <f>IF(E111,K111+L111,0)</f>
        <v/>
      </c>
      <c r="N111" s="29">
        <f>IF(E111,M111*G111,0)</f>
        <v/>
      </c>
      <c r="O111" s="31">
        <f>IF(E111,(M111-N111)*(1-(1-H111)^(1/12)),0)</f>
        <v/>
      </c>
      <c r="P111" s="32">
        <f>PremiumPP*M111</f>
        <v/>
      </c>
      <c r="Q111" s="32">
        <f>SumAssured*N111</f>
        <v/>
      </c>
      <c r="R111" s="33">
        <f>IF(C111=0,P111,0)</f>
        <v/>
      </c>
      <c r="S111" s="28">
        <f>(1+InflationRate)^(A111/12)</f>
        <v/>
      </c>
      <c r="T111" s="32">
        <f>ExpenseAcq*L111+M111*ExpenseMaint/12*S111</f>
        <v/>
      </c>
      <c r="U111" s="33">
        <f>P111-Q111-T111-R111</f>
        <v/>
      </c>
      <c r="V111" s="34">
        <f>(1+INDEX(DiscRateAnn,INT(A111/12)+1))^(1/12)-1</f>
        <v/>
      </c>
      <c r="W111" s="29">
        <f>(1+V111)^-A111</f>
        <v/>
      </c>
      <c r="X111" s="33">
        <f>U111*W111</f>
        <v/>
      </c>
    </row>
    <row r="112">
      <c r="A112" s="26">
        <f>A111+1</f>
        <v/>
      </c>
      <c r="B112" s="27">
        <f>Duration0+A112</f>
        <v/>
      </c>
      <c r="C112" s="26">
        <f>INT(B112/12)</f>
        <v/>
      </c>
      <c r="D112" s="27">
        <f>AgeAtEntry+C112</f>
        <v/>
      </c>
      <c r="E112" s="9">
        <f>AND(B112&gt;=0,B112&lt;=12*PolicyTerm)</f>
        <v/>
      </c>
      <c r="F112" s="28">
        <f>IF(E112,INDEX(MortRates,MATCH(D112,MortAges,0),MAX(MIN(C112,5),0)+1),0)</f>
        <v/>
      </c>
      <c r="G112" s="29">
        <f>1-(1-F112)^(1/12)</f>
        <v/>
      </c>
      <c r="H112" s="30">
        <f>MAX(LapseBase-LapseStep*C112,LapseFloor)</f>
        <v/>
      </c>
      <c r="I112" s="31">
        <f>IF(E112,M111-O111-N111,0)</f>
        <v/>
      </c>
      <c r="J112" s="28">
        <f>IF(B112=12*PolicyTerm,I112,0)</f>
        <v/>
      </c>
      <c r="K112" s="31">
        <f>IF(E112,I112-J112,0)</f>
        <v/>
      </c>
      <c r="L112" s="28">
        <f>IF(B112=0,PolicyCount,0)</f>
        <v/>
      </c>
      <c r="M112" s="31">
        <f>IF(E112,K112+L112,0)</f>
        <v/>
      </c>
      <c r="N112" s="29">
        <f>IF(E112,M112*G112,0)</f>
        <v/>
      </c>
      <c r="O112" s="31">
        <f>IF(E112,(M112-N112)*(1-(1-H112)^(1/12)),0)</f>
        <v/>
      </c>
      <c r="P112" s="32">
        <f>PremiumPP*M112</f>
        <v/>
      </c>
      <c r="Q112" s="32">
        <f>SumAssured*N112</f>
        <v/>
      </c>
      <c r="R112" s="33">
        <f>IF(C112=0,P112,0)</f>
        <v/>
      </c>
      <c r="S112" s="28">
        <f>(1+InflationRate)^(A112/12)</f>
        <v/>
      </c>
      <c r="T112" s="32">
        <f>ExpenseAcq*L112+M112*ExpenseMaint/12*S112</f>
        <v/>
      </c>
      <c r="U112" s="33">
        <f>P112-Q112-T112-R112</f>
        <v/>
      </c>
      <c r="V112" s="34">
        <f>(1+INDEX(DiscRateAnn,INT(A112/12)+1))^(1/12)-1</f>
        <v/>
      </c>
      <c r="W112" s="29">
        <f>(1+V112)^-A112</f>
        <v/>
      </c>
      <c r="X112" s="33">
        <f>U112*W112</f>
        <v/>
      </c>
    </row>
    <row r="113">
      <c r="A113" s="26">
        <f>A112+1</f>
        <v/>
      </c>
      <c r="B113" s="27">
        <f>Duration0+A113</f>
        <v/>
      </c>
      <c r="C113" s="26">
        <f>INT(B113/12)</f>
        <v/>
      </c>
      <c r="D113" s="27">
        <f>AgeAtEntry+C113</f>
        <v/>
      </c>
      <c r="E113" s="9">
        <f>AND(B113&gt;=0,B113&lt;=12*PolicyTerm)</f>
        <v/>
      </c>
      <c r="F113" s="28">
        <f>IF(E113,INDEX(MortRates,MATCH(D113,MortAges,0),MAX(MIN(C113,5),0)+1),0)</f>
        <v/>
      </c>
      <c r="G113" s="29">
        <f>1-(1-F113)^(1/12)</f>
        <v/>
      </c>
      <c r="H113" s="30">
        <f>MAX(LapseBase-LapseStep*C113,LapseFloor)</f>
        <v/>
      </c>
      <c r="I113" s="31">
        <f>IF(E113,M112-O112-N112,0)</f>
        <v/>
      </c>
      <c r="J113" s="28">
        <f>IF(B113=12*PolicyTerm,I113,0)</f>
        <v/>
      </c>
      <c r="K113" s="31">
        <f>IF(E113,I113-J113,0)</f>
        <v/>
      </c>
      <c r="L113" s="28">
        <f>IF(B113=0,PolicyCount,0)</f>
        <v/>
      </c>
      <c r="M113" s="31">
        <f>IF(E113,K113+L113,0)</f>
        <v/>
      </c>
      <c r="N113" s="29">
        <f>IF(E113,M113*G113,0)</f>
        <v/>
      </c>
      <c r="O113" s="31">
        <f>IF(E113,(M113-N113)*(1-(1-H113)^(1/12)),0)</f>
        <v/>
      </c>
      <c r="P113" s="32">
        <f>PremiumPP*M113</f>
        <v/>
      </c>
      <c r="Q113" s="32">
        <f>SumAssured*N113</f>
        <v/>
      </c>
      <c r="R113" s="33">
        <f>IF(C113=0,P113,0)</f>
        <v/>
      </c>
      <c r="S113" s="28">
        <f>(1+InflationRate)^(A113/12)</f>
        <v/>
      </c>
      <c r="T113" s="32">
        <f>ExpenseAcq*L113+M113*ExpenseMaint/12*S113</f>
        <v/>
      </c>
      <c r="U113" s="33">
        <f>P113-Q113-T113-R113</f>
        <v/>
      </c>
      <c r="V113" s="34">
        <f>(1+INDEX(DiscRateAnn,INT(A113/12)+1))^(1/12)-1</f>
        <v/>
      </c>
      <c r="W113" s="29">
        <f>(1+V113)^-A113</f>
        <v/>
      </c>
      <c r="X113" s="33">
        <f>U113*W113</f>
        <v/>
      </c>
    </row>
    <row r="114">
      <c r="A114" s="26">
        <f>A113+1</f>
        <v/>
      </c>
      <c r="B114" s="27">
        <f>Duration0+A114</f>
        <v/>
      </c>
      <c r="C114" s="26">
        <f>INT(B114/12)</f>
        <v/>
      </c>
      <c r="D114" s="27">
        <f>AgeAtEntry+C114</f>
        <v/>
      </c>
      <c r="E114" s="9">
        <f>AND(B114&gt;=0,B114&lt;=12*PolicyTerm)</f>
        <v/>
      </c>
      <c r="F114" s="28">
        <f>IF(E114,INDEX(MortRates,MATCH(D114,MortAges,0),MAX(MIN(C114,5),0)+1),0)</f>
        <v/>
      </c>
      <c r="G114" s="29">
        <f>1-(1-F114)^(1/12)</f>
        <v/>
      </c>
      <c r="H114" s="30">
        <f>MAX(LapseBase-LapseStep*C114,LapseFloor)</f>
        <v/>
      </c>
      <c r="I114" s="31">
        <f>IF(E114,M113-O113-N113,0)</f>
        <v/>
      </c>
      <c r="J114" s="28">
        <f>IF(B114=12*PolicyTerm,I114,0)</f>
        <v/>
      </c>
      <c r="K114" s="31">
        <f>IF(E114,I114-J114,0)</f>
        <v/>
      </c>
      <c r="L114" s="28">
        <f>IF(B114=0,PolicyCount,0)</f>
        <v/>
      </c>
      <c r="M114" s="31">
        <f>IF(E114,K114+L114,0)</f>
        <v/>
      </c>
      <c r="N114" s="29">
        <f>IF(E114,M114*G114,0)</f>
        <v/>
      </c>
      <c r="O114" s="31">
        <f>IF(E114,(M114-N114)*(1-(1-H114)^(1/12)),0)</f>
        <v/>
      </c>
      <c r="P114" s="32">
        <f>PremiumPP*M114</f>
        <v/>
      </c>
      <c r="Q114" s="32">
        <f>SumAssured*N114</f>
        <v/>
      </c>
      <c r="R114" s="33">
        <f>IF(C114=0,P114,0)</f>
        <v/>
      </c>
      <c r="S114" s="28">
        <f>(1+InflationRate)^(A114/12)</f>
        <v/>
      </c>
      <c r="T114" s="32">
        <f>ExpenseAcq*L114+M114*ExpenseMaint/12*S114</f>
        <v/>
      </c>
      <c r="U114" s="33">
        <f>P114-Q114-T114-R114</f>
        <v/>
      </c>
      <c r="V114" s="34">
        <f>(1+INDEX(DiscRateAnn,INT(A114/12)+1))^(1/12)-1</f>
        <v/>
      </c>
      <c r="W114" s="29">
        <f>(1+V114)^-A114</f>
        <v/>
      </c>
      <c r="X114" s="33">
        <f>U114*W114</f>
        <v/>
      </c>
    </row>
    <row r="115">
      <c r="A115" s="26">
        <f>A114+1</f>
        <v/>
      </c>
      <c r="B115" s="27">
        <f>Duration0+A115</f>
        <v/>
      </c>
      <c r="C115" s="26">
        <f>INT(B115/12)</f>
        <v/>
      </c>
      <c r="D115" s="27">
        <f>AgeAtEntry+C115</f>
        <v/>
      </c>
      <c r="E115" s="9">
        <f>AND(B115&gt;=0,B115&lt;=12*PolicyTerm)</f>
        <v/>
      </c>
      <c r="F115" s="28">
        <f>IF(E115,INDEX(MortRates,MATCH(D115,MortAges,0),MAX(MIN(C115,5),0)+1),0)</f>
        <v/>
      </c>
      <c r="G115" s="29">
        <f>1-(1-F115)^(1/12)</f>
        <v/>
      </c>
      <c r="H115" s="30">
        <f>MAX(LapseBase-LapseStep*C115,LapseFloor)</f>
        <v/>
      </c>
      <c r="I115" s="31">
        <f>IF(E115,M114-O114-N114,0)</f>
        <v/>
      </c>
      <c r="J115" s="28">
        <f>IF(B115=12*PolicyTerm,I115,0)</f>
        <v/>
      </c>
      <c r="K115" s="31">
        <f>IF(E115,I115-J115,0)</f>
        <v/>
      </c>
      <c r="L115" s="28">
        <f>IF(B115=0,PolicyCount,0)</f>
        <v/>
      </c>
      <c r="M115" s="31">
        <f>IF(E115,K115+L115,0)</f>
        <v/>
      </c>
      <c r="N115" s="29">
        <f>IF(E115,M115*G115,0)</f>
        <v/>
      </c>
      <c r="O115" s="31">
        <f>IF(E115,(M115-N115)*(1-(1-H115)^(1/12)),0)</f>
        <v/>
      </c>
      <c r="P115" s="32">
        <f>PremiumPP*M115</f>
        <v/>
      </c>
      <c r="Q115" s="32">
        <f>SumAssured*N115</f>
        <v/>
      </c>
      <c r="R115" s="33">
        <f>IF(C115=0,P115,0)</f>
        <v/>
      </c>
      <c r="S115" s="28">
        <f>(1+InflationRate)^(A115/12)</f>
        <v/>
      </c>
      <c r="T115" s="32">
        <f>ExpenseAcq*L115+M115*ExpenseMaint/12*S115</f>
        <v/>
      </c>
      <c r="U115" s="33">
        <f>P115-Q115-T115-R115</f>
        <v/>
      </c>
      <c r="V115" s="34">
        <f>(1+INDEX(DiscRateAnn,INT(A115/12)+1))^(1/12)-1</f>
        <v/>
      </c>
      <c r="W115" s="29">
        <f>(1+V115)^-A115</f>
        <v/>
      </c>
      <c r="X115" s="33">
        <f>U115*W115</f>
        <v/>
      </c>
    </row>
    <row r="116">
      <c r="A116" s="26">
        <f>A115+1</f>
        <v/>
      </c>
      <c r="B116" s="27">
        <f>Duration0+A116</f>
        <v/>
      </c>
      <c r="C116" s="26">
        <f>INT(B116/12)</f>
        <v/>
      </c>
      <c r="D116" s="27">
        <f>AgeAtEntry+C116</f>
        <v/>
      </c>
      <c r="E116" s="9">
        <f>AND(B116&gt;=0,B116&lt;=12*PolicyTerm)</f>
        <v/>
      </c>
      <c r="F116" s="28">
        <f>IF(E116,INDEX(MortRates,MATCH(D116,MortAges,0),MAX(MIN(C116,5),0)+1),0)</f>
        <v/>
      </c>
      <c r="G116" s="29">
        <f>1-(1-F116)^(1/12)</f>
        <v/>
      </c>
      <c r="H116" s="30">
        <f>MAX(LapseBase-LapseStep*C116,LapseFloor)</f>
        <v/>
      </c>
      <c r="I116" s="31">
        <f>IF(E116,M115-O115-N115,0)</f>
        <v/>
      </c>
      <c r="J116" s="28">
        <f>IF(B116=12*PolicyTerm,I116,0)</f>
        <v/>
      </c>
      <c r="K116" s="31">
        <f>IF(E116,I116-J116,0)</f>
        <v/>
      </c>
      <c r="L116" s="28">
        <f>IF(B116=0,PolicyCount,0)</f>
        <v/>
      </c>
      <c r="M116" s="31">
        <f>IF(E116,K116+L116,0)</f>
        <v/>
      </c>
      <c r="N116" s="29">
        <f>IF(E116,M116*G116,0)</f>
        <v/>
      </c>
      <c r="O116" s="31">
        <f>IF(E116,(M116-N116)*(1-(1-H116)^(1/12)),0)</f>
        <v/>
      </c>
      <c r="P116" s="32">
        <f>PremiumPP*M116</f>
        <v/>
      </c>
      <c r="Q116" s="32">
        <f>SumAssured*N116</f>
        <v/>
      </c>
      <c r="R116" s="33">
        <f>IF(C116=0,P116,0)</f>
        <v/>
      </c>
      <c r="S116" s="28">
        <f>(1+InflationRate)^(A116/12)</f>
        <v/>
      </c>
      <c r="T116" s="32">
        <f>ExpenseAcq*L116+M116*ExpenseMaint/12*S116</f>
        <v/>
      </c>
      <c r="U116" s="33">
        <f>P116-Q116-T116-R116</f>
        <v/>
      </c>
      <c r="V116" s="34">
        <f>(1+INDEX(DiscRateAnn,INT(A116/12)+1))^(1/12)-1</f>
        <v/>
      </c>
      <c r="W116" s="29">
        <f>(1+V116)^-A116</f>
        <v/>
      </c>
      <c r="X116" s="33">
        <f>U116*W116</f>
        <v/>
      </c>
    </row>
    <row r="117">
      <c r="A117" s="26">
        <f>A116+1</f>
        <v/>
      </c>
      <c r="B117" s="27">
        <f>Duration0+A117</f>
        <v/>
      </c>
      <c r="C117" s="26">
        <f>INT(B117/12)</f>
        <v/>
      </c>
      <c r="D117" s="27">
        <f>AgeAtEntry+C117</f>
        <v/>
      </c>
      <c r="E117" s="9">
        <f>AND(B117&gt;=0,B117&lt;=12*PolicyTerm)</f>
        <v/>
      </c>
      <c r="F117" s="28">
        <f>IF(E117,INDEX(MortRates,MATCH(D117,MortAges,0),MAX(MIN(C117,5),0)+1),0)</f>
        <v/>
      </c>
      <c r="G117" s="29">
        <f>1-(1-F117)^(1/12)</f>
        <v/>
      </c>
      <c r="H117" s="30">
        <f>MAX(LapseBase-LapseStep*C117,LapseFloor)</f>
        <v/>
      </c>
      <c r="I117" s="31">
        <f>IF(E117,M116-O116-N116,0)</f>
        <v/>
      </c>
      <c r="J117" s="28">
        <f>IF(B117=12*PolicyTerm,I117,0)</f>
        <v/>
      </c>
      <c r="K117" s="31">
        <f>IF(E117,I117-J117,0)</f>
        <v/>
      </c>
      <c r="L117" s="28">
        <f>IF(B117=0,PolicyCount,0)</f>
        <v/>
      </c>
      <c r="M117" s="31">
        <f>IF(E117,K117+L117,0)</f>
        <v/>
      </c>
      <c r="N117" s="29">
        <f>IF(E117,M117*G117,0)</f>
        <v/>
      </c>
      <c r="O117" s="31">
        <f>IF(E117,(M117-N117)*(1-(1-H117)^(1/12)),0)</f>
        <v/>
      </c>
      <c r="P117" s="32">
        <f>PremiumPP*M117</f>
        <v/>
      </c>
      <c r="Q117" s="32">
        <f>SumAssured*N117</f>
        <v/>
      </c>
      <c r="R117" s="33">
        <f>IF(C117=0,P117,0)</f>
        <v/>
      </c>
      <c r="S117" s="28">
        <f>(1+InflationRate)^(A117/12)</f>
        <v/>
      </c>
      <c r="T117" s="32">
        <f>ExpenseAcq*L117+M117*ExpenseMaint/12*S117</f>
        <v/>
      </c>
      <c r="U117" s="33">
        <f>P117-Q117-T117-R117</f>
        <v/>
      </c>
      <c r="V117" s="34">
        <f>(1+INDEX(DiscRateAnn,INT(A117/12)+1))^(1/12)-1</f>
        <v/>
      </c>
      <c r="W117" s="29">
        <f>(1+V117)^-A117</f>
        <v/>
      </c>
      <c r="X117" s="33">
        <f>U117*W117</f>
        <v/>
      </c>
    </row>
    <row r="118">
      <c r="A118" s="26">
        <f>A117+1</f>
        <v/>
      </c>
      <c r="B118" s="27">
        <f>Duration0+A118</f>
        <v/>
      </c>
      <c r="C118" s="26">
        <f>INT(B118/12)</f>
        <v/>
      </c>
      <c r="D118" s="27">
        <f>AgeAtEntry+C118</f>
        <v/>
      </c>
      <c r="E118" s="9">
        <f>AND(B118&gt;=0,B118&lt;=12*PolicyTerm)</f>
        <v/>
      </c>
      <c r="F118" s="28">
        <f>IF(E118,INDEX(MortRates,MATCH(D118,MortAges,0),MAX(MIN(C118,5),0)+1),0)</f>
        <v/>
      </c>
      <c r="G118" s="29">
        <f>1-(1-F118)^(1/12)</f>
        <v/>
      </c>
      <c r="H118" s="30">
        <f>MAX(LapseBase-LapseStep*C118,LapseFloor)</f>
        <v/>
      </c>
      <c r="I118" s="31">
        <f>IF(E118,M117-O117-N117,0)</f>
        <v/>
      </c>
      <c r="J118" s="28">
        <f>IF(B118=12*PolicyTerm,I118,0)</f>
        <v/>
      </c>
      <c r="K118" s="31">
        <f>IF(E118,I118-J118,0)</f>
        <v/>
      </c>
      <c r="L118" s="28">
        <f>IF(B118=0,PolicyCount,0)</f>
        <v/>
      </c>
      <c r="M118" s="31">
        <f>IF(E118,K118+L118,0)</f>
        <v/>
      </c>
      <c r="N118" s="29">
        <f>IF(E118,M118*G118,0)</f>
        <v/>
      </c>
      <c r="O118" s="31">
        <f>IF(E118,(M118-N118)*(1-(1-H118)^(1/12)),0)</f>
        <v/>
      </c>
      <c r="P118" s="32">
        <f>PremiumPP*M118</f>
        <v/>
      </c>
      <c r="Q118" s="32">
        <f>SumAssured*N118</f>
        <v/>
      </c>
      <c r="R118" s="33">
        <f>IF(C118=0,P118,0)</f>
        <v/>
      </c>
      <c r="S118" s="28">
        <f>(1+InflationRate)^(A118/12)</f>
        <v/>
      </c>
      <c r="T118" s="32">
        <f>ExpenseAcq*L118+M118*ExpenseMaint/12*S118</f>
        <v/>
      </c>
      <c r="U118" s="33">
        <f>P118-Q118-T118-R118</f>
        <v/>
      </c>
      <c r="V118" s="34">
        <f>(1+INDEX(DiscRateAnn,INT(A118/12)+1))^(1/12)-1</f>
        <v/>
      </c>
      <c r="W118" s="29">
        <f>(1+V118)^-A118</f>
        <v/>
      </c>
      <c r="X118" s="33">
        <f>U118*W118</f>
        <v/>
      </c>
    </row>
    <row r="119">
      <c r="A119" s="26">
        <f>A118+1</f>
        <v/>
      </c>
      <c r="B119" s="27">
        <f>Duration0+A119</f>
        <v/>
      </c>
      <c r="C119" s="26">
        <f>INT(B119/12)</f>
        <v/>
      </c>
      <c r="D119" s="27">
        <f>AgeAtEntry+C119</f>
        <v/>
      </c>
      <c r="E119" s="9">
        <f>AND(B119&gt;=0,B119&lt;=12*PolicyTerm)</f>
        <v/>
      </c>
      <c r="F119" s="28">
        <f>IF(E119,INDEX(MortRates,MATCH(D119,MortAges,0),MAX(MIN(C119,5),0)+1),0)</f>
        <v/>
      </c>
      <c r="G119" s="29">
        <f>1-(1-F119)^(1/12)</f>
        <v/>
      </c>
      <c r="H119" s="30">
        <f>MAX(LapseBase-LapseStep*C119,LapseFloor)</f>
        <v/>
      </c>
      <c r="I119" s="31">
        <f>IF(E119,M118-O118-N118,0)</f>
        <v/>
      </c>
      <c r="J119" s="28">
        <f>IF(B119=12*PolicyTerm,I119,0)</f>
        <v/>
      </c>
      <c r="K119" s="31">
        <f>IF(E119,I119-J119,0)</f>
        <v/>
      </c>
      <c r="L119" s="28">
        <f>IF(B119=0,PolicyCount,0)</f>
        <v/>
      </c>
      <c r="M119" s="31">
        <f>IF(E119,K119+L119,0)</f>
        <v/>
      </c>
      <c r="N119" s="29">
        <f>IF(E119,M119*G119,0)</f>
        <v/>
      </c>
      <c r="O119" s="31">
        <f>IF(E119,(M119-N119)*(1-(1-H119)^(1/12)),0)</f>
        <v/>
      </c>
      <c r="P119" s="32">
        <f>PremiumPP*M119</f>
        <v/>
      </c>
      <c r="Q119" s="32">
        <f>SumAssured*N119</f>
        <v/>
      </c>
      <c r="R119" s="33">
        <f>IF(C119=0,P119,0)</f>
        <v/>
      </c>
      <c r="S119" s="28">
        <f>(1+InflationRate)^(A119/12)</f>
        <v/>
      </c>
      <c r="T119" s="32">
        <f>ExpenseAcq*L119+M119*ExpenseMaint/12*S119</f>
        <v/>
      </c>
      <c r="U119" s="33">
        <f>P119-Q119-T119-R119</f>
        <v/>
      </c>
      <c r="V119" s="34">
        <f>(1+INDEX(DiscRateAnn,INT(A119/12)+1))^(1/12)-1</f>
        <v/>
      </c>
      <c r="W119" s="29">
        <f>(1+V119)^-A119</f>
        <v/>
      </c>
      <c r="X119" s="33">
        <f>U119*W119</f>
        <v/>
      </c>
    </row>
    <row r="120">
      <c r="A120" s="26">
        <f>A119+1</f>
        <v/>
      </c>
      <c r="B120" s="27">
        <f>Duration0+A120</f>
        <v/>
      </c>
      <c r="C120" s="26">
        <f>INT(B120/12)</f>
        <v/>
      </c>
      <c r="D120" s="27">
        <f>AgeAtEntry+C120</f>
        <v/>
      </c>
      <c r="E120" s="9">
        <f>AND(B120&gt;=0,B120&lt;=12*PolicyTerm)</f>
        <v/>
      </c>
      <c r="F120" s="28">
        <f>IF(E120,INDEX(MortRates,MATCH(D120,MortAges,0),MAX(MIN(C120,5),0)+1),0)</f>
        <v/>
      </c>
      <c r="G120" s="29">
        <f>1-(1-F120)^(1/12)</f>
        <v/>
      </c>
      <c r="H120" s="30">
        <f>MAX(LapseBase-LapseStep*C120,LapseFloor)</f>
        <v/>
      </c>
      <c r="I120" s="31">
        <f>IF(E120,M119-O119-N119,0)</f>
        <v/>
      </c>
      <c r="J120" s="28">
        <f>IF(B120=12*PolicyTerm,I120,0)</f>
        <v/>
      </c>
      <c r="K120" s="31">
        <f>IF(E120,I120-J120,0)</f>
        <v/>
      </c>
      <c r="L120" s="28">
        <f>IF(B120=0,PolicyCount,0)</f>
        <v/>
      </c>
      <c r="M120" s="31">
        <f>IF(E120,K120+L120,0)</f>
        <v/>
      </c>
      <c r="N120" s="29">
        <f>IF(E120,M120*G120,0)</f>
        <v/>
      </c>
      <c r="O120" s="31">
        <f>IF(E120,(M120-N120)*(1-(1-H120)^(1/12)),0)</f>
        <v/>
      </c>
      <c r="P120" s="32">
        <f>PremiumPP*M120</f>
        <v/>
      </c>
      <c r="Q120" s="32">
        <f>SumAssured*N120</f>
        <v/>
      </c>
      <c r="R120" s="33">
        <f>IF(C120=0,P120,0)</f>
        <v/>
      </c>
      <c r="S120" s="28">
        <f>(1+InflationRate)^(A120/12)</f>
        <v/>
      </c>
      <c r="T120" s="32">
        <f>ExpenseAcq*L120+M120*ExpenseMaint/12*S120</f>
        <v/>
      </c>
      <c r="U120" s="33">
        <f>P120-Q120-T120-R120</f>
        <v/>
      </c>
      <c r="V120" s="34">
        <f>(1+INDEX(DiscRateAnn,INT(A120/12)+1))^(1/12)-1</f>
        <v/>
      </c>
      <c r="W120" s="29">
        <f>(1+V120)^-A120</f>
        <v/>
      </c>
      <c r="X120" s="33">
        <f>U120*W120</f>
        <v/>
      </c>
    </row>
    <row r="121">
      <c r="A121" s="26">
        <f>A120+1</f>
        <v/>
      </c>
      <c r="B121" s="27">
        <f>Duration0+A121</f>
        <v/>
      </c>
      <c r="C121" s="26">
        <f>INT(B121/12)</f>
        <v/>
      </c>
      <c r="D121" s="27">
        <f>AgeAtEntry+C121</f>
        <v/>
      </c>
      <c r="E121" s="9">
        <f>AND(B121&gt;=0,B121&lt;=12*PolicyTerm)</f>
        <v/>
      </c>
      <c r="F121" s="28">
        <f>IF(E121,INDEX(MortRates,MATCH(D121,MortAges,0),MAX(MIN(C121,5),0)+1),0)</f>
        <v/>
      </c>
      <c r="G121" s="29">
        <f>1-(1-F121)^(1/12)</f>
        <v/>
      </c>
      <c r="H121" s="30">
        <f>MAX(LapseBase-LapseStep*C121,LapseFloor)</f>
        <v/>
      </c>
      <c r="I121" s="31">
        <f>IF(E121,M120-O120-N120,0)</f>
        <v/>
      </c>
      <c r="J121" s="28">
        <f>IF(B121=12*PolicyTerm,I121,0)</f>
        <v/>
      </c>
      <c r="K121" s="31">
        <f>IF(E121,I121-J121,0)</f>
        <v/>
      </c>
      <c r="L121" s="28">
        <f>IF(B121=0,PolicyCount,0)</f>
        <v/>
      </c>
      <c r="M121" s="31">
        <f>IF(E121,K121+L121,0)</f>
        <v/>
      </c>
      <c r="N121" s="29">
        <f>IF(E121,M121*G121,0)</f>
        <v/>
      </c>
      <c r="O121" s="31">
        <f>IF(E121,(M121-N121)*(1-(1-H121)^(1/12)),0)</f>
        <v/>
      </c>
      <c r="P121" s="32">
        <f>PremiumPP*M121</f>
        <v/>
      </c>
      <c r="Q121" s="32">
        <f>SumAssured*N121</f>
        <v/>
      </c>
      <c r="R121" s="33">
        <f>IF(C121=0,P121,0)</f>
        <v/>
      </c>
      <c r="S121" s="28">
        <f>(1+InflationRate)^(A121/12)</f>
        <v/>
      </c>
      <c r="T121" s="32">
        <f>ExpenseAcq*L121+M121*ExpenseMaint/12*S121</f>
        <v/>
      </c>
      <c r="U121" s="33">
        <f>P121-Q121-T121-R121</f>
        <v/>
      </c>
      <c r="V121" s="34">
        <f>(1+INDEX(DiscRateAnn,INT(A121/12)+1))^(1/12)-1</f>
        <v/>
      </c>
      <c r="W121" s="29">
        <f>(1+V121)^-A121</f>
        <v/>
      </c>
      <c r="X121" s="33">
        <f>U121*W121</f>
        <v/>
      </c>
    </row>
    <row r="122">
      <c r="A122" s="26">
        <f>A121+1</f>
        <v/>
      </c>
      <c r="B122" s="27">
        <f>Duration0+A122</f>
        <v/>
      </c>
      <c r="C122" s="26">
        <f>INT(B122/12)</f>
        <v/>
      </c>
      <c r="D122" s="27">
        <f>AgeAtEntry+C122</f>
        <v/>
      </c>
      <c r="E122" s="9">
        <f>AND(B122&gt;=0,B122&lt;=12*PolicyTerm)</f>
        <v/>
      </c>
      <c r="F122" s="28">
        <f>IF(E122,INDEX(MortRates,MATCH(D122,MortAges,0),MAX(MIN(C122,5),0)+1),0)</f>
        <v/>
      </c>
      <c r="G122" s="29">
        <f>1-(1-F122)^(1/12)</f>
        <v/>
      </c>
      <c r="H122" s="30">
        <f>MAX(LapseBase-LapseStep*C122,LapseFloor)</f>
        <v/>
      </c>
      <c r="I122" s="31">
        <f>IF(E122,M121-O121-N121,0)</f>
        <v/>
      </c>
      <c r="J122" s="28">
        <f>IF(B122=12*PolicyTerm,I122,0)</f>
        <v/>
      </c>
      <c r="K122" s="31">
        <f>IF(E122,I122-J122,0)</f>
        <v/>
      </c>
      <c r="L122" s="28">
        <f>IF(B122=0,PolicyCount,0)</f>
        <v/>
      </c>
      <c r="M122" s="31">
        <f>IF(E122,K122+L122,0)</f>
        <v/>
      </c>
      <c r="N122" s="29">
        <f>IF(E122,M122*G122,0)</f>
        <v/>
      </c>
      <c r="O122" s="31">
        <f>IF(E122,(M122-N122)*(1-(1-H122)^(1/12)),0)</f>
        <v/>
      </c>
      <c r="P122" s="32">
        <f>PremiumPP*M122</f>
        <v/>
      </c>
      <c r="Q122" s="32">
        <f>SumAssured*N122</f>
        <v/>
      </c>
      <c r="R122" s="33">
        <f>IF(C122=0,P122,0)</f>
        <v/>
      </c>
      <c r="S122" s="28">
        <f>(1+InflationRate)^(A122/12)</f>
        <v/>
      </c>
      <c r="T122" s="32">
        <f>ExpenseAcq*L122+M122*ExpenseMaint/12*S122</f>
        <v/>
      </c>
      <c r="U122" s="33">
        <f>P122-Q122-T122-R122</f>
        <v/>
      </c>
      <c r="V122" s="34">
        <f>(1+INDEX(DiscRateAnn,INT(A122/12)+1))^(1/12)-1</f>
        <v/>
      </c>
      <c r="W122" s="29">
        <f>(1+V122)^-A122</f>
        <v/>
      </c>
      <c r="X122" s="33">
        <f>U122*W122</f>
        <v/>
      </c>
    </row>
    <row r="123">
      <c r="A123" s="26">
        <f>A122+1</f>
        <v/>
      </c>
      <c r="B123" s="27">
        <f>Duration0+A123</f>
        <v/>
      </c>
      <c r="C123" s="26">
        <f>INT(B123/12)</f>
        <v/>
      </c>
      <c r="D123" s="27">
        <f>AgeAtEntry+C123</f>
        <v/>
      </c>
      <c r="E123" s="9">
        <f>AND(B123&gt;=0,B123&lt;=12*PolicyTerm)</f>
        <v/>
      </c>
      <c r="F123" s="28">
        <f>IF(E123,INDEX(MortRates,MATCH(D123,MortAges,0),MAX(MIN(C123,5),0)+1),0)</f>
        <v/>
      </c>
      <c r="G123" s="29">
        <f>1-(1-F123)^(1/12)</f>
        <v/>
      </c>
      <c r="H123" s="30">
        <f>MAX(LapseBase-LapseStep*C123,LapseFloor)</f>
        <v/>
      </c>
      <c r="I123" s="31">
        <f>IF(E123,M122-O122-N122,0)</f>
        <v/>
      </c>
      <c r="J123" s="28">
        <f>IF(B123=12*PolicyTerm,I123,0)</f>
        <v/>
      </c>
      <c r="K123" s="31">
        <f>IF(E123,I123-J123,0)</f>
        <v/>
      </c>
      <c r="L123" s="28">
        <f>IF(B123=0,PolicyCount,0)</f>
        <v/>
      </c>
      <c r="M123" s="31">
        <f>IF(E123,K123+L123,0)</f>
        <v/>
      </c>
      <c r="N123" s="29">
        <f>IF(E123,M123*G123,0)</f>
        <v/>
      </c>
      <c r="O123" s="31">
        <f>IF(E123,(M123-N123)*(1-(1-H123)^(1/12)),0)</f>
        <v/>
      </c>
      <c r="P123" s="32">
        <f>PremiumPP*M123</f>
        <v/>
      </c>
      <c r="Q123" s="32">
        <f>SumAssured*N123</f>
        <v/>
      </c>
      <c r="R123" s="33">
        <f>IF(C123=0,P123,0)</f>
        <v/>
      </c>
      <c r="S123" s="28">
        <f>(1+InflationRate)^(A123/12)</f>
        <v/>
      </c>
      <c r="T123" s="32">
        <f>ExpenseAcq*L123+M123*ExpenseMaint/12*S123</f>
        <v/>
      </c>
      <c r="U123" s="33">
        <f>P123-Q123-T123-R123</f>
        <v/>
      </c>
      <c r="V123" s="34">
        <f>(1+INDEX(DiscRateAnn,INT(A123/12)+1))^(1/12)-1</f>
        <v/>
      </c>
      <c r="W123" s="29">
        <f>(1+V123)^-A123</f>
        <v/>
      </c>
      <c r="X123" s="33">
        <f>U123*W123</f>
        <v/>
      </c>
    </row>
    <row r="124">
      <c r="A124" s="26">
        <f>A123+1</f>
        <v/>
      </c>
      <c r="B124" s="27">
        <f>Duration0+A124</f>
        <v/>
      </c>
      <c r="C124" s="26">
        <f>INT(B124/12)</f>
        <v/>
      </c>
      <c r="D124" s="27">
        <f>AgeAtEntry+C124</f>
        <v/>
      </c>
      <c r="E124" s="9">
        <f>AND(B124&gt;=0,B124&lt;=12*PolicyTerm)</f>
        <v/>
      </c>
      <c r="F124" s="28">
        <f>IF(E124,INDEX(MortRates,MATCH(D124,MortAges,0),MAX(MIN(C124,5),0)+1),0)</f>
        <v/>
      </c>
      <c r="G124" s="29">
        <f>1-(1-F124)^(1/12)</f>
        <v/>
      </c>
      <c r="H124" s="30">
        <f>MAX(LapseBase-LapseStep*C124,LapseFloor)</f>
        <v/>
      </c>
      <c r="I124" s="31">
        <f>IF(E124,M123-O123-N123,0)</f>
        <v/>
      </c>
      <c r="J124" s="28">
        <f>IF(B124=12*PolicyTerm,I124,0)</f>
        <v/>
      </c>
      <c r="K124" s="31">
        <f>IF(E124,I124-J124,0)</f>
        <v/>
      </c>
      <c r="L124" s="28">
        <f>IF(B124=0,PolicyCount,0)</f>
        <v/>
      </c>
      <c r="M124" s="31">
        <f>IF(E124,K124+L124,0)</f>
        <v/>
      </c>
      <c r="N124" s="29">
        <f>IF(E124,M124*G124,0)</f>
        <v/>
      </c>
      <c r="O124" s="31">
        <f>IF(E124,(M124-N124)*(1-(1-H124)^(1/12)),0)</f>
        <v/>
      </c>
      <c r="P124" s="32">
        <f>PremiumPP*M124</f>
        <v/>
      </c>
      <c r="Q124" s="32">
        <f>SumAssured*N124</f>
        <v/>
      </c>
      <c r="R124" s="33">
        <f>IF(C124=0,P124,0)</f>
        <v/>
      </c>
      <c r="S124" s="28">
        <f>(1+InflationRate)^(A124/12)</f>
        <v/>
      </c>
      <c r="T124" s="32">
        <f>ExpenseAcq*L124+M124*ExpenseMaint/12*S124</f>
        <v/>
      </c>
      <c r="U124" s="33">
        <f>P124-Q124-T124-R124</f>
        <v/>
      </c>
      <c r="V124" s="34">
        <f>(1+INDEX(DiscRateAnn,INT(A124/12)+1))^(1/12)-1</f>
        <v/>
      </c>
      <c r="W124" s="29">
        <f>(1+V124)^-A124</f>
        <v/>
      </c>
      <c r="X124" s="33">
        <f>U124*W124</f>
        <v/>
      </c>
    </row>
    <row r="125">
      <c r="A125" s="26">
        <f>A124+1</f>
        <v/>
      </c>
      <c r="B125" s="27">
        <f>Duration0+A125</f>
        <v/>
      </c>
      <c r="C125" s="26">
        <f>INT(B125/12)</f>
        <v/>
      </c>
      <c r="D125" s="27">
        <f>AgeAtEntry+C125</f>
        <v/>
      </c>
      <c r="E125" s="9">
        <f>AND(B125&gt;=0,B125&lt;=12*PolicyTerm)</f>
        <v/>
      </c>
      <c r="F125" s="28">
        <f>IF(E125,INDEX(MortRates,MATCH(D125,MortAges,0),MAX(MIN(C125,5),0)+1),0)</f>
        <v/>
      </c>
      <c r="G125" s="29">
        <f>1-(1-F125)^(1/12)</f>
        <v/>
      </c>
      <c r="H125" s="30">
        <f>MAX(LapseBase-LapseStep*C125,LapseFloor)</f>
        <v/>
      </c>
      <c r="I125" s="31">
        <f>IF(E125,M124-O124-N124,0)</f>
        <v/>
      </c>
      <c r="J125" s="28">
        <f>IF(B125=12*PolicyTerm,I125,0)</f>
        <v/>
      </c>
      <c r="K125" s="31">
        <f>IF(E125,I125-J125,0)</f>
        <v/>
      </c>
      <c r="L125" s="28">
        <f>IF(B125=0,PolicyCount,0)</f>
        <v/>
      </c>
      <c r="M125" s="31">
        <f>IF(E125,K125+L125,0)</f>
        <v/>
      </c>
      <c r="N125" s="29">
        <f>IF(E125,M125*G125,0)</f>
        <v/>
      </c>
      <c r="O125" s="31">
        <f>IF(E125,(M125-N125)*(1-(1-H125)^(1/12)),0)</f>
        <v/>
      </c>
      <c r="P125" s="32">
        <f>PremiumPP*M125</f>
        <v/>
      </c>
      <c r="Q125" s="32">
        <f>SumAssured*N125</f>
        <v/>
      </c>
      <c r="R125" s="33">
        <f>IF(C125=0,P125,0)</f>
        <v/>
      </c>
      <c r="S125" s="28">
        <f>(1+InflationRate)^(A125/12)</f>
        <v/>
      </c>
      <c r="T125" s="32">
        <f>ExpenseAcq*L125+M125*ExpenseMaint/12*S125</f>
        <v/>
      </c>
      <c r="U125" s="33">
        <f>P125-Q125-T125-R125</f>
        <v/>
      </c>
      <c r="V125" s="34">
        <f>(1+INDEX(DiscRateAnn,INT(A125/12)+1))^(1/12)-1</f>
        <v/>
      </c>
      <c r="W125" s="29">
        <f>(1+V125)^-A125</f>
        <v/>
      </c>
      <c r="X125" s="33">
        <f>U125*W125</f>
        <v/>
      </c>
    </row>
    <row r="126">
      <c r="A126" s="26">
        <f>A125+1</f>
        <v/>
      </c>
      <c r="B126" s="27">
        <f>Duration0+A126</f>
        <v/>
      </c>
      <c r="C126" s="26">
        <f>INT(B126/12)</f>
        <v/>
      </c>
      <c r="D126" s="27">
        <f>AgeAtEntry+C126</f>
        <v/>
      </c>
      <c r="E126" s="9">
        <f>AND(B126&gt;=0,B126&lt;=12*PolicyTerm)</f>
        <v/>
      </c>
      <c r="F126" s="28">
        <f>IF(E126,INDEX(MortRates,MATCH(D126,MortAges,0),MAX(MIN(C126,5),0)+1),0)</f>
        <v/>
      </c>
      <c r="G126" s="29">
        <f>1-(1-F126)^(1/12)</f>
        <v/>
      </c>
      <c r="H126" s="30">
        <f>MAX(LapseBase-LapseStep*C126,LapseFloor)</f>
        <v/>
      </c>
      <c r="I126" s="31">
        <f>IF(E126,M125-O125-N125,0)</f>
        <v/>
      </c>
      <c r="J126" s="28">
        <f>IF(B126=12*PolicyTerm,I126,0)</f>
        <v/>
      </c>
      <c r="K126" s="31">
        <f>IF(E126,I126-J126,0)</f>
        <v/>
      </c>
      <c r="L126" s="28">
        <f>IF(B126=0,PolicyCount,0)</f>
        <v/>
      </c>
      <c r="M126" s="31">
        <f>IF(E126,K126+L126,0)</f>
        <v/>
      </c>
      <c r="N126" s="29">
        <f>IF(E126,M126*G126,0)</f>
        <v/>
      </c>
      <c r="O126" s="31">
        <f>IF(E126,(M126-N126)*(1-(1-H126)^(1/12)),0)</f>
        <v/>
      </c>
      <c r="P126" s="32">
        <f>PremiumPP*M126</f>
        <v/>
      </c>
      <c r="Q126" s="32">
        <f>SumAssured*N126</f>
        <v/>
      </c>
      <c r="R126" s="33">
        <f>IF(C126=0,P126,0)</f>
        <v/>
      </c>
      <c r="S126" s="28">
        <f>(1+InflationRate)^(A126/12)</f>
        <v/>
      </c>
      <c r="T126" s="32">
        <f>ExpenseAcq*L126+M126*ExpenseMaint/12*S126</f>
        <v/>
      </c>
      <c r="U126" s="33">
        <f>P126-Q126-T126-R126</f>
        <v/>
      </c>
      <c r="V126" s="34">
        <f>(1+INDEX(DiscRateAnn,INT(A126/12)+1))^(1/12)-1</f>
        <v/>
      </c>
      <c r="W126" s="29">
        <f>(1+V126)^-A126</f>
        <v/>
      </c>
      <c r="X126" s="33">
        <f>U126*W126</f>
        <v/>
      </c>
    </row>
    <row r="127">
      <c r="A127" s="26">
        <f>A126+1</f>
        <v/>
      </c>
      <c r="B127" s="27">
        <f>Duration0+A127</f>
        <v/>
      </c>
      <c r="C127" s="26">
        <f>INT(B127/12)</f>
        <v/>
      </c>
      <c r="D127" s="27">
        <f>AgeAtEntry+C127</f>
        <v/>
      </c>
      <c r="E127" s="9">
        <f>AND(B127&gt;=0,B127&lt;=12*PolicyTerm)</f>
        <v/>
      </c>
      <c r="F127" s="28">
        <f>IF(E127,INDEX(MortRates,MATCH(D127,MortAges,0),MAX(MIN(C127,5),0)+1),0)</f>
        <v/>
      </c>
      <c r="G127" s="29">
        <f>1-(1-F127)^(1/12)</f>
        <v/>
      </c>
      <c r="H127" s="30">
        <f>MAX(LapseBase-LapseStep*C127,LapseFloor)</f>
        <v/>
      </c>
      <c r="I127" s="31">
        <f>IF(E127,M126-O126-N126,0)</f>
        <v/>
      </c>
      <c r="J127" s="28">
        <f>IF(B127=12*PolicyTerm,I127,0)</f>
        <v/>
      </c>
      <c r="K127" s="31">
        <f>IF(E127,I127-J127,0)</f>
        <v/>
      </c>
      <c r="L127" s="28">
        <f>IF(B127=0,PolicyCount,0)</f>
        <v/>
      </c>
      <c r="M127" s="31">
        <f>IF(E127,K127+L127,0)</f>
        <v/>
      </c>
      <c r="N127" s="29">
        <f>IF(E127,M127*G127,0)</f>
        <v/>
      </c>
      <c r="O127" s="31">
        <f>IF(E127,(M127-N127)*(1-(1-H127)^(1/12)),0)</f>
        <v/>
      </c>
      <c r="P127" s="32">
        <f>PremiumPP*M127</f>
        <v/>
      </c>
      <c r="Q127" s="32">
        <f>SumAssured*N127</f>
        <v/>
      </c>
      <c r="R127" s="33">
        <f>IF(C127=0,P127,0)</f>
        <v/>
      </c>
      <c r="S127" s="28">
        <f>(1+InflationRate)^(A127/12)</f>
        <v/>
      </c>
      <c r="T127" s="32">
        <f>ExpenseAcq*L127+M127*ExpenseMaint/12*S127</f>
        <v/>
      </c>
      <c r="U127" s="33">
        <f>P127-Q127-T127-R127</f>
        <v/>
      </c>
      <c r="V127" s="34">
        <f>(1+INDEX(DiscRateAnn,INT(A127/12)+1))^(1/12)-1</f>
        <v/>
      </c>
      <c r="W127" s="29">
        <f>(1+V127)^-A127</f>
        <v/>
      </c>
      <c r="X127" s="33">
        <f>U127*W127</f>
        <v/>
      </c>
    </row>
    <row r="128">
      <c r="A128" s="26">
        <f>A127+1</f>
        <v/>
      </c>
      <c r="B128" s="27">
        <f>Duration0+A128</f>
        <v/>
      </c>
      <c r="C128" s="26">
        <f>INT(B128/12)</f>
        <v/>
      </c>
      <c r="D128" s="27">
        <f>AgeAtEntry+C128</f>
        <v/>
      </c>
      <c r="E128" s="9">
        <f>AND(B128&gt;=0,B128&lt;=12*PolicyTerm)</f>
        <v/>
      </c>
      <c r="F128" s="28">
        <f>IF(E128,INDEX(MortRates,MATCH(D128,MortAges,0),MAX(MIN(C128,5),0)+1),0)</f>
        <v/>
      </c>
      <c r="G128" s="29">
        <f>1-(1-F128)^(1/12)</f>
        <v/>
      </c>
      <c r="H128" s="30">
        <f>MAX(LapseBase-LapseStep*C128,LapseFloor)</f>
        <v/>
      </c>
      <c r="I128" s="31">
        <f>IF(E128,M127-O127-N127,0)</f>
        <v/>
      </c>
      <c r="J128" s="28">
        <f>IF(B128=12*PolicyTerm,I128,0)</f>
        <v/>
      </c>
      <c r="K128" s="31">
        <f>IF(E128,I128-J128,0)</f>
        <v/>
      </c>
      <c r="L128" s="28">
        <f>IF(B128=0,PolicyCount,0)</f>
        <v/>
      </c>
      <c r="M128" s="31">
        <f>IF(E128,K128+L128,0)</f>
        <v/>
      </c>
      <c r="N128" s="29">
        <f>IF(E128,M128*G128,0)</f>
        <v/>
      </c>
      <c r="O128" s="31">
        <f>IF(E128,(M128-N128)*(1-(1-H128)^(1/12)),0)</f>
        <v/>
      </c>
      <c r="P128" s="32">
        <f>PremiumPP*M128</f>
        <v/>
      </c>
      <c r="Q128" s="32">
        <f>SumAssured*N128</f>
        <v/>
      </c>
      <c r="R128" s="33">
        <f>IF(C128=0,P128,0)</f>
        <v/>
      </c>
      <c r="S128" s="28">
        <f>(1+InflationRate)^(A128/12)</f>
        <v/>
      </c>
      <c r="T128" s="32">
        <f>ExpenseAcq*L128+M128*ExpenseMaint/12*S128</f>
        <v/>
      </c>
      <c r="U128" s="33">
        <f>P128-Q128-T128-R128</f>
        <v/>
      </c>
      <c r="V128" s="34">
        <f>(1+INDEX(DiscRateAnn,INT(A128/12)+1))^(1/12)-1</f>
        <v/>
      </c>
      <c r="W128" s="29">
        <f>(1+V128)^-A128</f>
        <v/>
      </c>
      <c r="X128" s="33">
        <f>U128*W128</f>
        <v/>
      </c>
    </row>
    <row r="129">
      <c r="A129" s="26">
        <f>A128+1</f>
        <v/>
      </c>
      <c r="B129" s="27">
        <f>Duration0+A129</f>
        <v/>
      </c>
      <c r="C129" s="26">
        <f>INT(B129/12)</f>
        <v/>
      </c>
      <c r="D129" s="27">
        <f>AgeAtEntry+C129</f>
        <v/>
      </c>
      <c r="E129" s="9">
        <f>AND(B129&gt;=0,B129&lt;=12*PolicyTerm)</f>
        <v/>
      </c>
      <c r="F129" s="28">
        <f>IF(E129,INDEX(MortRates,MATCH(D129,MortAges,0),MAX(MIN(C129,5),0)+1),0)</f>
        <v/>
      </c>
      <c r="G129" s="29">
        <f>1-(1-F129)^(1/12)</f>
        <v/>
      </c>
      <c r="H129" s="30">
        <f>MAX(LapseBase-LapseStep*C129,LapseFloor)</f>
        <v/>
      </c>
      <c r="I129" s="31">
        <f>IF(E129,M128-O128-N128,0)</f>
        <v/>
      </c>
      <c r="J129" s="28">
        <f>IF(B129=12*PolicyTerm,I129,0)</f>
        <v/>
      </c>
      <c r="K129" s="31">
        <f>IF(E129,I129-J129,0)</f>
        <v/>
      </c>
      <c r="L129" s="28">
        <f>IF(B129=0,PolicyCount,0)</f>
        <v/>
      </c>
      <c r="M129" s="31">
        <f>IF(E129,K129+L129,0)</f>
        <v/>
      </c>
      <c r="N129" s="29">
        <f>IF(E129,M129*G129,0)</f>
        <v/>
      </c>
      <c r="O129" s="31">
        <f>IF(E129,(M129-N129)*(1-(1-H129)^(1/12)),0)</f>
        <v/>
      </c>
      <c r="P129" s="32">
        <f>PremiumPP*M129</f>
        <v/>
      </c>
      <c r="Q129" s="32">
        <f>SumAssured*N129</f>
        <v/>
      </c>
      <c r="R129" s="33">
        <f>IF(C129=0,P129,0)</f>
        <v/>
      </c>
      <c r="S129" s="28">
        <f>(1+InflationRate)^(A129/12)</f>
        <v/>
      </c>
      <c r="T129" s="32">
        <f>ExpenseAcq*L129+M129*ExpenseMaint/12*S129</f>
        <v/>
      </c>
      <c r="U129" s="33">
        <f>P129-Q129-T129-R129</f>
        <v/>
      </c>
      <c r="V129" s="34">
        <f>(1+INDEX(DiscRateAnn,INT(A129/12)+1))^(1/12)-1</f>
        <v/>
      </c>
      <c r="W129" s="29">
        <f>(1+V129)^-A129</f>
        <v/>
      </c>
      <c r="X129" s="33">
        <f>U129*W129</f>
        <v/>
      </c>
    </row>
    <row r="130">
      <c r="A130" s="26">
        <f>A129+1</f>
        <v/>
      </c>
      <c r="B130" s="27">
        <f>Duration0+A130</f>
        <v/>
      </c>
      <c r="C130" s="26">
        <f>INT(B130/12)</f>
        <v/>
      </c>
      <c r="D130" s="27">
        <f>AgeAtEntry+C130</f>
        <v/>
      </c>
      <c r="E130" s="9">
        <f>AND(B130&gt;=0,B130&lt;=12*PolicyTerm)</f>
        <v/>
      </c>
      <c r="F130" s="28">
        <f>IF(E130,INDEX(MortRates,MATCH(D130,MortAges,0),MAX(MIN(C130,5),0)+1),0)</f>
        <v/>
      </c>
      <c r="G130" s="29">
        <f>1-(1-F130)^(1/12)</f>
        <v/>
      </c>
      <c r="H130" s="30">
        <f>MAX(LapseBase-LapseStep*C130,LapseFloor)</f>
        <v/>
      </c>
      <c r="I130" s="31">
        <f>IF(E130,M129-O129-N129,0)</f>
        <v/>
      </c>
      <c r="J130" s="28">
        <f>IF(B130=12*PolicyTerm,I130,0)</f>
        <v/>
      </c>
      <c r="K130" s="31">
        <f>IF(E130,I130-J130,0)</f>
        <v/>
      </c>
      <c r="L130" s="28">
        <f>IF(B130=0,PolicyCount,0)</f>
        <v/>
      </c>
      <c r="M130" s="31">
        <f>IF(E130,K130+L130,0)</f>
        <v/>
      </c>
      <c r="N130" s="29">
        <f>IF(E130,M130*G130,0)</f>
        <v/>
      </c>
      <c r="O130" s="31">
        <f>IF(E130,(M130-N130)*(1-(1-H130)^(1/12)),0)</f>
        <v/>
      </c>
      <c r="P130" s="32">
        <f>PremiumPP*M130</f>
        <v/>
      </c>
      <c r="Q130" s="32">
        <f>SumAssured*N130</f>
        <v/>
      </c>
      <c r="R130" s="33">
        <f>IF(C130=0,P130,0)</f>
        <v/>
      </c>
      <c r="S130" s="28">
        <f>(1+InflationRate)^(A130/12)</f>
        <v/>
      </c>
      <c r="T130" s="32">
        <f>ExpenseAcq*L130+M130*ExpenseMaint/12*S130</f>
        <v/>
      </c>
      <c r="U130" s="33">
        <f>P130-Q130-T130-R130</f>
        <v/>
      </c>
      <c r="V130" s="34">
        <f>(1+INDEX(DiscRateAnn,INT(A130/12)+1))^(1/12)-1</f>
        <v/>
      </c>
      <c r="W130" s="29">
        <f>(1+V130)^-A130</f>
        <v/>
      </c>
      <c r="X130" s="33">
        <f>U130*W130</f>
        <v/>
      </c>
    </row>
    <row r="131">
      <c r="A131" s="26">
        <f>A130+1</f>
        <v/>
      </c>
      <c r="B131" s="27">
        <f>Duration0+A131</f>
        <v/>
      </c>
      <c r="C131" s="26">
        <f>INT(B131/12)</f>
        <v/>
      </c>
      <c r="D131" s="27">
        <f>AgeAtEntry+C131</f>
        <v/>
      </c>
      <c r="E131" s="9">
        <f>AND(B131&gt;=0,B131&lt;=12*PolicyTerm)</f>
        <v/>
      </c>
      <c r="F131" s="28">
        <f>IF(E131,INDEX(MortRates,MATCH(D131,MortAges,0),MAX(MIN(C131,5),0)+1),0)</f>
        <v/>
      </c>
      <c r="G131" s="29">
        <f>1-(1-F131)^(1/12)</f>
        <v/>
      </c>
      <c r="H131" s="30">
        <f>MAX(LapseBase-LapseStep*C131,LapseFloor)</f>
        <v/>
      </c>
      <c r="I131" s="31">
        <f>IF(E131,M130-O130-N130,0)</f>
        <v/>
      </c>
      <c r="J131" s="28">
        <f>IF(B131=12*PolicyTerm,I131,0)</f>
        <v/>
      </c>
      <c r="K131" s="31">
        <f>IF(E131,I131-J131,0)</f>
        <v/>
      </c>
      <c r="L131" s="28">
        <f>IF(B131=0,PolicyCount,0)</f>
        <v/>
      </c>
      <c r="M131" s="31">
        <f>IF(E131,K131+L131,0)</f>
        <v/>
      </c>
      <c r="N131" s="29">
        <f>IF(E131,M131*G131,0)</f>
        <v/>
      </c>
      <c r="O131" s="31">
        <f>IF(E131,(M131-N131)*(1-(1-H131)^(1/12)),0)</f>
        <v/>
      </c>
      <c r="P131" s="32">
        <f>PremiumPP*M131</f>
        <v/>
      </c>
      <c r="Q131" s="32">
        <f>SumAssured*N131</f>
        <v/>
      </c>
      <c r="R131" s="33">
        <f>IF(C131=0,P131,0)</f>
        <v/>
      </c>
      <c r="S131" s="28">
        <f>(1+InflationRate)^(A131/12)</f>
        <v/>
      </c>
      <c r="T131" s="32">
        <f>ExpenseAcq*L131+M131*ExpenseMaint/12*S131</f>
        <v/>
      </c>
      <c r="U131" s="33">
        <f>P131-Q131-T131-R131</f>
        <v/>
      </c>
      <c r="V131" s="34">
        <f>(1+INDEX(DiscRateAnn,INT(A131/12)+1))^(1/12)-1</f>
        <v/>
      </c>
      <c r="W131" s="29">
        <f>(1+V131)^-A131</f>
        <v/>
      </c>
      <c r="X131" s="33">
        <f>U131*W131</f>
        <v/>
      </c>
    </row>
    <row r="132">
      <c r="A132" s="26">
        <f>A131+1</f>
        <v/>
      </c>
      <c r="B132" s="27">
        <f>Duration0+A132</f>
        <v/>
      </c>
      <c r="C132" s="26">
        <f>INT(B132/12)</f>
        <v/>
      </c>
      <c r="D132" s="27">
        <f>AgeAtEntry+C132</f>
        <v/>
      </c>
      <c r="E132" s="9">
        <f>AND(B132&gt;=0,B132&lt;=12*PolicyTerm)</f>
        <v/>
      </c>
      <c r="F132" s="28">
        <f>IF(E132,INDEX(MortRates,MATCH(D132,MortAges,0),MAX(MIN(C132,5),0)+1),0)</f>
        <v/>
      </c>
      <c r="G132" s="29">
        <f>1-(1-F132)^(1/12)</f>
        <v/>
      </c>
      <c r="H132" s="30">
        <f>MAX(LapseBase-LapseStep*C132,LapseFloor)</f>
        <v/>
      </c>
      <c r="I132" s="31">
        <f>IF(E132,M131-O131-N131,0)</f>
        <v/>
      </c>
      <c r="J132" s="28">
        <f>IF(B132=12*PolicyTerm,I132,0)</f>
        <v/>
      </c>
      <c r="K132" s="31">
        <f>IF(E132,I132-J132,0)</f>
        <v/>
      </c>
      <c r="L132" s="28">
        <f>IF(B132=0,PolicyCount,0)</f>
        <v/>
      </c>
      <c r="M132" s="31">
        <f>IF(E132,K132+L132,0)</f>
        <v/>
      </c>
      <c r="N132" s="29">
        <f>IF(E132,M132*G132,0)</f>
        <v/>
      </c>
      <c r="O132" s="31">
        <f>IF(E132,(M132-N132)*(1-(1-H132)^(1/12)),0)</f>
        <v/>
      </c>
      <c r="P132" s="32">
        <f>PremiumPP*M132</f>
        <v/>
      </c>
      <c r="Q132" s="32">
        <f>SumAssured*N132</f>
        <v/>
      </c>
      <c r="R132" s="33">
        <f>IF(C132=0,P132,0)</f>
        <v/>
      </c>
      <c r="S132" s="28">
        <f>(1+InflationRate)^(A132/12)</f>
        <v/>
      </c>
      <c r="T132" s="32">
        <f>ExpenseAcq*L132+M132*ExpenseMaint/12*S132</f>
        <v/>
      </c>
      <c r="U132" s="33">
        <f>P132-Q132-T132-R132</f>
        <v/>
      </c>
      <c r="V132" s="34">
        <f>(1+INDEX(DiscRateAnn,INT(A132/12)+1))^(1/12)-1</f>
        <v/>
      </c>
      <c r="W132" s="29">
        <f>(1+V132)^-A132</f>
        <v/>
      </c>
      <c r="X132" s="33">
        <f>U132*W132</f>
        <v/>
      </c>
    </row>
    <row r="133">
      <c r="A133" s="26">
        <f>A132+1</f>
        <v/>
      </c>
      <c r="B133" s="27">
        <f>Duration0+A133</f>
        <v/>
      </c>
      <c r="C133" s="26">
        <f>INT(B133/12)</f>
        <v/>
      </c>
      <c r="D133" s="27">
        <f>AgeAtEntry+C133</f>
        <v/>
      </c>
      <c r="E133" s="9">
        <f>AND(B133&gt;=0,B133&lt;=12*PolicyTerm)</f>
        <v/>
      </c>
      <c r="F133" s="28">
        <f>IF(E133,INDEX(MortRates,MATCH(D133,MortAges,0),MAX(MIN(C133,5),0)+1),0)</f>
        <v/>
      </c>
      <c r="G133" s="29">
        <f>1-(1-F133)^(1/12)</f>
        <v/>
      </c>
      <c r="H133" s="30">
        <f>MAX(LapseBase-LapseStep*C133,LapseFloor)</f>
        <v/>
      </c>
      <c r="I133" s="31">
        <f>IF(E133,M132-O132-N132,0)</f>
        <v/>
      </c>
      <c r="J133" s="28">
        <f>IF(B133=12*PolicyTerm,I133,0)</f>
        <v/>
      </c>
      <c r="K133" s="31">
        <f>IF(E133,I133-J133,0)</f>
        <v/>
      </c>
      <c r="L133" s="28">
        <f>IF(B133=0,PolicyCount,0)</f>
        <v/>
      </c>
      <c r="M133" s="31">
        <f>IF(E133,K133+L133,0)</f>
        <v/>
      </c>
      <c r="N133" s="29">
        <f>IF(E133,M133*G133,0)</f>
        <v/>
      </c>
      <c r="O133" s="31">
        <f>IF(E133,(M133-N133)*(1-(1-H133)^(1/12)),0)</f>
        <v/>
      </c>
      <c r="P133" s="32">
        <f>PremiumPP*M133</f>
        <v/>
      </c>
      <c r="Q133" s="32">
        <f>SumAssured*N133</f>
        <v/>
      </c>
      <c r="R133" s="33">
        <f>IF(C133=0,P133,0)</f>
        <v/>
      </c>
      <c r="S133" s="28">
        <f>(1+InflationRate)^(A133/12)</f>
        <v/>
      </c>
      <c r="T133" s="32">
        <f>ExpenseAcq*L133+M133*ExpenseMaint/12*S133</f>
        <v/>
      </c>
      <c r="U133" s="33">
        <f>P133-Q133-T133-R133</f>
        <v/>
      </c>
      <c r="V133" s="34">
        <f>(1+INDEX(DiscRateAnn,INT(A133/12)+1))^(1/12)-1</f>
        <v/>
      </c>
      <c r="W133" s="29">
        <f>(1+V133)^-A133</f>
        <v/>
      </c>
      <c r="X133" s="33">
        <f>U133*W133</f>
        <v/>
      </c>
    </row>
    <row r="134">
      <c r="A134" s="26">
        <f>A133+1</f>
        <v/>
      </c>
      <c r="B134" s="27">
        <f>Duration0+A134</f>
        <v/>
      </c>
      <c r="C134" s="26">
        <f>INT(B134/12)</f>
        <v/>
      </c>
      <c r="D134" s="27">
        <f>AgeAtEntry+C134</f>
        <v/>
      </c>
      <c r="E134" s="9">
        <f>AND(B134&gt;=0,B134&lt;=12*PolicyTerm)</f>
        <v/>
      </c>
      <c r="F134" s="28">
        <f>IF(E134,INDEX(MortRates,MATCH(D134,MortAges,0),MAX(MIN(C134,5),0)+1),0)</f>
        <v/>
      </c>
      <c r="G134" s="29">
        <f>1-(1-F134)^(1/12)</f>
        <v/>
      </c>
      <c r="H134" s="30">
        <f>MAX(LapseBase-LapseStep*C134,LapseFloor)</f>
        <v/>
      </c>
      <c r="I134" s="31">
        <f>IF(E134,M133-O133-N133,0)</f>
        <v/>
      </c>
      <c r="J134" s="28">
        <f>IF(B134=12*PolicyTerm,I134,0)</f>
        <v/>
      </c>
      <c r="K134" s="31">
        <f>IF(E134,I134-J134,0)</f>
        <v/>
      </c>
      <c r="L134" s="28">
        <f>IF(B134=0,PolicyCount,0)</f>
        <v/>
      </c>
      <c r="M134" s="31">
        <f>IF(E134,K134+L134,0)</f>
        <v/>
      </c>
      <c r="N134" s="29">
        <f>IF(E134,M134*G134,0)</f>
        <v/>
      </c>
      <c r="O134" s="31">
        <f>IF(E134,(M134-N134)*(1-(1-H134)^(1/12)),0)</f>
        <v/>
      </c>
      <c r="P134" s="32">
        <f>PremiumPP*M134</f>
        <v/>
      </c>
      <c r="Q134" s="32">
        <f>SumAssured*N134</f>
        <v/>
      </c>
      <c r="R134" s="33">
        <f>IF(C134=0,P134,0)</f>
        <v/>
      </c>
      <c r="S134" s="28">
        <f>(1+InflationRate)^(A134/12)</f>
        <v/>
      </c>
      <c r="T134" s="32">
        <f>ExpenseAcq*L134+M134*ExpenseMaint/12*S134</f>
        <v/>
      </c>
      <c r="U134" s="33">
        <f>P134-Q134-T134-R134</f>
        <v/>
      </c>
      <c r="V134" s="34">
        <f>(1+INDEX(DiscRateAnn,INT(A134/12)+1))^(1/12)-1</f>
        <v/>
      </c>
      <c r="W134" s="29">
        <f>(1+V134)^-A134</f>
        <v/>
      </c>
      <c r="X134" s="33">
        <f>U134*W134</f>
        <v/>
      </c>
    </row>
    <row r="135">
      <c r="A135" s="26">
        <f>A134+1</f>
        <v/>
      </c>
      <c r="B135" s="27">
        <f>Duration0+A135</f>
        <v/>
      </c>
      <c r="C135" s="26">
        <f>INT(B135/12)</f>
        <v/>
      </c>
      <c r="D135" s="27">
        <f>AgeAtEntry+C135</f>
        <v/>
      </c>
      <c r="E135" s="9">
        <f>AND(B135&gt;=0,B135&lt;=12*PolicyTerm)</f>
        <v/>
      </c>
      <c r="F135" s="28">
        <f>IF(E135,INDEX(MortRates,MATCH(D135,MortAges,0),MAX(MIN(C135,5),0)+1),0)</f>
        <v/>
      </c>
      <c r="G135" s="29">
        <f>1-(1-F135)^(1/12)</f>
        <v/>
      </c>
      <c r="H135" s="30">
        <f>MAX(LapseBase-LapseStep*C135,LapseFloor)</f>
        <v/>
      </c>
      <c r="I135" s="31">
        <f>IF(E135,M134-O134-N134,0)</f>
        <v/>
      </c>
      <c r="J135" s="28">
        <f>IF(B135=12*PolicyTerm,I135,0)</f>
        <v/>
      </c>
      <c r="K135" s="31">
        <f>IF(E135,I135-J135,0)</f>
        <v/>
      </c>
      <c r="L135" s="28">
        <f>IF(B135=0,PolicyCount,0)</f>
        <v/>
      </c>
      <c r="M135" s="31">
        <f>IF(E135,K135+L135,0)</f>
        <v/>
      </c>
      <c r="N135" s="29">
        <f>IF(E135,M135*G135,0)</f>
        <v/>
      </c>
      <c r="O135" s="31">
        <f>IF(E135,(M135-N135)*(1-(1-H135)^(1/12)),0)</f>
        <v/>
      </c>
      <c r="P135" s="32">
        <f>PremiumPP*M135</f>
        <v/>
      </c>
      <c r="Q135" s="32">
        <f>SumAssured*N135</f>
        <v/>
      </c>
      <c r="R135" s="33">
        <f>IF(C135=0,P135,0)</f>
        <v/>
      </c>
      <c r="S135" s="28">
        <f>(1+InflationRate)^(A135/12)</f>
        <v/>
      </c>
      <c r="T135" s="32">
        <f>ExpenseAcq*L135+M135*ExpenseMaint/12*S135</f>
        <v/>
      </c>
      <c r="U135" s="33">
        <f>P135-Q135-T135-R135</f>
        <v/>
      </c>
      <c r="V135" s="34">
        <f>(1+INDEX(DiscRateAnn,INT(A135/12)+1))^(1/12)-1</f>
        <v/>
      </c>
      <c r="W135" s="29">
        <f>(1+V135)^-A135</f>
        <v/>
      </c>
      <c r="X135" s="33">
        <f>U135*W135</f>
        <v/>
      </c>
    </row>
    <row r="136">
      <c r="A136" s="26">
        <f>A135+1</f>
        <v/>
      </c>
      <c r="B136" s="27">
        <f>Duration0+A136</f>
        <v/>
      </c>
      <c r="C136" s="26">
        <f>INT(B136/12)</f>
        <v/>
      </c>
      <c r="D136" s="27">
        <f>AgeAtEntry+C136</f>
        <v/>
      </c>
      <c r="E136" s="9">
        <f>AND(B136&gt;=0,B136&lt;=12*PolicyTerm)</f>
        <v/>
      </c>
      <c r="F136" s="28">
        <f>IF(E136,INDEX(MortRates,MATCH(D136,MortAges,0),MAX(MIN(C136,5),0)+1),0)</f>
        <v/>
      </c>
      <c r="G136" s="29">
        <f>1-(1-F136)^(1/12)</f>
        <v/>
      </c>
      <c r="H136" s="30">
        <f>MAX(LapseBase-LapseStep*C136,LapseFloor)</f>
        <v/>
      </c>
      <c r="I136" s="31">
        <f>IF(E136,M135-O135-N135,0)</f>
        <v/>
      </c>
      <c r="J136" s="28">
        <f>IF(B136=12*PolicyTerm,I136,0)</f>
        <v/>
      </c>
      <c r="K136" s="31">
        <f>IF(E136,I136-J136,0)</f>
        <v/>
      </c>
      <c r="L136" s="28">
        <f>IF(B136=0,PolicyCount,0)</f>
        <v/>
      </c>
      <c r="M136" s="31">
        <f>IF(E136,K136+L136,0)</f>
        <v/>
      </c>
      <c r="N136" s="29">
        <f>IF(E136,M136*G136,0)</f>
        <v/>
      </c>
      <c r="O136" s="31">
        <f>IF(E136,(M136-N136)*(1-(1-H136)^(1/12)),0)</f>
        <v/>
      </c>
      <c r="P136" s="32">
        <f>PremiumPP*M136</f>
        <v/>
      </c>
      <c r="Q136" s="32">
        <f>SumAssured*N136</f>
        <v/>
      </c>
      <c r="R136" s="33">
        <f>IF(C136=0,P136,0)</f>
        <v/>
      </c>
      <c r="S136" s="28">
        <f>(1+InflationRate)^(A136/12)</f>
        <v/>
      </c>
      <c r="T136" s="32">
        <f>ExpenseAcq*L136+M136*ExpenseMaint/12*S136</f>
        <v/>
      </c>
      <c r="U136" s="33">
        <f>P136-Q136-T136-R136</f>
        <v/>
      </c>
      <c r="V136" s="34">
        <f>(1+INDEX(DiscRateAnn,INT(A136/12)+1))^(1/12)-1</f>
        <v/>
      </c>
      <c r="W136" s="29">
        <f>(1+V136)^-A136</f>
        <v/>
      </c>
      <c r="X136" s="33">
        <f>U136*W136</f>
        <v/>
      </c>
    </row>
    <row r="137">
      <c r="A137" s="26">
        <f>A136+1</f>
        <v/>
      </c>
      <c r="B137" s="27">
        <f>Duration0+A137</f>
        <v/>
      </c>
      <c r="C137" s="26">
        <f>INT(B137/12)</f>
        <v/>
      </c>
      <c r="D137" s="27">
        <f>AgeAtEntry+C137</f>
        <v/>
      </c>
      <c r="E137" s="9">
        <f>AND(B137&gt;=0,B137&lt;=12*PolicyTerm)</f>
        <v/>
      </c>
      <c r="F137" s="28">
        <f>IF(E137,INDEX(MortRates,MATCH(D137,MortAges,0),MAX(MIN(C137,5),0)+1),0)</f>
        <v/>
      </c>
      <c r="G137" s="29">
        <f>1-(1-F137)^(1/12)</f>
        <v/>
      </c>
      <c r="H137" s="30">
        <f>MAX(LapseBase-LapseStep*C137,LapseFloor)</f>
        <v/>
      </c>
      <c r="I137" s="31">
        <f>IF(E137,M136-O136-N136,0)</f>
        <v/>
      </c>
      <c r="J137" s="28">
        <f>IF(B137=12*PolicyTerm,I137,0)</f>
        <v/>
      </c>
      <c r="K137" s="31">
        <f>IF(E137,I137-J137,0)</f>
        <v/>
      </c>
      <c r="L137" s="28">
        <f>IF(B137=0,PolicyCount,0)</f>
        <v/>
      </c>
      <c r="M137" s="31">
        <f>IF(E137,K137+L137,0)</f>
        <v/>
      </c>
      <c r="N137" s="29">
        <f>IF(E137,M137*G137,0)</f>
        <v/>
      </c>
      <c r="O137" s="31">
        <f>IF(E137,(M137-N137)*(1-(1-H137)^(1/12)),0)</f>
        <v/>
      </c>
      <c r="P137" s="32">
        <f>PremiumPP*M137</f>
        <v/>
      </c>
      <c r="Q137" s="32">
        <f>SumAssured*N137</f>
        <v/>
      </c>
      <c r="R137" s="33">
        <f>IF(C137=0,P137,0)</f>
        <v/>
      </c>
      <c r="S137" s="28">
        <f>(1+InflationRate)^(A137/12)</f>
        <v/>
      </c>
      <c r="T137" s="32">
        <f>ExpenseAcq*L137+M137*ExpenseMaint/12*S137</f>
        <v/>
      </c>
      <c r="U137" s="33">
        <f>P137-Q137-T137-R137</f>
        <v/>
      </c>
      <c r="V137" s="34">
        <f>(1+INDEX(DiscRateAnn,INT(A137/12)+1))^(1/12)-1</f>
        <v/>
      </c>
      <c r="W137" s="29">
        <f>(1+V137)^-A137</f>
        <v/>
      </c>
      <c r="X137" s="33">
        <f>U137*W137</f>
        <v/>
      </c>
    </row>
    <row r="138">
      <c r="A138" s="26">
        <f>A137+1</f>
        <v/>
      </c>
      <c r="B138" s="27">
        <f>Duration0+A138</f>
        <v/>
      </c>
      <c r="C138" s="26">
        <f>INT(B138/12)</f>
        <v/>
      </c>
      <c r="D138" s="27">
        <f>AgeAtEntry+C138</f>
        <v/>
      </c>
      <c r="E138" s="9">
        <f>AND(B138&gt;=0,B138&lt;=12*PolicyTerm)</f>
        <v/>
      </c>
      <c r="F138" s="28">
        <f>IF(E138,INDEX(MortRates,MATCH(D138,MortAges,0),MAX(MIN(C138,5),0)+1),0)</f>
        <v/>
      </c>
      <c r="G138" s="29">
        <f>1-(1-F138)^(1/12)</f>
        <v/>
      </c>
      <c r="H138" s="30">
        <f>MAX(LapseBase-LapseStep*C138,LapseFloor)</f>
        <v/>
      </c>
      <c r="I138" s="31">
        <f>IF(E138,M137-O137-N137,0)</f>
        <v/>
      </c>
      <c r="J138" s="28">
        <f>IF(B138=12*PolicyTerm,I138,0)</f>
        <v/>
      </c>
      <c r="K138" s="31">
        <f>IF(E138,I138-J138,0)</f>
        <v/>
      </c>
      <c r="L138" s="28">
        <f>IF(B138=0,PolicyCount,0)</f>
        <v/>
      </c>
      <c r="M138" s="31">
        <f>IF(E138,K138+L138,0)</f>
        <v/>
      </c>
      <c r="N138" s="29">
        <f>IF(E138,M138*G138,0)</f>
        <v/>
      </c>
      <c r="O138" s="31">
        <f>IF(E138,(M138-N138)*(1-(1-H138)^(1/12)),0)</f>
        <v/>
      </c>
      <c r="P138" s="32">
        <f>PremiumPP*M138</f>
        <v/>
      </c>
      <c r="Q138" s="32">
        <f>SumAssured*N138</f>
        <v/>
      </c>
      <c r="R138" s="33">
        <f>IF(C138=0,P138,0)</f>
        <v/>
      </c>
      <c r="S138" s="28">
        <f>(1+InflationRate)^(A138/12)</f>
        <v/>
      </c>
      <c r="T138" s="32">
        <f>ExpenseAcq*L138+M138*ExpenseMaint/12*S138</f>
        <v/>
      </c>
      <c r="U138" s="33">
        <f>P138-Q138-T138-R138</f>
        <v/>
      </c>
      <c r="V138" s="34">
        <f>(1+INDEX(DiscRateAnn,INT(A138/12)+1))^(1/12)-1</f>
        <v/>
      </c>
      <c r="W138" s="29">
        <f>(1+V138)^-A138</f>
        <v/>
      </c>
      <c r="X138" s="33">
        <f>U138*W138</f>
        <v/>
      </c>
    </row>
    <row r="139">
      <c r="A139" s="26">
        <f>A138+1</f>
        <v/>
      </c>
      <c r="B139" s="27">
        <f>Duration0+A139</f>
        <v/>
      </c>
      <c r="C139" s="26">
        <f>INT(B139/12)</f>
        <v/>
      </c>
      <c r="D139" s="27">
        <f>AgeAtEntry+C139</f>
        <v/>
      </c>
      <c r="E139" s="9">
        <f>AND(B139&gt;=0,B139&lt;=12*PolicyTerm)</f>
        <v/>
      </c>
      <c r="F139" s="28">
        <f>IF(E139,INDEX(MortRates,MATCH(D139,MortAges,0),MAX(MIN(C139,5),0)+1),0)</f>
        <v/>
      </c>
      <c r="G139" s="29">
        <f>1-(1-F139)^(1/12)</f>
        <v/>
      </c>
      <c r="H139" s="30">
        <f>MAX(LapseBase-LapseStep*C139,LapseFloor)</f>
        <v/>
      </c>
      <c r="I139" s="31">
        <f>IF(E139,M138-O138-N138,0)</f>
        <v/>
      </c>
      <c r="J139" s="28">
        <f>IF(B139=12*PolicyTerm,I139,0)</f>
        <v/>
      </c>
      <c r="K139" s="31">
        <f>IF(E139,I139-J139,0)</f>
        <v/>
      </c>
      <c r="L139" s="28">
        <f>IF(B139=0,PolicyCount,0)</f>
        <v/>
      </c>
      <c r="M139" s="31">
        <f>IF(E139,K139+L139,0)</f>
        <v/>
      </c>
      <c r="N139" s="29">
        <f>IF(E139,M139*G139,0)</f>
        <v/>
      </c>
      <c r="O139" s="31">
        <f>IF(E139,(M139-N139)*(1-(1-H139)^(1/12)),0)</f>
        <v/>
      </c>
      <c r="P139" s="32">
        <f>PremiumPP*M139</f>
        <v/>
      </c>
      <c r="Q139" s="32">
        <f>SumAssured*N139</f>
        <v/>
      </c>
      <c r="R139" s="33">
        <f>IF(C139=0,P139,0)</f>
        <v/>
      </c>
      <c r="S139" s="28">
        <f>(1+InflationRate)^(A139/12)</f>
        <v/>
      </c>
      <c r="T139" s="32">
        <f>ExpenseAcq*L139+M139*ExpenseMaint/12*S139</f>
        <v/>
      </c>
      <c r="U139" s="33">
        <f>P139-Q139-T139-R139</f>
        <v/>
      </c>
      <c r="V139" s="34">
        <f>(1+INDEX(DiscRateAnn,INT(A139/12)+1))^(1/12)-1</f>
        <v/>
      </c>
      <c r="W139" s="29">
        <f>(1+V139)^-A139</f>
        <v/>
      </c>
      <c r="X139" s="33">
        <f>U139*W139</f>
        <v/>
      </c>
    </row>
    <row r="140">
      <c r="A140" s="26">
        <f>A139+1</f>
        <v/>
      </c>
      <c r="B140" s="27">
        <f>Duration0+A140</f>
        <v/>
      </c>
      <c r="C140" s="26">
        <f>INT(B140/12)</f>
        <v/>
      </c>
      <c r="D140" s="27">
        <f>AgeAtEntry+C140</f>
        <v/>
      </c>
      <c r="E140" s="9">
        <f>AND(B140&gt;=0,B140&lt;=12*PolicyTerm)</f>
        <v/>
      </c>
      <c r="F140" s="28">
        <f>IF(E140,INDEX(MortRates,MATCH(D140,MortAges,0),MAX(MIN(C140,5),0)+1),0)</f>
        <v/>
      </c>
      <c r="G140" s="29">
        <f>1-(1-F140)^(1/12)</f>
        <v/>
      </c>
      <c r="H140" s="30">
        <f>MAX(LapseBase-LapseStep*C140,LapseFloor)</f>
        <v/>
      </c>
      <c r="I140" s="31">
        <f>IF(E140,M139-O139-N139,0)</f>
        <v/>
      </c>
      <c r="J140" s="28">
        <f>IF(B140=12*PolicyTerm,I140,0)</f>
        <v/>
      </c>
      <c r="K140" s="31">
        <f>IF(E140,I140-J140,0)</f>
        <v/>
      </c>
      <c r="L140" s="28">
        <f>IF(B140=0,PolicyCount,0)</f>
        <v/>
      </c>
      <c r="M140" s="31">
        <f>IF(E140,K140+L140,0)</f>
        <v/>
      </c>
      <c r="N140" s="29">
        <f>IF(E140,M140*G140,0)</f>
        <v/>
      </c>
      <c r="O140" s="31">
        <f>IF(E140,(M140-N140)*(1-(1-H140)^(1/12)),0)</f>
        <v/>
      </c>
      <c r="P140" s="32">
        <f>PremiumPP*M140</f>
        <v/>
      </c>
      <c r="Q140" s="32">
        <f>SumAssured*N140</f>
        <v/>
      </c>
      <c r="R140" s="33">
        <f>IF(C140=0,P140,0)</f>
        <v/>
      </c>
      <c r="S140" s="28">
        <f>(1+InflationRate)^(A140/12)</f>
        <v/>
      </c>
      <c r="T140" s="32">
        <f>ExpenseAcq*L140+M140*ExpenseMaint/12*S140</f>
        <v/>
      </c>
      <c r="U140" s="33">
        <f>P140-Q140-T140-R140</f>
        <v/>
      </c>
      <c r="V140" s="34">
        <f>(1+INDEX(DiscRateAnn,INT(A140/12)+1))^(1/12)-1</f>
        <v/>
      </c>
      <c r="W140" s="29">
        <f>(1+V140)^-A140</f>
        <v/>
      </c>
      <c r="X140" s="33">
        <f>U140*W140</f>
        <v/>
      </c>
    </row>
    <row r="141">
      <c r="A141" s="26">
        <f>A140+1</f>
        <v/>
      </c>
      <c r="B141" s="27">
        <f>Duration0+A141</f>
        <v/>
      </c>
      <c r="C141" s="26">
        <f>INT(B141/12)</f>
        <v/>
      </c>
      <c r="D141" s="27">
        <f>AgeAtEntry+C141</f>
        <v/>
      </c>
      <c r="E141" s="9">
        <f>AND(B141&gt;=0,B141&lt;=12*PolicyTerm)</f>
        <v/>
      </c>
      <c r="F141" s="28">
        <f>IF(E141,INDEX(MortRates,MATCH(D141,MortAges,0),MAX(MIN(C141,5),0)+1),0)</f>
        <v/>
      </c>
      <c r="G141" s="29">
        <f>1-(1-F141)^(1/12)</f>
        <v/>
      </c>
      <c r="H141" s="30">
        <f>MAX(LapseBase-LapseStep*C141,LapseFloor)</f>
        <v/>
      </c>
      <c r="I141" s="31">
        <f>IF(E141,M140-O140-N140,0)</f>
        <v/>
      </c>
      <c r="J141" s="28">
        <f>IF(B141=12*PolicyTerm,I141,0)</f>
        <v/>
      </c>
      <c r="K141" s="31">
        <f>IF(E141,I141-J141,0)</f>
        <v/>
      </c>
      <c r="L141" s="28">
        <f>IF(B141=0,PolicyCount,0)</f>
        <v/>
      </c>
      <c r="M141" s="31">
        <f>IF(E141,K141+L141,0)</f>
        <v/>
      </c>
      <c r="N141" s="29">
        <f>IF(E141,M141*G141,0)</f>
        <v/>
      </c>
      <c r="O141" s="31">
        <f>IF(E141,(M141-N141)*(1-(1-H141)^(1/12)),0)</f>
        <v/>
      </c>
      <c r="P141" s="32">
        <f>PremiumPP*M141</f>
        <v/>
      </c>
      <c r="Q141" s="32">
        <f>SumAssured*N141</f>
        <v/>
      </c>
      <c r="R141" s="33">
        <f>IF(C141=0,P141,0)</f>
        <v/>
      </c>
      <c r="S141" s="28">
        <f>(1+InflationRate)^(A141/12)</f>
        <v/>
      </c>
      <c r="T141" s="32">
        <f>ExpenseAcq*L141+M141*ExpenseMaint/12*S141</f>
        <v/>
      </c>
      <c r="U141" s="33">
        <f>P141-Q141-T141-R141</f>
        <v/>
      </c>
      <c r="V141" s="34">
        <f>(1+INDEX(DiscRateAnn,INT(A141/12)+1))^(1/12)-1</f>
        <v/>
      </c>
      <c r="W141" s="29">
        <f>(1+V141)^-A141</f>
        <v/>
      </c>
      <c r="X141" s="33">
        <f>U141*W141</f>
        <v/>
      </c>
    </row>
    <row r="142">
      <c r="A142" s="26">
        <f>A141+1</f>
        <v/>
      </c>
      <c r="B142" s="27">
        <f>Duration0+A142</f>
        <v/>
      </c>
      <c r="C142" s="26">
        <f>INT(B142/12)</f>
        <v/>
      </c>
      <c r="D142" s="27">
        <f>AgeAtEntry+C142</f>
        <v/>
      </c>
      <c r="E142" s="9">
        <f>AND(B142&gt;=0,B142&lt;=12*PolicyTerm)</f>
        <v/>
      </c>
      <c r="F142" s="28">
        <f>IF(E142,INDEX(MortRates,MATCH(D142,MortAges,0),MAX(MIN(C142,5),0)+1),0)</f>
        <v/>
      </c>
      <c r="G142" s="29">
        <f>1-(1-F142)^(1/12)</f>
        <v/>
      </c>
      <c r="H142" s="30">
        <f>MAX(LapseBase-LapseStep*C142,LapseFloor)</f>
        <v/>
      </c>
      <c r="I142" s="31">
        <f>IF(E142,M141-O141-N141,0)</f>
        <v/>
      </c>
      <c r="J142" s="28">
        <f>IF(B142=12*PolicyTerm,I142,0)</f>
        <v/>
      </c>
      <c r="K142" s="31">
        <f>IF(E142,I142-J142,0)</f>
        <v/>
      </c>
      <c r="L142" s="28">
        <f>IF(B142=0,PolicyCount,0)</f>
        <v/>
      </c>
      <c r="M142" s="31">
        <f>IF(E142,K142+L142,0)</f>
        <v/>
      </c>
      <c r="N142" s="29">
        <f>IF(E142,M142*G142,0)</f>
        <v/>
      </c>
      <c r="O142" s="31">
        <f>IF(E142,(M142-N142)*(1-(1-H142)^(1/12)),0)</f>
        <v/>
      </c>
      <c r="P142" s="32">
        <f>PremiumPP*M142</f>
        <v/>
      </c>
      <c r="Q142" s="32">
        <f>SumAssured*N142</f>
        <v/>
      </c>
      <c r="R142" s="33">
        <f>IF(C142=0,P142,0)</f>
        <v/>
      </c>
      <c r="S142" s="28">
        <f>(1+InflationRate)^(A142/12)</f>
        <v/>
      </c>
      <c r="T142" s="32">
        <f>ExpenseAcq*L142+M142*ExpenseMaint/12*S142</f>
        <v/>
      </c>
      <c r="U142" s="33">
        <f>P142-Q142-T142-R142</f>
        <v/>
      </c>
      <c r="V142" s="34">
        <f>(1+INDEX(DiscRateAnn,INT(A142/12)+1))^(1/12)-1</f>
        <v/>
      </c>
      <c r="W142" s="29">
        <f>(1+V142)^-A142</f>
        <v/>
      </c>
      <c r="X142" s="33">
        <f>U142*W142</f>
        <v/>
      </c>
    </row>
    <row r="143">
      <c r="A143" s="26">
        <f>A142+1</f>
        <v/>
      </c>
      <c r="B143" s="27">
        <f>Duration0+A143</f>
        <v/>
      </c>
      <c r="C143" s="26">
        <f>INT(B143/12)</f>
        <v/>
      </c>
      <c r="D143" s="27">
        <f>AgeAtEntry+C143</f>
        <v/>
      </c>
      <c r="E143" s="9">
        <f>AND(B143&gt;=0,B143&lt;=12*PolicyTerm)</f>
        <v/>
      </c>
      <c r="F143" s="28">
        <f>IF(E143,INDEX(MortRates,MATCH(D143,MortAges,0),MAX(MIN(C143,5),0)+1),0)</f>
        <v/>
      </c>
      <c r="G143" s="29">
        <f>1-(1-F143)^(1/12)</f>
        <v/>
      </c>
      <c r="H143" s="30">
        <f>MAX(LapseBase-LapseStep*C143,LapseFloor)</f>
        <v/>
      </c>
      <c r="I143" s="31">
        <f>IF(E143,M142-O142-N142,0)</f>
        <v/>
      </c>
      <c r="J143" s="28">
        <f>IF(B143=12*PolicyTerm,I143,0)</f>
        <v/>
      </c>
      <c r="K143" s="31">
        <f>IF(E143,I143-J143,0)</f>
        <v/>
      </c>
      <c r="L143" s="28">
        <f>IF(B143=0,PolicyCount,0)</f>
        <v/>
      </c>
      <c r="M143" s="31">
        <f>IF(E143,K143+L143,0)</f>
        <v/>
      </c>
      <c r="N143" s="29">
        <f>IF(E143,M143*G143,0)</f>
        <v/>
      </c>
      <c r="O143" s="31">
        <f>IF(E143,(M143-N143)*(1-(1-H143)^(1/12)),0)</f>
        <v/>
      </c>
      <c r="P143" s="32">
        <f>PremiumPP*M143</f>
        <v/>
      </c>
      <c r="Q143" s="32">
        <f>SumAssured*N143</f>
        <v/>
      </c>
      <c r="R143" s="33">
        <f>IF(C143=0,P143,0)</f>
        <v/>
      </c>
      <c r="S143" s="28">
        <f>(1+InflationRate)^(A143/12)</f>
        <v/>
      </c>
      <c r="T143" s="32">
        <f>ExpenseAcq*L143+M143*ExpenseMaint/12*S143</f>
        <v/>
      </c>
      <c r="U143" s="33">
        <f>P143-Q143-T143-R143</f>
        <v/>
      </c>
      <c r="V143" s="34">
        <f>(1+INDEX(DiscRateAnn,INT(A143/12)+1))^(1/12)-1</f>
        <v/>
      </c>
      <c r="W143" s="29">
        <f>(1+V143)^-A143</f>
        <v/>
      </c>
      <c r="X143" s="33">
        <f>U143*W143</f>
        <v/>
      </c>
    </row>
    <row r="144">
      <c r="A144" s="26">
        <f>A143+1</f>
        <v/>
      </c>
      <c r="B144" s="27">
        <f>Duration0+A144</f>
        <v/>
      </c>
      <c r="C144" s="26">
        <f>INT(B144/12)</f>
        <v/>
      </c>
      <c r="D144" s="27">
        <f>AgeAtEntry+C144</f>
        <v/>
      </c>
      <c r="E144" s="9">
        <f>AND(B144&gt;=0,B144&lt;=12*PolicyTerm)</f>
        <v/>
      </c>
      <c r="F144" s="28">
        <f>IF(E144,INDEX(MortRates,MATCH(D144,MortAges,0),MAX(MIN(C144,5),0)+1),0)</f>
        <v/>
      </c>
      <c r="G144" s="29">
        <f>1-(1-F144)^(1/12)</f>
        <v/>
      </c>
      <c r="H144" s="30">
        <f>MAX(LapseBase-LapseStep*C144,LapseFloor)</f>
        <v/>
      </c>
      <c r="I144" s="31">
        <f>IF(E144,M143-O143-N143,0)</f>
        <v/>
      </c>
      <c r="J144" s="28">
        <f>IF(B144=12*PolicyTerm,I144,0)</f>
        <v/>
      </c>
      <c r="K144" s="31">
        <f>IF(E144,I144-J144,0)</f>
        <v/>
      </c>
      <c r="L144" s="28">
        <f>IF(B144=0,PolicyCount,0)</f>
        <v/>
      </c>
      <c r="M144" s="31">
        <f>IF(E144,K144+L144,0)</f>
        <v/>
      </c>
      <c r="N144" s="29">
        <f>IF(E144,M144*G144,0)</f>
        <v/>
      </c>
      <c r="O144" s="31">
        <f>IF(E144,(M144-N144)*(1-(1-H144)^(1/12)),0)</f>
        <v/>
      </c>
      <c r="P144" s="32">
        <f>PremiumPP*M144</f>
        <v/>
      </c>
      <c r="Q144" s="32">
        <f>SumAssured*N144</f>
        <v/>
      </c>
      <c r="R144" s="33">
        <f>IF(C144=0,P144,0)</f>
        <v/>
      </c>
      <c r="S144" s="28">
        <f>(1+InflationRate)^(A144/12)</f>
        <v/>
      </c>
      <c r="T144" s="32">
        <f>ExpenseAcq*L144+M144*ExpenseMaint/12*S144</f>
        <v/>
      </c>
      <c r="U144" s="33">
        <f>P144-Q144-T144-R144</f>
        <v/>
      </c>
      <c r="V144" s="34">
        <f>(1+INDEX(DiscRateAnn,INT(A144/12)+1))^(1/12)-1</f>
        <v/>
      </c>
      <c r="W144" s="29">
        <f>(1+V144)^-A144</f>
        <v/>
      </c>
      <c r="X144" s="33">
        <f>U144*W144</f>
        <v/>
      </c>
    </row>
    <row r="145">
      <c r="A145" s="26">
        <f>A144+1</f>
        <v/>
      </c>
      <c r="B145" s="27">
        <f>Duration0+A145</f>
        <v/>
      </c>
      <c r="C145" s="26">
        <f>INT(B145/12)</f>
        <v/>
      </c>
      <c r="D145" s="27">
        <f>AgeAtEntry+C145</f>
        <v/>
      </c>
      <c r="E145" s="9">
        <f>AND(B145&gt;=0,B145&lt;=12*PolicyTerm)</f>
        <v/>
      </c>
      <c r="F145" s="28">
        <f>IF(E145,INDEX(MortRates,MATCH(D145,MortAges,0),MAX(MIN(C145,5),0)+1),0)</f>
        <v/>
      </c>
      <c r="G145" s="29">
        <f>1-(1-F145)^(1/12)</f>
        <v/>
      </c>
      <c r="H145" s="30">
        <f>MAX(LapseBase-LapseStep*C145,LapseFloor)</f>
        <v/>
      </c>
      <c r="I145" s="31">
        <f>IF(E145,M144-O144-N144,0)</f>
        <v/>
      </c>
      <c r="J145" s="28">
        <f>IF(B145=12*PolicyTerm,I145,0)</f>
        <v/>
      </c>
      <c r="K145" s="31">
        <f>IF(E145,I145-J145,0)</f>
        <v/>
      </c>
      <c r="L145" s="28">
        <f>IF(B145=0,PolicyCount,0)</f>
        <v/>
      </c>
      <c r="M145" s="31">
        <f>IF(E145,K145+L145,0)</f>
        <v/>
      </c>
      <c r="N145" s="29">
        <f>IF(E145,M145*G145,0)</f>
        <v/>
      </c>
      <c r="O145" s="31">
        <f>IF(E145,(M145-N145)*(1-(1-H145)^(1/12)),0)</f>
        <v/>
      </c>
      <c r="P145" s="32">
        <f>PremiumPP*M145</f>
        <v/>
      </c>
      <c r="Q145" s="32">
        <f>SumAssured*N145</f>
        <v/>
      </c>
      <c r="R145" s="33">
        <f>IF(C145=0,P145,0)</f>
        <v/>
      </c>
      <c r="S145" s="28">
        <f>(1+InflationRate)^(A145/12)</f>
        <v/>
      </c>
      <c r="T145" s="32">
        <f>ExpenseAcq*L145+M145*ExpenseMaint/12*S145</f>
        <v/>
      </c>
      <c r="U145" s="33">
        <f>P145-Q145-T145-R145</f>
        <v/>
      </c>
      <c r="V145" s="34">
        <f>(1+INDEX(DiscRateAnn,INT(A145/12)+1))^(1/12)-1</f>
        <v/>
      </c>
      <c r="W145" s="29">
        <f>(1+V145)^-A145</f>
        <v/>
      </c>
      <c r="X145" s="33">
        <f>U145*W145</f>
        <v/>
      </c>
    </row>
    <row r="146">
      <c r="A146" s="26">
        <f>A145+1</f>
        <v/>
      </c>
      <c r="B146" s="27">
        <f>Duration0+A146</f>
        <v/>
      </c>
      <c r="C146" s="26">
        <f>INT(B146/12)</f>
        <v/>
      </c>
      <c r="D146" s="27">
        <f>AgeAtEntry+C146</f>
        <v/>
      </c>
      <c r="E146" s="9">
        <f>AND(B146&gt;=0,B146&lt;=12*PolicyTerm)</f>
        <v/>
      </c>
      <c r="F146" s="28">
        <f>IF(E146,INDEX(MortRates,MATCH(D146,MortAges,0),MAX(MIN(C146,5),0)+1),0)</f>
        <v/>
      </c>
      <c r="G146" s="29">
        <f>1-(1-F146)^(1/12)</f>
        <v/>
      </c>
      <c r="H146" s="30">
        <f>MAX(LapseBase-LapseStep*C146,LapseFloor)</f>
        <v/>
      </c>
      <c r="I146" s="31">
        <f>IF(E146,M145-O145-N145,0)</f>
        <v/>
      </c>
      <c r="J146" s="28">
        <f>IF(B146=12*PolicyTerm,I146,0)</f>
        <v/>
      </c>
      <c r="K146" s="31">
        <f>IF(E146,I146-J146,0)</f>
        <v/>
      </c>
      <c r="L146" s="28">
        <f>IF(B146=0,PolicyCount,0)</f>
        <v/>
      </c>
      <c r="M146" s="31">
        <f>IF(E146,K146+L146,0)</f>
        <v/>
      </c>
      <c r="N146" s="29">
        <f>IF(E146,M146*G146,0)</f>
        <v/>
      </c>
      <c r="O146" s="31">
        <f>IF(E146,(M146-N146)*(1-(1-H146)^(1/12)),0)</f>
        <v/>
      </c>
      <c r="P146" s="32">
        <f>PremiumPP*M146</f>
        <v/>
      </c>
      <c r="Q146" s="32">
        <f>SumAssured*N146</f>
        <v/>
      </c>
      <c r="R146" s="33">
        <f>IF(C146=0,P146,0)</f>
        <v/>
      </c>
      <c r="S146" s="28">
        <f>(1+InflationRate)^(A146/12)</f>
        <v/>
      </c>
      <c r="T146" s="32">
        <f>ExpenseAcq*L146+M146*ExpenseMaint/12*S146</f>
        <v/>
      </c>
      <c r="U146" s="33">
        <f>P146-Q146-T146-R146</f>
        <v/>
      </c>
      <c r="V146" s="34">
        <f>(1+INDEX(DiscRateAnn,INT(A146/12)+1))^(1/12)-1</f>
        <v/>
      </c>
      <c r="W146" s="29">
        <f>(1+V146)^-A146</f>
        <v/>
      </c>
      <c r="X146" s="33">
        <f>U146*W146</f>
        <v/>
      </c>
    </row>
    <row r="147">
      <c r="A147" s="26">
        <f>A146+1</f>
        <v/>
      </c>
      <c r="B147" s="27">
        <f>Duration0+A147</f>
        <v/>
      </c>
      <c r="C147" s="26">
        <f>INT(B147/12)</f>
        <v/>
      </c>
      <c r="D147" s="27">
        <f>AgeAtEntry+C147</f>
        <v/>
      </c>
      <c r="E147" s="9">
        <f>AND(B147&gt;=0,B147&lt;=12*PolicyTerm)</f>
        <v/>
      </c>
      <c r="F147" s="28">
        <f>IF(E147,INDEX(MortRates,MATCH(D147,MortAges,0),MAX(MIN(C147,5),0)+1),0)</f>
        <v/>
      </c>
      <c r="G147" s="29">
        <f>1-(1-F147)^(1/12)</f>
        <v/>
      </c>
      <c r="H147" s="30">
        <f>MAX(LapseBase-LapseStep*C147,LapseFloor)</f>
        <v/>
      </c>
      <c r="I147" s="31">
        <f>IF(E147,M146-O146-N146,0)</f>
        <v/>
      </c>
      <c r="J147" s="28">
        <f>IF(B147=12*PolicyTerm,I147,0)</f>
        <v/>
      </c>
      <c r="K147" s="31">
        <f>IF(E147,I147-J147,0)</f>
        <v/>
      </c>
      <c r="L147" s="28">
        <f>IF(B147=0,PolicyCount,0)</f>
        <v/>
      </c>
      <c r="M147" s="31">
        <f>IF(E147,K147+L147,0)</f>
        <v/>
      </c>
      <c r="N147" s="29">
        <f>IF(E147,M147*G147,0)</f>
        <v/>
      </c>
      <c r="O147" s="31">
        <f>IF(E147,(M147-N147)*(1-(1-H147)^(1/12)),0)</f>
        <v/>
      </c>
      <c r="P147" s="32">
        <f>PremiumPP*M147</f>
        <v/>
      </c>
      <c r="Q147" s="32">
        <f>SumAssured*N147</f>
        <v/>
      </c>
      <c r="R147" s="33">
        <f>IF(C147=0,P147,0)</f>
        <v/>
      </c>
      <c r="S147" s="28">
        <f>(1+InflationRate)^(A147/12)</f>
        <v/>
      </c>
      <c r="T147" s="32">
        <f>ExpenseAcq*L147+M147*ExpenseMaint/12*S147</f>
        <v/>
      </c>
      <c r="U147" s="33">
        <f>P147-Q147-T147-R147</f>
        <v/>
      </c>
      <c r="V147" s="34">
        <f>(1+INDEX(DiscRateAnn,INT(A147/12)+1))^(1/12)-1</f>
        <v/>
      </c>
      <c r="W147" s="29">
        <f>(1+V147)^-A147</f>
        <v/>
      </c>
      <c r="X147" s="33">
        <f>U147*W147</f>
        <v/>
      </c>
    </row>
    <row r="148">
      <c r="A148" s="26">
        <f>A147+1</f>
        <v/>
      </c>
      <c r="B148" s="27">
        <f>Duration0+A148</f>
        <v/>
      </c>
      <c r="C148" s="26">
        <f>INT(B148/12)</f>
        <v/>
      </c>
      <c r="D148" s="27">
        <f>AgeAtEntry+C148</f>
        <v/>
      </c>
      <c r="E148" s="9">
        <f>AND(B148&gt;=0,B148&lt;=12*PolicyTerm)</f>
        <v/>
      </c>
      <c r="F148" s="28">
        <f>IF(E148,INDEX(MortRates,MATCH(D148,MortAges,0),MAX(MIN(C148,5),0)+1),0)</f>
        <v/>
      </c>
      <c r="G148" s="29">
        <f>1-(1-F148)^(1/12)</f>
        <v/>
      </c>
      <c r="H148" s="30">
        <f>MAX(LapseBase-LapseStep*C148,LapseFloor)</f>
        <v/>
      </c>
      <c r="I148" s="31">
        <f>IF(E148,M147-O147-N147,0)</f>
        <v/>
      </c>
      <c r="J148" s="28">
        <f>IF(B148=12*PolicyTerm,I148,0)</f>
        <v/>
      </c>
      <c r="K148" s="31">
        <f>IF(E148,I148-J148,0)</f>
        <v/>
      </c>
      <c r="L148" s="28">
        <f>IF(B148=0,PolicyCount,0)</f>
        <v/>
      </c>
      <c r="M148" s="31">
        <f>IF(E148,K148+L148,0)</f>
        <v/>
      </c>
      <c r="N148" s="29">
        <f>IF(E148,M148*G148,0)</f>
        <v/>
      </c>
      <c r="O148" s="31">
        <f>IF(E148,(M148-N148)*(1-(1-H148)^(1/12)),0)</f>
        <v/>
      </c>
      <c r="P148" s="32">
        <f>PremiumPP*M148</f>
        <v/>
      </c>
      <c r="Q148" s="32">
        <f>SumAssured*N148</f>
        <v/>
      </c>
      <c r="R148" s="33">
        <f>IF(C148=0,P148,0)</f>
        <v/>
      </c>
      <c r="S148" s="28">
        <f>(1+InflationRate)^(A148/12)</f>
        <v/>
      </c>
      <c r="T148" s="32">
        <f>ExpenseAcq*L148+M148*ExpenseMaint/12*S148</f>
        <v/>
      </c>
      <c r="U148" s="33">
        <f>P148-Q148-T148-R148</f>
        <v/>
      </c>
      <c r="V148" s="34">
        <f>(1+INDEX(DiscRateAnn,INT(A148/12)+1))^(1/12)-1</f>
        <v/>
      </c>
      <c r="W148" s="29">
        <f>(1+V148)^-A148</f>
        <v/>
      </c>
      <c r="X148" s="33">
        <f>U148*W148</f>
        <v/>
      </c>
    </row>
    <row r="149">
      <c r="A149" s="26">
        <f>A148+1</f>
        <v/>
      </c>
      <c r="B149" s="27">
        <f>Duration0+A149</f>
        <v/>
      </c>
      <c r="C149" s="26">
        <f>INT(B149/12)</f>
        <v/>
      </c>
      <c r="D149" s="27">
        <f>AgeAtEntry+C149</f>
        <v/>
      </c>
      <c r="E149" s="9">
        <f>AND(B149&gt;=0,B149&lt;=12*PolicyTerm)</f>
        <v/>
      </c>
      <c r="F149" s="28">
        <f>IF(E149,INDEX(MortRates,MATCH(D149,MortAges,0),MAX(MIN(C149,5),0)+1),0)</f>
        <v/>
      </c>
      <c r="G149" s="29">
        <f>1-(1-F149)^(1/12)</f>
        <v/>
      </c>
      <c r="H149" s="30">
        <f>MAX(LapseBase-LapseStep*C149,LapseFloor)</f>
        <v/>
      </c>
      <c r="I149" s="31">
        <f>IF(E149,M148-O148-N148,0)</f>
        <v/>
      </c>
      <c r="J149" s="28">
        <f>IF(B149=12*PolicyTerm,I149,0)</f>
        <v/>
      </c>
      <c r="K149" s="31">
        <f>IF(E149,I149-J149,0)</f>
        <v/>
      </c>
      <c r="L149" s="28">
        <f>IF(B149=0,PolicyCount,0)</f>
        <v/>
      </c>
      <c r="M149" s="31">
        <f>IF(E149,K149+L149,0)</f>
        <v/>
      </c>
      <c r="N149" s="29">
        <f>IF(E149,M149*G149,0)</f>
        <v/>
      </c>
      <c r="O149" s="31">
        <f>IF(E149,(M149-N149)*(1-(1-H149)^(1/12)),0)</f>
        <v/>
      </c>
      <c r="P149" s="32">
        <f>PremiumPP*M149</f>
        <v/>
      </c>
      <c r="Q149" s="32">
        <f>SumAssured*N149</f>
        <v/>
      </c>
      <c r="R149" s="33">
        <f>IF(C149=0,P149,0)</f>
        <v/>
      </c>
      <c r="S149" s="28">
        <f>(1+InflationRate)^(A149/12)</f>
        <v/>
      </c>
      <c r="T149" s="32">
        <f>ExpenseAcq*L149+M149*ExpenseMaint/12*S149</f>
        <v/>
      </c>
      <c r="U149" s="33">
        <f>P149-Q149-T149-R149</f>
        <v/>
      </c>
      <c r="V149" s="34">
        <f>(1+INDEX(DiscRateAnn,INT(A149/12)+1))^(1/12)-1</f>
        <v/>
      </c>
      <c r="W149" s="29">
        <f>(1+V149)^-A149</f>
        <v/>
      </c>
      <c r="X149" s="33">
        <f>U149*W149</f>
        <v/>
      </c>
    </row>
    <row r="150">
      <c r="A150" s="26">
        <f>A149+1</f>
        <v/>
      </c>
      <c r="B150" s="27">
        <f>Duration0+A150</f>
        <v/>
      </c>
      <c r="C150" s="26">
        <f>INT(B150/12)</f>
        <v/>
      </c>
      <c r="D150" s="27">
        <f>AgeAtEntry+C150</f>
        <v/>
      </c>
      <c r="E150" s="9">
        <f>AND(B150&gt;=0,B150&lt;=12*PolicyTerm)</f>
        <v/>
      </c>
      <c r="F150" s="28">
        <f>IF(E150,INDEX(MortRates,MATCH(D150,MortAges,0),MAX(MIN(C150,5),0)+1),0)</f>
        <v/>
      </c>
      <c r="G150" s="29">
        <f>1-(1-F150)^(1/12)</f>
        <v/>
      </c>
      <c r="H150" s="30">
        <f>MAX(LapseBase-LapseStep*C150,LapseFloor)</f>
        <v/>
      </c>
      <c r="I150" s="31">
        <f>IF(E150,M149-O149-N149,0)</f>
        <v/>
      </c>
      <c r="J150" s="28">
        <f>IF(B150=12*PolicyTerm,I150,0)</f>
        <v/>
      </c>
      <c r="K150" s="31">
        <f>IF(E150,I150-J150,0)</f>
        <v/>
      </c>
      <c r="L150" s="28">
        <f>IF(B150=0,PolicyCount,0)</f>
        <v/>
      </c>
      <c r="M150" s="31">
        <f>IF(E150,K150+L150,0)</f>
        <v/>
      </c>
      <c r="N150" s="29">
        <f>IF(E150,M150*G150,0)</f>
        <v/>
      </c>
      <c r="O150" s="31">
        <f>IF(E150,(M150-N150)*(1-(1-H150)^(1/12)),0)</f>
        <v/>
      </c>
      <c r="P150" s="32">
        <f>PremiumPP*M150</f>
        <v/>
      </c>
      <c r="Q150" s="32">
        <f>SumAssured*N150</f>
        <v/>
      </c>
      <c r="R150" s="33">
        <f>IF(C150=0,P150,0)</f>
        <v/>
      </c>
      <c r="S150" s="28">
        <f>(1+InflationRate)^(A150/12)</f>
        <v/>
      </c>
      <c r="T150" s="32">
        <f>ExpenseAcq*L150+M150*ExpenseMaint/12*S150</f>
        <v/>
      </c>
      <c r="U150" s="33">
        <f>P150-Q150-T150-R150</f>
        <v/>
      </c>
      <c r="V150" s="34">
        <f>(1+INDEX(DiscRateAnn,INT(A150/12)+1))^(1/12)-1</f>
        <v/>
      </c>
      <c r="W150" s="29">
        <f>(1+V150)^-A150</f>
        <v/>
      </c>
      <c r="X150" s="33">
        <f>U150*W150</f>
        <v/>
      </c>
    </row>
    <row r="151">
      <c r="A151" s="26">
        <f>A150+1</f>
        <v/>
      </c>
      <c r="B151" s="27">
        <f>Duration0+A151</f>
        <v/>
      </c>
      <c r="C151" s="26">
        <f>INT(B151/12)</f>
        <v/>
      </c>
      <c r="D151" s="27">
        <f>AgeAtEntry+C151</f>
        <v/>
      </c>
      <c r="E151" s="9">
        <f>AND(B151&gt;=0,B151&lt;=12*PolicyTerm)</f>
        <v/>
      </c>
      <c r="F151" s="28">
        <f>IF(E151,INDEX(MortRates,MATCH(D151,MortAges,0),MAX(MIN(C151,5),0)+1),0)</f>
        <v/>
      </c>
      <c r="G151" s="29">
        <f>1-(1-F151)^(1/12)</f>
        <v/>
      </c>
      <c r="H151" s="30">
        <f>MAX(LapseBase-LapseStep*C151,LapseFloor)</f>
        <v/>
      </c>
      <c r="I151" s="31">
        <f>IF(E151,M150-O150-N150,0)</f>
        <v/>
      </c>
      <c r="J151" s="28">
        <f>IF(B151=12*PolicyTerm,I151,0)</f>
        <v/>
      </c>
      <c r="K151" s="31">
        <f>IF(E151,I151-J151,0)</f>
        <v/>
      </c>
      <c r="L151" s="28">
        <f>IF(B151=0,PolicyCount,0)</f>
        <v/>
      </c>
      <c r="M151" s="31">
        <f>IF(E151,K151+L151,0)</f>
        <v/>
      </c>
      <c r="N151" s="29">
        <f>IF(E151,M151*G151,0)</f>
        <v/>
      </c>
      <c r="O151" s="31">
        <f>IF(E151,(M151-N151)*(1-(1-H151)^(1/12)),0)</f>
        <v/>
      </c>
      <c r="P151" s="32">
        <f>PremiumPP*M151</f>
        <v/>
      </c>
      <c r="Q151" s="32">
        <f>SumAssured*N151</f>
        <v/>
      </c>
      <c r="R151" s="33">
        <f>IF(C151=0,P151,0)</f>
        <v/>
      </c>
      <c r="S151" s="28">
        <f>(1+InflationRate)^(A151/12)</f>
        <v/>
      </c>
      <c r="T151" s="32">
        <f>ExpenseAcq*L151+M151*ExpenseMaint/12*S151</f>
        <v/>
      </c>
      <c r="U151" s="33">
        <f>P151-Q151-T151-R151</f>
        <v/>
      </c>
      <c r="V151" s="34">
        <f>(1+INDEX(DiscRateAnn,INT(A151/12)+1))^(1/12)-1</f>
        <v/>
      </c>
      <c r="W151" s="29">
        <f>(1+V151)^-A151</f>
        <v/>
      </c>
      <c r="X151" s="33">
        <f>U151*W151</f>
        <v/>
      </c>
    </row>
    <row r="152">
      <c r="A152" s="26">
        <f>A151+1</f>
        <v/>
      </c>
      <c r="B152" s="27">
        <f>Duration0+A152</f>
        <v/>
      </c>
      <c r="C152" s="26">
        <f>INT(B152/12)</f>
        <v/>
      </c>
      <c r="D152" s="27">
        <f>AgeAtEntry+C152</f>
        <v/>
      </c>
      <c r="E152" s="9">
        <f>AND(B152&gt;=0,B152&lt;=12*PolicyTerm)</f>
        <v/>
      </c>
      <c r="F152" s="28">
        <f>IF(E152,INDEX(MortRates,MATCH(D152,MortAges,0),MAX(MIN(C152,5),0)+1),0)</f>
        <v/>
      </c>
      <c r="G152" s="29">
        <f>1-(1-F152)^(1/12)</f>
        <v/>
      </c>
      <c r="H152" s="30">
        <f>MAX(LapseBase-LapseStep*C152,LapseFloor)</f>
        <v/>
      </c>
      <c r="I152" s="31">
        <f>IF(E152,M151-O151-N151,0)</f>
        <v/>
      </c>
      <c r="J152" s="28">
        <f>IF(B152=12*PolicyTerm,I152,0)</f>
        <v/>
      </c>
      <c r="K152" s="31">
        <f>IF(E152,I152-J152,0)</f>
        <v/>
      </c>
      <c r="L152" s="28">
        <f>IF(B152=0,PolicyCount,0)</f>
        <v/>
      </c>
      <c r="M152" s="31">
        <f>IF(E152,K152+L152,0)</f>
        <v/>
      </c>
      <c r="N152" s="29">
        <f>IF(E152,M152*G152,0)</f>
        <v/>
      </c>
      <c r="O152" s="31">
        <f>IF(E152,(M152-N152)*(1-(1-H152)^(1/12)),0)</f>
        <v/>
      </c>
      <c r="P152" s="32">
        <f>PremiumPP*M152</f>
        <v/>
      </c>
      <c r="Q152" s="32">
        <f>SumAssured*N152</f>
        <v/>
      </c>
      <c r="R152" s="33">
        <f>IF(C152=0,P152,0)</f>
        <v/>
      </c>
      <c r="S152" s="28">
        <f>(1+InflationRate)^(A152/12)</f>
        <v/>
      </c>
      <c r="T152" s="32">
        <f>ExpenseAcq*L152+M152*ExpenseMaint/12*S152</f>
        <v/>
      </c>
      <c r="U152" s="33">
        <f>P152-Q152-T152-R152</f>
        <v/>
      </c>
      <c r="V152" s="34">
        <f>(1+INDEX(DiscRateAnn,INT(A152/12)+1))^(1/12)-1</f>
        <v/>
      </c>
      <c r="W152" s="29">
        <f>(1+V152)^-A152</f>
        <v/>
      </c>
      <c r="X152" s="33">
        <f>U152*W152</f>
        <v/>
      </c>
    </row>
    <row r="153">
      <c r="A153" s="26">
        <f>A152+1</f>
        <v/>
      </c>
      <c r="B153" s="27">
        <f>Duration0+A153</f>
        <v/>
      </c>
      <c r="C153" s="26">
        <f>INT(B153/12)</f>
        <v/>
      </c>
      <c r="D153" s="27">
        <f>AgeAtEntry+C153</f>
        <v/>
      </c>
      <c r="E153" s="9">
        <f>AND(B153&gt;=0,B153&lt;=12*PolicyTerm)</f>
        <v/>
      </c>
      <c r="F153" s="28">
        <f>IF(E153,INDEX(MortRates,MATCH(D153,MortAges,0),MAX(MIN(C153,5),0)+1),0)</f>
        <v/>
      </c>
      <c r="G153" s="29">
        <f>1-(1-F153)^(1/12)</f>
        <v/>
      </c>
      <c r="H153" s="30">
        <f>MAX(LapseBase-LapseStep*C153,LapseFloor)</f>
        <v/>
      </c>
      <c r="I153" s="31">
        <f>IF(E153,M152-O152-N152,0)</f>
        <v/>
      </c>
      <c r="J153" s="28">
        <f>IF(B153=12*PolicyTerm,I153,0)</f>
        <v/>
      </c>
      <c r="K153" s="31">
        <f>IF(E153,I153-J153,0)</f>
        <v/>
      </c>
      <c r="L153" s="28">
        <f>IF(B153=0,PolicyCount,0)</f>
        <v/>
      </c>
      <c r="M153" s="31">
        <f>IF(E153,K153+L153,0)</f>
        <v/>
      </c>
      <c r="N153" s="29">
        <f>IF(E153,M153*G153,0)</f>
        <v/>
      </c>
      <c r="O153" s="31">
        <f>IF(E153,(M153-N153)*(1-(1-H153)^(1/12)),0)</f>
        <v/>
      </c>
      <c r="P153" s="32">
        <f>PremiumPP*M153</f>
        <v/>
      </c>
      <c r="Q153" s="32">
        <f>SumAssured*N153</f>
        <v/>
      </c>
      <c r="R153" s="33">
        <f>IF(C153=0,P153,0)</f>
        <v/>
      </c>
      <c r="S153" s="28">
        <f>(1+InflationRate)^(A153/12)</f>
        <v/>
      </c>
      <c r="T153" s="32">
        <f>ExpenseAcq*L153+M153*ExpenseMaint/12*S153</f>
        <v/>
      </c>
      <c r="U153" s="33">
        <f>P153-Q153-T153-R153</f>
        <v/>
      </c>
      <c r="V153" s="34">
        <f>(1+INDEX(DiscRateAnn,INT(A153/12)+1))^(1/12)-1</f>
        <v/>
      </c>
      <c r="W153" s="29">
        <f>(1+V153)^-A153</f>
        <v/>
      </c>
      <c r="X153" s="33">
        <f>U153*W153</f>
        <v/>
      </c>
    </row>
    <row r="154">
      <c r="A154" s="26">
        <f>A153+1</f>
        <v/>
      </c>
      <c r="B154" s="27">
        <f>Duration0+A154</f>
        <v/>
      </c>
      <c r="C154" s="26">
        <f>INT(B154/12)</f>
        <v/>
      </c>
      <c r="D154" s="27">
        <f>AgeAtEntry+C154</f>
        <v/>
      </c>
      <c r="E154" s="9">
        <f>AND(B154&gt;=0,B154&lt;=12*PolicyTerm)</f>
        <v/>
      </c>
      <c r="F154" s="28">
        <f>IF(E154,INDEX(MortRates,MATCH(D154,MortAges,0),MAX(MIN(C154,5),0)+1),0)</f>
        <v/>
      </c>
      <c r="G154" s="29">
        <f>1-(1-F154)^(1/12)</f>
        <v/>
      </c>
      <c r="H154" s="30">
        <f>MAX(LapseBase-LapseStep*C154,LapseFloor)</f>
        <v/>
      </c>
      <c r="I154" s="31">
        <f>IF(E154,M153-O153-N153,0)</f>
        <v/>
      </c>
      <c r="J154" s="28">
        <f>IF(B154=12*PolicyTerm,I154,0)</f>
        <v/>
      </c>
      <c r="K154" s="31">
        <f>IF(E154,I154-J154,0)</f>
        <v/>
      </c>
      <c r="L154" s="28">
        <f>IF(B154=0,PolicyCount,0)</f>
        <v/>
      </c>
      <c r="M154" s="31">
        <f>IF(E154,K154+L154,0)</f>
        <v/>
      </c>
      <c r="N154" s="29">
        <f>IF(E154,M154*G154,0)</f>
        <v/>
      </c>
      <c r="O154" s="31">
        <f>IF(E154,(M154-N154)*(1-(1-H154)^(1/12)),0)</f>
        <v/>
      </c>
      <c r="P154" s="32">
        <f>PremiumPP*M154</f>
        <v/>
      </c>
      <c r="Q154" s="32">
        <f>SumAssured*N154</f>
        <v/>
      </c>
      <c r="R154" s="33">
        <f>IF(C154=0,P154,0)</f>
        <v/>
      </c>
      <c r="S154" s="28">
        <f>(1+InflationRate)^(A154/12)</f>
        <v/>
      </c>
      <c r="T154" s="32">
        <f>ExpenseAcq*L154+M154*ExpenseMaint/12*S154</f>
        <v/>
      </c>
      <c r="U154" s="33">
        <f>P154-Q154-T154-R154</f>
        <v/>
      </c>
      <c r="V154" s="34">
        <f>(1+INDEX(DiscRateAnn,INT(A154/12)+1))^(1/12)-1</f>
        <v/>
      </c>
      <c r="W154" s="29">
        <f>(1+V154)^-A154</f>
        <v/>
      </c>
      <c r="X154" s="33">
        <f>U154*W154</f>
        <v/>
      </c>
    </row>
    <row r="155">
      <c r="A155" s="26">
        <f>A154+1</f>
        <v/>
      </c>
      <c r="B155" s="27">
        <f>Duration0+A155</f>
        <v/>
      </c>
      <c r="C155" s="26">
        <f>INT(B155/12)</f>
        <v/>
      </c>
      <c r="D155" s="27">
        <f>AgeAtEntry+C155</f>
        <v/>
      </c>
      <c r="E155" s="9">
        <f>AND(B155&gt;=0,B155&lt;=12*PolicyTerm)</f>
        <v/>
      </c>
      <c r="F155" s="28">
        <f>IF(E155,INDEX(MortRates,MATCH(D155,MortAges,0),MAX(MIN(C155,5),0)+1),0)</f>
        <v/>
      </c>
      <c r="G155" s="29">
        <f>1-(1-F155)^(1/12)</f>
        <v/>
      </c>
      <c r="H155" s="30">
        <f>MAX(LapseBase-LapseStep*C155,LapseFloor)</f>
        <v/>
      </c>
      <c r="I155" s="31">
        <f>IF(E155,M154-O154-N154,0)</f>
        <v/>
      </c>
      <c r="J155" s="28">
        <f>IF(B155=12*PolicyTerm,I155,0)</f>
        <v/>
      </c>
      <c r="K155" s="31">
        <f>IF(E155,I155-J155,0)</f>
        <v/>
      </c>
      <c r="L155" s="28">
        <f>IF(B155=0,PolicyCount,0)</f>
        <v/>
      </c>
      <c r="M155" s="31">
        <f>IF(E155,K155+L155,0)</f>
        <v/>
      </c>
      <c r="N155" s="29">
        <f>IF(E155,M155*G155,0)</f>
        <v/>
      </c>
      <c r="O155" s="31">
        <f>IF(E155,(M155-N155)*(1-(1-H155)^(1/12)),0)</f>
        <v/>
      </c>
      <c r="P155" s="32">
        <f>PremiumPP*M155</f>
        <v/>
      </c>
      <c r="Q155" s="32">
        <f>SumAssured*N155</f>
        <v/>
      </c>
      <c r="R155" s="33">
        <f>IF(C155=0,P155,0)</f>
        <v/>
      </c>
      <c r="S155" s="28">
        <f>(1+InflationRate)^(A155/12)</f>
        <v/>
      </c>
      <c r="T155" s="32">
        <f>ExpenseAcq*L155+M155*ExpenseMaint/12*S155</f>
        <v/>
      </c>
      <c r="U155" s="33">
        <f>P155-Q155-T155-R155</f>
        <v/>
      </c>
      <c r="V155" s="34">
        <f>(1+INDEX(DiscRateAnn,INT(A155/12)+1))^(1/12)-1</f>
        <v/>
      </c>
      <c r="W155" s="29">
        <f>(1+V155)^-A155</f>
        <v/>
      </c>
      <c r="X155" s="33">
        <f>U155*W155</f>
        <v/>
      </c>
    </row>
    <row r="156">
      <c r="A156" s="26">
        <f>A155+1</f>
        <v/>
      </c>
      <c r="B156" s="27">
        <f>Duration0+A156</f>
        <v/>
      </c>
      <c r="C156" s="26">
        <f>INT(B156/12)</f>
        <v/>
      </c>
      <c r="D156" s="27">
        <f>AgeAtEntry+C156</f>
        <v/>
      </c>
      <c r="E156" s="9">
        <f>AND(B156&gt;=0,B156&lt;=12*PolicyTerm)</f>
        <v/>
      </c>
      <c r="F156" s="28">
        <f>IF(E156,INDEX(MortRates,MATCH(D156,MortAges,0),MAX(MIN(C156,5),0)+1),0)</f>
        <v/>
      </c>
      <c r="G156" s="29">
        <f>1-(1-F156)^(1/12)</f>
        <v/>
      </c>
      <c r="H156" s="30">
        <f>MAX(LapseBase-LapseStep*C156,LapseFloor)</f>
        <v/>
      </c>
      <c r="I156" s="31">
        <f>IF(E156,M155-O155-N155,0)</f>
        <v/>
      </c>
      <c r="J156" s="28">
        <f>IF(B156=12*PolicyTerm,I156,0)</f>
        <v/>
      </c>
      <c r="K156" s="31">
        <f>IF(E156,I156-J156,0)</f>
        <v/>
      </c>
      <c r="L156" s="28">
        <f>IF(B156=0,PolicyCount,0)</f>
        <v/>
      </c>
      <c r="M156" s="31">
        <f>IF(E156,K156+L156,0)</f>
        <v/>
      </c>
      <c r="N156" s="29">
        <f>IF(E156,M156*G156,0)</f>
        <v/>
      </c>
      <c r="O156" s="31">
        <f>IF(E156,(M156-N156)*(1-(1-H156)^(1/12)),0)</f>
        <v/>
      </c>
      <c r="P156" s="32">
        <f>PremiumPP*M156</f>
        <v/>
      </c>
      <c r="Q156" s="32">
        <f>SumAssured*N156</f>
        <v/>
      </c>
      <c r="R156" s="33">
        <f>IF(C156=0,P156,0)</f>
        <v/>
      </c>
      <c r="S156" s="28">
        <f>(1+InflationRate)^(A156/12)</f>
        <v/>
      </c>
      <c r="T156" s="32">
        <f>ExpenseAcq*L156+M156*ExpenseMaint/12*S156</f>
        <v/>
      </c>
      <c r="U156" s="33">
        <f>P156-Q156-T156-R156</f>
        <v/>
      </c>
      <c r="V156" s="34">
        <f>(1+INDEX(DiscRateAnn,INT(A156/12)+1))^(1/12)-1</f>
        <v/>
      </c>
      <c r="W156" s="29">
        <f>(1+V156)^-A156</f>
        <v/>
      </c>
      <c r="X156" s="33">
        <f>U156*W156</f>
        <v/>
      </c>
    </row>
    <row r="157">
      <c r="A157" s="26">
        <f>A156+1</f>
        <v/>
      </c>
      <c r="B157" s="27">
        <f>Duration0+A157</f>
        <v/>
      </c>
      <c r="C157" s="26">
        <f>INT(B157/12)</f>
        <v/>
      </c>
      <c r="D157" s="27">
        <f>AgeAtEntry+C157</f>
        <v/>
      </c>
      <c r="E157" s="9">
        <f>AND(B157&gt;=0,B157&lt;=12*PolicyTerm)</f>
        <v/>
      </c>
      <c r="F157" s="28">
        <f>IF(E157,INDEX(MortRates,MATCH(D157,MortAges,0),MAX(MIN(C157,5),0)+1),0)</f>
        <v/>
      </c>
      <c r="G157" s="29">
        <f>1-(1-F157)^(1/12)</f>
        <v/>
      </c>
      <c r="H157" s="30">
        <f>MAX(LapseBase-LapseStep*C157,LapseFloor)</f>
        <v/>
      </c>
      <c r="I157" s="31">
        <f>IF(E157,M156-O156-N156,0)</f>
        <v/>
      </c>
      <c r="J157" s="28">
        <f>IF(B157=12*PolicyTerm,I157,0)</f>
        <v/>
      </c>
      <c r="K157" s="31">
        <f>IF(E157,I157-J157,0)</f>
        <v/>
      </c>
      <c r="L157" s="28">
        <f>IF(B157=0,PolicyCount,0)</f>
        <v/>
      </c>
      <c r="M157" s="31">
        <f>IF(E157,K157+L157,0)</f>
        <v/>
      </c>
      <c r="N157" s="29">
        <f>IF(E157,M157*G157,0)</f>
        <v/>
      </c>
      <c r="O157" s="31">
        <f>IF(E157,(M157-N157)*(1-(1-H157)^(1/12)),0)</f>
        <v/>
      </c>
      <c r="P157" s="32">
        <f>PremiumPP*M157</f>
        <v/>
      </c>
      <c r="Q157" s="32">
        <f>SumAssured*N157</f>
        <v/>
      </c>
      <c r="R157" s="33">
        <f>IF(C157=0,P157,0)</f>
        <v/>
      </c>
      <c r="S157" s="28">
        <f>(1+InflationRate)^(A157/12)</f>
        <v/>
      </c>
      <c r="T157" s="32">
        <f>ExpenseAcq*L157+M157*ExpenseMaint/12*S157</f>
        <v/>
      </c>
      <c r="U157" s="33">
        <f>P157-Q157-T157-R157</f>
        <v/>
      </c>
      <c r="V157" s="34">
        <f>(1+INDEX(DiscRateAnn,INT(A157/12)+1))^(1/12)-1</f>
        <v/>
      </c>
      <c r="W157" s="29">
        <f>(1+V157)^-A157</f>
        <v/>
      </c>
      <c r="X157" s="33">
        <f>U157*W157</f>
        <v/>
      </c>
    </row>
    <row r="158">
      <c r="A158" s="26">
        <f>A157+1</f>
        <v/>
      </c>
      <c r="B158" s="27">
        <f>Duration0+A158</f>
        <v/>
      </c>
      <c r="C158" s="26">
        <f>INT(B158/12)</f>
        <v/>
      </c>
      <c r="D158" s="27">
        <f>AgeAtEntry+C158</f>
        <v/>
      </c>
      <c r="E158" s="9">
        <f>AND(B158&gt;=0,B158&lt;=12*PolicyTerm)</f>
        <v/>
      </c>
      <c r="F158" s="28">
        <f>IF(E158,INDEX(MortRates,MATCH(D158,MortAges,0),MAX(MIN(C158,5),0)+1),0)</f>
        <v/>
      </c>
      <c r="G158" s="29">
        <f>1-(1-F158)^(1/12)</f>
        <v/>
      </c>
      <c r="H158" s="30">
        <f>MAX(LapseBase-LapseStep*C158,LapseFloor)</f>
        <v/>
      </c>
      <c r="I158" s="31">
        <f>IF(E158,M157-O157-N157,0)</f>
        <v/>
      </c>
      <c r="J158" s="28">
        <f>IF(B158=12*PolicyTerm,I158,0)</f>
        <v/>
      </c>
      <c r="K158" s="31">
        <f>IF(E158,I158-J158,0)</f>
        <v/>
      </c>
      <c r="L158" s="28">
        <f>IF(B158=0,PolicyCount,0)</f>
        <v/>
      </c>
      <c r="M158" s="31">
        <f>IF(E158,K158+L158,0)</f>
        <v/>
      </c>
      <c r="N158" s="29">
        <f>IF(E158,M158*G158,0)</f>
        <v/>
      </c>
      <c r="O158" s="31">
        <f>IF(E158,(M158-N158)*(1-(1-H158)^(1/12)),0)</f>
        <v/>
      </c>
      <c r="P158" s="32">
        <f>PremiumPP*M158</f>
        <v/>
      </c>
      <c r="Q158" s="32">
        <f>SumAssured*N158</f>
        <v/>
      </c>
      <c r="R158" s="33">
        <f>IF(C158=0,P158,0)</f>
        <v/>
      </c>
      <c r="S158" s="28">
        <f>(1+InflationRate)^(A158/12)</f>
        <v/>
      </c>
      <c r="T158" s="32">
        <f>ExpenseAcq*L158+M158*ExpenseMaint/12*S158</f>
        <v/>
      </c>
      <c r="U158" s="33">
        <f>P158-Q158-T158-R158</f>
        <v/>
      </c>
      <c r="V158" s="34">
        <f>(1+INDEX(DiscRateAnn,INT(A158/12)+1))^(1/12)-1</f>
        <v/>
      </c>
      <c r="W158" s="29">
        <f>(1+V158)^-A158</f>
        <v/>
      </c>
      <c r="X158" s="33">
        <f>U158*W158</f>
        <v/>
      </c>
    </row>
    <row r="159">
      <c r="A159" s="26">
        <f>A158+1</f>
        <v/>
      </c>
      <c r="B159" s="27">
        <f>Duration0+A159</f>
        <v/>
      </c>
      <c r="C159" s="26">
        <f>INT(B159/12)</f>
        <v/>
      </c>
      <c r="D159" s="27">
        <f>AgeAtEntry+C159</f>
        <v/>
      </c>
      <c r="E159" s="9">
        <f>AND(B159&gt;=0,B159&lt;=12*PolicyTerm)</f>
        <v/>
      </c>
      <c r="F159" s="28">
        <f>IF(E159,INDEX(MortRates,MATCH(D159,MortAges,0),MAX(MIN(C159,5),0)+1),0)</f>
        <v/>
      </c>
      <c r="G159" s="29">
        <f>1-(1-F159)^(1/12)</f>
        <v/>
      </c>
      <c r="H159" s="30">
        <f>MAX(LapseBase-LapseStep*C159,LapseFloor)</f>
        <v/>
      </c>
      <c r="I159" s="31">
        <f>IF(E159,M158-O158-N158,0)</f>
        <v/>
      </c>
      <c r="J159" s="28">
        <f>IF(B159=12*PolicyTerm,I159,0)</f>
        <v/>
      </c>
      <c r="K159" s="31">
        <f>IF(E159,I159-J159,0)</f>
        <v/>
      </c>
      <c r="L159" s="28">
        <f>IF(B159=0,PolicyCount,0)</f>
        <v/>
      </c>
      <c r="M159" s="31">
        <f>IF(E159,K159+L159,0)</f>
        <v/>
      </c>
      <c r="N159" s="29">
        <f>IF(E159,M159*G159,0)</f>
        <v/>
      </c>
      <c r="O159" s="31">
        <f>IF(E159,(M159-N159)*(1-(1-H159)^(1/12)),0)</f>
        <v/>
      </c>
      <c r="P159" s="32">
        <f>PremiumPP*M159</f>
        <v/>
      </c>
      <c r="Q159" s="32">
        <f>SumAssured*N159</f>
        <v/>
      </c>
      <c r="R159" s="33">
        <f>IF(C159=0,P159,0)</f>
        <v/>
      </c>
      <c r="S159" s="28">
        <f>(1+InflationRate)^(A159/12)</f>
        <v/>
      </c>
      <c r="T159" s="32">
        <f>ExpenseAcq*L159+M159*ExpenseMaint/12*S159</f>
        <v/>
      </c>
      <c r="U159" s="33">
        <f>P159-Q159-T159-R159</f>
        <v/>
      </c>
      <c r="V159" s="34">
        <f>(1+INDEX(DiscRateAnn,INT(A159/12)+1))^(1/12)-1</f>
        <v/>
      </c>
      <c r="W159" s="29">
        <f>(1+V159)^-A159</f>
        <v/>
      </c>
      <c r="X159" s="33">
        <f>U159*W159</f>
        <v/>
      </c>
    </row>
    <row r="160">
      <c r="A160" s="26">
        <f>A159+1</f>
        <v/>
      </c>
      <c r="B160" s="27">
        <f>Duration0+A160</f>
        <v/>
      </c>
      <c r="C160" s="26">
        <f>INT(B160/12)</f>
        <v/>
      </c>
      <c r="D160" s="27">
        <f>AgeAtEntry+C160</f>
        <v/>
      </c>
      <c r="E160" s="9">
        <f>AND(B160&gt;=0,B160&lt;=12*PolicyTerm)</f>
        <v/>
      </c>
      <c r="F160" s="28">
        <f>IF(E160,INDEX(MortRates,MATCH(D160,MortAges,0),MAX(MIN(C160,5),0)+1),0)</f>
        <v/>
      </c>
      <c r="G160" s="29">
        <f>1-(1-F160)^(1/12)</f>
        <v/>
      </c>
      <c r="H160" s="30">
        <f>MAX(LapseBase-LapseStep*C160,LapseFloor)</f>
        <v/>
      </c>
      <c r="I160" s="31">
        <f>IF(E160,M159-O159-N159,0)</f>
        <v/>
      </c>
      <c r="J160" s="28">
        <f>IF(B160=12*PolicyTerm,I160,0)</f>
        <v/>
      </c>
      <c r="K160" s="31">
        <f>IF(E160,I160-J160,0)</f>
        <v/>
      </c>
      <c r="L160" s="28">
        <f>IF(B160=0,PolicyCount,0)</f>
        <v/>
      </c>
      <c r="M160" s="31">
        <f>IF(E160,K160+L160,0)</f>
        <v/>
      </c>
      <c r="N160" s="29">
        <f>IF(E160,M160*G160,0)</f>
        <v/>
      </c>
      <c r="O160" s="31">
        <f>IF(E160,(M160-N160)*(1-(1-H160)^(1/12)),0)</f>
        <v/>
      </c>
      <c r="P160" s="32">
        <f>PremiumPP*M160</f>
        <v/>
      </c>
      <c r="Q160" s="32">
        <f>SumAssured*N160</f>
        <v/>
      </c>
      <c r="R160" s="33">
        <f>IF(C160=0,P160,0)</f>
        <v/>
      </c>
      <c r="S160" s="28">
        <f>(1+InflationRate)^(A160/12)</f>
        <v/>
      </c>
      <c r="T160" s="32">
        <f>ExpenseAcq*L160+M160*ExpenseMaint/12*S160</f>
        <v/>
      </c>
      <c r="U160" s="33">
        <f>P160-Q160-T160-R160</f>
        <v/>
      </c>
      <c r="V160" s="34">
        <f>(1+INDEX(DiscRateAnn,INT(A160/12)+1))^(1/12)-1</f>
        <v/>
      </c>
      <c r="W160" s="29">
        <f>(1+V160)^-A160</f>
        <v/>
      </c>
      <c r="X160" s="33">
        <f>U160*W160</f>
        <v/>
      </c>
    </row>
    <row r="161">
      <c r="A161" s="26">
        <f>A160+1</f>
        <v/>
      </c>
      <c r="B161" s="27">
        <f>Duration0+A161</f>
        <v/>
      </c>
      <c r="C161" s="26">
        <f>INT(B161/12)</f>
        <v/>
      </c>
      <c r="D161" s="27">
        <f>AgeAtEntry+C161</f>
        <v/>
      </c>
      <c r="E161" s="9">
        <f>AND(B161&gt;=0,B161&lt;=12*PolicyTerm)</f>
        <v/>
      </c>
      <c r="F161" s="28">
        <f>IF(E161,INDEX(MortRates,MATCH(D161,MortAges,0),MAX(MIN(C161,5),0)+1),0)</f>
        <v/>
      </c>
      <c r="G161" s="29">
        <f>1-(1-F161)^(1/12)</f>
        <v/>
      </c>
      <c r="H161" s="30">
        <f>MAX(LapseBase-LapseStep*C161,LapseFloor)</f>
        <v/>
      </c>
      <c r="I161" s="31">
        <f>IF(E161,M160-O160-N160,0)</f>
        <v/>
      </c>
      <c r="J161" s="28">
        <f>IF(B161=12*PolicyTerm,I161,0)</f>
        <v/>
      </c>
      <c r="K161" s="31">
        <f>IF(E161,I161-J161,0)</f>
        <v/>
      </c>
      <c r="L161" s="28">
        <f>IF(B161=0,PolicyCount,0)</f>
        <v/>
      </c>
      <c r="M161" s="31">
        <f>IF(E161,K161+L161,0)</f>
        <v/>
      </c>
      <c r="N161" s="29">
        <f>IF(E161,M161*G161,0)</f>
        <v/>
      </c>
      <c r="O161" s="31">
        <f>IF(E161,(M161-N161)*(1-(1-H161)^(1/12)),0)</f>
        <v/>
      </c>
      <c r="P161" s="32">
        <f>PremiumPP*M161</f>
        <v/>
      </c>
      <c r="Q161" s="32">
        <f>SumAssured*N161</f>
        <v/>
      </c>
      <c r="R161" s="33">
        <f>IF(C161=0,P161,0)</f>
        <v/>
      </c>
      <c r="S161" s="28">
        <f>(1+InflationRate)^(A161/12)</f>
        <v/>
      </c>
      <c r="T161" s="32">
        <f>ExpenseAcq*L161+M161*ExpenseMaint/12*S161</f>
        <v/>
      </c>
      <c r="U161" s="33">
        <f>P161-Q161-T161-R161</f>
        <v/>
      </c>
      <c r="V161" s="34">
        <f>(1+INDEX(DiscRateAnn,INT(A161/12)+1))^(1/12)-1</f>
        <v/>
      </c>
      <c r="W161" s="29">
        <f>(1+V161)^-A161</f>
        <v/>
      </c>
      <c r="X161" s="33">
        <f>U161*W161</f>
        <v/>
      </c>
    </row>
    <row r="162">
      <c r="A162" s="26">
        <f>A161+1</f>
        <v/>
      </c>
      <c r="B162" s="27">
        <f>Duration0+A162</f>
        <v/>
      </c>
      <c r="C162" s="26">
        <f>INT(B162/12)</f>
        <v/>
      </c>
      <c r="D162" s="27">
        <f>AgeAtEntry+C162</f>
        <v/>
      </c>
      <c r="E162" s="9">
        <f>AND(B162&gt;=0,B162&lt;=12*PolicyTerm)</f>
        <v/>
      </c>
      <c r="F162" s="28">
        <f>IF(E162,INDEX(MortRates,MATCH(D162,MortAges,0),MAX(MIN(C162,5),0)+1),0)</f>
        <v/>
      </c>
      <c r="G162" s="29">
        <f>1-(1-F162)^(1/12)</f>
        <v/>
      </c>
      <c r="H162" s="30">
        <f>MAX(LapseBase-LapseStep*C162,LapseFloor)</f>
        <v/>
      </c>
      <c r="I162" s="31">
        <f>IF(E162,M161-O161-N161,0)</f>
        <v/>
      </c>
      <c r="J162" s="28">
        <f>IF(B162=12*PolicyTerm,I162,0)</f>
        <v/>
      </c>
      <c r="K162" s="31">
        <f>IF(E162,I162-J162,0)</f>
        <v/>
      </c>
      <c r="L162" s="28">
        <f>IF(B162=0,PolicyCount,0)</f>
        <v/>
      </c>
      <c r="M162" s="31">
        <f>IF(E162,K162+L162,0)</f>
        <v/>
      </c>
      <c r="N162" s="29">
        <f>IF(E162,M162*G162,0)</f>
        <v/>
      </c>
      <c r="O162" s="31">
        <f>IF(E162,(M162-N162)*(1-(1-H162)^(1/12)),0)</f>
        <v/>
      </c>
      <c r="P162" s="32">
        <f>PremiumPP*M162</f>
        <v/>
      </c>
      <c r="Q162" s="32">
        <f>SumAssured*N162</f>
        <v/>
      </c>
      <c r="R162" s="33">
        <f>IF(C162=0,P162,0)</f>
        <v/>
      </c>
      <c r="S162" s="28">
        <f>(1+InflationRate)^(A162/12)</f>
        <v/>
      </c>
      <c r="T162" s="32">
        <f>ExpenseAcq*L162+M162*ExpenseMaint/12*S162</f>
        <v/>
      </c>
      <c r="U162" s="33">
        <f>P162-Q162-T162-R162</f>
        <v/>
      </c>
      <c r="V162" s="34">
        <f>(1+INDEX(DiscRateAnn,INT(A162/12)+1))^(1/12)-1</f>
        <v/>
      </c>
      <c r="W162" s="29">
        <f>(1+V162)^-A162</f>
        <v/>
      </c>
      <c r="X162" s="33">
        <f>U162*W162</f>
        <v/>
      </c>
    </row>
    <row r="163">
      <c r="A163" s="26">
        <f>A162+1</f>
        <v/>
      </c>
      <c r="B163" s="27">
        <f>Duration0+A163</f>
        <v/>
      </c>
      <c r="C163" s="26">
        <f>INT(B163/12)</f>
        <v/>
      </c>
      <c r="D163" s="27">
        <f>AgeAtEntry+C163</f>
        <v/>
      </c>
      <c r="E163" s="9">
        <f>AND(B163&gt;=0,B163&lt;=12*PolicyTerm)</f>
        <v/>
      </c>
      <c r="F163" s="28">
        <f>IF(E163,INDEX(MortRates,MATCH(D163,MortAges,0),MAX(MIN(C163,5),0)+1),0)</f>
        <v/>
      </c>
      <c r="G163" s="29">
        <f>1-(1-F163)^(1/12)</f>
        <v/>
      </c>
      <c r="H163" s="30">
        <f>MAX(LapseBase-LapseStep*C163,LapseFloor)</f>
        <v/>
      </c>
      <c r="I163" s="31">
        <f>IF(E163,M162-O162-N162,0)</f>
        <v/>
      </c>
      <c r="J163" s="28">
        <f>IF(B163=12*PolicyTerm,I163,0)</f>
        <v/>
      </c>
      <c r="K163" s="31">
        <f>IF(E163,I163-J163,0)</f>
        <v/>
      </c>
      <c r="L163" s="28">
        <f>IF(B163=0,PolicyCount,0)</f>
        <v/>
      </c>
      <c r="M163" s="31">
        <f>IF(E163,K163+L163,0)</f>
        <v/>
      </c>
      <c r="N163" s="29">
        <f>IF(E163,M163*G163,0)</f>
        <v/>
      </c>
      <c r="O163" s="31">
        <f>IF(E163,(M163-N163)*(1-(1-H163)^(1/12)),0)</f>
        <v/>
      </c>
      <c r="P163" s="32">
        <f>PremiumPP*M163</f>
        <v/>
      </c>
      <c r="Q163" s="32">
        <f>SumAssured*N163</f>
        <v/>
      </c>
      <c r="R163" s="33">
        <f>IF(C163=0,P163,0)</f>
        <v/>
      </c>
      <c r="S163" s="28">
        <f>(1+InflationRate)^(A163/12)</f>
        <v/>
      </c>
      <c r="T163" s="32">
        <f>ExpenseAcq*L163+M163*ExpenseMaint/12*S163</f>
        <v/>
      </c>
      <c r="U163" s="33">
        <f>P163-Q163-T163-R163</f>
        <v/>
      </c>
      <c r="V163" s="34">
        <f>(1+INDEX(DiscRateAnn,INT(A163/12)+1))^(1/12)-1</f>
        <v/>
      </c>
      <c r="W163" s="29">
        <f>(1+V163)^-A163</f>
        <v/>
      </c>
      <c r="X163" s="33">
        <f>U163*W163</f>
        <v/>
      </c>
    </row>
    <row r="164">
      <c r="A164" s="26">
        <f>A163+1</f>
        <v/>
      </c>
      <c r="B164" s="27">
        <f>Duration0+A164</f>
        <v/>
      </c>
      <c r="C164" s="26">
        <f>INT(B164/12)</f>
        <v/>
      </c>
      <c r="D164" s="27">
        <f>AgeAtEntry+C164</f>
        <v/>
      </c>
      <c r="E164" s="9">
        <f>AND(B164&gt;=0,B164&lt;=12*PolicyTerm)</f>
        <v/>
      </c>
      <c r="F164" s="28">
        <f>IF(E164,INDEX(MortRates,MATCH(D164,MortAges,0),MAX(MIN(C164,5),0)+1),0)</f>
        <v/>
      </c>
      <c r="G164" s="29">
        <f>1-(1-F164)^(1/12)</f>
        <v/>
      </c>
      <c r="H164" s="30">
        <f>MAX(LapseBase-LapseStep*C164,LapseFloor)</f>
        <v/>
      </c>
      <c r="I164" s="31">
        <f>IF(E164,M163-O163-N163,0)</f>
        <v/>
      </c>
      <c r="J164" s="28">
        <f>IF(B164=12*PolicyTerm,I164,0)</f>
        <v/>
      </c>
      <c r="K164" s="31">
        <f>IF(E164,I164-J164,0)</f>
        <v/>
      </c>
      <c r="L164" s="28">
        <f>IF(B164=0,PolicyCount,0)</f>
        <v/>
      </c>
      <c r="M164" s="31">
        <f>IF(E164,K164+L164,0)</f>
        <v/>
      </c>
      <c r="N164" s="29">
        <f>IF(E164,M164*G164,0)</f>
        <v/>
      </c>
      <c r="O164" s="31">
        <f>IF(E164,(M164-N164)*(1-(1-H164)^(1/12)),0)</f>
        <v/>
      </c>
      <c r="P164" s="32">
        <f>PremiumPP*M164</f>
        <v/>
      </c>
      <c r="Q164" s="32">
        <f>SumAssured*N164</f>
        <v/>
      </c>
      <c r="R164" s="33">
        <f>IF(C164=0,P164,0)</f>
        <v/>
      </c>
      <c r="S164" s="28">
        <f>(1+InflationRate)^(A164/12)</f>
        <v/>
      </c>
      <c r="T164" s="32">
        <f>ExpenseAcq*L164+M164*ExpenseMaint/12*S164</f>
        <v/>
      </c>
      <c r="U164" s="33">
        <f>P164-Q164-T164-R164</f>
        <v/>
      </c>
      <c r="V164" s="34">
        <f>(1+INDEX(DiscRateAnn,INT(A164/12)+1))^(1/12)-1</f>
        <v/>
      </c>
      <c r="W164" s="29">
        <f>(1+V164)^-A164</f>
        <v/>
      </c>
      <c r="X164" s="33">
        <f>U164*W164</f>
        <v/>
      </c>
    </row>
    <row r="165">
      <c r="A165" s="26">
        <f>A164+1</f>
        <v/>
      </c>
      <c r="B165" s="27">
        <f>Duration0+A165</f>
        <v/>
      </c>
      <c r="C165" s="26">
        <f>INT(B165/12)</f>
        <v/>
      </c>
      <c r="D165" s="27">
        <f>AgeAtEntry+C165</f>
        <v/>
      </c>
      <c r="E165" s="9">
        <f>AND(B165&gt;=0,B165&lt;=12*PolicyTerm)</f>
        <v/>
      </c>
      <c r="F165" s="28">
        <f>IF(E165,INDEX(MortRates,MATCH(D165,MortAges,0),MAX(MIN(C165,5),0)+1),0)</f>
        <v/>
      </c>
      <c r="G165" s="29">
        <f>1-(1-F165)^(1/12)</f>
        <v/>
      </c>
      <c r="H165" s="30">
        <f>MAX(LapseBase-LapseStep*C165,LapseFloor)</f>
        <v/>
      </c>
      <c r="I165" s="31">
        <f>IF(E165,M164-O164-N164,0)</f>
        <v/>
      </c>
      <c r="J165" s="28">
        <f>IF(B165=12*PolicyTerm,I165,0)</f>
        <v/>
      </c>
      <c r="K165" s="31">
        <f>IF(E165,I165-J165,0)</f>
        <v/>
      </c>
      <c r="L165" s="28">
        <f>IF(B165=0,PolicyCount,0)</f>
        <v/>
      </c>
      <c r="M165" s="31">
        <f>IF(E165,K165+L165,0)</f>
        <v/>
      </c>
      <c r="N165" s="29">
        <f>IF(E165,M165*G165,0)</f>
        <v/>
      </c>
      <c r="O165" s="31">
        <f>IF(E165,(M165-N165)*(1-(1-H165)^(1/12)),0)</f>
        <v/>
      </c>
      <c r="P165" s="32">
        <f>PremiumPP*M165</f>
        <v/>
      </c>
      <c r="Q165" s="32">
        <f>SumAssured*N165</f>
        <v/>
      </c>
      <c r="R165" s="33">
        <f>IF(C165=0,P165,0)</f>
        <v/>
      </c>
      <c r="S165" s="28">
        <f>(1+InflationRate)^(A165/12)</f>
        <v/>
      </c>
      <c r="T165" s="32">
        <f>ExpenseAcq*L165+M165*ExpenseMaint/12*S165</f>
        <v/>
      </c>
      <c r="U165" s="33">
        <f>P165-Q165-T165-R165</f>
        <v/>
      </c>
      <c r="V165" s="34">
        <f>(1+INDEX(DiscRateAnn,INT(A165/12)+1))^(1/12)-1</f>
        <v/>
      </c>
      <c r="W165" s="29">
        <f>(1+V165)^-A165</f>
        <v/>
      </c>
      <c r="X165" s="33">
        <f>U165*W165</f>
        <v/>
      </c>
    </row>
    <row r="166">
      <c r="A166" s="26">
        <f>A165+1</f>
        <v/>
      </c>
      <c r="B166" s="27">
        <f>Duration0+A166</f>
        <v/>
      </c>
      <c r="C166" s="26">
        <f>INT(B166/12)</f>
        <v/>
      </c>
      <c r="D166" s="27">
        <f>AgeAtEntry+C166</f>
        <v/>
      </c>
      <c r="E166" s="9">
        <f>AND(B166&gt;=0,B166&lt;=12*PolicyTerm)</f>
        <v/>
      </c>
      <c r="F166" s="28">
        <f>IF(E166,INDEX(MortRates,MATCH(D166,MortAges,0),MAX(MIN(C166,5),0)+1),0)</f>
        <v/>
      </c>
      <c r="G166" s="29">
        <f>1-(1-F166)^(1/12)</f>
        <v/>
      </c>
      <c r="H166" s="30">
        <f>MAX(LapseBase-LapseStep*C166,LapseFloor)</f>
        <v/>
      </c>
      <c r="I166" s="31">
        <f>IF(E166,M165-O165-N165,0)</f>
        <v/>
      </c>
      <c r="J166" s="28">
        <f>IF(B166=12*PolicyTerm,I166,0)</f>
        <v/>
      </c>
      <c r="K166" s="31">
        <f>IF(E166,I166-J166,0)</f>
        <v/>
      </c>
      <c r="L166" s="28">
        <f>IF(B166=0,PolicyCount,0)</f>
        <v/>
      </c>
      <c r="M166" s="31">
        <f>IF(E166,K166+L166,0)</f>
        <v/>
      </c>
      <c r="N166" s="29">
        <f>IF(E166,M166*G166,0)</f>
        <v/>
      </c>
      <c r="O166" s="31">
        <f>IF(E166,(M166-N166)*(1-(1-H166)^(1/12)),0)</f>
        <v/>
      </c>
      <c r="P166" s="32">
        <f>PremiumPP*M166</f>
        <v/>
      </c>
      <c r="Q166" s="32">
        <f>SumAssured*N166</f>
        <v/>
      </c>
      <c r="R166" s="33">
        <f>IF(C166=0,P166,0)</f>
        <v/>
      </c>
      <c r="S166" s="28">
        <f>(1+InflationRate)^(A166/12)</f>
        <v/>
      </c>
      <c r="T166" s="32">
        <f>ExpenseAcq*L166+M166*ExpenseMaint/12*S166</f>
        <v/>
      </c>
      <c r="U166" s="33">
        <f>P166-Q166-T166-R166</f>
        <v/>
      </c>
      <c r="V166" s="34">
        <f>(1+INDEX(DiscRateAnn,INT(A166/12)+1))^(1/12)-1</f>
        <v/>
      </c>
      <c r="W166" s="29">
        <f>(1+V166)^-A166</f>
        <v/>
      </c>
      <c r="X166" s="33">
        <f>U166*W166</f>
        <v/>
      </c>
    </row>
    <row r="167">
      <c r="A167" s="26">
        <f>A166+1</f>
        <v/>
      </c>
      <c r="B167" s="27">
        <f>Duration0+A167</f>
        <v/>
      </c>
      <c r="C167" s="26">
        <f>INT(B167/12)</f>
        <v/>
      </c>
      <c r="D167" s="27">
        <f>AgeAtEntry+C167</f>
        <v/>
      </c>
      <c r="E167" s="9">
        <f>AND(B167&gt;=0,B167&lt;=12*PolicyTerm)</f>
        <v/>
      </c>
      <c r="F167" s="28">
        <f>IF(E167,INDEX(MortRates,MATCH(D167,MortAges,0),MAX(MIN(C167,5),0)+1),0)</f>
        <v/>
      </c>
      <c r="G167" s="29">
        <f>1-(1-F167)^(1/12)</f>
        <v/>
      </c>
      <c r="H167" s="30">
        <f>MAX(LapseBase-LapseStep*C167,LapseFloor)</f>
        <v/>
      </c>
      <c r="I167" s="31">
        <f>IF(E167,M166-O166-N166,0)</f>
        <v/>
      </c>
      <c r="J167" s="28">
        <f>IF(B167=12*PolicyTerm,I167,0)</f>
        <v/>
      </c>
      <c r="K167" s="31">
        <f>IF(E167,I167-J167,0)</f>
        <v/>
      </c>
      <c r="L167" s="28">
        <f>IF(B167=0,PolicyCount,0)</f>
        <v/>
      </c>
      <c r="M167" s="31">
        <f>IF(E167,K167+L167,0)</f>
        <v/>
      </c>
      <c r="N167" s="29">
        <f>IF(E167,M167*G167,0)</f>
        <v/>
      </c>
      <c r="O167" s="31">
        <f>IF(E167,(M167-N167)*(1-(1-H167)^(1/12)),0)</f>
        <v/>
      </c>
      <c r="P167" s="32">
        <f>PremiumPP*M167</f>
        <v/>
      </c>
      <c r="Q167" s="32">
        <f>SumAssured*N167</f>
        <v/>
      </c>
      <c r="R167" s="33">
        <f>IF(C167=0,P167,0)</f>
        <v/>
      </c>
      <c r="S167" s="28">
        <f>(1+InflationRate)^(A167/12)</f>
        <v/>
      </c>
      <c r="T167" s="32">
        <f>ExpenseAcq*L167+M167*ExpenseMaint/12*S167</f>
        <v/>
      </c>
      <c r="U167" s="33">
        <f>P167-Q167-T167-R167</f>
        <v/>
      </c>
      <c r="V167" s="34">
        <f>(1+INDEX(DiscRateAnn,INT(A167/12)+1))^(1/12)-1</f>
        <v/>
      </c>
      <c r="W167" s="29">
        <f>(1+V167)^-A167</f>
        <v/>
      </c>
      <c r="X167" s="33">
        <f>U167*W167</f>
        <v/>
      </c>
    </row>
    <row r="168">
      <c r="A168" s="26">
        <f>A167+1</f>
        <v/>
      </c>
      <c r="B168" s="27">
        <f>Duration0+A168</f>
        <v/>
      </c>
      <c r="C168" s="26">
        <f>INT(B168/12)</f>
        <v/>
      </c>
      <c r="D168" s="27">
        <f>AgeAtEntry+C168</f>
        <v/>
      </c>
      <c r="E168" s="9">
        <f>AND(B168&gt;=0,B168&lt;=12*PolicyTerm)</f>
        <v/>
      </c>
      <c r="F168" s="28">
        <f>IF(E168,INDEX(MortRates,MATCH(D168,MortAges,0),MAX(MIN(C168,5),0)+1),0)</f>
        <v/>
      </c>
      <c r="G168" s="29">
        <f>1-(1-F168)^(1/12)</f>
        <v/>
      </c>
      <c r="H168" s="30">
        <f>MAX(LapseBase-LapseStep*C168,LapseFloor)</f>
        <v/>
      </c>
      <c r="I168" s="31">
        <f>IF(E168,M167-O167-N167,0)</f>
        <v/>
      </c>
      <c r="J168" s="28">
        <f>IF(B168=12*PolicyTerm,I168,0)</f>
        <v/>
      </c>
      <c r="K168" s="31">
        <f>IF(E168,I168-J168,0)</f>
        <v/>
      </c>
      <c r="L168" s="28">
        <f>IF(B168=0,PolicyCount,0)</f>
        <v/>
      </c>
      <c r="M168" s="31">
        <f>IF(E168,K168+L168,0)</f>
        <v/>
      </c>
      <c r="N168" s="29">
        <f>IF(E168,M168*G168,0)</f>
        <v/>
      </c>
      <c r="O168" s="31">
        <f>IF(E168,(M168-N168)*(1-(1-H168)^(1/12)),0)</f>
        <v/>
      </c>
      <c r="P168" s="32">
        <f>PremiumPP*M168</f>
        <v/>
      </c>
      <c r="Q168" s="32">
        <f>SumAssured*N168</f>
        <v/>
      </c>
      <c r="R168" s="33">
        <f>IF(C168=0,P168,0)</f>
        <v/>
      </c>
      <c r="S168" s="28">
        <f>(1+InflationRate)^(A168/12)</f>
        <v/>
      </c>
      <c r="T168" s="32">
        <f>ExpenseAcq*L168+M168*ExpenseMaint/12*S168</f>
        <v/>
      </c>
      <c r="U168" s="33">
        <f>P168-Q168-T168-R168</f>
        <v/>
      </c>
      <c r="V168" s="34">
        <f>(1+INDEX(DiscRateAnn,INT(A168/12)+1))^(1/12)-1</f>
        <v/>
      </c>
      <c r="W168" s="29">
        <f>(1+V168)^-A168</f>
        <v/>
      </c>
      <c r="X168" s="33">
        <f>U168*W168</f>
        <v/>
      </c>
    </row>
    <row r="169">
      <c r="A169" s="26">
        <f>A168+1</f>
        <v/>
      </c>
      <c r="B169" s="27">
        <f>Duration0+A169</f>
        <v/>
      </c>
      <c r="C169" s="26">
        <f>INT(B169/12)</f>
        <v/>
      </c>
      <c r="D169" s="27">
        <f>AgeAtEntry+C169</f>
        <v/>
      </c>
      <c r="E169" s="9">
        <f>AND(B169&gt;=0,B169&lt;=12*PolicyTerm)</f>
        <v/>
      </c>
      <c r="F169" s="28">
        <f>IF(E169,INDEX(MortRates,MATCH(D169,MortAges,0),MAX(MIN(C169,5),0)+1),0)</f>
        <v/>
      </c>
      <c r="G169" s="29">
        <f>1-(1-F169)^(1/12)</f>
        <v/>
      </c>
      <c r="H169" s="30">
        <f>MAX(LapseBase-LapseStep*C169,LapseFloor)</f>
        <v/>
      </c>
      <c r="I169" s="31">
        <f>IF(E169,M168-O168-N168,0)</f>
        <v/>
      </c>
      <c r="J169" s="28">
        <f>IF(B169=12*PolicyTerm,I169,0)</f>
        <v/>
      </c>
      <c r="K169" s="31">
        <f>IF(E169,I169-J169,0)</f>
        <v/>
      </c>
      <c r="L169" s="28">
        <f>IF(B169=0,PolicyCount,0)</f>
        <v/>
      </c>
      <c r="M169" s="31">
        <f>IF(E169,K169+L169,0)</f>
        <v/>
      </c>
      <c r="N169" s="29">
        <f>IF(E169,M169*G169,0)</f>
        <v/>
      </c>
      <c r="O169" s="31">
        <f>IF(E169,(M169-N169)*(1-(1-H169)^(1/12)),0)</f>
        <v/>
      </c>
      <c r="P169" s="32">
        <f>PremiumPP*M169</f>
        <v/>
      </c>
      <c r="Q169" s="32">
        <f>SumAssured*N169</f>
        <v/>
      </c>
      <c r="R169" s="33">
        <f>IF(C169=0,P169,0)</f>
        <v/>
      </c>
      <c r="S169" s="28">
        <f>(1+InflationRate)^(A169/12)</f>
        <v/>
      </c>
      <c r="T169" s="32">
        <f>ExpenseAcq*L169+M169*ExpenseMaint/12*S169</f>
        <v/>
      </c>
      <c r="U169" s="33">
        <f>P169-Q169-T169-R169</f>
        <v/>
      </c>
      <c r="V169" s="34">
        <f>(1+INDEX(DiscRateAnn,INT(A169/12)+1))^(1/12)-1</f>
        <v/>
      </c>
      <c r="W169" s="29">
        <f>(1+V169)^-A169</f>
        <v/>
      </c>
      <c r="X169" s="33">
        <f>U169*W169</f>
        <v/>
      </c>
    </row>
    <row r="170">
      <c r="A170" s="26">
        <f>A169+1</f>
        <v/>
      </c>
      <c r="B170" s="27">
        <f>Duration0+A170</f>
        <v/>
      </c>
      <c r="C170" s="26">
        <f>INT(B170/12)</f>
        <v/>
      </c>
      <c r="D170" s="27">
        <f>AgeAtEntry+C170</f>
        <v/>
      </c>
      <c r="E170" s="9">
        <f>AND(B170&gt;=0,B170&lt;=12*PolicyTerm)</f>
        <v/>
      </c>
      <c r="F170" s="28">
        <f>IF(E170,INDEX(MortRates,MATCH(D170,MortAges,0),MAX(MIN(C170,5),0)+1),0)</f>
        <v/>
      </c>
      <c r="G170" s="29">
        <f>1-(1-F170)^(1/12)</f>
        <v/>
      </c>
      <c r="H170" s="30">
        <f>MAX(LapseBase-LapseStep*C170,LapseFloor)</f>
        <v/>
      </c>
      <c r="I170" s="31">
        <f>IF(E170,M169-O169-N169,0)</f>
        <v/>
      </c>
      <c r="J170" s="28">
        <f>IF(B170=12*PolicyTerm,I170,0)</f>
        <v/>
      </c>
      <c r="K170" s="31">
        <f>IF(E170,I170-J170,0)</f>
        <v/>
      </c>
      <c r="L170" s="28">
        <f>IF(B170=0,PolicyCount,0)</f>
        <v/>
      </c>
      <c r="M170" s="31">
        <f>IF(E170,K170+L170,0)</f>
        <v/>
      </c>
      <c r="N170" s="29">
        <f>IF(E170,M170*G170,0)</f>
        <v/>
      </c>
      <c r="O170" s="31">
        <f>IF(E170,(M170-N170)*(1-(1-H170)^(1/12)),0)</f>
        <v/>
      </c>
      <c r="P170" s="32">
        <f>PremiumPP*M170</f>
        <v/>
      </c>
      <c r="Q170" s="32">
        <f>SumAssured*N170</f>
        <v/>
      </c>
      <c r="R170" s="33">
        <f>IF(C170=0,P170,0)</f>
        <v/>
      </c>
      <c r="S170" s="28">
        <f>(1+InflationRate)^(A170/12)</f>
        <v/>
      </c>
      <c r="T170" s="32">
        <f>ExpenseAcq*L170+M170*ExpenseMaint/12*S170</f>
        <v/>
      </c>
      <c r="U170" s="33">
        <f>P170-Q170-T170-R170</f>
        <v/>
      </c>
      <c r="V170" s="34">
        <f>(1+INDEX(DiscRateAnn,INT(A170/12)+1))^(1/12)-1</f>
        <v/>
      </c>
      <c r="W170" s="29">
        <f>(1+V170)^-A170</f>
        <v/>
      </c>
      <c r="X170" s="33">
        <f>U170*W170</f>
        <v/>
      </c>
    </row>
    <row r="171">
      <c r="A171" s="26">
        <f>A170+1</f>
        <v/>
      </c>
      <c r="B171" s="27">
        <f>Duration0+A171</f>
        <v/>
      </c>
      <c r="C171" s="26">
        <f>INT(B171/12)</f>
        <v/>
      </c>
      <c r="D171" s="27">
        <f>AgeAtEntry+C171</f>
        <v/>
      </c>
      <c r="E171" s="9">
        <f>AND(B171&gt;=0,B171&lt;=12*PolicyTerm)</f>
        <v/>
      </c>
      <c r="F171" s="28">
        <f>IF(E171,INDEX(MortRates,MATCH(D171,MortAges,0),MAX(MIN(C171,5),0)+1),0)</f>
        <v/>
      </c>
      <c r="G171" s="29">
        <f>1-(1-F171)^(1/12)</f>
        <v/>
      </c>
      <c r="H171" s="30">
        <f>MAX(LapseBase-LapseStep*C171,LapseFloor)</f>
        <v/>
      </c>
      <c r="I171" s="31">
        <f>IF(E171,M170-O170-N170,0)</f>
        <v/>
      </c>
      <c r="J171" s="28">
        <f>IF(B171=12*PolicyTerm,I171,0)</f>
        <v/>
      </c>
      <c r="K171" s="31">
        <f>IF(E171,I171-J171,0)</f>
        <v/>
      </c>
      <c r="L171" s="28">
        <f>IF(B171=0,PolicyCount,0)</f>
        <v/>
      </c>
      <c r="M171" s="31">
        <f>IF(E171,K171+L171,0)</f>
        <v/>
      </c>
      <c r="N171" s="29">
        <f>IF(E171,M171*G171,0)</f>
        <v/>
      </c>
      <c r="O171" s="31">
        <f>IF(E171,(M171-N171)*(1-(1-H171)^(1/12)),0)</f>
        <v/>
      </c>
      <c r="P171" s="32">
        <f>PremiumPP*M171</f>
        <v/>
      </c>
      <c r="Q171" s="32">
        <f>SumAssured*N171</f>
        <v/>
      </c>
      <c r="R171" s="33">
        <f>IF(C171=0,P171,0)</f>
        <v/>
      </c>
      <c r="S171" s="28">
        <f>(1+InflationRate)^(A171/12)</f>
        <v/>
      </c>
      <c r="T171" s="32">
        <f>ExpenseAcq*L171+M171*ExpenseMaint/12*S171</f>
        <v/>
      </c>
      <c r="U171" s="33">
        <f>P171-Q171-T171-R171</f>
        <v/>
      </c>
      <c r="V171" s="34">
        <f>(1+INDEX(DiscRateAnn,INT(A171/12)+1))^(1/12)-1</f>
        <v/>
      </c>
      <c r="W171" s="29">
        <f>(1+V171)^-A171</f>
        <v/>
      </c>
      <c r="X171" s="33">
        <f>U171*W171</f>
        <v/>
      </c>
    </row>
    <row r="172">
      <c r="A172" s="26">
        <f>A171+1</f>
        <v/>
      </c>
      <c r="B172" s="27">
        <f>Duration0+A172</f>
        <v/>
      </c>
      <c r="C172" s="26">
        <f>INT(B172/12)</f>
        <v/>
      </c>
      <c r="D172" s="27">
        <f>AgeAtEntry+C172</f>
        <v/>
      </c>
      <c r="E172" s="9">
        <f>AND(B172&gt;=0,B172&lt;=12*PolicyTerm)</f>
        <v/>
      </c>
      <c r="F172" s="28">
        <f>IF(E172,INDEX(MortRates,MATCH(D172,MortAges,0),MAX(MIN(C172,5),0)+1),0)</f>
        <v/>
      </c>
      <c r="G172" s="29">
        <f>1-(1-F172)^(1/12)</f>
        <v/>
      </c>
      <c r="H172" s="30">
        <f>MAX(LapseBase-LapseStep*C172,LapseFloor)</f>
        <v/>
      </c>
      <c r="I172" s="31">
        <f>IF(E172,M171-O171-N171,0)</f>
        <v/>
      </c>
      <c r="J172" s="28">
        <f>IF(B172=12*PolicyTerm,I172,0)</f>
        <v/>
      </c>
      <c r="K172" s="31">
        <f>IF(E172,I172-J172,0)</f>
        <v/>
      </c>
      <c r="L172" s="28">
        <f>IF(B172=0,PolicyCount,0)</f>
        <v/>
      </c>
      <c r="M172" s="31">
        <f>IF(E172,K172+L172,0)</f>
        <v/>
      </c>
      <c r="N172" s="29">
        <f>IF(E172,M172*G172,0)</f>
        <v/>
      </c>
      <c r="O172" s="31">
        <f>IF(E172,(M172-N172)*(1-(1-H172)^(1/12)),0)</f>
        <v/>
      </c>
      <c r="P172" s="32">
        <f>PremiumPP*M172</f>
        <v/>
      </c>
      <c r="Q172" s="32">
        <f>SumAssured*N172</f>
        <v/>
      </c>
      <c r="R172" s="33">
        <f>IF(C172=0,P172,0)</f>
        <v/>
      </c>
      <c r="S172" s="28">
        <f>(1+InflationRate)^(A172/12)</f>
        <v/>
      </c>
      <c r="T172" s="32">
        <f>ExpenseAcq*L172+M172*ExpenseMaint/12*S172</f>
        <v/>
      </c>
      <c r="U172" s="33">
        <f>P172-Q172-T172-R172</f>
        <v/>
      </c>
      <c r="V172" s="34">
        <f>(1+INDEX(DiscRateAnn,INT(A172/12)+1))^(1/12)-1</f>
        <v/>
      </c>
      <c r="W172" s="29">
        <f>(1+V172)^-A172</f>
        <v/>
      </c>
      <c r="X172" s="33">
        <f>U172*W172</f>
        <v/>
      </c>
    </row>
    <row r="173">
      <c r="A173" s="26">
        <f>A172+1</f>
        <v/>
      </c>
      <c r="B173" s="27">
        <f>Duration0+A173</f>
        <v/>
      </c>
      <c r="C173" s="26">
        <f>INT(B173/12)</f>
        <v/>
      </c>
      <c r="D173" s="27">
        <f>AgeAtEntry+C173</f>
        <v/>
      </c>
      <c r="E173" s="9">
        <f>AND(B173&gt;=0,B173&lt;=12*PolicyTerm)</f>
        <v/>
      </c>
      <c r="F173" s="28">
        <f>IF(E173,INDEX(MortRates,MATCH(D173,MortAges,0),MAX(MIN(C173,5),0)+1),0)</f>
        <v/>
      </c>
      <c r="G173" s="29">
        <f>1-(1-F173)^(1/12)</f>
        <v/>
      </c>
      <c r="H173" s="30">
        <f>MAX(LapseBase-LapseStep*C173,LapseFloor)</f>
        <v/>
      </c>
      <c r="I173" s="31">
        <f>IF(E173,M172-O172-N172,0)</f>
        <v/>
      </c>
      <c r="J173" s="28">
        <f>IF(B173=12*PolicyTerm,I173,0)</f>
        <v/>
      </c>
      <c r="K173" s="31">
        <f>IF(E173,I173-J173,0)</f>
        <v/>
      </c>
      <c r="L173" s="28">
        <f>IF(B173=0,PolicyCount,0)</f>
        <v/>
      </c>
      <c r="M173" s="31">
        <f>IF(E173,K173+L173,0)</f>
        <v/>
      </c>
      <c r="N173" s="29">
        <f>IF(E173,M173*G173,0)</f>
        <v/>
      </c>
      <c r="O173" s="31">
        <f>IF(E173,(M173-N173)*(1-(1-H173)^(1/12)),0)</f>
        <v/>
      </c>
      <c r="P173" s="32">
        <f>PremiumPP*M173</f>
        <v/>
      </c>
      <c r="Q173" s="32">
        <f>SumAssured*N173</f>
        <v/>
      </c>
      <c r="R173" s="33">
        <f>IF(C173=0,P173,0)</f>
        <v/>
      </c>
      <c r="S173" s="28">
        <f>(1+InflationRate)^(A173/12)</f>
        <v/>
      </c>
      <c r="T173" s="32">
        <f>ExpenseAcq*L173+M173*ExpenseMaint/12*S173</f>
        <v/>
      </c>
      <c r="U173" s="33">
        <f>P173-Q173-T173-R173</f>
        <v/>
      </c>
      <c r="V173" s="34">
        <f>(1+INDEX(DiscRateAnn,INT(A173/12)+1))^(1/12)-1</f>
        <v/>
      </c>
      <c r="W173" s="29">
        <f>(1+V173)^-A173</f>
        <v/>
      </c>
      <c r="X173" s="33">
        <f>U173*W173</f>
        <v/>
      </c>
    </row>
    <row r="174">
      <c r="A174" s="26">
        <f>A173+1</f>
        <v/>
      </c>
      <c r="B174" s="27">
        <f>Duration0+A174</f>
        <v/>
      </c>
      <c r="C174" s="26">
        <f>INT(B174/12)</f>
        <v/>
      </c>
      <c r="D174" s="27">
        <f>AgeAtEntry+C174</f>
        <v/>
      </c>
      <c r="E174" s="9">
        <f>AND(B174&gt;=0,B174&lt;=12*PolicyTerm)</f>
        <v/>
      </c>
      <c r="F174" s="28">
        <f>IF(E174,INDEX(MortRates,MATCH(D174,MortAges,0),MAX(MIN(C174,5),0)+1),0)</f>
        <v/>
      </c>
      <c r="G174" s="29">
        <f>1-(1-F174)^(1/12)</f>
        <v/>
      </c>
      <c r="H174" s="30">
        <f>MAX(LapseBase-LapseStep*C174,LapseFloor)</f>
        <v/>
      </c>
      <c r="I174" s="31">
        <f>IF(E174,M173-O173-N173,0)</f>
        <v/>
      </c>
      <c r="J174" s="28">
        <f>IF(B174=12*PolicyTerm,I174,0)</f>
        <v/>
      </c>
      <c r="K174" s="31">
        <f>IF(E174,I174-J174,0)</f>
        <v/>
      </c>
      <c r="L174" s="28">
        <f>IF(B174=0,PolicyCount,0)</f>
        <v/>
      </c>
      <c r="M174" s="31">
        <f>IF(E174,K174+L174,0)</f>
        <v/>
      </c>
      <c r="N174" s="29">
        <f>IF(E174,M174*G174,0)</f>
        <v/>
      </c>
      <c r="O174" s="31">
        <f>IF(E174,(M174-N174)*(1-(1-H174)^(1/12)),0)</f>
        <v/>
      </c>
      <c r="P174" s="32">
        <f>PremiumPP*M174</f>
        <v/>
      </c>
      <c r="Q174" s="32">
        <f>SumAssured*N174</f>
        <v/>
      </c>
      <c r="R174" s="33">
        <f>IF(C174=0,P174,0)</f>
        <v/>
      </c>
      <c r="S174" s="28">
        <f>(1+InflationRate)^(A174/12)</f>
        <v/>
      </c>
      <c r="T174" s="32">
        <f>ExpenseAcq*L174+M174*ExpenseMaint/12*S174</f>
        <v/>
      </c>
      <c r="U174" s="33">
        <f>P174-Q174-T174-R174</f>
        <v/>
      </c>
      <c r="V174" s="34">
        <f>(1+INDEX(DiscRateAnn,INT(A174/12)+1))^(1/12)-1</f>
        <v/>
      </c>
      <c r="W174" s="29">
        <f>(1+V174)^-A174</f>
        <v/>
      </c>
      <c r="X174" s="33">
        <f>U174*W174</f>
        <v/>
      </c>
    </row>
    <row r="175">
      <c r="A175" s="26">
        <f>A174+1</f>
        <v/>
      </c>
      <c r="B175" s="27">
        <f>Duration0+A175</f>
        <v/>
      </c>
      <c r="C175" s="26">
        <f>INT(B175/12)</f>
        <v/>
      </c>
      <c r="D175" s="27">
        <f>AgeAtEntry+C175</f>
        <v/>
      </c>
      <c r="E175" s="9">
        <f>AND(B175&gt;=0,B175&lt;=12*PolicyTerm)</f>
        <v/>
      </c>
      <c r="F175" s="28">
        <f>IF(E175,INDEX(MortRates,MATCH(D175,MortAges,0),MAX(MIN(C175,5),0)+1),0)</f>
        <v/>
      </c>
      <c r="G175" s="29">
        <f>1-(1-F175)^(1/12)</f>
        <v/>
      </c>
      <c r="H175" s="30">
        <f>MAX(LapseBase-LapseStep*C175,LapseFloor)</f>
        <v/>
      </c>
      <c r="I175" s="31">
        <f>IF(E175,M174-O174-N174,0)</f>
        <v/>
      </c>
      <c r="J175" s="28">
        <f>IF(B175=12*PolicyTerm,I175,0)</f>
        <v/>
      </c>
      <c r="K175" s="31">
        <f>IF(E175,I175-J175,0)</f>
        <v/>
      </c>
      <c r="L175" s="28">
        <f>IF(B175=0,PolicyCount,0)</f>
        <v/>
      </c>
      <c r="M175" s="31">
        <f>IF(E175,K175+L175,0)</f>
        <v/>
      </c>
      <c r="N175" s="29">
        <f>IF(E175,M175*G175,0)</f>
        <v/>
      </c>
      <c r="O175" s="31">
        <f>IF(E175,(M175-N175)*(1-(1-H175)^(1/12)),0)</f>
        <v/>
      </c>
      <c r="P175" s="32">
        <f>PremiumPP*M175</f>
        <v/>
      </c>
      <c r="Q175" s="32">
        <f>SumAssured*N175</f>
        <v/>
      </c>
      <c r="R175" s="33">
        <f>IF(C175=0,P175,0)</f>
        <v/>
      </c>
      <c r="S175" s="28">
        <f>(1+InflationRate)^(A175/12)</f>
        <v/>
      </c>
      <c r="T175" s="32">
        <f>ExpenseAcq*L175+M175*ExpenseMaint/12*S175</f>
        <v/>
      </c>
      <c r="U175" s="33">
        <f>P175-Q175-T175-R175</f>
        <v/>
      </c>
      <c r="V175" s="34">
        <f>(1+INDEX(DiscRateAnn,INT(A175/12)+1))^(1/12)-1</f>
        <v/>
      </c>
      <c r="W175" s="29">
        <f>(1+V175)^-A175</f>
        <v/>
      </c>
      <c r="X175" s="33">
        <f>U175*W175</f>
        <v/>
      </c>
    </row>
    <row r="176">
      <c r="A176" s="26">
        <f>A175+1</f>
        <v/>
      </c>
      <c r="B176" s="27">
        <f>Duration0+A176</f>
        <v/>
      </c>
      <c r="C176" s="26">
        <f>INT(B176/12)</f>
        <v/>
      </c>
      <c r="D176" s="27">
        <f>AgeAtEntry+C176</f>
        <v/>
      </c>
      <c r="E176" s="9">
        <f>AND(B176&gt;=0,B176&lt;=12*PolicyTerm)</f>
        <v/>
      </c>
      <c r="F176" s="28">
        <f>IF(E176,INDEX(MortRates,MATCH(D176,MortAges,0),MAX(MIN(C176,5),0)+1),0)</f>
        <v/>
      </c>
      <c r="G176" s="29">
        <f>1-(1-F176)^(1/12)</f>
        <v/>
      </c>
      <c r="H176" s="30">
        <f>MAX(LapseBase-LapseStep*C176,LapseFloor)</f>
        <v/>
      </c>
      <c r="I176" s="31">
        <f>IF(E176,M175-O175-N175,0)</f>
        <v/>
      </c>
      <c r="J176" s="28">
        <f>IF(B176=12*PolicyTerm,I176,0)</f>
        <v/>
      </c>
      <c r="K176" s="31">
        <f>IF(E176,I176-J176,0)</f>
        <v/>
      </c>
      <c r="L176" s="28">
        <f>IF(B176=0,PolicyCount,0)</f>
        <v/>
      </c>
      <c r="M176" s="31">
        <f>IF(E176,K176+L176,0)</f>
        <v/>
      </c>
      <c r="N176" s="29">
        <f>IF(E176,M176*G176,0)</f>
        <v/>
      </c>
      <c r="O176" s="31">
        <f>IF(E176,(M176-N176)*(1-(1-H176)^(1/12)),0)</f>
        <v/>
      </c>
      <c r="P176" s="32">
        <f>PremiumPP*M176</f>
        <v/>
      </c>
      <c r="Q176" s="32">
        <f>SumAssured*N176</f>
        <v/>
      </c>
      <c r="R176" s="33">
        <f>IF(C176=0,P176,0)</f>
        <v/>
      </c>
      <c r="S176" s="28">
        <f>(1+InflationRate)^(A176/12)</f>
        <v/>
      </c>
      <c r="T176" s="32">
        <f>ExpenseAcq*L176+M176*ExpenseMaint/12*S176</f>
        <v/>
      </c>
      <c r="U176" s="33">
        <f>P176-Q176-T176-R176</f>
        <v/>
      </c>
      <c r="V176" s="34">
        <f>(1+INDEX(DiscRateAnn,INT(A176/12)+1))^(1/12)-1</f>
        <v/>
      </c>
      <c r="W176" s="29">
        <f>(1+V176)^-A176</f>
        <v/>
      </c>
      <c r="X176" s="33">
        <f>U176*W176</f>
        <v/>
      </c>
    </row>
    <row r="177">
      <c r="A177" s="26">
        <f>A176+1</f>
        <v/>
      </c>
      <c r="B177" s="27">
        <f>Duration0+A177</f>
        <v/>
      </c>
      <c r="C177" s="26">
        <f>INT(B177/12)</f>
        <v/>
      </c>
      <c r="D177" s="27">
        <f>AgeAtEntry+C177</f>
        <v/>
      </c>
      <c r="E177" s="9">
        <f>AND(B177&gt;=0,B177&lt;=12*PolicyTerm)</f>
        <v/>
      </c>
      <c r="F177" s="28">
        <f>IF(E177,INDEX(MortRates,MATCH(D177,MortAges,0),MAX(MIN(C177,5),0)+1),0)</f>
        <v/>
      </c>
      <c r="G177" s="29">
        <f>1-(1-F177)^(1/12)</f>
        <v/>
      </c>
      <c r="H177" s="30">
        <f>MAX(LapseBase-LapseStep*C177,LapseFloor)</f>
        <v/>
      </c>
      <c r="I177" s="31">
        <f>IF(E177,M176-O176-N176,0)</f>
        <v/>
      </c>
      <c r="J177" s="28">
        <f>IF(B177=12*PolicyTerm,I177,0)</f>
        <v/>
      </c>
      <c r="K177" s="31">
        <f>IF(E177,I177-J177,0)</f>
        <v/>
      </c>
      <c r="L177" s="28">
        <f>IF(B177=0,PolicyCount,0)</f>
        <v/>
      </c>
      <c r="M177" s="31">
        <f>IF(E177,K177+L177,0)</f>
        <v/>
      </c>
      <c r="N177" s="29">
        <f>IF(E177,M177*G177,0)</f>
        <v/>
      </c>
      <c r="O177" s="31">
        <f>IF(E177,(M177-N177)*(1-(1-H177)^(1/12)),0)</f>
        <v/>
      </c>
      <c r="P177" s="32">
        <f>PremiumPP*M177</f>
        <v/>
      </c>
      <c r="Q177" s="32">
        <f>SumAssured*N177</f>
        <v/>
      </c>
      <c r="R177" s="33">
        <f>IF(C177=0,P177,0)</f>
        <v/>
      </c>
      <c r="S177" s="28">
        <f>(1+InflationRate)^(A177/12)</f>
        <v/>
      </c>
      <c r="T177" s="32">
        <f>ExpenseAcq*L177+M177*ExpenseMaint/12*S177</f>
        <v/>
      </c>
      <c r="U177" s="33">
        <f>P177-Q177-T177-R177</f>
        <v/>
      </c>
      <c r="V177" s="34">
        <f>(1+INDEX(DiscRateAnn,INT(A177/12)+1))^(1/12)-1</f>
        <v/>
      </c>
      <c r="W177" s="29">
        <f>(1+V177)^-A177</f>
        <v/>
      </c>
      <c r="X177" s="33">
        <f>U177*W177</f>
        <v/>
      </c>
    </row>
    <row r="178">
      <c r="A178" s="26">
        <f>A177+1</f>
        <v/>
      </c>
      <c r="B178" s="27">
        <f>Duration0+A178</f>
        <v/>
      </c>
      <c r="C178" s="26">
        <f>INT(B178/12)</f>
        <v/>
      </c>
      <c r="D178" s="27">
        <f>AgeAtEntry+C178</f>
        <v/>
      </c>
      <c r="E178" s="9">
        <f>AND(B178&gt;=0,B178&lt;=12*PolicyTerm)</f>
        <v/>
      </c>
      <c r="F178" s="28">
        <f>IF(E178,INDEX(MortRates,MATCH(D178,MortAges,0),MAX(MIN(C178,5),0)+1),0)</f>
        <v/>
      </c>
      <c r="G178" s="29">
        <f>1-(1-F178)^(1/12)</f>
        <v/>
      </c>
      <c r="H178" s="30">
        <f>MAX(LapseBase-LapseStep*C178,LapseFloor)</f>
        <v/>
      </c>
      <c r="I178" s="31">
        <f>IF(E178,M177-O177-N177,0)</f>
        <v/>
      </c>
      <c r="J178" s="28">
        <f>IF(B178=12*PolicyTerm,I178,0)</f>
        <v/>
      </c>
      <c r="K178" s="31">
        <f>IF(E178,I178-J178,0)</f>
        <v/>
      </c>
      <c r="L178" s="28">
        <f>IF(B178=0,PolicyCount,0)</f>
        <v/>
      </c>
      <c r="M178" s="31">
        <f>IF(E178,K178+L178,0)</f>
        <v/>
      </c>
      <c r="N178" s="29">
        <f>IF(E178,M178*G178,0)</f>
        <v/>
      </c>
      <c r="O178" s="31">
        <f>IF(E178,(M178-N178)*(1-(1-H178)^(1/12)),0)</f>
        <v/>
      </c>
      <c r="P178" s="32">
        <f>PremiumPP*M178</f>
        <v/>
      </c>
      <c r="Q178" s="32">
        <f>SumAssured*N178</f>
        <v/>
      </c>
      <c r="R178" s="33">
        <f>IF(C178=0,P178,0)</f>
        <v/>
      </c>
      <c r="S178" s="28">
        <f>(1+InflationRate)^(A178/12)</f>
        <v/>
      </c>
      <c r="T178" s="32">
        <f>ExpenseAcq*L178+M178*ExpenseMaint/12*S178</f>
        <v/>
      </c>
      <c r="U178" s="33">
        <f>P178-Q178-T178-R178</f>
        <v/>
      </c>
      <c r="V178" s="34">
        <f>(1+INDEX(DiscRateAnn,INT(A178/12)+1))^(1/12)-1</f>
        <v/>
      </c>
      <c r="W178" s="29">
        <f>(1+V178)^-A178</f>
        <v/>
      </c>
      <c r="X178" s="33">
        <f>U178*W178</f>
        <v/>
      </c>
    </row>
    <row r="179">
      <c r="A179" s="26">
        <f>A178+1</f>
        <v/>
      </c>
      <c r="B179" s="27">
        <f>Duration0+A179</f>
        <v/>
      </c>
      <c r="C179" s="26">
        <f>INT(B179/12)</f>
        <v/>
      </c>
      <c r="D179" s="27">
        <f>AgeAtEntry+C179</f>
        <v/>
      </c>
      <c r="E179" s="9">
        <f>AND(B179&gt;=0,B179&lt;=12*PolicyTerm)</f>
        <v/>
      </c>
      <c r="F179" s="28">
        <f>IF(E179,INDEX(MortRates,MATCH(D179,MortAges,0),MAX(MIN(C179,5),0)+1),0)</f>
        <v/>
      </c>
      <c r="G179" s="29">
        <f>1-(1-F179)^(1/12)</f>
        <v/>
      </c>
      <c r="H179" s="30">
        <f>MAX(LapseBase-LapseStep*C179,LapseFloor)</f>
        <v/>
      </c>
      <c r="I179" s="31">
        <f>IF(E179,M178-O178-N178,0)</f>
        <v/>
      </c>
      <c r="J179" s="28">
        <f>IF(B179=12*PolicyTerm,I179,0)</f>
        <v/>
      </c>
      <c r="K179" s="31">
        <f>IF(E179,I179-J179,0)</f>
        <v/>
      </c>
      <c r="L179" s="28">
        <f>IF(B179=0,PolicyCount,0)</f>
        <v/>
      </c>
      <c r="M179" s="31">
        <f>IF(E179,K179+L179,0)</f>
        <v/>
      </c>
      <c r="N179" s="29">
        <f>IF(E179,M179*G179,0)</f>
        <v/>
      </c>
      <c r="O179" s="31">
        <f>IF(E179,(M179-N179)*(1-(1-H179)^(1/12)),0)</f>
        <v/>
      </c>
      <c r="P179" s="32">
        <f>PremiumPP*M179</f>
        <v/>
      </c>
      <c r="Q179" s="32">
        <f>SumAssured*N179</f>
        <v/>
      </c>
      <c r="R179" s="33">
        <f>IF(C179=0,P179,0)</f>
        <v/>
      </c>
      <c r="S179" s="28">
        <f>(1+InflationRate)^(A179/12)</f>
        <v/>
      </c>
      <c r="T179" s="32">
        <f>ExpenseAcq*L179+M179*ExpenseMaint/12*S179</f>
        <v/>
      </c>
      <c r="U179" s="33">
        <f>P179-Q179-T179-R179</f>
        <v/>
      </c>
      <c r="V179" s="34">
        <f>(1+INDEX(DiscRateAnn,INT(A179/12)+1))^(1/12)-1</f>
        <v/>
      </c>
      <c r="W179" s="29">
        <f>(1+V179)^-A179</f>
        <v/>
      </c>
      <c r="X179" s="33">
        <f>U179*W179</f>
        <v/>
      </c>
    </row>
    <row r="180">
      <c r="A180" s="26">
        <f>A179+1</f>
        <v/>
      </c>
      <c r="B180" s="27">
        <f>Duration0+A180</f>
        <v/>
      </c>
      <c r="C180" s="26">
        <f>INT(B180/12)</f>
        <v/>
      </c>
      <c r="D180" s="27">
        <f>AgeAtEntry+C180</f>
        <v/>
      </c>
      <c r="E180" s="9">
        <f>AND(B180&gt;=0,B180&lt;=12*PolicyTerm)</f>
        <v/>
      </c>
      <c r="F180" s="28">
        <f>IF(E180,INDEX(MortRates,MATCH(D180,MortAges,0),MAX(MIN(C180,5),0)+1),0)</f>
        <v/>
      </c>
      <c r="G180" s="29">
        <f>1-(1-F180)^(1/12)</f>
        <v/>
      </c>
      <c r="H180" s="30">
        <f>MAX(LapseBase-LapseStep*C180,LapseFloor)</f>
        <v/>
      </c>
      <c r="I180" s="31">
        <f>IF(E180,M179-O179-N179,0)</f>
        <v/>
      </c>
      <c r="J180" s="28">
        <f>IF(B180=12*PolicyTerm,I180,0)</f>
        <v/>
      </c>
      <c r="K180" s="31">
        <f>IF(E180,I180-J180,0)</f>
        <v/>
      </c>
      <c r="L180" s="28">
        <f>IF(B180=0,PolicyCount,0)</f>
        <v/>
      </c>
      <c r="M180" s="31">
        <f>IF(E180,K180+L180,0)</f>
        <v/>
      </c>
      <c r="N180" s="29">
        <f>IF(E180,M180*G180,0)</f>
        <v/>
      </c>
      <c r="O180" s="31">
        <f>IF(E180,(M180-N180)*(1-(1-H180)^(1/12)),0)</f>
        <v/>
      </c>
      <c r="P180" s="32">
        <f>PremiumPP*M180</f>
        <v/>
      </c>
      <c r="Q180" s="32">
        <f>SumAssured*N180</f>
        <v/>
      </c>
      <c r="R180" s="33">
        <f>IF(C180=0,P180,0)</f>
        <v/>
      </c>
      <c r="S180" s="28">
        <f>(1+InflationRate)^(A180/12)</f>
        <v/>
      </c>
      <c r="T180" s="32">
        <f>ExpenseAcq*L180+M180*ExpenseMaint/12*S180</f>
        <v/>
      </c>
      <c r="U180" s="33">
        <f>P180-Q180-T180-R180</f>
        <v/>
      </c>
      <c r="V180" s="34">
        <f>(1+INDEX(DiscRateAnn,INT(A180/12)+1))^(1/12)-1</f>
        <v/>
      </c>
      <c r="W180" s="29">
        <f>(1+V180)^-A180</f>
        <v/>
      </c>
      <c r="X180" s="33">
        <f>U180*W180</f>
        <v/>
      </c>
    </row>
    <row r="181">
      <c r="A181" s="26">
        <f>A180+1</f>
        <v/>
      </c>
      <c r="B181" s="27">
        <f>Duration0+A181</f>
        <v/>
      </c>
      <c r="C181" s="26">
        <f>INT(B181/12)</f>
        <v/>
      </c>
      <c r="D181" s="27">
        <f>AgeAtEntry+C181</f>
        <v/>
      </c>
      <c r="E181" s="9">
        <f>AND(B181&gt;=0,B181&lt;=12*PolicyTerm)</f>
        <v/>
      </c>
      <c r="F181" s="28">
        <f>IF(E181,INDEX(MortRates,MATCH(D181,MortAges,0),MAX(MIN(C181,5),0)+1),0)</f>
        <v/>
      </c>
      <c r="G181" s="29">
        <f>1-(1-F181)^(1/12)</f>
        <v/>
      </c>
      <c r="H181" s="30">
        <f>MAX(LapseBase-LapseStep*C181,LapseFloor)</f>
        <v/>
      </c>
      <c r="I181" s="31">
        <f>IF(E181,M180-O180-N180,0)</f>
        <v/>
      </c>
      <c r="J181" s="28">
        <f>IF(B181=12*PolicyTerm,I181,0)</f>
        <v/>
      </c>
      <c r="K181" s="31">
        <f>IF(E181,I181-J181,0)</f>
        <v/>
      </c>
      <c r="L181" s="28">
        <f>IF(B181=0,PolicyCount,0)</f>
        <v/>
      </c>
      <c r="M181" s="31">
        <f>IF(E181,K181+L181,0)</f>
        <v/>
      </c>
      <c r="N181" s="29">
        <f>IF(E181,M181*G181,0)</f>
        <v/>
      </c>
      <c r="O181" s="31">
        <f>IF(E181,(M181-N181)*(1-(1-H181)^(1/12)),0)</f>
        <v/>
      </c>
      <c r="P181" s="32">
        <f>PremiumPP*M181</f>
        <v/>
      </c>
      <c r="Q181" s="32">
        <f>SumAssured*N181</f>
        <v/>
      </c>
      <c r="R181" s="33">
        <f>IF(C181=0,P181,0)</f>
        <v/>
      </c>
      <c r="S181" s="28">
        <f>(1+InflationRate)^(A181/12)</f>
        <v/>
      </c>
      <c r="T181" s="32">
        <f>ExpenseAcq*L181+M181*ExpenseMaint/12*S181</f>
        <v/>
      </c>
      <c r="U181" s="33">
        <f>P181-Q181-T181-R181</f>
        <v/>
      </c>
      <c r="V181" s="34">
        <f>(1+INDEX(DiscRateAnn,INT(A181/12)+1))^(1/12)-1</f>
        <v/>
      </c>
      <c r="W181" s="29">
        <f>(1+V181)^-A181</f>
        <v/>
      </c>
      <c r="X181" s="33">
        <f>U181*W181</f>
        <v/>
      </c>
    </row>
    <row r="182">
      <c r="A182" s="26">
        <f>A181+1</f>
        <v/>
      </c>
      <c r="B182" s="27">
        <f>Duration0+A182</f>
        <v/>
      </c>
      <c r="C182" s="26">
        <f>INT(B182/12)</f>
        <v/>
      </c>
      <c r="D182" s="27">
        <f>AgeAtEntry+C182</f>
        <v/>
      </c>
      <c r="E182" s="9">
        <f>AND(B182&gt;=0,B182&lt;=12*PolicyTerm)</f>
        <v/>
      </c>
      <c r="F182" s="28">
        <f>IF(E182,INDEX(MortRates,MATCH(D182,MortAges,0),MAX(MIN(C182,5),0)+1),0)</f>
        <v/>
      </c>
      <c r="G182" s="29">
        <f>1-(1-F182)^(1/12)</f>
        <v/>
      </c>
      <c r="H182" s="30">
        <f>MAX(LapseBase-LapseStep*C182,LapseFloor)</f>
        <v/>
      </c>
      <c r="I182" s="31">
        <f>IF(E182,M181-O181-N181,0)</f>
        <v/>
      </c>
      <c r="J182" s="28">
        <f>IF(B182=12*PolicyTerm,I182,0)</f>
        <v/>
      </c>
      <c r="K182" s="31">
        <f>IF(E182,I182-J182,0)</f>
        <v/>
      </c>
      <c r="L182" s="28">
        <f>IF(B182=0,PolicyCount,0)</f>
        <v/>
      </c>
      <c r="M182" s="31">
        <f>IF(E182,K182+L182,0)</f>
        <v/>
      </c>
      <c r="N182" s="29">
        <f>IF(E182,M182*G182,0)</f>
        <v/>
      </c>
      <c r="O182" s="31">
        <f>IF(E182,(M182-N182)*(1-(1-H182)^(1/12)),0)</f>
        <v/>
      </c>
      <c r="P182" s="32">
        <f>PremiumPP*M182</f>
        <v/>
      </c>
      <c r="Q182" s="32">
        <f>SumAssured*N182</f>
        <v/>
      </c>
      <c r="R182" s="33">
        <f>IF(C182=0,P182,0)</f>
        <v/>
      </c>
      <c r="S182" s="28">
        <f>(1+InflationRate)^(A182/12)</f>
        <v/>
      </c>
      <c r="T182" s="32">
        <f>ExpenseAcq*L182+M182*ExpenseMaint/12*S182</f>
        <v/>
      </c>
      <c r="U182" s="33">
        <f>P182-Q182-T182-R182</f>
        <v/>
      </c>
      <c r="V182" s="34">
        <f>(1+INDEX(DiscRateAnn,INT(A182/12)+1))^(1/12)-1</f>
        <v/>
      </c>
      <c r="W182" s="29">
        <f>(1+V182)^-A182</f>
        <v/>
      </c>
      <c r="X182" s="33">
        <f>U182*W182</f>
        <v/>
      </c>
    </row>
    <row r="183">
      <c r="A183" s="26">
        <f>A182+1</f>
        <v/>
      </c>
      <c r="B183" s="27">
        <f>Duration0+A183</f>
        <v/>
      </c>
      <c r="C183" s="26">
        <f>INT(B183/12)</f>
        <v/>
      </c>
      <c r="D183" s="27">
        <f>AgeAtEntry+C183</f>
        <v/>
      </c>
      <c r="E183" s="9">
        <f>AND(B183&gt;=0,B183&lt;=12*PolicyTerm)</f>
        <v/>
      </c>
      <c r="F183" s="28">
        <f>IF(E183,INDEX(MortRates,MATCH(D183,MortAges,0),MAX(MIN(C183,5),0)+1),0)</f>
        <v/>
      </c>
      <c r="G183" s="29">
        <f>1-(1-F183)^(1/12)</f>
        <v/>
      </c>
      <c r="H183" s="30">
        <f>MAX(LapseBase-LapseStep*C183,LapseFloor)</f>
        <v/>
      </c>
      <c r="I183" s="31">
        <f>IF(E183,M182-O182-N182,0)</f>
        <v/>
      </c>
      <c r="J183" s="28">
        <f>IF(B183=12*PolicyTerm,I183,0)</f>
        <v/>
      </c>
      <c r="K183" s="31">
        <f>IF(E183,I183-J183,0)</f>
        <v/>
      </c>
      <c r="L183" s="28">
        <f>IF(B183=0,PolicyCount,0)</f>
        <v/>
      </c>
      <c r="M183" s="31">
        <f>IF(E183,K183+L183,0)</f>
        <v/>
      </c>
      <c r="N183" s="29">
        <f>IF(E183,M183*G183,0)</f>
        <v/>
      </c>
      <c r="O183" s="31">
        <f>IF(E183,(M183-N183)*(1-(1-H183)^(1/12)),0)</f>
        <v/>
      </c>
      <c r="P183" s="32">
        <f>PremiumPP*M183</f>
        <v/>
      </c>
      <c r="Q183" s="32">
        <f>SumAssured*N183</f>
        <v/>
      </c>
      <c r="R183" s="33">
        <f>IF(C183=0,P183,0)</f>
        <v/>
      </c>
      <c r="S183" s="28">
        <f>(1+InflationRate)^(A183/12)</f>
        <v/>
      </c>
      <c r="T183" s="32">
        <f>ExpenseAcq*L183+M183*ExpenseMaint/12*S183</f>
        <v/>
      </c>
      <c r="U183" s="33">
        <f>P183-Q183-T183-R183</f>
        <v/>
      </c>
      <c r="V183" s="34">
        <f>(1+INDEX(DiscRateAnn,INT(A183/12)+1))^(1/12)-1</f>
        <v/>
      </c>
      <c r="W183" s="29">
        <f>(1+V183)^-A183</f>
        <v/>
      </c>
      <c r="X183" s="33">
        <f>U183*W183</f>
        <v/>
      </c>
    </row>
    <row r="184">
      <c r="A184" s="26">
        <f>A183+1</f>
        <v/>
      </c>
      <c r="B184" s="27">
        <f>Duration0+A184</f>
        <v/>
      </c>
      <c r="C184" s="26">
        <f>INT(B184/12)</f>
        <v/>
      </c>
      <c r="D184" s="27">
        <f>AgeAtEntry+C184</f>
        <v/>
      </c>
      <c r="E184" s="9">
        <f>AND(B184&gt;=0,B184&lt;=12*PolicyTerm)</f>
        <v/>
      </c>
      <c r="F184" s="28">
        <f>IF(E184,INDEX(MortRates,MATCH(D184,MortAges,0),MAX(MIN(C184,5),0)+1),0)</f>
        <v/>
      </c>
      <c r="G184" s="29">
        <f>1-(1-F184)^(1/12)</f>
        <v/>
      </c>
      <c r="H184" s="30">
        <f>MAX(LapseBase-LapseStep*C184,LapseFloor)</f>
        <v/>
      </c>
      <c r="I184" s="31">
        <f>IF(E184,M183-O183-N183,0)</f>
        <v/>
      </c>
      <c r="J184" s="28">
        <f>IF(B184=12*PolicyTerm,I184,0)</f>
        <v/>
      </c>
      <c r="K184" s="31">
        <f>IF(E184,I184-J184,0)</f>
        <v/>
      </c>
      <c r="L184" s="28">
        <f>IF(B184=0,PolicyCount,0)</f>
        <v/>
      </c>
      <c r="M184" s="31">
        <f>IF(E184,K184+L184,0)</f>
        <v/>
      </c>
      <c r="N184" s="29">
        <f>IF(E184,M184*G184,0)</f>
        <v/>
      </c>
      <c r="O184" s="31">
        <f>IF(E184,(M184-N184)*(1-(1-H184)^(1/12)),0)</f>
        <v/>
      </c>
      <c r="P184" s="32">
        <f>PremiumPP*M184</f>
        <v/>
      </c>
      <c r="Q184" s="32">
        <f>SumAssured*N184</f>
        <v/>
      </c>
      <c r="R184" s="33">
        <f>IF(C184=0,P184,0)</f>
        <v/>
      </c>
      <c r="S184" s="28">
        <f>(1+InflationRate)^(A184/12)</f>
        <v/>
      </c>
      <c r="T184" s="32">
        <f>ExpenseAcq*L184+M184*ExpenseMaint/12*S184</f>
        <v/>
      </c>
      <c r="U184" s="33">
        <f>P184-Q184-T184-R184</f>
        <v/>
      </c>
      <c r="V184" s="34">
        <f>(1+INDEX(DiscRateAnn,INT(A184/12)+1))^(1/12)-1</f>
        <v/>
      </c>
      <c r="W184" s="29">
        <f>(1+V184)^-A184</f>
        <v/>
      </c>
      <c r="X184" s="33">
        <f>U184*W184</f>
        <v/>
      </c>
    </row>
    <row r="185">
      <c r="A185" s="26">
        <f>A184+1</f>
        <v/>
      </c>
      <c r="B185" s="27">
        <f>Duration0+A185</f>
        <v/>
      </c>
      <c r="C185" s="26">
        <f>INT(B185/12)</f>
        <v/>
      </c>
      <c r="D185" s="27">
        <f>AgeAtEntry+C185</f>
        <v/>
      </c>
      <c r="E185" s="9">
        <f>AND(B185&gt;=0,B185&lt;=12*PolicyTerm)</f>
        <v/>
      </c>
      <c r="F185" s="28">
        <f>IF(E185,INDEX(MortRates,MATCH(D185,MortAges,0),MAX(MIN(C185,5),0)+1),0)</f>
        <v/>
      </c>
      <c r="G185" s="29">
        <f>1-(1-F185)^(1/12)</f>
        <v/>
      </c>
      <c r="H185" s="30">
        <f>MAX(LapseBase-LapseStep*C185,LapseFloor)</f>
        <v/>
      </c>
      <c r="I185" s="31">
        <f>IF(E185,M184-O184-N184,0)</f>
        <v/>
      </c>
      <c r="J185" s="28">
        <f>IF(B185=12*PolicyTerm,I185,0)</f>
        <v/>
      </c>
      <c r="K185" s="31">
        <f>IF(E185,I185-J185,0)</f>
        <v/>
      </c>
      <c r="L185" s="28">
        <f>IF(B185=0,PolicyCount,0)</f>
        <v/>
      </c>
      <c r="M185" s="31">
        <f>IF(E185,K185+L185,0)</f>
        <v/>
      </c>
      <c r="N185" s="29">
        <f>IF(E185,M185*G185,0)</f>
        <v/>
      </c>
      <c r="O185" s="31">
        <f>IF(E185,(M185-N185)*(1-(1-H185)^(1/12)),0)</f>
        <v/>
      </c>
      <c r="P185" s="32">
        <f>PremiumPP*M185</f>
        <v/>
      </c>
      <c r="Q185" s="32">
        <f>SumAssured*N185</f>
        <v/>
      </c>
      <c r="R185" s="33">
        <f>IF(C185=0,P185,0)</f>
        <v/>
      </c>
      <c r="S185" s="28">
        <f>(1+InflationRate)^(A185/12)</f>
        <v/>
      </c>
      <c r="T185" s="32">
        <f>ExpenseAcq*L185+M185*ExpenseMaint/12*S185</f>
        <v/>
      </c>
      <c r="U185" s="33">
        <f>P185-Q185-T185-R185</f>
        <v/>
      </c>
      <c r="V185" s="34">
        <f>(1+INDEX(DiscRateAnn,INT(A185/12)+1))^(1/12)-1</f>
        <v/>
      </c>
      <c r="W185" s="29">
        <f>(1+V185)^-A185</f>
        <v/>
      </c>
      <c r="X185" s="33">
        <f>U185*W185</f>
        <v/>
      </c>
    </row>
    <row r="186">
      <c r="A186" s="26">
        <f>A185+1</f>
        <v/>
      </c>
      <c r="B186" s="27">
        <f>Duration0+A186</f>
        <v/>
      </c>
      <c r="C186" s="26">
        <f>INT(B186/12)</f>
        <v/>
      </c>
      <c r="D186" s="27">
        <f>AgeAtEntry+C186</f>
        <v/>
      </c>
      <c r="E186" s="9">
        <f>AND(B186&gt;=0,B186&lt;=12*PolicyTerm)</f>
        <v/>
      </c>
      <c r="F186" s="28">
        <f>IF(E186,INDEX(MortRates,MATCH(D186,MortAges,0),MAX(MIN(C186,5),0)+1),0)</f>
        <v/>
      </c>
      <c r="G186" s="29">
        <f>1-(1-F186)^(1/12)</f>
        <v/>
      </c>
      <c r="H186" s="30">
        <f>MAX(LapseBase-LapseStep*C186,LapseFloor)</f>
        <v/>
      </c>
      <c r="I186" s="31">
        <f>IF(E186,M185-O185-N185,0)</f>
        <v/>
      </c>
      <c r="J186" s="28">
        <f>IF(B186=12*PolicyTerm,I186,0)</f>
        <v/>
      </c>
      <c r="K186" s="31">
        <f>IF(E186,I186-J186,0)</f>
        <v/>
      </c>
      <c r="L186" s="28">
        <f>IF(B186=0,PolicyCount,0)</f>
        <v/>
      </c>
      <c r="M186" s="31">
        <f>IF(E186,K186+L186,0)</f>
        <v/>
      </c>
      <c r="N186" s="29">
        <f>IF(E186,M186*G186,0)</f>
        <v/>
      </c>
      <c r="O186" s="31">
        <f>IF(E186,(M186-N186)*(1-(1-H186)^(1/12)),0)</f>
        <v/>
      </c>
      <c r="P186" s="32">
        <f>PremiumPP*M186</f>
        <v/>
      </c>
      <c r="Q186" s="32">
        <f>SumAssured*N186</f>
        <v/>
      </c>
      <c r="R186" s="33">
        <f>IF(C186=0,P186,0)</f>
        <v/>
      </c>
      <c r="S186" s="28">
        <f>(1+InflationRate)^(A186/12)</f>
        <v/>
      </c>
      <c r="T186" s="32">
        <f>ExpenseAcq*L186+M186*ExpenseMaint/12*S186</f>
        <v/>
      </c>
      <c r="U186" s="33">
        <f>P186-Q186-T186-R186</f>
        <v/>
      </c>
      <c r="V186" s="34">
        <f>(1+INDEX(DiscRateAnn,INT(A186/12)+1))^(1/12)-1</f>
        <v/>
      </c>
      <c r="W186" s="29">
        <f>(1+V186)^-A186</f>
        <v/>
      </c>
      <c r="X186" s="33">
        <f>U186*W186</f>
        <v/>
      </c>
    </row>
    <row r="187">
      <c r="A187" s="26">
        <f>A186+1</f>
        <v/>
      </c>
      <c r="B187" s="27">
        <f>Duration0+A187</f>
        <v/>
      </c>
      <c r="C187" s="26">
        <f>INT(B187/12)</f>
        <v/>
      </c>
      <c r="D187" s="27">
        <f>AgeAtEntry+C187</f>
        <v/>
      </c>
      <c r="E187" s="9">
        <f>AND(B187&gt;=0,B187&lt;=12*PolicyTerm)</f>
        <v/>
      </c>
      <c r="F187" s="28">
        <f>IF(E187,INDEX(MortRates,MATCH(D187,MortAges,0),MAX(MIN(C187,5),0)+1),0)</f>
        <v/>
      </c>
      <c r="G187" s="29">
        <f>1-(1-F187)^(1/12)</f>
        <v/>
      </c>
      <c r="H187" s="30">
        <f>MAX(LapseBase-LapseStep*C187,LapseFloor)</f>
        <v/>
      </c>
      <c r="I187" s="31">
        <f>IF(E187,M186-O186-N186,0)</f>
        <v/>
      </c>
      <c r="J187" s="28">
        <f>IF(B187=12*PolicyTerm,I187,0)</f>
        <v/>
      </c>
      <c r="K187" s="31">
        <f>IF(E187,I187-J187,0)</f>
        <v/>
      </c>
      <c r="L187" s="28">
        <f>IF(B187=0,PolicyCount,0)</f>
        <v/>
      </c>
      <c r="M187" s="31">
        <f>IF(E187,K187+L187,0)</f>
        <v/>
      </c>
      <c r="N187" s="29">
        <f>IF(E187,M187*G187,0)</f>
        <v/>
      </c>
      <c r="O187" s="31">
        <f>IF(E187,(M187-N187)*(1-(1-H187)^(1/12)),0)</f>
        <v/>
      </c>
      <c r="P187" s="32">
        <f>PremiumPP*M187</f>
        <v/>
      </c>
      <c r="Q187" s="32">
        <f>SumAssured*N187</f>
        <v/>
      </c>
      <c r="R187" s="33">
        <f>IF(C187=0,P187,0)</f>
        <v/>
      </c>
      <c r="S187" s="28">
        <f>(1+InflationRate)^(A187/12)</f>
        <v/>
      </c>
      <c r="T187" s="32">
        <f>ExpenseAcq*L187+M187*ExpenseMaint/12*S187</f>
        <v/>
      </c>
      <c r="U187" s="33">
        <f>P187-Q187-T187-R187</f>
        <v/>
      </c>
      <c r="V187" s="34">
        <f>(1+INDEX(DiscRateAnn,INT(A187/12)+1))^(1/12)-1</f>
        <v/>
      </c>
      <c r="W187" s="29">
        <f>(1+V187)^-A187</f>
        <v/>
      </c>
      <c r="X187" s="33">
        <f>U187*W187</f>
        <v/>
      </c>
    </row>
    <row r="188">
      <c r="A188" s="26">
        <f>A187+1</f>
        <v/>
      </c>
      <c r="B188" s="27">
        <f>Duration0+A188</f>
        <v/>
      </c>
      <c r="C188" s="26">
        <f>INT(B188/12)</f>
        <v/>
      </c>
      <c r="D188" s="27">
        <f>AgeAtEntry+C188</f>
        <v/>
      </c>
      <c r="E188" s="9">
        <f>AND(B188&gt;=0,B188&lt;=12*PolicyTerm)</f>
        <v/>
      </c>
      <c r="F188" s="28">
        <f>IF(E188,INDEX(MortRates,MATCH(D188,MortAges,0),MAX(MIN(C188,5),0)+1),0)</f>
        <v/>
      </c>
      <c r="G188" s="29">
        <f>1-(1-F188)^(1/12)</f>
        <v/>
      </c>
      <c r="H188" s="30">
        <f>MAX(LapseBase-LapseStep*C188,LapseFloor)</f>
        <v/>
      </c>
      <c r="I188" s="31">
        <f>IF(E188,M187-O187-N187,0)</f>
        <v/>
      </c>
      <c r="J188" s="28">
        <f>IF(B188=12*PolicyTerm,I188,0)</f>
        <v/>
      </c>
      <c r="K188" s="31">
        <f>IF(E188,I188-J188,0)</f>
        <v/>
      </c>
      <c r="L188" s="28">
        <f>IF(B188=0,PolicyCount,0)</f>
        <v/>
      </c>
      <c r="M188" s="31">
        <f>IF(E188,K188+L188,0)</f>
        <v/>
      </c>
      <c r="N188" s="29">
        <f>IF(E188,M188*G188,0)</f>
        <v/>
      </c>
      <c r="O188" s="31">
        <f>IF(E188,(M188-N188)*(1-(1-H188)^(1/12)),0)</f>
        <v/>
      </c>
      <c r="P188" s="32">
        <f>PremiumPP*M188</f>
        <v/>
      </c>
      <c r="Q188" s="32">
        <f>SumAssured*N188</f>
        <v/>
      </c>
      <c r="R188" s="33">
        <f>IF(C188=0,P188,0)</f>
        <v/>
      </c>
      <c r="S188" s="28">
        <f>(1+InflationRate)^(A188/12)</f>
        <v/>
      </c>
      <c r="T188" s="32">
        <f>ExpenseAcq*L188+M188*ExpenseMaint/12*S188</f>
        <v/>
      </c>
      <c r="U188" s="33">
        <f>P188-Q188-T188-R188</f>
        <v/>
      </c>
      <c r="V188" s="34">
        <f>(1+INDEX(DiscRateAnn,INT(A188/12)+1))^(1/12)-1</f>
        <v/>
      </c>
      <c r="W188" s="29">
        <f>(1+V188)^-A188</f>
        <v/>
      </c>
      <c r="X188" s="33">
        <f>U188*W188</f>
        <v/>
      </c>
    </row>
    <row r="189">
      <c r="A189" s="26">
        <f>A188+1</f>
        <v/>
      </c>
      <c r="B189" s="27">
        <f>Duration0+A189</f>
        <v/>
      </c>
      <c r="C189" s="26">
        <f>INT(B189/12)</f>
        <v/>
      </c>
      <c r="D189" s="27">
        <f>AgeAtEntry+C189</f>
        <v/>
      </c>
      <c r="E189" s="9">
        <f>AND(B189&gt;=0,B189&lt;=12*PolicyTerm)</f>
        <v/>
      </c>
      <c r="F189" s="28">
        <f>IF(E189,INDEX(MortRates,MATCH(D189,MortAges,0),MAX(MIN(C189,5),0)+1),0)</f>
        <v/>
      </c>
      <c r="G189" s="29">
        <f>1-(1-F189)^(1/12)</f>
        <v/>
      </c>
      <c r="H189" s="30">
        <f>MAX(LapseBase-LapseStep*C189,LapseFloor)</f>
        <v/>
      </c>
      <c r="I189" s="31">
        <f>IF(E189,M188-O188-N188,0)</f>
        <v/>
      </c>
      <c r="J189" s="28">
        <f>IF(B189=12*PolicyTerm,I189,0)</f>
        <v/>
      </c>
      <c r="K189" s="31">
        <f>IF(E189,I189-J189,0)</f>
        <v/>
      </c>
      <c r="L189" s="28">
        <f>IF(B189=0,PolicyCount,0)</f>
        <v/>
      </c>
      <c r="M189" s="31">
        <f>IF(E189,K189+L189,0)</f>
        <v/>
      </c>
      <c r="N189" s="29">
        <f>IF(E189,M189*G189,0)</f>
        <v/>
      </c>
      <c r="O189" s="31">
        <f>IF(E189,(M189-N189)*(1-(1-H189)^(1/12)),0)</f>
        <v/>
      </c>
      <c r="P189" s="32">
        <f>PremiumPP*M189</f>
        <v/>
      </c>
      <c r="Q189" s="32">
        <f>SumAssured*N189</f>
        <v/>
      </c>
      <c r="R189" s="33">
        <f>IF(C189=0,P189,0)</f>
        <v/>
      </c>
      <c r="S189" s="28">
        <f>(1+InflationRate)^(A189/12)</f>
        <v/>
      </c>
      <c r="T189" s="32">
        <f>ExpenseAcq*L189+M189*ExpenseMaint/12*S189</f>
        <v/>
      </c>
      <c r="U189" s="33">
        <f>P189-Q189-T189-R189</f>
        <v/>
      </c>
      <c r="V189" s="34">
        <f>(1+INDEX(DiscRateAnn,INT(A189/12)+1))^(1/12)-1</f>
        <v/>
      </c>
      <c r="W189" s="29">
        <f>(1+V189)^-A189</f>
        <v/>
      </c>
      <c r="X189" s="33">
        <f>U189*W189</f>
        <v/>
      </c>
    </row>
    <row r="190">
      <c r="A190" s="26">
        <f>A189+1</f>
        <v/>
      </c>
      <c r="B190" s="27">
        <f>Duration0+A190</f>
        <v/>
      </c>
      <c r="C190" s="26">
        <f>INT(B190/12)</f>
        <v/>
      </c>
      <c r="D190" s="27">
        <f>AgeAtEntry+C190</f>
        <v/>
      </c>
      <c r="E190" s="9">
        <f>AND(B190&gt;=0,B190&lt;=12*PolicyTerm)</f>
        <v/>
      </c>
      <c r="F190" s="28">
        <f>IF(E190,INDEX(MortRates,MATCH(D190,MortAges,0),MAX(MIN(C190,5),0)+1),0)</f>
        <v/>
      </c>
      <c r="G190" s="29">
        <f>1-(1-F190)^(1/12)</f>
        <v/>
      </c>
      <c r="H190" s="30">
        <f>MAX(LapseBase-LapseStep*C190,LapseFloor)</f>
        <v/>
      </c>
      <c r="I190" s="31">
        <f>IF(E190,M189-O189-N189,0)</f>
        <v/>
      </c>
      <c r="J190" s="28">
        <f>IF(B190=12*PolicyTerm,I190,0)</f>
        <v/>
      </c>
      <c r="K190" s="31">
        <f>IF(E190,I190-J190,0)</f>
        <v/>
      </c>
      <c r="L190" s="28">
        <f>IF(B190=0,PolicyCount,0)</f>
        <v/>
      </c>
      <c r="M190" s="31">
        <f>IF(E190,K190+L190,0)</f>
        <v/>
      </c>
      <c r="N190" s="29">
        <f>IF(E190,M190*G190,0)</f>
        <v/>
      </c>
      <c r="O190" s="31">
        <f>IF(E190,(M190-N190)*(1-(1-H190)^(1/12)),0)</f>
        <v/>
      </c>
      <c r="P190" s="32">
        <f>PremiumPP*M190</f>
        <v/>
      </c>
      <c r="Q190" s="32">
        <f>SumAssured*N190</f>
        <v/>
      </c>
      <c r="R190" s="33">
        <f>IF(C190=0,P190,0)</f>
        <v/>
      </c>
      <c r="S190" s="28">
        <f>(1+InflationRate)^(A190/12)</f>
        <v/>
      </c>
      <c r="T190" s="32">
        <f>ExpenseAcq*L190+M190*ExpenseMaint/12*S190</f>
        <v/>
      </c>
      <c r="U190" s="33">
        <f>P190-Q190-T190-R190</f>
        <v/>
      </c>
      <c r="V190" s="34">
        <f>(1+INDEX(DiscRateAnn,INT(A190/12)+1))^(1/12)-1</f>
        <v/>
      </c>
      <c r="W190" s="29">
        <f>(1+V190)^-A190</f>
        <v/>
      </c>
      <c r="X190" s="33">
        <f>U190*W190</f>
        <v/>
      </c>
    </row>
    <row r="191">
      <c r="A191" s="26">
        <f>A190+1</f>
        <v/>
      </c>
      <c r="B191" s="27">
        <f>Duration0+A191</f>
        <v/>
      </c>
      <c r="C191" s="26">
        <f>INT(B191/12)</f>
        <v/>
      </c>
      <c r="D191" s="27">
        <f>AgeAtEntry+C191</f>
        <v/>
      </c>
      <c r="E191" s="9">
        <f>AND(B191&gt;=0,B191&lt;=12*PolicyTerm)</f>
        <v/>
      </c>
      <c r="F191" s="28">
        <f>IF(E191,INDEX(MortRates,MATCH(D191,MortAges,0),MAX(MIN(C191,5),0)+1),0)</f>
        <v/>
      </c>
      <c r="G191" s="29">
        <f>1-(1-F191)^(1/12)</f>
        <v/>
      </c>
      <c r="H191" s="30">
        <f>MAX(LapseBase-LapseStep*C191,LapseFloor)</f>
        <v/>
      </c>
      <c r="I191" s="31">
        <f>IF(E191,M190-O190-N190,0)</f>
        <v/>
      </c>
      <c r="J191" s="28">
        <f>IF(B191=12*PolicyTerm,I191,0)</f>
        <v/>
      </c>
      <c r="K191" s="31">
        <f>IF(E191,I191-J191,0)</f>
        <v/>
      </c>
      <c r="L191" s="28">
        <f>IF(B191=0,PolicyCount,0)</f>
        <v/>
      </c>
      <c r="M191" s="31">
        <f>IF(E191,K191+L191,0)</f>
        <v/>
      </c>
      <c r="N191" s="29">
        <f>IF(E191,M191*G191,0)</f>
        <v/>
      </c>
      <c r="O191" s="31">
        <f>IF(E191,(M191-N191)*(1-(1-H191)^(1/12)),0)</f>
        <v/>
      </c>
      <c r="P191" s="32">
        <f>PremiumPP*M191</f>
        <v/>
      </c>
      <c r="Q191" s="32">
        <f>SumAssured*N191</f>
        <v/>
      </c>
      <c r="R191" s="33">
        <f>IF(C191=0,P191,0)</f>
        <v/>
      </c>
      <c r="S191" s="28">
        <f>(1+InflationRate)^(A191/12)</f>
        <v/>
      </c>
      <c r="T191" s="32">
        <f>ExpenseAcq*L191+M191*ExpenseMaint/12*S191</f>
        <v/>
      </c>
      <c r="U191" s="33">
        <f>P191-Q191-T191-R191</f>
        <v/>
      </c>
      <c r="V191" s="34">
        <f>(1+INDEX(DiscRateAnn,INT(A191/12)+1))^(1/12)-1</f>
        <v/>
      </c>
      <c r="W191" s="29">
        <f>(1+V191)^-A191</f>
        <v/>
      </c>
      <c r="X191" s="33">
        <f>U191*W191</f>
        <v/>
      </c>
    </row>
    <row r="192">
      <c r="A192" s="26">
        <f>A191+1</f>
        <v/>
      </c>
      <c r="B192" s="27">
        <f>Duration0+A192</f>
        <v/>
      </c>
      <c r="C192" s="26">
        <f>INT(B192/12)</f>
        <v/>
      </c>
      <c r="D192" s="27">
        <f>AgeAtEntry+C192</f>
        <v/>
      </c>
      <c r="E192" s="9">
        <f>AND(B192&gt;=0,B192&lt;=12*PolicyTerm)</f>
        <v/>
      </c>
      <c r="F192" s="28">
        <f>IF(E192,INDEX(MortRates,MATCH(D192,MortAges,0),MAX(MIN(C192,5),0)+1),0)</f>
        <v/>
      </c>
      <c r="G192" s="29">
        <f>1-(1-F192)^(1/12)</f>
        <v/>
      </c>
      <c r="H192" s="30">
        <f>MAX(LapseBase-LapseStep*C192,LapseFloor)</f>
        <v/>
      </c>
      <c r="I192" s="31">
        <f>IF(E192,M191-O191-N191,0)</f>
        <v/>
      </c>
      <c r="J192" s="28">
        <f>IF(B192=12*PolicyTerm,I192,0)</f>
        <v/>
      </c>
      <c r="K192" s="31">
        <f>IF(E192,I192-J192,0)</f>
        <v/>
      </c>
      <c r="L192" s="28">
        <f>IF(B192=0,PolicyCount,0)</f>
        <v/>
      </c>
      <c r="M192" s="31">
        <f>IF(E192,K192+L192,0)</f>
        <v/>
      </c>
      <c r="N192" s="29">
        <f>IF(E192,M192*G192,0)</f>
        <v/>
      </c>
      <c r="O192" s="31">
        <f>IF(E192,(M192-N192)*(1-(1-H192)^(1/12)),0)</f>
        <v/>
      </c>
      <c r="P192" s="32">
        <f>PremiumPP*M192</f>
        <v/>
      </c>
      <c r="Q192" s="32">
        <f>SumAssured*N192</f>
        <v/>
      </c>
      <c r="R192" s="33">
        <f>IF(C192=0,P192,0)</f>
        <v/>
      </c>
      <c r="S192" s="28">
        <f>(1+InflationRate)^(A192/12)</f>
        <v/>
      </c>
      <c r="T192" s="32">
        <f>ExpenseAcq*L192+M192*ExpenseMaint/12*S192</f>
        <v/>
      </c>
      <c r="U192" s="33">
        <f>P192-Q192-T192-R192</f>
        <v/>
      </c>
      <c r="V192" s="34">
        <f>(1+INDEX(DiscRateAnn,INT(A192/12)+1))^(1/12)-1</f>
        <v/>
      </c>
      <c r="W192" s="29">
        <f>(1+V192)^-A192</f>
        <v/>
      </c>
      <c r="X192" s="33">
        <f>U192*W192</f>
        <v/>
      </c>
    </row>
    <row r="193">
      <c r="A193" s="26">
        <f>A192+1</f>
        <v/>
      </c>
      <c r="B193" s="27">
        <f>Duration0+A193</f>
        <v/>
      </c>
      <c r="C193" s="26">
        <f>INT(B193/12)</f>
        <v/>
      </c>
      <c r="D193" s="27">
        <f>AgeAtEntry+C193</f>
        <v/>
      </c>
      <c r="E193" s="9">
        <f>AND(B193&gt;=0,B193&lt;=12*PolicyTerm)</f>
        <v/>
      </c>
      <c r="F193" s="28">
        <f>IF(E193,INDEX(MortRates,MATCH(D193,MortAges,0),MAX(MIN(C193,5),0)+1),0)</f>
        <v/>
      </c>
      <c r="G193" s="29">
        <f>1-(1-F193)^(1/12)</f>
        <v/>
      </c>
      <c r="H193" s="30">
        <f>MAX(LapseBase-LapseStep*C193,LapseFloor)</f>
        <v/>
      </c>
      <c r="I193" s="31">
        <f>IF(E193,M192-O192-N192,0)</f>
        <v/>
      </c>
      <c r="J193" s="28">
        <f>IF(B193=12*PolicyTerm,I193,0)</f>
        <v/>
      </c>
      <c r="K193" s="31">
        <f>IF(E193,I193-J193,0)</f>
        <v/>
      </c>
      <c r="L193" s="28">
        <f>IF(B193=0,PolicyCount,0)</f>
        <v/>
      </c>
      <c r="M193" s="31">
        <f>IF(E193,K193+L193,0)</f>
        <v/>
      </c>
      <c r="N193" s="29">
        <f>IF(E193,M193*G193,0)</f>
        <v/>
      </c>
      <c r="O193" s="31">
        <f>IF(E193,(M193-N193)*(1-(1-H193)^(1/12)),0)</f>
        <v/>
      </c>
      <c r="P193" s="32">
        <f>PremiumPP*M193</f>
        <v/>
      </c>
      <c r="Q193" s="32">
        <f>SumAssured*N193</f>
        <v/>
      </c>
      <c r="R193" s="33">
        <f>IF(C193=0,P193,0)</f>
        <v/>
      </c>
      <c r="S193" s="28">
        <f>(1+InflationRate)^(A193/12)</f>
        <v/>
      </c>
      <c r="T193" s="32">
        <f>ExpenseAcq*L193+M193*ExpenseMaint/12*S193</f>
        <v/>
      </c>
      <c r="U193" s="33">
        <f>P193-Q193-T193-R193</f>
        <v/>
      </c>
      <c r="V193" s="34">
        <f>(1+INDEX(DiscRateAnn,INT(A193/12)+1))^(1/12)-1</f>
        <v/>
      </c>
      <c r="W193" s="29">
        <f>(1+V193)^-A193</f>
        <v/>
      </c>
      <c r="X193" s="33">
        <f>U193*W193</f>
        <v/>
      </c>
    </row>
    <row r="194">
      <c r="A194" s="26">
        <f>A193+1</f>
        <v/>
      </c>
      <c r="B194" s="27">
        <f>Duration0+A194</f>
        <v/>
      </c>
      <c r="C194" s="26">
        <f>INT(B194/12)</f>
        <v/>
      </c>
      <c r="D194" s="27">
        <f>AgeAtEntry+C194</f>
        <v/>
      </c>
      <c r="E194" s="9">
        <f>AND(B194&gt;=0,B194&lt;=12*PolicyTerm)</f>
        <v/>
      </c>
      <c r="F194" s="28">
        <f>IF(E194,INDEX(MortRates,MATCH(D194,MortAges,0),MAX(MIN(C194,5),0)+1),0)</f>
        <v/>
      </c>
      <c r="G194" s="29">
        <f>1-(1-F194)^(1/12)</f>
        <v/>
      </c>
      <c r="H194" s="30">
        <f>MAX(LapseBase-LapseStep*C194,LapseFloor)</f>
        <v/>
      </c>
      <c r="I194" s="31">
        <f>IF(E194,M193-O193-N193,0)</f>
        <v/>
      </c>
      <c r="J194" s="28">
        <f>IF(B194=12*PolicyTerm,I194,0)</f>
        <v/>
      </c>
      <c r="K194" s="31">
        <f>IF(E194,I194-J194,0)</f>
        <v/>
      </c>
      <c r="L194" s="28">
        <f>IF(B194=0,PolicyCount,0)</f>
        <v/>
      </c>
      <c r="M194" s="31">
        <f>IF(E194,K194+L194,0)</f>
        <v/>
      </c>
      <c r="N194" s="29">
        <f>IF(E194,M194*G194,0)</f>
        <v/>
      </c>
      <c r="O194" s="31">
        <f>IF(E194,(M194-N194)*(1-(1-H194)^(1/12)),0)</f>
        <v/>
      </c>
      <c r="P194" s="32">
        <f>PremiumPP*M194</f>
        <v/>
      </c>
      <c r="Q194" s="32">
        <f>SumAssured*N194</f>
        <v/>
      </c>
      <c r="R194" s="33">
        <f>IF(C194=0,P194,0)</f>
        <v/>
      </c>
      <c r="S194" s="28">
        <f>(1+InflationRate)^(A194/12)</f>
        <v/>
      </c>
      <c r="T194" s="32">
        <f>ExpenseAcq*L194+M194*ExpenseMaint/12*S194</f>
        <v/>
      </c>
      <c r="U194" s="33">
        <f>P194-Q194-T194-R194</f>
        <v/>
      </c>
      <c r="V194" s="34">
        <f>(1+INDEX(DiscRateAnn,INT(A194/12)+1))^(1/12)-1</f>
        <v/>
      </c>
      <c r="W194" s="29">
        <f>(1+V194)^-A194</f>
        <v/>
      </c>
      <c r="X194" s="33">
        <f>U194*W194</f>
        <v/>
      </c>
    </row>
    <row r="195">
      <c r="A195" s="26">
        <f>A194+1</f>
        <v/>
      </c>
      <c r="B195" s="27">
        <f>Duration0+A195</f>
        <v/>
      </c>
      <c r="C195" s="26">
        <f>INT(B195/12)</f>
        <v/>
      </c>
      <c r="D195" s="27">
        <f>AgeAtEntry+C195</f>
        <v/>
      </c>
      <c r="E195" s="9">
        <f>AND(B195&gt;=0,B195&lt;=12*PolicyTerm)</f>
        <v/>
      </c>
      <c r="F195" s="28">
        <f>IF(E195,INDEX(MortRates,MATCH(D195,MortAges,0),MAX(MIN(C195,5),0)+1),0)</f>
        <v/>
      </c>
      <c r="G195" s="29">
        <f>1-(1-F195)^(1/12)</f>
        <v/>
      </c>
      <c r="H195" s="30">
        <f>MAX(LapseBase-LapseStep*C195,LapseFloor)</f>
        <v/>
      </c>
      <c r="I195" s="31">
        <f>IF(E195,M194-O194-N194,0)</f>
        <v/>
      </c>
      <c r="J195" s="28">
        <f>IF(B195=12*PolicyTerm,I195,0)</f>
        <v/>
      </c>
      <c r="K195" s="31">
        <f>IF(E195,I195-J195,0)</f>
        <v/>
      </c>
      <c r="L195" s="28">
        <f>IF(B195=0,PolicyCount,0)</f>
        <v/>
      </c>
      <c r="M195" s="31">
        <f>IF(E195,K195+L195,0)</f>
        <v/>
      </c>
      <c r="N195" s="29">
        <f>IF(E195,M195*G195,0)</f>
        <v/>
      </c>
      <c r="O195" s="31">
        <f>IF(E195,(M195-N195)*(1-(1-H195)^(1/12)),0)</f>
        <v/>
      </c>
      <c r="P195" s="32">
        <f>PremiumPP*M195</f>
        <v/>
      </c>
      <c r="Q195" s="32">
        <f>SumAssured*N195</f>
        <v/>
      </c>
      <c r="R195" s="33">
        <f>IF(C195=0,P195,0)</f>
        <v/>
      </c>
      <c r="S195" s="28">
        <f>(1+InflationRate)^(A195/12)</f>
        <v/>
      </c>
      <c r="T195" s="32">
        <f>ExpenseAcq*L195+M195*ExpenseMaint/12*S195</f>
        <v/>
      </c>
      <c r="U195" s="33">
        <f>P195-Q195-T195-R195</f>
        <v/>
      </c>
      <c r="V195" s="34">
        <f>(1+INDEX(DiscRateAnn,INT(A195/12)+1))^(1/12)-1</f>
        <v/>
      </c>
      <c r="W195" s="29">
        <f>(1+V195)^-A195</f>
        <v/>
      </c>
      <c r="X195" s="33">
        <f>U195*W195</f>
        <v/>
      </c>
    </row>
    <row r="196">
      <c r="A196" s="26">
        <f>A195+1</f>
        <v/>
      </c>
      <c r="B196" s="27">
        <f>Duration0+A196</f>
        <v/>
      </c>
      <c r="C196" s="26">
        <f>INT(B196/12)</f>
        <v/>
      </c>
      <c r="D196" s="27">
        <f>AgeAtEntry+C196</f>
        <v/>
      </c>
      <c r="E196" s="9">
        <f>AND(B196&gt;=0,B196&lt;=12*PolicyTerm)</f>
        <v/>
      </c>
      <c r="F196" s="28">
        <f>IF(E196,INDEX(MortRates,MATCH(D196,MortAges,0),MAX(MIN(C196,5),0)+1),0)</f>
        <v/>
      </c>
      <c r="G196" s="29">
        <f>1-(1-F196)^(1/12)</f>
        <v/>
      </c>
      <c r="H196" s="30">
        <f>MAX(LapseBase-LapseStep*C196,LapseFloor)</f>
        <v/>
      </c>
      <c r="I196" s="31">
        <f>IF(E196,M195-O195-N195,0)</f>
        <v/>
      </c>
      <c r="J196" s="28">
        <f>IF(B196=12*PolicyTerm,I196,0)</f>
        <v/>
      </c>
      <c r="K196" s="31">
        <f>IF(E196,I196-J196,0)</f>
        <v/>
      </c>
      <c r="L196" s="28">
        <f>IF(B196=0,PolicyCount,0)</f>
        <v/>
      </c>
      <c r="M196" s="31">
        <f>IF(E196,K196+L196,0)</f>
        <v/>
      </c>
      <c r="N196" s="29">
        <f>IF(E196,M196*G196,0)</f>
        <v/>
      </c>
      <c r="O196" s="31">
        <f>IF(E196,(M196-N196)*(1-(1-H196)^(1/12)),0)</f>
        <v/>
      </c>
      <c r="P196" s="32">
        <f>PremiumPP*M196</f>
        <v/>
      </c>
      <c r="Q196" s="32">
        <f>SumAssured*N196</f>
        <v/>
      </c>
      <c r="R196" s="33">
        <f>IF(C196=0,P196,0)</f>
        <v/>
      </c>
      <c r="S196" s="28">
        <f>(1+InflationRate)^(A196/12)</f>
        <v/>
      </c>
      <c r="T196" s="32">
        <f>ExpenseAcq*L196+M196*ExpenseMaint/12*S196</f>
        <v/>
      </c>
      <c r="U196" s="33">
        <f>P196-Q196-T196-R196</f>
        <v/>
      </c>
      <c r="V196" s="34">
        <f>(1+INDEX(DiscRateAnn,INT(A196/12)+1))^(1/12)-1</f>
        <v/>
      </c>
      <c r="W196" s="29">
        <f>(1+V196)^-A196</f>
        <v/>
      </c>
      <c r="X196" s="33">
        <f>U196*W196</f>
        <v/>
      </c>
    </row>
    <row r="197">
      <c r="A197" s="26">
        <f>A196+1</f>
        <v/>
      </c>
      <c r="B197" s="27">
        <f>Duration0+A197</f>
        <v/>
      </c>
      <c r="C197" s="26">
        <f>INT(B197/12)</f>
        <v/>
      </c>
      <c r="D197" s="27">
        <f>AgeAtEntry+C197</f>
        <v/>
      </c>
      <c r="E197" s="9">
        <f>AND(B197&gt;=0,B197&lt;=12*PolicyTerm)</f>
        <v/>
      </c>
      <c r="F197" s="28">
        <f>IF(E197,INDEX(MortRates,MATCH(D197,MortAges,0),MAX(MIN(C197,5),0)+1),0)</f>
        <v/>
      </c>
      <c r="G197" s="29">
        <f>1-(1-F197)^(1/12)</f>
        <v/>
      </c>
      <c r="H197" s="30">
        <f>MAX(LapseBase-LapseStep*C197,LapseFloor)</f>
        <v/>
      </c>
      <c r="I197" s="31">
        <f>IF(E197,M196-O196-N196,0)</f>
        <v/>
      </c>
      <c r="J197" s="28">
        <f>IF(B197=12*PolicyTerm,I197,0)</f>
        <v/>
      </c>
      <c r="K197" s="31">
        <f>IF(E197,I197-J197,0)</f>
        <v/>
      </c>
      <c r="L197" s="28">
        <f>IF(B197=0,PolicyCount,0)</f>
        <v/>
      </c>
      <c r="M197" s="31">
        <f>IF(E197,K197+L197,0)</f>
        <v/>
      </c>
      <c r="N197" s="29">
        <f>IF(E197,M197*G197,0)</f>
        <v/>
      </c>
      <c r="O197" s="31">
        <f>IF(E197,(M197-N197)*(1-(1-H197)^(1/12)),0)</f>
        <v/>
      </c>
      <c r="P197" s="32">
        <f>PremiumPP*M197</f>
        <v/>
      </c>
      <c r="Q197" s="32">
        <f>SumAssured*N197</f>
        <v/>
      </c>
      <c r="R197" s="33">
        <f>IF(C197=0,P197,0)</f>
        <v/>
      </c>
      <c r="S197" s="28">
        <f>(1+InflationRate)^(A197/12)</f>
        <v/>
      </c>
      <c r="T197" s="32">
        <f>ExpenseAcq*L197+M197*ExpenseMaint/12*S197</f>
        <v/>
      </c>
      <c r="U197" s="33">
        <f>P197-Q197-T197-R197</f>
        <v/>
      </c>
      <c r="V197" s="34">
        <f>(1+INDEX(DiscRateAnn,INT(A197/12)+1))^(1/12)-1</f>
        <v/>
      </c>
      <c r="W197" s="29">
        <f>(1+V197)^-A197</f>
        <v/>
      </c>
      <c r="X197" s="33">
        <f>U197*W197</f>
        <v/>
      </c>
    </row>
    <row r="198">
      <c r="A198" s="26">
        <f>A197+1</f>
        <v/>
      </c>
      <c r="B198" s="27">
        <f>Duration0+A198</f>
        <v/>
      </c>
      <c r="C198" s="26">
        <f>INT(B198/12)</f>
        <v/>
      </c>
      <c r="D198" s="27">
        <f>AgeAtEntry+C198</f>
        <v/>
      </c>
      <c r="E198" s="9">
        <f>AND(B198&gt;=0,B198&lt;=12*PolicyTerm)</f>
        <v/>
      </c>
      <c r="F198" s="28">
        <f>IF(E198,INDEX(MortRates,MATCH(D198,MortAges,0),MAX(MIN(C198,5),0)+1),0)</f>
        <v/>
      </c>
      <c r="G198" s="29">
        <f>1-(1-F198)^(1/12)</f>
        <v/>
      </c>
      <c r="H198" s="30">
        <f>MAX(LapseBase-LapseStep*C198,LapseFloor)</f>
        <v/>
      </c>
      <c r="I198" s="31">
        <f>IF(E198,M197-O197-N197,0)</f>
        <v/>
      </c>
      <c r="J198" s="28">
        <f>IF(B198=12*PolicyTerm,I198,0)</f>
        <v/>
      </c>
      <c r="K198" s="31">
        <f>IF(E198,I198-J198,0)</f>
        <v/>
      </c>
      <c r="L198" s="28">
        <f>IF(B198=0,PolicyCount,0)</f>
        <v/>
      </c>
      <c r="M198" s="31">
        <f>IF(E198,K198+L198,0)</f>
        <v/>
      </c>
      <c r="N198" s="29">
        <f>IF(E198,M198*G198,0)</f>
        <v/>
      </c>
      <c r="O198" s="31">
        <f>IF(E198,(M198-N198)*(1-(1-H198)^(1/12)),0)</f>
        <v/>
      </c>
      <c r="P198" s="32">
        <f>PremiumPP*M198</f>
        <v/>
      </c>
      <c r="Q198" s="32">
        <f>SumAssured*N198</f>
        <v/>
      </c>
      <c r="R198" s="33">
        <f>IF(C198=0,P198,0)</f>
        <v/>
      </c>
      <c r="S198" s="28">
        <f>(1+InflationRate)^(A198/12)</f>
        <v/>
      </c>
      <c r="T198" s="32">
        <f>ExpenseAcq*L198+M198*ExpenseMaint/12*S198</f>
        <v/>
      </c>
      <c r="U198" s="33">
        <f>P198-Q198-T198-R198</f>
        <v/>
      </c>
      <c r="V198" s="34">
        <f>(1+INDEX(DiscRateAnn,INT(A198/12)+1))^(1/12)-1</f>
        <v/>
      </c>
      <c r="W198" s="29">
        <f>(1+V198)^-A198</f>
        <v/>
      </c>
      <c r="X198" s="33">
        <f>U198*W198</f>
        <v/>
      </c>
    </row>
    <row r="199">
      <c r="A199" s="26">
        <f>A198+1</f>
        <v/>
      </c>
      <c r="B199" s="27">
        <f>Duration0+A199</f>
        <v/>
      </c>
      <c r="C199" s="26">
        <f>INT(B199/12)</f>
        <v/>
      </c>
      <c r="D199" s="27">
        <f>AgeAtEntry+C199</f>
        <v/>
      </c>
      <c r="E199" s="9">
        <f>AND(B199&gt;=0,B199&lt;=12*PolicyTerm)</f>
        <v/>
      </c>
      <c r="F199" s="28">
        <f>IF(E199,INDEX(MortRates,MATCH(D199,MortAges,0),MAX(MIN(C199,5),0)+1),0)</f>
        <v/>
      </c>
      <c r="G199" s="29">
        <f>1-(1-F199)^(1/12)</f>
        <v/>
      </c>
      <c r="H199" s="30">
        <f>MAX(LapseBase-LapseStep*C199,LapseFloor)</f>
        <v/>
      </c>
      <c r="I199" s="31">
        <f>IF(E199,M198-O198-N198,0)</f>
        <v/>
      </c>
      <c r="J199" s="28">
        <f>IF(B199=12*PolicyTerm,I199,0)</f>
        <v/>
      </c>
      <c r="K199" s="31">
        <f>IF(E199,I199-J199,0)</f>
        <v/>
      </c>
      <c r="L199" s="28">
        <f>IF(B199=0,PolicyCount,0)</f>
        <v/>
      </c>
      <c r="M199" s="31">
        <f>IF(E199,K199+L199,0)</f>
        <v/>
      </c>
      <c r="N199" s="29">
        <f>IF(E199,M199*G199,0)</f>
        <v/>
      </c>
      <c r="O199" s="31">
        <f>IF(E199,(M199-N199)*(1-(1-H199)^(1/12)),0)</f>
        <v/>
      </c>
      <c r="P199" s="32">
        <f>PremiumPP*M199</f>
        <v/>
      </c>
      <c r="Q199" s="32">
        <f>SumAssured*N199</f>
        <v/>
      </c>
      <c r="R199" s="33">
        <f>IF(C199=0,P199,0)</f>
        <v/>
      </c>
      <c r="S199" s="28">
        <f>(1+InflationRate)^(A199/12)</f>
        <v/>
      </c>
      <c r="T199" s="32">
        <f>ExpenseAcq*L199+M199*ExpenseMaint/12*S199</f>
        <v/>
      </c>
      <c r="U199" s="33">
        <f>P199-Q199-T199-R199</f>
        <v/>
      </c>
      <c r="V199" s="34">
        <f>(1+INDEX(DiscRateAnn,INT(A199/12)+1))^(1/12)-1</f>
        <v/>
      </c>
      <c r="W199" s="29">
        <f>(1+V199)^-A199</f>
        <v/>
      </c>
      <c r="X199" s="33">
        <f>U199*W199</f>
        <v/>
      </c>
    </row>
    <row r="200">
      <c r="A200" s="26">
        <f>A199+1</f>
        <v/>
      </c>
      <c r="B200" s="27">
        <f>Duration0+A200</f>
        <v/>
      </c>
      <c r="C200" s="26">
        <f>INT(B200/12)</f>
        <v/>
      </c>
      <c r="D200" s="27">
        <f>AgeAtEntry+C200</f>
        <v/>
      </c>
      <c r="E200" s="9">
        <f>AND(B200&gt;=0,B200&lt;=12*PolicyTerm)</f>
        <v/>
      </c>
      <c r="F200" s="28">
        <f>IF(E200,INDEX(MortRates,MATCH(D200,MortAges,0),MAX(MIN(C200,5),0)+1),0)</f>
        <v/>
      </c>
      <c r="G200" s="29">
        <f>1-(1-F200)^(1/12)</f>
        <v/>
      </c>
      <c r="H200" s="30">
        <f>MAX(LapseBase-LapseStep*C200,LapseFloor)</f>
        <v/>
      </c>
      <c r="I200" s="31">
        <f>IF(E200,M199-O199-N199,0)</f>
        <v/>
      </c>
      <c r="J200" s="28">
        <f>IF(B200=12*PolicyTerm,I200,0)</f>
        <v/>
      </c>
      <c r="K200" s="31">
        <f>IF(E200,I200-J200,0)</f>
        <v/>
      </c>
      <c r="L200" s="28">
        <f>IF(B200=0,PolicyCount,0)</f>
        <v/>
      </c>
      <c r="M200" s="31">
        <f>IF(E200,K200+L200,0)</f>
        <v/>
      </c>
      <c r="N200" s="29">
        <f>IF(E200,M200*G200,0)</f>
        <v/>
      </c>
      <c r="O200" s="31">
        <f>IF(E200,(M200-N200)*(1-(1-H200)^(1/12)),0)</f>
        <v/>
      </c>
      <c r="P200" s="32">
        <f>PremiumPP*M200</f>
        <v/>
      </c>
      <c r="Q200" s="32">
        <f>SumAssured*N200</f>
        <v/>
      </c>
      <c r="R200" s="33">
        <f>IF(C200=0,P200,0)</f>
        <v/>
      </c>
      <c r="S200" s="28">
        <f>(1+InflationRate)^(A200/12)</f>
        <v/>
      </c>
      <c r="T200" s="32">
        <f>ExpenseAcq*L200+M200*ExpenseMaint/12*S200</f>
        <v/>
      </c>
      <c r="U200" s="33">
        <f>P200-Q200-T200-R200</f>
        <v/>
      </c>
      <c r="V200" s="34">
        <f>(1+INDEX(DiscRateAnn,INT(A200/12)+1))^(1/12)-1</f>
        <v/>
      </c>
      <c r="W200" s="29">
        <f>(1+V200)^-A200</f>
        <v/>
      </c>
      <c r="X200" s="33">
        <f>U200*W200</f>
        <v/>
      </c>
    </row>
    <row r="201">
      <c r="A201" s="26">
        <f>A200+1</f>
        <v/>
      </c>
      <c r="B201" s="27">
        <f>Duration0+A201</f>
        <v/>
      </c>
      <c r="C201" s="26">
        <f>INT(B201/12)</f>
        <v/>
      </c>
      <c r="D201" s="27">
        <f>AgeAtEntry+C201</f>
        <v/>
      </c>
      <c r="E201" s="9">
        <f>AND(B201&gt;=0,B201&lt;=12*PolicyTerm)</f>
        <v/>
      </c>
      <c r="F201" s="28">
        <f>IF(E201,INDEX(MortRates,MATCH(D201,MortAges,0),MAX(MIN(C201,5),0)+1),0)</f>
        <v/>
      </c>
      <c r="G201" s="29">
        <f>1-(1-F201)^(1/12)</f>
        <v/>
      </c>
      <c r="H201" s="30">
        <f>MAX(LapseBase-LapseStep*C201,LapseFloor)</f>
        <v/>
      </c>
      <c r="I201" s="31">
        <f>IF(E201,M200-O200-N200,0)</f>
        <v/>
      </c>
      <c r="J201" s="28">
        <f>IF(B201=12*PolicyTerm,I201,0)</f>
        <v/>
      </c>
      <c r="K201" s="31">
        <f>IF(E201,I201-J201,0)</f>
        <v/>
      </c>
      <c r="L201" s="28">
        <f>IF(B201=0,PolicyCount,0)</f>
        <v/>
      </c>
      <c r="M201" s="31">
        <f>IF(E201,K201+L201,0)</f>
        <v/>
      </c>
      <c r="N201" s="29">
        <f>IF(E201,M201*G201,0)</f>
        <v/>
      </c>
      <c r="O201" s="31">
        <f>IF(E201,(M201-N201)*(1-(1-H201)^(1/12)),0)</f>
        <v/>
      </c>
      <c r="P201" s="32">
        <f>PremiumPP*M201</f>
        <v/>
      </c>
      <c r="Q201" s="32">
        <f>SumAssured*N201</f>
        <v/>
      </c>
      <c r="R201" s="33">
        <f>IF(C201=0,P201,0)</f>
        <v/>
      </c>
      <c r="S201" s="28">
        <f>(1+InflationRate)^(A201/12)</f>
        <v/>
      </c>
      <c r="T201" s="32">
        <f>ExpenseAcq*L201+M201*ExpenseMaint/12*S201</f>
        <v/>
      </c>
      <c r="U201" s="33">
        <f>P201-Q201-T201-R201</f>
        <v/>
      </c>
      <c r="V201" s="34">
        <f>(1+INDEX(DiscRateAnn,INT(A201/12)+1))^(1/12)-1</f>
        <v/>
      </c>
      <c r="W201" s="29">
        <f>(1+V201)^-A201</f>
        <v/>
      </c>
      <c r="X201" s="33">
        <f>U201*W201</f>
        <v/>
      </c>
    </row>
    <row r="202">
      <c r="A202" s="26">
        <f>A201+1</f>
        <v/>
      </c>
      <c r="B202" s="27">
        <f>Duration0+A202</f>
        <v/>
      </c>
      <c r="C202" s="26">
        <f>INT(B202/12)</f>
        <v/>
      </c>
      <c r="D202" s="27">
        <f>AgeAtEntry+C202</f>
        <v/>
      </c>
      <c r="E202" s="9">
        <f>AND(B202&gt;=0,B202&lt;=12*PolicyTerm)</f>
        <v/>
      </c>
      <c r="F202" s="28">
        <f>IF(E202,INDEX(MortRates,MATCH(D202,MortAges,0),MAX(MIN(C202,5),0)+1),0)</f>
        <v/>
      </c>
      <c r="G202" s="29">
        <f>1-(1-F202)^(1/12)</f>
        <v/>
      </c>
      <c r="H202" s="30">
        <f>MAX(LapseBase-LapseStep*C202,LapseFloor)</f>
        <v/>
      </c>
      <c r="I202" s="31">
        <f>IF(E202,M201-O201-N201,0)</f>
        <v/>
      </c>
      <c r="J202" s="28">
        <f>IF(B202=12*PolicyTerm,I202,0)</f>
        <v/>
      </c>
      <c r="K202" s="31">
        <f>IF(E202,I202-J202,0)</f>
        <v/>
      </c>
      <c r="L202" s="28">
        <f>IF(B202=0,PolicyCount,0)</f>
        <v/>
      </c>
      <c r="M202" s="31">
        <f>IF(E202,K202+L202,0)</f>
        <v/>
      </c>
      <c r="N202" s="29">
        <f>IF(E202,M202*G202,0)</f>
        <v/>
      </c>
      <c r="O202" s="31">
        <f>IF(E202,(M202-N202)*(1-(1-H202)^(1/12)),0)</f>
        <v/>
      </c>
      <c r="P202" s="32">
        <f>PremiumPP*M202</f>
        <v/>
      </c>
      <c r="Q202" s="32">
        <f>SumAssured*N202</f>
        <v/>
      </c>
      <c r="R202" s="33">
        <f>IF(C202=0,P202,0)</f>
        <v/>
      </c>
      <c r="S202" s="28">
        <f>(1+InflationRate)^(A202/12)</f>
        <v/>
      </c>
      <c r="T202" s="32">
        <f>ExpenseAcq*L202+M202*ExpenseMaint/12*S202</f>
        <v/>
      </c>
      <c r="U202" s="33">
        <f>P202-Q202-T202-R202</f>
        <v/>
      </c>
      <c r="V202" s="34">
        <f>(1+INDEX(DiscRateAnn,INT(A202/12)+1))^(1/12)-1</f>
        <v/>
      </c>
      <c r="W202" s="29">
        <f>(1+V202)^-A202</f>
        <v/>
      </c>
      <c r="X202" s="33">
        <f>U202*W202</f>
        <v/>
      </c>
    </row>
    <row r="203">
      <c r="A203" s="26">
        <f>A202+1</f>
        <v/>
      </c>
      <c r="B203" s="27">
        <f>Duration0+A203</f>
        <v/>
      </c>
      <c r="C203" s="26">
        <f>INT(B203/12)</f>
        <v/>
      </c>
      <c r="D203" s="27">
        <f>AgeAtEntry+C203</f>
        <v/>
      </c>
      <c r="E203" s="9">
        <f>AND(B203&gt;=0,B203&lt;=12*PolicyTerm)</f>
        <v/>
      </c>
      <c r="F203" s="28">
        <f>IF(E203,INDEX(MortRates,MATCH(D203,MortAges,0),MAX(MIN(C203,5),0)+1),0)</f>
        <v/>
      </c>
      <c r="G203" s="29">
        <f>1-(1-F203)^(1/12)</f>
        <v/>
      </c>
      <c r="H203" s="30">
        <f>MAX(LapseBase-LapseStep*C203,LapseFloor)</f>
        <v/>
      </c>
      <c r="I203" s="31">
        <f>IF(E203,M202-O202-N202,0)</f>
        <v/>
      </c>
      <c r="J203" s="28">
        <f>IF(B203=12*PolicyTerm,I203,0)</f>
        <v/>
      </c>
      <c r="K203" s="31">
        <f>IF(E203,I203-J203,0)</f>
        <v/>
      </c>
      <c r="L203" s="28">
        <f>IF(B203=0,PolicyCount,0)</f>
        <v/>
      </c>
      <c r="M203" s="31">
        <f>IF(E203,K203+L203,0)</f>
        <v/>
      </c>
      <c r="N203" s="29">
        <f>IF(E203,M203*G203,0)</f>
        <v/>
      </c>
      <c r="O203" s="31">
        <f>IF(E203,(M203-N203)*(1-(1-H203)^(1/12)),0)</f>
        <v/>
      </c>
      <c r="P203" s="32">
        <f>PremiumPP*M203</f>
        <v/>
      </c>
      <c r="Q203" s="32">
        <f>SumAssured*N203</f>
        <v/>
      </c>
      <c r="R203" s="33">
        <f>IF(C203=0,P203,0)</f>
        <v/>
      </c>
      <c r="S203" s="28">
        <f>(1+InflationRate)^(A203/12)</f>
        <v/>
      </c>
      <c r="T203" s="32">
        <f>ExpenseAcq*L203+M203*ExpenseMaint/12*S203</f>
        <v/>
      </c>
      <c r="U203" s="33">
        <f>P203-Q203-T203-R203</f>
        <v/>
      </c>
      <c r="V203" s="34">
        <f>(1+INDEX(DiscRateAnn,INT(A203/12)+1))^(1/12)-1</f>
        <v/>
      </c>
      <c r="W203" s="29">
        <f>(1+V203)^-A203</f>
        <v/>
      </c>
      <c r="X203" s="33">
        <f>U203*W203</f>
        <v/>
      </c>
    </row>
    <row r="204">
      <c r="A204" s="26">
        <f>A203+1</f>
        <v/>
      </c>
      <c r="B204" s="27">
        <f>Duration0+A204</f>
        <v/>
      </c>
      <c r="C204" s="26">
        <f>INT(B204/12)</f>
        <v/>
      </c>
      <c r="D204" s="27">
        <f>AgeAtEntry+C204</f>
        <v/>
      </c>
      <c r="E204" s="9">
        <f>AND(B204&gt;=0,B204&lt;=12*PolicyTerm)</f>
        <v/>
      </c>
      <c r="F204" s="28">
        <f>IF(E204,INDEX(MortRates,MATCH(D204,MortAges,0),MAX(MIN(C204,5),0)+1),0)</f>
        <v/>
      </c>
      <c r="G204" s="29">
        <f>1-(1-F204)^(1/12)</f>
        <v/>
      </c>
      <c r="H204" s="30">
        <f>MAX(LapseBase-LapseStep*C204,LapseFloor)</f>
        <v/>
      </c>
      <c r="I204" s="31">
        <f>IF(E204,M203-O203-N203,0)</f>
        <v/>
      </c>
      <c r="J204" s="28">
        <f>IF(B204=12*PolicyTerm,I204,0)</f>
        <v/>
      </c>
      <c r="K204" s="31">
        <f>IF(E204,I204-J204,0)</f>
        <v/>
      </c>
      <c r="L204" s="28">
        <f>IF(B204=0,PolicyCount,0)</f>
        <v/>
      </c>
      <c r="M204" s="31">
        <f>IF(E204,K204+L204,0)</f>
        <v/>
      </c>
      <c r="N204" s="29">
        <f>IF(E204,M204*G204,0)</f>
        <v/>
      </c>
      <c r="O204" s="31">
        <f>IF(E204,(M204-N204)*(1-(1-H204)^(1/12)),0)</f>
        <v/>
      </c>
      <c r="P204" s="32">
        <f>PremiumPP*M204</f>
        <v/>
      </c>
      <c r="Q204" s="32">
        <f>SumAssured*N204</f>
        <v/>
      </c>
      <c r="R204" s="33">
        <f>IF(C204=0,P204,0)</f>
        <v/>
      </c>
      <c r="S204" s="28">
        <f>(1+InflationRate)^(A204/12)</f>
        <v/>
      </c>
      <c r="T204" s="32">
        <f>ExpenseAcq*L204+M204*ExpenseMaint/12*S204</f>
        <v/>
      </c>
      <c r="U204" s="33">
        <f>P204-Q204-T204-R204</f>
        <v/>
      </c>
      <c r="V204" s="34">
        <f>(1+INDEX(DiscRateAnn,INT(A204/12)+1))^(1/12)-1</f>
        <v/>
      </c>
      <c r="W204" s="29">
        <f>(1+V204)^-A204</f>
        <v/>
      </c>
      <c r="X204" s="33">
        <f>U204*W204</f>
        <v/>
      </c>
    </row>
    <row r="205">
      <c r="A205" s="26">
        <f>A204+1</f>
        <v/>
      </c>
      <c r="B205" s="27">
        <f>Duration0+A205</f>
        <v/>
      </c>
      <c r="C205" s="26">
        <f>INT(B205/12)</f>
        <v/>
      </c>
      <c r="D205" s="27">
        <f>AgeAtEntry+C205</f>
        <v/>
      </c>
      <c r="E205" s="9">
        <f>AND(B205&gt;=0,B205&lt;=12*PolicyTerm)</f>
        <v/>
      </c>
      <c r="F205" s="28">
        <f>IF(E205,INDEX(MortRates,MATCH(D205,MortAges,0),MAX(MIN(C205,5),0)+1),0)</f>
        <v/>
      </c>
      <c r="G205" s="29">
        <f>1-(1-F205)^(1/12)</f>
        <v/>
      </c>
      <c r="H205" s="30">
        <f>MAX(LapseBase-LapseStep*C205,LapseFloor)</f>
        <v/>
      </c>
      <c r="I205" s="31">
        <f>IF(E205,M204-O204-N204,0)</f>
        <v/>
      </c>
      <c r="J205" s="28">
        <f>IF(B205=12*PolicyTerm,I205,0)</f>
        <v/>
      </c>
      <c r="K205" s="31">
        <f>IF(E205,I205-J205,0)</f>
        <v/>
      </c>
      <c r="L205" s="28">
        <f>IF(B205=0,PolicyCount,0)</f>
        <v/>
      </c>
      <c r="M205" s="31">
        <f>IF(E205,K205+L205,0)</f>
        <v/>
      </c>
      <c r="N205" s="29">
        <f>IF(E205,M205*G205,0)</f>
        <v/>
      </c>
      <c r="O205" s="31">
        <f>IF(E205,(M205-N205)*(1-(1-H205)^(1/12)),0)</f>
        <v/>
      </c>
      <c r="P205" s="32">
        <f>PremiumPP*M205</f>
        <v/>
      </c>
      <c r="Q205" s="32">
        <f>SumAssured*N205</f>
        <v/>
      </c>
      <c r="R205" s="33">
        <f>IF(C205=0,P205,0)</f>
        <v/>
      </c>
      <c r="S205" s="28">
        <f>(1+InflationRate)^(A205/12)</f>
        <v/>
      </c>
      <c r="T205" s="32">
        <f>ExpenseAcq*L205+M205*ExpenseMaint/12*S205</f>
        <v/>
      </c>
      <c r="U205" s="33">
        <f>P205-Q205-T205-R205</f>
        <v/>
      </c>
      <c r="V205" s="34">
        <f>(1+INDEX(DiscRateAnn,INT(A205/12)+1))^(1/12)-1</f>
        <v/>
      </c>
      <c r="W205" s="29">
        <f>(1+V205)^-A205</f>
        <v/>
      </c>
      <c r="X205" s="33">
        <f>U205*W205</f>
        <v/>
      </c>
    </row>
    <row r="206">
      <c r="A206" s="26">
        <f>A205+1</f>
        <v/>
      </c>
      <c r="B206" s="27">
        <f>Duration0+A206</f>
        <v/>
      </c>
      <c r="C206" s="26">
        <f>INT(B206/12)</f>
        <v/>
      </c>
      <c r="D206" s="27">
        <f>AgeAtEntry+C206</f>
        <v/>
      </c>
      <c r="E206" s="9">
        <f>AND(B206&gt;=0,B206&lt;=12*PolicyTerm)</f>
        <v/>
      </c>
      <c r="F206" s="28">
        <f>IF(E206,INDEX(MortRates,MATCH(D206,MortAges,0),MAX(MIN(C206,5),0)+1),0)</f>
        <v/>
      </c>
      <c r="G206" s="29">
        <f>1-(1-F206)^(1/12)</f>
        <v/>
      </c>
      <c r="H206" s="30">
        <f>MAX(LapseBase-LapseStep*C206,LapseFloor)</f>
        <v/>
      </c>
      <c r="I206" s="31">
        <f>IF(E206,M205-O205-N205,0)</f>
        <v/>
      </c>
      <c r="J206" s="28">
        <f>IF(B206=12*PolicyTerm,I206,0)</f>
        <v/>
      </c>
      <c r="K206" s="31">
        <f>IF(E206,I206-J206,0)</f>
        <v/>
      </c>
      <c r="L206" s="28">
        <f>IF(B206=0,PolicyCount,0)</f>
        <v/>
      </c>
      <c r="M206" s="31">
        <f>IF(E206,K206+L206,0)</f>
        <v/>
      </c>
      <c r="N206" s="29">
        <f>IF(E206,M206*G206,0)</f>
        <v/>
      </c>
      <c r="O206" s="31">
        <f>IF(E206,(M206-N206)*(1-(1-H206)^(1/12)),0)</f>
        <v/>
      </c>
      <c r="P206" s="32">
        <f>PremiumPP*M206</f>
        <v/>
      </c>
      <c r="Q206" s="32">
        <f>SumAssured*N206</f>
        <v/>
      </c>
      <c r="R206" s="33">
        <f>IF(C206=0,P206,0)</f>
        <v/>
      </c>
      <c r="S206" s="28">
        <f>(1+InflationRate)^(A206/12)</f>
        <v/>
      </c>
      <c r="T206" s="32">
        <f>ExpenseAcq*L206+M206*ExpenseMaint/12*S206</f>
        <v/>
      </c>
      <c r="U206" s="33">
        <f>P206-Q206-T206-R206</f>
        <v/>
      </c>
      <c r="V206" s="34">
        <f>(1+INDEX(DiscRateAnn,INT(A206/12)+1))^(1/12)-1</f>
        <v/>
      </c>
      <c r="W206" s="29">
        <f>(1+V206)^-A206</f>
        <v/>
      </c>
      <c r="X206" s="33">
        <f>U206*W206</f>
        <v/>
      </c>
    </row>
    <row r="207">
      <c r="A207" s="26">
        <f>A206+1</f>
        <v/>
      </c>
      <c r="B207" s="27">
        <f>Duration0+A207</f>
        <v/>
      </c>
      <c r="C207" s="26">
        <f>INT(B207/12)</f>
        <v/>
      </c>
      <c r="D207" s="27">
        <f>AgeAtEntry+C207</f>
        <v/>
      </c>
      <c r="E207" s="9">
        <f>AND(B207&gt;=0,B207&lt;=12*PolicyTerm)</f>
        <v/>
      </c>
      <c r="F207" s="28">
        <f>IF(E207,INDEX(MortRates,MATCH(D207,MortAges,0),MAX(MIN(C207,5),0)+1),0)</f>
        <v/>
      </c>
      <c r="G207" s="29">
        <f>1-(1-F207)^(1/12)</f>
        <v/>
      </c>
      <c r="H207" s="30">
        <f>MAX(LapseBase-LapseStep*C207,LapseFloor)</f>
        <v/>
      </c>
      <c r="I207" s="31">
        <f>IF(E207,M206-O206-N206,0)</f>
        <v/>
      </c>
      <c r="J207" s="28">
        <f>IF(B207=12*PolicyTerm,I207,0)</f>
        <v/>
      </c>
      <c r="K207" s="31">
        <f>IF(E207,I207-J207,0)</f>
        <v/>
      </c>
      <c r="L207" s="28">
        <f>IF(B207=0,PolicyCount,0)</f>
        <v/>
      </c>
      <c r="M207" s="31">
        <f>IF(E207,K207+L207,0)</f>
        <v/>
      </c>
      <c r="N207" s="29">
        <f>IF(E207,M207*G207,0)</f>
        <v/>
      </c>
      <c r="O207" s="31">
        <f>IF(E207,(M207-N207)*(1-(1-H207)^(1/12)),0)</f>
        <v/>
      </c>
      <c r="P207" s="32">
        <f>PremiumPP*M207</f>
        <v/>
      </c>
      <c r="Q207" s="32">
        <f>SumAssured*N207</f>
        <v/>
      </c>
      <c r="R207" s="33">
        <f>IF(C207=0,P207,0)</f>
        <v/>
      </c>
      <c r="S207" s="28">
        <f>(1+InflationRate)^(A207/12)</f>
        <v/>
      </c>
      <c r="T207" s="32">
        <f>ExpenseAcq*L207+M207*ExpenseMaint/12*S207</f>
        <v/>
      </c>
      <c r="U207" s="33">
        <f>P207-Q207-T207-R207</f>
        <v/>
      </c>
      <c r="V207" s="34">
        <f>(1+INDEX(DiscRateAnn,INT(A207/12)+1))^(1/12)-1</f>
        <v/>
      </c>
      <c r="W207" s="29">
        <f>(1+V207)^-A207</f>
        <v/>
      </c>
      <c r="X207" s="33">
        <f>U207*W207</f>
        <v/>
      </c>
    </row>
    <row r="208">
      <c r="A208" s="26">
        <f>A207+1</f>
        <v/>
      </c>
      <c r="B208" s="27">
        <f>Duration0+A208</f>
        <v/>
      </c>
      <c r="C208" s="26">
        <f>INT(B208/12)</f>
        <v/>
      </c>
      <c r="D208" s="27">
        <f>AgeAtEntry+C208</f>
        <v/>
      </c>
      <c r="E208" s="9">
        <f>AND(B208&gt;=0,B208&lt;=12*PolicyTerm)</f>
        <v/>
      </c>
      <c r="F208" s="28">
        <f>IF(E208,INDEX(MortRates,MATCH(D208,MortAges,0),MAX(MIN(C208,5),0)+1),0)</f>
        <v/>
      </c>
      <c r="G208" s="29">
        <f>1-(1-F208)^(1/12)</f>
        <v/>
      </c>
      <c r="H208" s="30">
        <f>MAX(LapseBase-LapseStep*C208,LapseFloor)</f>
        <v/>
      </c>
      <c r="I208" s="31">
        <f>IF(E208,M207-O207-N207,0)</f>
        <v/>
      </c>
      <c r="J208" s="28">
        <f>IF(B208=12*PolicyTerm,I208,0)</f>
        <v/>
      </c>
      <c r="K208" s="31">
        <f>IF(E208,I208-J208,0)</f>
        <v/>
      </c>
      <c r="L208" s="28">
        <f>IF(B208=0,PolicyCount,0)</f>
        <v/>
      </c>
      <c r="M208" s="31">
        <f>IF(E208,K208+L208,0)</f>
        <v/>
      </c>
      <c r="N208" s="29">
        <f>IF(E208,M208*G208,0)</f>
        <v/>
      </c>
      <c r="O208" s="31">
        <f>IF(E208,(M208-N208)*(1-(1-H208)^(1/12)),0)</f>
        <v/>
      </c>
      <c r="P208" s="32">
        <f>PremiumPP*M208</f>
        <v/>
      </c>
      <c r="Q208" s="32">
        <f>SumAssured*N208</f>
        <v/>
      </c>
      <c r="R208" s="33">
        <f>IF(C208=0,P208,0)</f>
        <v/>
      </c>
      <c r="S208" s="28">
        <f>(1+InflationRate)^(A208/12)</f>
        <v/>
      </c>
      <c r="T208" s="32">
        <f>ExpenseAcq*L208+M208*ExpenseMaint/12*S208</f>
        <v/>
      </c>
      <c r="U208" s="33">
        <f>P208-Q208-T208-R208</f>
        <v/>
      </c>
      <c r="V208" s="34">
        <f>(1+INDEX(DiscRateAnn,INT(A208/12)+1))^(1/12)-1</f>
        <v/>
      </c>
      <c r="W208" s="29">
        <f>(1+V208)^-A208</f>
        <v/>
      </c>
      <c r="X208" s="33">
        <f>U208*W208</f>
        <v/>
      </c>
    </row>
    <row r="209">
      <c r="A209" s="26">
        <f>A208+1</f>
        <v/>
      </c>
      <c r="B209" s="27">
        <f>Duration0+A209</f>
        <v/>
      </c>
      <c r="C209" s="26">
        <f>INT(B209/12)</f>
        <v/>
      </c>
      <c r="D209" s="27">
        <f>AgeAtEntry+C209</f>
        <v/>
      </c>
      <c r="E209" s="9">
        <f>AND(B209&gt;=0,B209&lt;=12*PolicyTerm)</f>
        <v/>
      </c>
      <c r="F209" s="28">
        <f>IF(E209,INDEX(MortRates,MATCH(D209,MortAges,0),MAX(MIN(C209,5),0)+1),0)</f>
        <v/>
      </c>
      <c r="G209" s="29">
        <f>1-(1-F209)^(1/12)</f>
        <v/>
      </c>
      <c r="H209" s="30">
        <f>MAX(LapseBase-LapseStep*C209,LapseFloor)</f>
        <v/>
      </c>
      <c r="I209" s="31">
        <f>IF(E209,M208-O208-N208,0)</f>
        <v/>
      </c>
      <c r="J209" s="28">
        <f>IF(B209=12*PolicyTerm,I209,0)</f>
        <v/>
      </c>
      <c r="K209" s="31">
        <f>IF(E209,I209-J209,0)</f>
        <v/>
      </c>
      <c r="L209" s="28">
        <f>IF(B209=0,PolicyCount,0)</f>
        <v/>
      </c>
      <c r="M209" s="31">
        <f>IF(E209,K209+L209,0)</f>
        <v/>
      </c>
      <c r="N209" s="29">
        <f>IF(E209,M209*G209,0)</f>
        <v/>
      </c>
      <c r="O209" s="31">
        <f>IF(E209,(M209-N209)*(1-(1-H209)^(1/12)),0)</f>
        <v/>
      </c>
      <c r="P209" s="32">
        <f>PremiumPP*M209</f>
        <v/>
      </c>
      <c r="Q209" s="32">
        <f>SumAssured*N209</f>
        <v/>
      </c>
      <c r="R209" s="33">
        <f>IF(C209=0,P209,0)</f>
        <v/>
      </c>
      <c r="S209" s="28">
        <f>(1+InflationRate)^(A209/12)</f>
        <v/>
      </c>
      <c r="T209" s="32">
        <f>ExpenseAcq*L209+M209*ExpenseMaint/12*S209</f>
        <v/>
      </c>
      <c r="U209" s="33">
        <f>P209-Q209-T209-R209</f>
        <v/>
      </c>
      <c r="V209" s="34">
        <f>(1+INDEX(DiscRateAnn,INT(A209/12)+1))^(1/12)-1</f>
        <v/>
      </c>
      <c r="W209" s="29">
        <f>(1+V209)^-A209</f>
        <v/>
      </c>
      <c r="X209" s="33">
        <f>U209*W209</f>
        <v/>
      </c>
    </row>
    <row r="210">
      <c r="A210" s="26">
        <f>A209+1</f>
        <v/>
      </c>
      <c r="B210" s="27">
        <f>Duration0+A210</f>
        <v/>
      </c>
      <c r="C210" s="26">
        <f>INT(B210/12)</f>
        <v/>
      </c>
      <c r="D210" s="27">
        <f>AgeAtEntry+C210</f>
        <v/>
      </c>
      <c r="E210" s="9">
        <f>AND(B210&gt;=0,B210&lt;=12*PolicyTerm)</f>
        <v/>
      </c>
      <c r="F210" s="28">
        <f>IF(E210,INDEX(MortRates,MATCH(D210,MortAges,0),MAX(MIN(C210,5),0)+1),0)</f>
        <v/>
      </c>
      <c r="G210" s="29">
        <f>1-(1-F210)^(1/12)</f>
        <v/>
      </c>
      <c r="H210" s="30">
        <f>MAX(LapseBase-LapseStep*C210,LapseFloor)</f>
        <v/>
      </c>
      <c r="I210" s="31">
        <f>IF(E210,M209-O209-N209,0)</f>
        <v/>
      </c>
      <c r="J210" s="28">
        <f>IF(B210=12*PolicyTerm,I210,0)</f>
        <v/>
      </c>
      <c r="K210" s="31">
        <f>IF(E210,I210-J210,0)</f>
        <v/>
      </c>
      <c r="L210" s="28">
        <f>IF(B210=0,PolicyCount,0)</f>
        <v/>
      </c>
      <c r="M210" s="31">
        <f>IF(E210,K210+L210,0)</f>
        <v/>
      </c>
      <c r="N210" s="29">
        <f>IF(E210,M210*G210,0)</f>
        <v/>
      </c>
      <c r="O210" s="31">
        <f>IF(E210,(M210-N210)*(1-(1-H210)^(1/12)),0)</f>
        <v/>
      </c>
      <c r="P210" s="32">
        <f>PremiumPP*M210</f>
        <v/>
      </c>
      <c r="Q210" s="32">
        <f>SumAssured*N210</f>
        <v/>
      </c>
      <c r="R210" s="33">
        <f>IF(C210=0,P210,0)</f>
        <v/>
      </c>
      <c r="S210" s="28">
        <f>(1+InflationRate)^(A210/12)</f>
        <v/>
      </c>
      <c r="T210" s="32">
        <f>ExpenseAcq*L210+M210*ExpenseMaint/12*S210</f>
        <v/>
      </c>
      <c r="U210" s="33">
        <f>P210-Q210-T210-R210</f>
        <v/>
      </c>
      <c r="V210" s="34">
        <f>(1+INDEX(DiscRateAnn,INT(A210/12)+1))^(1/12)-1</f>
        <v/>
      </c>
      <c r="W210" s="29">
        <f>(1+V210)^-A210</f>
        <v/>
      </c>
      <c r="X210" s="33">
        <f>U210*W210</f>
        <v/>
      </c>
    </row>
    <row r="211">
      <c r="A211" s="26">
        <f>A210+1</f>
        <v/>
      </c>
      <c r="B211" s="27">
        <f>Duration0+A211</f>
        <v/>
      </c>
      <c r="C211" s="26">
        <f>INT(B211/12)</f>
        <v/>
      </c>
      <c r="D211" s="27">
        <f>AgeAtEntry+C211</f>
        <v/>
      </c>
      <c r="E211" s="9">
        <f>AND(B211&gt;=0,B211&lt;=12*PolicyTerm)</f>
        <v/>
      </c>
      <c r="F211" s="28">
        <f>IF(E211,INDEX(MortRates,MATCH(D211,MortAges,0),MAX(MIN(C211,5),0)+1),0)</f>
        <v/>
      </c>
      <c r="G211" s="29">
        <f>1-(1-F211)^(1/12)</f>
        <v/>
      </c>
      <c r="H211" s="30">
        <f>MAX(LapseBase-LapseStep*C211,LapseFloor)</f>
        <v/>
      </c>
      <c r="I211" s="31">
        <f>IF(E211,M210-O210-N210,0)</f>
        <v/>
      </c>
      <c r="J211" s="28">
        <f>IF(B211=12*PolicyTerm,I211,0)</f>
        <v/>
      </c>
      <c r="K211" s="31">
        <f>IF(E211,I211-J211,0)</f>
        <v/>
      </c>
      <c r="L211" s="28">
        <f>IF(B211=0,PolicyCount,0)</f>
        <v/>
      </c>
      <c r="M211" s="31">
        <f>IF(E211,K211+L211,0)</f>
        <v/>
      </c>
      <c r="N211" s="29">
        <f>IF(E211,M211*G211,0)</f>
        <v/>
      </c>
      <c r="O211" s="31">
        <f>IF(E211,(M211-N211)*(1-(1-H211)^(1/12)),0)</f>
        <v/>
      </c>
      <c r="P211" s="32">
        <f>PremiumPP*M211</f>
        <v/>
      </c>
      <c r="Q211" s="32">
        <f>SumAssured*N211</f>
        <v/>
      </c>
      <c r="R211" s="33">
        <f>IF(C211=0,P211,0)</f>
        <v/>
      </c>
      <c r="S211" s="28">
        <f>(1+InflationRate)^(A211/12)</f>
        <v/>
      </c>
      <c r="T211" s="32">
        <f>ExpenseAcq*L211+M211*ExpenseMaint/12*S211</f>
        <v/>
      </c>
      <c r="U211" s="33">
        <f>P211-Q211-T211-R211</f>
        <v/>
      </c>
      <c r="V211" s="34">
        <f>(1+INDEX(DiscRateAnn,INT(A211/12)+1))^(1/12)-1</f>
        <v/>
      </c>
      <c r="W211" s="29">
        <f>(1+V211)^-A211</f>
        <v/>
      </c>
      <c r="X211" s="33">
        <f>U211*W211</f>
        <v/>
      </c>
    </row>
    <row r="212">
      <c r="A212" s="26">
        <f>A211+1</f>
        <v/>
      </c>
      <c r="B212" s="27">
        <f>Duration0+A212</f>
        <v/>
      </c>
      <c r="C212" s="26">
        <f>INT(B212/12)</f>
        <v/>
      </c>
      <c r="D212" s="27">
        <f>AgeAtEntry+C212</f>
        <v/>
      </c>
      <c r="E212" s="9">
        <f>AND(B212&gt;=0,B212&lt;=12*PolicyTerm)</f>
        <v/>
      </c>
      <c r="F212" s="28">
        <f>IF(E212,INDEX(MortRates,MATCH(D212,MortAges,0),MAX(MIN(C212,5),0)+1),0)</f>
        <v/>
      </c>
      <c r="G212" s="29">
        <f>1-(1-F212)^(1/12)</f>
        <v/>
      </c>
      <c r="H212" s="30">
        <f>MAX(LapseBase-LapseStep*C212,LapseFloor)</f>
        <v/>
      </c>
      <c r="I212" s="31">
        <f>IF(E212,M211-O211-N211,0)</f>
        <v/>
      </c>
      <c r="J212" s="28">
        <f>IF(B212=12*PolicyTerm,I212,0)</f>
        <v/>
      </c>
      <c r="K212" s="31">
        <f>IF(E212,I212-J212,0)</f>
        <v/>
      </c>
      <c r="L212" s="28">
        <f>IF(B212=0,PolicyCount,0)</f>
        <v/>
      </c>
      <c r="M212" s="31">
        <f>IF(E212,K212+L212,0)</f>
        <v/>
      </c>
      <c r="N212" s="29">
        <f>IF(E212,M212*G212,0)</f>
        <v/>
      </c>
      <c r="O212" s="31">
        <f>IF(E212,(M212-N212)*(1-(1-H212)^(1/12)),0)</f>
        <v/>
      </c>
      <c r="P212" s="32">
        <f>PremiumPP*M212</f>
        <v/>
      </c>
      <c r="Q212" s="32">
        <f>SumAssured*N212</f>
        <v/>
      </c>
      <c r="R212" s="33">
        <f>IF(C212=0,P212,0)</f>
        <v/>
      </c>
      <c r="S212" s="28">
        <f>(1+InflationRate)^(A212/12)</f>
        <v/>
      </c>
      <c r="T212" s="32">
        <f>ExpenseAcq*L212+M212*ExpenseMaint/12*S212</f>
        <v/>
      </c>
      <c r="U212" s="33">
        <f>P212-Q212-T212-R212</f>
        <v/>
      </c>
      <c r="V212" s="34">
        <f>(1+INDEX(DiscRateAnn,INT(A212/12)+1))^(1/12)-1</f>
        <v/>
      </c>
      <c r="W212" s="29">
        <f>(1+V212)^-A212</f>
        <v/>
      </c>
      <c r="X212" s="33">
        <f>U212*W212</f>
        <v/>
      </c>
    </row>
    <row r="213">
      <c r="A213" s="26">
        <f>A212+1</f>
        <v/>
      </c>
      <c r="B213" s="27">
        <f>Duration0+A213</f>
        <v/>
      </c>
      <c r="C213" s="26">
        <f>INT(B213/12)</f>
        <v/>
      </c>
      <c r="D213" s="27">
        <f>AgeAtEntry+C213</f>
        <v/>
      </c>
      <c r="E213" s="9">
        <f>AND(B213&gt;=0,B213&lt;=12*PolicyTerm)</f>
        <v/>
      </c>
      <c r="F213" s="28">
        <f>IF(E213,INDEX(MortRates,MATCH(D213,MortAges,0),MAX(MIN(C213,5),0)+1),0)</f>
        <v/>
      </c>
      <c r="G213" s="29">
        <f>1-(1-F213)^(1/12)</f>
        <v/>
      </c>
      <c r="H213" s="30">
        <f>MAX(LapseBase-LapseStep*C213,LapseFloor)</f>
        <v/>
      </c>
      <c r="I213" s="31">
        <f>IF(E213,M212-O212-N212,0)</f>
        <v/>
      </c>
      <c r="J213" s="28">
        <f>IF(B213=12*PolicyTerm,I213,0)</f>
        <v/>
      </c>
      <c r="K213" s="31">
        <f>IF(E213,I213-J213,0)</f>
        <v/>
      </c>
      <c r="L213" s="28">
        <f>IF(B213=0,PolicyCount,0)</f>
        <v/>
      </c>
      <c r="M213" s="31">
        <f>IF(E213,K213+L213,0)</f>
        <v/>
      </c>
      <c r="N213" s="29">
        <f>IF(E213,M213*G213,0)</f>
        <v/>
      </c>
      <c r="O213" s="31">
        <f>IF(E213,(M213-N213)*(1-(1-H213)^(1/12)),0)</f>
        <v/>
      </c>
      <c r="P213" s="32">
        <f>PremiumPP*M213</f>
        <v/>
      </c>
      <c r="Q213" s="32">
        <f>SumAssured*N213</f>
        <v/>
      </c>
      <c r="R213" s="33">
        <f>IF(C213=0,P213,0)</f>
        <v/>
      </c>
      <c r="S213" s="28">
        <f>(1+InflationRate)^(A213/12)</f>
        <v/>
      </c>
      <c r="T213" s="32">
        <f>ExpenseAcq*L213+M213*ExpenseMaint/12*S213</f>
        <v/>
      </c>
      <c r="U213" s="33">
        <f>P213-Q213-T213-R213</f>
        <v/>
      </c>
      <c r="V213" s="34">
        <f>(1+INDEX(DiscRateAnn,INT(A213/12)+1))^(1/12)-1</f>
        <v/>
      </c>
      <c r="W213" s="29">
        <f>(1+V213)^-A213</f>
        <v/>
      </c>
      <c r="X213" s="33">
        <f>U213*W213</f>
        <v/>
      </c>
    </row>
    <row r="214">
      <c r="A214" s="26">
        <f>A213+1</f>
        <v/>
      </c>
      <c r="B214" s="27">
        <f>Duration0+A214</f>
        <v/>
      </c>
      <c r="C214" s="26">
        <f>INT(B214/12)</f>
        <v/>
      </c>
      <c r="D214" s="27">
        <f>AgeAtEntry+C214</f>
        <v/>
      </c>
      <c r="E214" s="9">
        <f>AND(B214&gt;=0,B214&lt;=12*PolicyTerm)</f>
        <v/>
      </c>
      <c r="F214" s="28">
        <f>IF(E214,INDEX(MortRates,MATCH(D214,MortAges,0),MAX(MIN(C214,5),0)+1),0)</f>
        <v/>
      </c>
      <c r="G214" s="29">
        <f>1-(1-F214)^(1/12)</f>
        <v/>
      </c>
      <c r="H214" s="30">
        <f>MAX(LapseBase-LapseStep*C214,LapseFloor)</f>
        <v/>
      </c>
      <c r="I214" s="31">
        <f>IF(E214,M213-O213-N213,0)</f>
        <v/>
      </c>
      <c r="J214" s="28">
        <f>IF(B214=12*PolicyTerm,I214,0)</f>
        <v/>
      </c>
      <c r="K214" s="31">
        <f>IF(E214,I214-J214,0)</f>
        <v/>
      </c>
      <c r="L214" s="28">
        <f>IF(B214=0,PolicyCount,0)</f>
        <v/>
      </c>
      <c r="M214" s="31">
        <f>IF(E214,K214+L214,0)</f>
        <v/>
      </c>
      <c r="N214" s="29">
        <f>IF(E214,M214*G214,0)</f>
        <v/>
      </c>
      <c r="O214" s="31">
        <f>IF(E214,(M214-N214)*(1-(1-H214)^(1/12)),0)</f>
        <v/>
      </c>
      <c r="P214" s="32">
        <f>PremiumPP*M214</f>
        <v/>
      </c>
      <c r="Q214" s="32">
        <f>SumAssured*N214</f>
        <v/>
      </c>
      <c r="R214" s="33">
        <f>IF(C214=0,P214,0)</f>
        <v/>
      </c>
      <c r="S214" s="28">
        <f>(1+InflationRate)^(A214/12)</f>
        <v/>
      </c>
      <c r="T214" s="32">
        <f>ExpenseAcq*L214+M214*ExpenseMaint/12*S214</f>
        <v/>
      </c>
      <c r="U214" s="33">
        <f>P214-Q214-T214-R214</f>
        <v/>
      </c>
      <c r="V214" s="34">
        <f>(1+INDEX(DiscRateAnn,INT(A214/12)+1))^(1/12)-1</f>
        <v/>
      </c>
      <c r="W214" s="29">
        <f>(1+V214)^-A214</f>
        <v/>
      </c>
      <c r="X214" s="33">
        <f>U214*W214</f>
        <v/>
      </c>
    </row>
    <row r="215">
      <c r="A215" s="26">
        <f>A214+1</f>
        <v/>
      </c>
      <c r="B215" s="27">
        <f>Duration0+A215</f>
        <v/>
      </c>
      <c r="C215" s="26">
        <f>INT(B215/12)</f>
        <v/>
      </c>
      <c r="D215" s="27">
        <f>AgeAtEntry+C215</f>
        <v/>
      </c>
      <c r="E215" s="9">
        <f>AND(B215&gt;=0,B215&lt;=12*PolicyTerm)</f>
        <v/>
      </c>
      <c r="F215" s="28">
        <f>IF(E215,INDEX(MortRates,MATCH(D215,MortAges,0),MAX(MIN(C215,5),0)+1),0)</f>
        <v/>
      </c>
      <c r="G215" s="29">
        <f>1-(1-F215)^(1/12)</f>
        <v/>
      </c>
      <c r="H215" s="30">
        <f>MAX(LapseBase-LapseStep*C215,LapseFloor)</f>
        <v/>
      </c>
      <c r="I215" s="31">
        <f>IF(E215,M214-O214-N214,0)</f>
        <v/>
      </c>
      <c r="J215" s="28">
        <f>IF(B215=12*PolicyTerm,I215,0)</f>
        <v/>
      </c>
      <c r="K215" s="31">
        <f>IF(E215,I215-J215,0)</f>
        <v/>
      </c>
      <c r="L215" s="28">
        <f>IF(B215=0,PolicyCount,0)</f>
        <v/>
      </c>
      <c r="M215" s="31">
        <f>IF(E215,K215+L215,0)</f>
        <v/>
      </c>
      <c r="N215" s="29">
        <f>IF(E215,M215*G215,0)</f>
        <v/>
      </c>
      <c r="O215" s="31">
        <f>IF(E215,(M215-N215)*(1-(1-H215)^(1/12)),0)</f>
        <v/>
      </c>
      <c r="P215" s="32">
        <f>PremiumPP*M215</f>
        <v/>
      </c>
      <c r="Q215" s="32">
        <f>SumAssured*N215</f>
        <v/>
      </c>
      <c r="R215" s="33">
        <f>IF(C215=0,P215,0)</f>
        <v/>
      </c>
      <c r="S215" s="28">
        <f>(1+InflationRate)^(A215/12)</f>
        <v/>
      </c>
      <c r="T215" s="32">
        <f>ExpenseAcq*L215+M215*ExpenseMaint/12*S215</f>
        <v/>
      </c>
      <c r="U215" s="33">
        <f>P215-Q215-T215-R215</f>
        <v/>
      </c>
      <c r="V215" s="34">
        <f>(1+INDEX(DiscRateAnn,INT(A215/12)+1))^(1/12)-1</f>
        <v/>
      </c>
      <c r="W215" s="29">
        <f>(1+V215)^-A215</f>
        <v/>
      </c>
      <c r="X215" s="33">
        <f>U215*W215</f>
        <v/>
      </c>
    </row>
    <row r="216">
      <c r="A216" s="26">
        <f>A215+1</f>
        <v/>
      </c>
      <c r="B216" s="27">
        <f>Duration0+A216</f>
        <v/>
      </c>
      <c r="C216" s="26">
        <f>INT(B216/12)</f>
        <v/>
      </c>
      <c r="D216" s="27">
        <f>AgeAtEntry+C216</f>
        <v/>
      </c>
      <c r="E216" s="9">
        <f>AND(B216&gt;=0,B216&lt;=12*PolicyTerm)</f>
        <v/>
      </c>
      <c r="F216" s="28">
        <f>IF(E216,INDEX(MortRates,MATCH(D216,MortAges,0),MAX(MIN(C216,5),0)+1),0)</f>
        <v/>
      </c>
      <c r="G216" s="29">
        <f>1-(1-F216)^(1/12)</f>
        <v/>
      </c>
      <c r="H216" s="30">
        <f>MAX(LapseBase-LapseStep*C216,LapseFloor)</f>
        <v/>
      </c>
      <c r="I216" s="31">
        <f>IF(E216,M215-O215-N215,0)</f>
        <v/>
      </c>
      <c r="J216" s="28">
        <f>IF(B216=12*PolicyTerm,I216,0)</f>
        <v/>
      </c>
      <c r="K216" s="31">
        <f>IF(E216,I216-J216,0)</f>
        <v/>
      </c>
      <c r="L216" s="28">
        <f>IF(B216=0,PolicyCount,0)</f>
        <v/>
      </c>
      <c r="M216" s="31">
        <f>IF(E216,K216+L216,0)</f>
        <v/>
      </c>
      <c r="N216" s="29">
        <f>IF(E216,M216*G216,0)</f>
        <v/>
      </c>
      <c r="O216" s="31">
        <f>IF(E216,(M216-N216)*(1-(1-H216)^(1/12)),0)</f>
        <v/>
      </c>
      <c r="P216" s="32">
        <f>PremiumPP*M216</f>
        <v/>
      </c>
      <c r="Q216" s="32">
        <f>SumAssured*N216</f>
        <v/>
      </c>
      <c r="R216" s="33">
        <f>IF(C216=0,P216,0)</f>
        <v/>
      </c>
      <c r="S216" s="28">
        <f>(1+InflationRate)^(A216/12)</f>
        <v/>
      </c>
      <c r="T216" s="32">
        <f>ExpenseAcq*L216+M216*ExpenseMaint/12*S216</f>
        <v/>
      </c>
      <c r="U216" s="33">
        <f>P216-Q216-T216-R216</f>
        <v/>
      </c>
      <c r="V216" s="34">
        <f>(1+INDEX(DiscRateAnn,INT(A216/12)+1))^(1/12)-1</f>
        <v/>
      </c>
      <c r="W216" s="29">
        <f>(1+V216)^-A216</f>
        <v/>
      </c>
      <c r="X216" s="33">
        <f>U216*W216</f>
        <v/>
      </c>
    </row>
    <row r="217">
      <c r="A217" s="26">
        <f>A216+1</f>
        <v/>
      </c>
      <c r="B217" s="27">
        <f>Duration0+A217</f>
        <v/>
      </c>
      <c r="C217" s="26">
        <f>INT(B217/12)</f>
        <v/>
      </c>
      <c r="D217" s="27">
        <f>AgeAtEntry+C217</f>
        <v/>
      </c>
      <c r="E217" s="9">
        <f>AND(B217&gt;=0,B217&lt;=12*PolicyTerm)</f>
        <v/>
      </c>
      <c r="F217" s="28">
        <f>IF(E217,INDEX(MortRates,MATCH(D217,MortAges,0),MAX(MIN(C217,5),0)+1),0)</f>
        <v/>
      </c>
      <c r="G217" s="29">
        <f>1-(1-F217)^(1/12)</f>
        <v/>
      </c>
      <c r="H217" s="30">
        <f>MAX(LapseBase-LapseStep*C217,LapseFloor)</f>
        <v/>
      </c>
      <c r="I217" s="31">
        <f>IF(E217,M216-O216-N216,0)</f>
        <v/>
      </c>
      <c r="J217" s="28">
        <f>IF(B217=12*PolicyTerm,I217,0)</f>
        <v/>
      </c>
      <c r="K217" s="31">
        <f>IF(E217,I217-J217,0)</f>
        <v/>
      </c>
      <c r="L217" s="28">
        <f>IF(B217=0,PolicyCount,0)</f>
        <v/>
      </c>
      <c r="M217" s="31">
        <f>IF(E217,K217+L217,0)</f>
        <v/>
      </c>
      <c r="N217" s="29">
        <f>IF(E217,M217*G217,0)</f>
        <v/>
      </c>
      <c r="O217" s="31">
        <f>IF(E217,(M217-N217)*(1-(1-H217)^(1/12)),0)</f>
        <v/>
      </c>
      <c r="P217" s="32">
        <f>PremiumPP*M217</f>
        <v/>
      </c>
      <c r="Q217" s="32">
        <f>SumAssured*N217</f>
        <v/>
      </c>
      <c r="R217" s="33">
        <f>IF(C217=0,P217,0)</f>
        <v/>
      </c>
      <c r="S217" s="28">
        <f>(1+InflationRate)^(A217/12)</f>
        <v/>
      </c>
      <c r="T217" s="32">
        <f>ExpenseAcq*L217+M217*ExpenseMaint/12*S217</f>
        <v/>
      </c>
      <c r="U217" s="33">
        <f>P217-Q217-T217-R217</f>
        <v/>
      </c>
      <c r="V217" s="34">
        <f>(1+INDEX(DiscRateAnn,INT(A217/12)+1))^(1/12)-1</f>
        <v/>
      </c>
      <c r="W217" s="29">
        <f>(1+V217)^-A217</f>
        <v/>
      </c>
      <c r="X217" s="33">
        <f>U217*W217</f>
        <v/>
      </c>
    </row>
    <row r="218">
      <c r="A218" s="26">
        <f>A217+1</f>
        <v/>
      </c>
      <c r="B218" s="27">
        <f>Duration0+A218</f>
        <v/>
      </c>
      <c r="C218" s="26">
        <f>INT(B218/12)</f>
        <v/>
      </c>
      <c r="D218" s="27">
        <f>AgeAtEntry+C218</f>
        <v/>
      </c>
      <c r="E218" s="9">
        <f>AND(B218&gt;=0,B218&lt;=12*PolicyTerm)</f>
        <v/>
      </c>
      <c r="F218" s="28">
        <f>IF(E218,INDEX(MortRates,MATCH(D218,MortAges,0),MAX(MIN(C218,5),0)+1),0)</f>
        <v/>
      </c>
      <c r="G218" s="29">
        <f>1-(1-F218)^(1/12)</f>
        <v/>
      </c>
      <c r="H218" s="30">
        <f>MAX(LapseBase-LapseStep*C218,LapseFloor)</f>
        <v/>
      </c>
      <c r="I218" s="31">
        <f>IF(E218,M217-O217-N217,0)</f>
        <v/>
      </c>
      <c r="J218" s="28">
        <f>IF(B218=12*PolicyTerm,I218,0)</f>
        <v/>
      </c>
      <c r="K218" s="31">
        <f>IF(E218,I218-J218,0)</f>
        <v/>
      </c>
      <c r="L218" s="28">
        <f>IF(B218=0,PolicyCount,0)</f>
        <v/>
      </c>
      <c r="M218" s="31">
        <f>IF(E218,K218+L218,0)</f>
        <v/>
      </c>
      <c r="N218" s="29">
        <f>IF(E218,M218*G218,0)</f>
        <v/>
      </c>
      <c r="O218" s="31">
        <f>IF(E218,(M218-N218)*(1-(1-H218)^(1/12)),0)</f>
        <v/>
      </c>
      <c r="P218" s="32">
        <f>PremiumPP*M218</f>
        <v/>
      </c>
      <c r="Q218" s="32">
        <f>SumAssured*N218</f>
        <v/>
      </c>
      <c r="R218" s="33">
        <f>IF(C218=0,P218,0)</f>
        <v/>
      </c>
      <c r="S218" s="28">
        <f>(1+InflationRate)^(A218/12)</f>
        <v/>
      </c>
      <c r="T218" s="32">
        <f>ExpenseAcq*L218+M218*ExpenseMaint/12*S218</f>
        <v/>
      </c>
      <c r="U218" s="33">
        <f>P218-Q218-T218-R218</f>
        <v/>
      </c>
      <c r="V218" s="34">
        <f>(1+INDEX(DiscRateAnn,INT(A218/12)+1))^(1/12)-1</f>
        <v/>
      </c>
      <c r="W218" s="29">
        <f>(1+V218)^-A218</f>
        <v/>
      </c>
      <c r="X218" s="33">
        <f>U218*W218</f>
        <v/>
      </c>
    </row>
    <row r="219">
      <c r="A219" s="26">
        <f>A218+1</f>
        <v/>
      </c>
      <c r="B219" s="27">
        <f>Duration0+A219</f>
        <v/>
      </c>
      <c r="C219" s="26">
        <f>INT(B219/12)</f>
        <v/>
      </c>
      <c r="D219" s="27">
        <f>AgeAtEntry+C219</f>
        <v/>
      </c>
      <c r="E219" s="9">
        <f>AND(B219&gt;=0,B219&lt;=12*PolicyTerm)</f>
        <v/>
      </c>
      <c r="F219" s="28">
        <f>IF(E219,INDEX(MortRates,MATCH(D219,MortAges,0),MAX(MIN(C219,5),0)+1),0)</f>
        <v/>
      </c>
      <c r="G219" s="29">
        <f>1-(1-F219)^(1/12)</f>
        <v/>
      </c>
      <c r="H219" s="30">
        <f>MAX(LapseBase-LapseStep*C219,LapseFloor)</f>
        <v/>
      </c>
      <c r="I219" s="31">
        <f>IF(E219,M218-O218-N218,0)</f>
        <v/>
      </c>
      <c r="J219" s="28">
        <f>IF(B219=12*PolicyTerm,I219,0)</f>
        <v/>
      </c>
      <c r="K219" s="31">
        <f>IF(E219,I219-J219,0)</f>
        <v/>
      </c>
      <c r="L219" s="28">
        <f>IF(B219=0,PolicyCount,0)</f>
        <v/>
      </c>
      <c r="M219" s="31">
        <f>IF(E219,K219+L219,0)</f>
        <v/>
      </c>
      <c r="N219" s="29">
        <f>IF(E219,M219*G219,0)</f>
        <v/>
      </c>
      <c r="O219" s="31">
        <f>IF(E219,(M219-N219)*(1-(1-H219)^(1/12)),0)</f>
        <v/>
      </c>
      <c r="P219" s="32">
        <f>PremiumPP*M219</f>
        <v/>
      </c>
      <c r="Q219" s="32">
        <f>SumAssured*N219</f>
        <v/>
      </c>
      <c r="R219" s="33">
        <f>IF(C219=0,P219,0)</f>
        <v/>
      </c>
      <c r="S219" s="28">
        <f>(1+InflationRate)^(A219/12)</f>
        <v/>
      </c>
      <c r="T219" s="32">
        <f>ExpenseAcq*L219+M219*ExpenseMaint/12*S219</f>
        <v/>
      </c>
      <c r="U219" s="33">
        <f>P219-Q219-T219-R219</f>
        <v/>
      </c>
      <c r="V219" s="34">
        <f>(1+INDEX(DiscRateAnn,INT(A219/12)+1))^(1/12)-1</f>
        <v/>
      </c>
      <c r="W219" s="29">
        <f>(1+V219)^-A219</f>
        <v/>
      </c>
      <c r="X219" s="33">
        <f>U219*W219</f>
        <v/>
      </c>
    </row>
    <row r="220">
      <c r="A220" s="26">
        <f>A219+1</f>
        <v/>
      </c>
      <c r="B220" s="27">
        <f>Duration0+A220</f>
        <v/>
      </c>
      <c r="C220" s="26">
        <f>INT(B220/12)</f>
        <v/>
      </c>
      <c r="D220" s="27">
        <f>AgeAtEntry+C220</f>
        <v/>
      </c>
      <c r="E220" s="9">
        <f>AND(B220&gt;=0,B220&lt;=12*PolicyTerm)</f>
        <v/>
      </c>
      <c r="F220" s="28">
        <f>IF(E220,INDEX(MortRates,MATCH(D220,MortAges,0),MAX(MIN(C220,5),0)+1),0)</f>
        <v/>
      </c>
      <c r="G220" s="29">
        <f>1-(1-F220)^(1/12)</f>
        <v/>
      </c>
      <c r="H220" s="30">
        <f>MAX(LapseBase-LapseStep*C220,LapseFloor)</f>
        <v/>
      </c>
      <c r="I220" s="31">
        <f>IF(E220,M219-O219-N219,0)</f>
        <v/>
      </c>
      <c r="J220" s="28">
        <f>IF(B220=12*PolicyTerm,I220,0)</f>
        <v/>
      </c>
      <c r="K220" s="31">
        <f>IF(E220,I220-J220,0)</f>
        <v/>
      </c>
      <c r="L220" s="28">
        <f>IF(B220=0,PolicyCount,0)</f>
        <v/>
      </c>
      <c r="M220" s="31">
        <f>IF(E220,K220+L220,0)</f>
        <v/>
      </c>
      <c r="N220" s="29">
        <f>IF(E220,M220*G220,0)</f>
        <v/>
      </c>
      <c r="O220" s="31">
        <f>IF(E220,(M220-N220)*(1-(1-H220)^(1/12)),0)</f>
        <v/>
      </c>
      <c r="P220" s="32">
        <f>PremiumPP*M220</f>
        <v/>
      </c>
      <c r="Q220" s="32">
        <f>SumAssured*N220</f>
        <v/>
      </c>
      <c r="R220" s="33">
        <f>IF(C220=0,P220,0)</f>
        <v/>
      </c>
      <c r="S220" s="28">
        <f>(1+InflationRate)^(A220/12)</f>
        <v/>
      </c>
      <c r="T220" s="32">
        <f>ExpenseAcq*L220+M220*ExpenseMaint/12*S220</f>
        <v/>
      </c>
      <c r="U220" s="33">
        <f>P220-Q220-T220-R220</f>
        <v/>
      </c>
      <c r="V220" s="34">
        <f>(1+INDEX(DiscRateAnn,INT(A220/12)+1))^(1/12)-1</f>
        <v/>
      </c>
      <c r="W220" s="29">
        <f>(1+V220)^-A220</f>
        <v/>
      </c>
      <c r="X220" s="33">
        <f>U220*W220</f>
        <v/>
      </c>
    </row>
    <row r="221">
      <c r="A221" s="26">
        <f>A220+1</f>
        <v/>
      </c>
      <c r="B221" s="27">
        <f>Duration0+A221</f>
        <v/>
      </c>
      <c r="C221" s="26">
        <f>INT(B221/12)</f>
        <v/>
      </c>
      <c r="D221" s="27">
        <f>AgeAtEntry+C221</f>
        <v/>
      </c>
      <c r="E221" s="9">
        <f>AND(B221&gt;=0,B221&lt;=12*PolicyTerm)</f>
        <v/>
      </c>
      <c r="F221" s="28">
        <f>IF(E221,INDEX(MortRates,MATCH(D221,MortAges,0),MAX(MIN(C221,5),0)+1),0)</f>
        <v/>
      </c>
      <c r="G221" s="29">
        <f>1-(1-F221)^(1/12)</f>
        <v/>
      </c>
      <c r="H221" s="30">
        <f>MAX(LapseBase-LapseStep*C221,LapseFloor)</f>
        <v/>
      </c>
      <c r="I221" s="31">
        <f>IF(E221,M220-O220-N220,0)</f>
        <v/>
      </c>
      <c r="J221" s="28">
        <f>IF(B221=12*PolicyTerm,I221,0)</f>
        <v/>
      </c>
      <c r="K221" s="31">
        <f>IF(E221,I221-J221,0)</f>
        <v/>
      </c>
      <c r="L221" s="28">
        <f>IF(B221=0,PolicyCount,0)</f>
        <v/>
      </c>
      <c r="M221" s="31">
        <f>IF(E221,K221+L221,0)</f>
        <v/>
      </c>
      <c r="N221" s="29">
        <f>IF(E221,M221*G221,0)</f>
        <v/>
      </c>
      <c r="O221" s="31">
        <f>IF(E221,(M221-N221)*(1-(1-H221)^(1/12)),0)</f>
        <v/>
      </c>
      <c r="P221" s="32">
        <f>PremiumPP*M221</f>
        <v/>
      </c>
      <c r="Q221" s="32">
        <f>SumAssured*N221</f>
        <v/>
      </c>
      <c r="R221" s="33">
        <f>IF(C221=0,P221,0)</f>
        <v/>
      </c>
      <c r="S221" s="28">
        <f>(1+InflationRate)^(A221/12)</f>
        <v/>
      </c>
      <c r="T221" s="32">
        <f>ExpenseAcq*L221+M221*ExpenseMaint/12*S221</f>
        <v/>
      </c>
      <c r="U221" s="33">
        <f>P221-Q221-T221-R221</f>
        <v/>
      </c>
      <c r="V221" s="34">
        <f>(1+INDEX(DiscRateAnn,INT(A221/12)+1))^(1/12)-1</f>
        <v/>
      </c>
      <c r="W221" s="29">
        <f>(1+V221)^-A221</f>
        <v/>
      </c>
      <c r="X221" s="33">
        <f>U221*W221</f>
        <v/>
      </c>
    </row>
    <row r="222">
      <c r="A222" s="26">
        <f>A221+1</f>
        <v/>
      </c>
      <c r="B222" s="27">
        <f>Duration0+A222</f>
        <v/>
      </c>
      <c r="C222" s="26">
        <f>INT(B222/12)</f>
        <v/>
      </c>
      <c r="D222" s="27">
        <f>AgeAtEntry+C222</f>
        <v/>
      </c>
      <c r="E222" s="9">
        <f>AND(B222&gt;=0,B222&lt;=12*PolicyTerm)</f>
        <v/>
      </c>
      <c r="F222" s="28">
        <f>IF(E222,INDEX(MortRates,MATCH(D222,MortAges,0),MAX(MIN(C222,5),0)+1),0)</f>
        <v/>
      </c>
      <c r="G222" s="29">
        <f>1-(1-F222)^(1/12)</f>
        <v/>
      </c>
      <c r="H222" s="30">
        <f>MAX(LapseBase-LapseStep*C222,LapseFloor)</f>
        <v/>
      </c>
      <c r="I222" s="31">
        <f>IF(E222,M221-O221-N221,0)</f>
        <v/>
      </c>
      <c r="J222" s="28">
        <f>IF(B222=12*PolicyTerm,I222,0)</f>
        <v/>
      </c>
      <c r="K222" s="31">
        <f>IF(E222,I222-J222,0)</f>
        <v/>
      </c>
      <c r="L222" s="28">
        <f>IF(B222=0,PolicyCount,0)</f>
        <v/>
      </c>
      <c r="M222" s="31">
        <f>IF(E222,K222+L222,0)</f>
        <v/>
      </c>
      <c r="N222" s="29">
        <f>IF(E222,M222*G222,0)</f>
        <v/>
      </c>
      <c r="O222" s="31">
        <f>IF(E222,(M222-N222)*(1-(1-H222)^(1/12)),0)</f>
        <v/>
      </c>
      <c r="P222" s="32">
        <f>PremiumPP*M222</f>
        <v/>
      </c>
      <c r="Q222" s="32">
        <f>SumAssured*N222</f>
        <v/>
      </c>
      <c r="R222" s="33">
        <f>IF(C222=0,P222,0)</f>
        <v/>
      </c>
      <c r="S222" s="28">
        <f>(1+InflationRate)^(A222/12)</f>
        <v/>
      </c>
      <c r="T222" s="32">
        <f>ExpenseAcq*L222+M222*ExpenseMaint/12*S222</f>
        <v/>
      </c>
      <c r="U222" s="33">
        <f>P222-Q222-T222-R222</f>
        <v/>
      </c>
      <c r="V222" s="34">
        <f>(1+INDEX(DiscRateAnn,INT(A222/12)+1))^(1/12)-1</f>
        <v/>
      </c>
      <c r="W222" s="29">
        <f>(1+V222)^-A222</f>
        <v/>
      </c>
      <c r="X222" s="33">
        <f>U222*W222</f>
        <v/>
      </c>
    </row>
    <row r="223">
      <c r="A223" s="26">
        <f>A222+1</f>
        <v/>
      </c>
      <c r="B223" s="27">
        <f>Duration0+A223</f>
        <v/>
      </c>
      <c r="C223" s="26">
        <f>INT(B223/12)</f>
        <v/>
      </c>
      <c r="D223" s="27">
        <f>AgeAtEntry+C223</f>
        <v/>
      </c>
      <c r="E223" s="9">
        <f>AND(B223&gt;=0,B223&lt;=12*PolicyTerm)</f>
        <v/>
      </c>
      <c r="F223" s="28">
        <f>IF(E223,INDEX(MortRates,MATCH(D223,MortAges,0),MAX(MIN(C223,5),0)+1),0)</f>
        <v/>
      </c>
      <c r="G223" s="29">
        <f>1-(1-F223)^(1/12)</f>
        <v/>
      </c>
      <c r="H223" s="30">
        <f>MAX(LapseBase-LapseStep*C223,LapseFloor)</f>
        <v/>
      </c>
      <c r="I223" s="31">
        <f>IF(E223,M222-O222-N222,0)</f>
        <v/>
      </c>
      <c r="J223" s="28">
        <f>IF(B223=12*PolicyTerm,I223,0)</f>
        <v/>
      </c>
      <c r="K223" s="31">
        <f>IF(E223,I223-J223,0)</f>
        <v/>
      </c>
      <c r="L223" s="28">
        <f>IF(B223=0,PolicyCount,0)</f>
        <v/>
      </c>
      <c r="M223" s="31">
        <f>IF(E223,K223+L223,0)</f>
        <v/>
      </c>
      <c r="N223" s="29">
        <f>IF(E223,M223*G223,0)</f>
        <v/>
      </c>
      <c r="O223" s="31">
        <f>IF(E223,(M223-N223)*(1-(1-H223)^(1/12)),0)</f>
        <v/>
      </c>
      <c r="P223" s="32">
        <f>PremiumPP*M223</f>
        <v/>
      </c>
      <c r="Q223" s="32">
        <f>SumAssured*N223</f>
        <v/>
      </c>
      <c r="R223" s="33">
        <f>IF(C223=0,P223,0)</f>
        <v/>
      </c>
      <c r="S223" s="28">
        <f>(1+InflationRate)^(A223/12)</f>
        <v/>
      </c>
      <c r="T223" s="32">
        <f>ExpenseAcq*L223+M223*ExpenseMaint/12*S223</f>
        <v/>
      </c>
      <c r="U223" s="33">
        <f>P223-Q223-T223-R223</f>
        <v/>
      </c>
      <c r="V223" s="34">
        <f>(1+INDEX(DiscRateAnn,INT(A223/12)+1))^(1/12)-1</f>
        <v/>
      </c>
      <c r="W223" s="29">
        <f>(1+V223)^-A223</f>
        <v/>
      </c>
      <c r="X223" s="33">
        <f>U223*W223</f>
        <v/>
      </c>
    </row>
    <row r="224">
      <c r="A224" s="26">
        <f>A223+1</f>
        <v/>
      </c>
      <c r="B224" s="27">
        <f>Duration0+A224</f>
        <v/>
      </c>
      <c r="C224" s="26">
        <f>INT(B224/12)</f>
        <v/>
      </c>
      <c r="D224" s="27">
        <f>AgeAtEntry+C224</f>
        <v/>
      </c>
      <c r="E224" s="9">
        <f>AND(B224&gt;=0,B224&lt;=12*PolicyTerm)</f>
        <v/>
      </c>
      <c r="F224" s="28">
        <f>IF(E224,INDEX(MortRates,MATCH(D224,MortAges,0),MAX(MIN(C224,5),0)+1),0)</f>
        <v/>
      </c>
      <c r="G224" s="29">
        <f>1-(1-F224)^(1/12)</f>
        <v/>
      </c>
      <c r="H224" s="30">
        <f>MAX(LapseBase-LapseStep*C224,LapseFloor)</f>
        <v/>
      </c>
      <c r="I224" s="31">
        <f>IF(E224,M223-O223-N223,0)</f>
        <v/>
      </c>
      <c r="J224" s="28">
        <f>IF(B224=12*PolicyTerm,I224,0)</f>
        <v/>
      </c>
      <c r="K224" s="31">
        <f>IF(E224,I224-J224,0)</f>
        <v/>
      </c>
      <c r="L224" s="28">
        <f>IF(B224=0,PolicyCount,0)</f>
        <v/>
      </c>
      <c r="M224" s="31">
        <f>IF(E224,K224+L224,0)</f>
        <v/>
      </c>
      <c r="N224" s="29">
        <f>IF(E224,M224*G224,0)</f>
        <v/>
      </c>
      <c r="O224" s="31">
        <f>IF(E224,(M224-N224)*(1-(1-H224)^(1/12)),0)</f>
        <v/>
      </c>
      <c r="P224" s="32">
        <f>PremiumPP*M224</f>
        <v/>
      </c>
      <c r="Q224" s="32">
        <f>SumAssured*N224</f>
        <v/>
      </c>
      <c r="R224" s="33">
        <f>IF(C224=0,P224,0)</f>
        <v/>
      </c>
      <c r="S224" s="28">
        <f>(1+InflationRate)^(A224/12)</f>
        <v/>
      </c>
      <c r="T224" s="32">
        <f>ExpenseAcq*L224+M224*ExpenseMaint/12*S224</f>
        <v/>
      </c>
      <c r="U224" s="33">
        <f>P224-Q224-T224-R224</f>
        <v/>
      </c>
      <c r="V224" s="34">
        <f>(1+INDEX(DiscRateAnn,INT(A224/12)+1))^(1/12)-1</f>
        <v/>
      </c>
      <c r="W224" s="29">
        <f>(1+V224)^-A224</f>
        <v/>
      </c>
      <c r="X224" s="33">
        <f>U224*W224</f>
        <v/>
      </c>
    </row>
    <row r="225">
      <c r="A225" s="26">
        <f>A224+1</f>
        <v/>
      </c>
      <c r="B225" s="27">
        <f>Duration0+A225</f>
        <v/>
      </c>
      <c r="C225" s="26">
        <f>INT(B225/12)</f>
        <v/>
      </c>
      <c r="D225" s="27">
        <f>AgeAtEntry+C225</f>
        <v/>
      </c>
      <c r="E225" s="9">
        <f>AND(B225&gt;=0,B225&lt;=12*PolicyTerm)</f>
        <v/>
      </c>
      <c r="F225" s="28">
        <f>IF(E225,INDEX(MortRates,MATCH(D225,MortAges,0),MAX(MIN(C225,5),0)+1),0)</f>
        <v/>
      </c>
      <c r="G225" s="29">
        <f>1-(1-F225)^(1/12)</f>
        <v/>
      </c>
      <c r="H225" s="30">
        <f>MAX(LapseBase-LapseStep*C225,LapseFloor)</f>
        <v/>
      </c>
      <c r="I225" s="31">
        <f>IF(E225,M224-O224-N224,0)</f>
        <v/>
      </c>
      <c r="J225" s="28">
        <f>IF(B225=12*PolicyTerm,I225,0)</f>
        <v/>
      </c>
      <c r="K225" s="31">
        <f>IF(E225,I225-J225,0)</f>
        <v/>
      </c>
      <c r="L225" s="28">
        <f>IF(B225=0,PolicyCount,0)</f>
        <v/>
      </c>
      <c r="M225" s="31">
        <f>IF(E225,K225+L225,0)</f>
        <v/>
      </c>
      <c r="N225" s="29">
        <f>IF(E225,M225*G225,0)</f>
        <v/>
      </c>
      <c r="O225" s="31">
        <f>IF(E225,(M225-N225)*(1-(1-H225)^(1/12)),0)</f>
        <v/>
      </c>
      <c r="P225" s="32">
        <f>PremiumPP*M225</f>
        <v/>
      </c>
      <c r="Q225" s="32">
        <f>SumAssured*N225</f>
        <v/>
      </c>
      <c r="R225" s="33">
        <f>IF(C225=0,P225,0)</f>
        <v/>
      </c>
      <c r="S225" s="28">
        <f>(1+InflationRate)^(A225/12)</f>
        <v/>
      </c>
      <c r="T225" s="32">
        <f>ExpenseAcq*L225+M225*ExpenseMaint/12*S225</f>
        <v/>
      </c>
      <c r="U225" s="33">
        <f>P225-Q225-T225-R225</f>
        <v/>
      </c>
      <c r="V225" s="34">
        <f>(1+INDEX(DiscRateAnn,INT(A225/12)+1))^(1/12)-1</f>
        <v/>
      </c>
      <c r="W225" s="29">
        <f>(1+V225)^-A225</f>
        <v/>
      </c>
      <c r="X225" s="33">
        <f>U225*W225</f>
        <v/>
      </c>
    </row>
    <row r="226">
      <c r="A226" s="26">
        <f>A225+1</f>
        <v/>
      </c>
      <c r="B226" s="27">
        <f>Duration0+A226</f>
        <v/>
      </c>
      <c r="C226" s="26">
        <f>INT(B226/12)</f>
        <v/>
      </c>
      <c r="D226" s="27">
        <f>AgeAtEntry+C226</f>
        <v/>
      </c>
      <c r="E226" s="9">
        <f>AND(B226&gt;=0,B226&lt;=12*PolicyTerm)</f>
        <v/>
      </c>
      <c r="F226" s="28">
        <f>IF(E226,INDEX(MortRates,MATCH(D226,MortAges,0),MAX(MIN(C226,5),0)+1),0)</f>
        <v/>
      </c>
      <c r="G226" s="29">
        <f>1-(1-F226)^(1/12)</f>
        <v/>
      </c>
      <c r="H226" s="30">
        <f>MAX(LapseBase-LapseStep*C226,LapseFloor)</f>
        <v/>
      </c>
      <c r="I226" s="31">
        <f>IF(E226,M225-O225-N225,0)</f>
        <v/>
      </c>
      <c r="J226" s="28">
        <f>IF(B226=12*PolicyTerm,I226,0)</f>
        <v/>
      </c>
      <c r="K226" s="31">
        <f>IF(E226,I226-J226,0)</f>
        <v/>
      </c>
      <c r="L226" s="28">
        <f>IF(B226=0,PolicyCount,0)</f>
        <v/>
      </c>
      <c r="M226" s="31">
        <f>IF(E226,K226+L226,0)</f>
        <v/>
      </c>
      <c r="N226" s="29">
        <f>IF(E226,M226*G226,0)</f>
        <v/>
      </c>
      <c r="O226" s="31">
        <f>IF(E226,(M226-N226)*(1-(1-H226)^(1/12)),0)</f>
        <v/>
      </c>
      <c r="P226" s="32">
        <f>PremiumPP*M226</f>
        <v/>
      </c>
      <c r="Q226" s="32">
        <f>SumAssured*N226</f>
        <v/>
      </c>
      <c r="R226" s="33">
        <f>IF(C226=0,P226,0)</f>
        <v/>
      </c>
      <c r="S226" s="28">
        <f>(1+InflationRate)^(A226/12)</f>
        <v/>
      </c>
      <c r="T226" s="32">
        <f>ExpenseAcq*L226+M226*ExpenseMaint/12*S226</f>
        <v/>
      </c>
      <c r="U226" s="33">
        <f>P226-Q226-T226-R226</f>
        <v/>
      </c>
      <c r="V226" s="34">
        <f>(1+INDEX(DiscRateAnn,INT(A226/12)+1))^(1/12)-1</f>
        <v/>
      </c>
      <c r="W226" s="29">
        <f>(1+V226)^-A226</f>
        <v/>
      </c>
      <c r="X226" s="33">
        <f>U226*W226</f>
        <v/>
      </c>
    </row>
    <row r="227">
      <c r="A227" s="26">
        <f>A226+1</f>
        <v/>
      </c>
      <c r="B227" s="27">
        <f>Duration0+A227</f>
        <v/>
      </c>
      <c r="C227" s="26">
        <f>INT(B227/12)</f>
        <v/>
      </c>
      <c r="D227" s="27">
        <f>AgeAtEntry+C227</f>
        <v/>
      </c>
      <c r="E227" s="9">
        <f>AND(B227&gt;=0,B227&lt;=12*PolicyTerm)</f>
        <v/>
      </c>
      <c r="F227" s="28">
        <f>IF(E227,INDEX(MortRates,MATCH(D227,MortAges,0),MAX(MIN(C227,5),0)+1),0)</f>
        <v/>
      </c>
      <c r="G227" s="29">
        <f>1-(1-F227)^(1/12)</f>
        <v/>
      </c>
      <c r="H227" s="30">
        <f>MAX(LapseBase-LapseStep*C227,LapseFloor)</f>
        <v/>
      </c>
      <c r="I227" s="31">
        <f>IF(E227,M226-O226-N226,0)</f>
        <v/>
      </c>
      <c r="J227" s="28">
        <f>IF(B227=12*PolicyTerm,I227,0)</f>
        <v/>
      </c>
      <c r="K227" s="31">
        <f>IF(E227,I227-J227,0)</f>
        <v/>
      </c>
      <c r="L227" s="28">
        <f>IF(B227=0,PolicyCount,0)</f>
        <v/>
      </c>
      <c r="M227" s="31">
        <f>IF(E227,K227+L227,0)</f>
        <v/>
      </c>
      <c r="N227" s="29">
        <f>IF(E227,M227*G227,0)</f>
        <v/>
      </c>
      <c r="O227" s="31">
        <f>IF(E227,(M227-N227)*(1-(1-H227)^(1/12)),0)</f>
        <v/>
      </c>
      <c r="P227" s="32">
        <f>PremiumPP*M227</f>
        <v/>
      </c>
      <c r="Q227" s="32">
        <f>SumAssured*N227</f>
        <v/>
      </c>
      <c r="R227" s="33">
        <f>IF(C227=0,P227,0)</f>
        <v/>
      </c>
      <c r="S227" s="28">
        <f>(1+InflationRate)^(A227/12)</f>
        <v/>
      </c>
      <c r="T227" s="32">
        <f>ExpenseAcq*L227+M227*ExpenseMaint/12*S227</f>
        <v/>
      </c>
      <c r="U227" s="33">
        <f>P227-Q227-T227-R227</f>
        <v/>
      </c>
      <c r="V227" s="34">
        <f>(1+INDEX(DiscRateAnn,INT(A227/12)+1))^(1/12)-1</f>
        <v/>
      </c>
      <c r="W227" s="29">
        <f>(1+V227)^-A227</f>
        <v/>
      </c>
      <c r="X227" s="33">
        <f>U227*W227</f>
        <v/>
      </c>
    </row>
    <row r="228">
      <c r="A228" s="26">
        <f>A227+1</f>
        <v/>
      </c>
      <c r="B228" s="27">
        <f>Duration0+A228</f>
        <v/>
      </c>
      <c r="C228" s="26">
        <f>INT(B228/12)</f>
        <v/>
      </c>
      <c r="D228" s="27">
        <f>AgeAtEntry+C228</f>
        <v/>
      </c>
      <c r="E228" s="9">
        <f>AND(B228&gt;=0,B228&lt;=12*PolicyTerm)</f>
        <v/>
      </c>
      <c r="F228" s="28">
        <f>IF(E228,INDEX(MortRates,MATCH(D228,MortAges,0),MAX(MIN(C228,5),0)+1),0)</f>
        <v/>
      </c>
      <c r="G228" s="29">
        <f>1-(1-F228)^(1/12)</f>
        <v/>
      </c>
      <c r="H228" s="30">
        <f>MAX(LapseBase-LapseStep*C228,LapseFloor)</f>
        <v/>
      </c>
      <c r="I228" s="31">
        <f>IF(E228,M227-O227-N227,0)</f>
        <v/>
      </c>
      <c r="J228" s="28">
        <f>IF(B228=12*PolicyTerm,I228,0)</f>
        <v/>
      </c>
      <c r="K228" s="31">
        <f>IF(E228,I228-J228,0)</f>
        <v/>
      </c>
      <c r="L228" s="28">
        <f>IF(B228=0,PolicyCount,0)</f>
        <v/>
      </c>
      <c r="M228" s="31">
        <f>IF(E228,K228+L228,0)</f>
        <v/>
      </c>
      <c r="N228" s="29">
        <f>IF(E228,M228*G228,0)</f>
        <v/>
      </c>
      <c r="O228" s="31">
        <f>IF(E228,(M228-N228)*(1-(1-H228)^(1/12)),0)</f>
        <v/>
      </c>
      <c r="P228" s="32">
        <f>PremiumPP*M228</f>
        <v/>
      </c>
      <c r="Q228" s="32">
        <f>SumAssured*N228</f>
        <v/>
      </c>
      <c r="R228" s="33">
        <f>IF(C228=0,P228,0)</f>
        <v/>
      </c>
      <c r="S228" s="28">
        <f>(1+InflationRate)^(A228/12)</f>
        <v/>
      </c>
      <c r="T228" s="32">
        <f>ExpenseAcq*L228+M228*ExpenseMaint/12*S228</f>
        <v/>
      </c>
      <c r="U228" s="33">
        <f>P228-Q228-T228-R228</f>
        <v/>
      </c>
      <c r="V228" s="34">
        <f>(1+INDEX(DiscRateAnn,INT(A228/12)+1))^(1/12)-1</f>
        <v/>
      </c>
      <c r="W228" s="29">
        <f>(1+V228)^-A228</f>
        <v/>
      </c>
      <c r="X228" s="33">
        <f>U228*W228</f>
        <v/>
      </c>
    </row>
    <row r="229">
      <c r="A229" s="26">
        <f>A228+1</f>
        <v/>
      </c>
      <c r="B229" s="27">
        <f>Duration0+A229</f>
        <v/>
      </c>
      <c r="C229" s="26">
        <f>INT(B229/12)</f>
        <v/>
      </c>
      <c r="D229" s="27">
        <f>AgeAtEntry+C229</f>
        <v/>
      </c>
      <c r="E229" s="9">
        <f>AND(B229&gt;=0,B229&lt;=12*PolicyTerm)</f>
        <v/>
      </c>
      <c r="F229" s="28">
        <f>IF(E229,INDEX(MortRates,MATCH(D229,MortAges,0),MAX(MIN(C229,5),0)+1),0)</f>
        <v/>
      </c>
      <c r="G229" s="29">
        <f>1-(1-F229)^(1/12)</f>
        <v/>
      </c>
      <c r="H229" s="30">
        <f>MAX(LapseBase-LapseStep*C229,LapseFloor)</f>
        <v/>
      </c>
      <c r="I229" s="31">
        <f>IF(E229,M228-O228-N228,0)</f>
        <v/>
      </c>
      <c r="J229" s="28">
        <f>IF(B229=12*PolicyTerm,I229,0)</f>
        <v/>
      </c>
      <c r="K229" s="31">
        <f>IF(E229,I229-J229,0)</f>
        <v/>
      </c>
      <c r="L229" s="28">
        <f>IF(B229=0,PolicyCount,0)</f>
        <v/>
      </c>
      <c r="M229" s="31">
        <f>IF(E229,K229+L229,0)</f>
        <v/>
      </c>
      <c r="N229" s="29">
        <f>IF(E229,M229*G229,0)</f>
        <v/>
      </c>
      <c r="O229" s="31">
        <f>IF(E229,(M229-N229)*(1-(1-H229)^(1/12)),0)</f>
        <v/>
      </c>
      <c r="P229" s="32">
        <f>PremiumPP*M229</f>
        <v/>
      </c>
      <c r="Q229" s="32">
        <f>SumAssured*N229</f>
        <v/>
      </c>
      <c r="R229" s="33">
        <f>IF(C229=0,P229,0)</f>
        <v/>
      </c>
      <c r="S229" s="28">
        <f>(1+InflationRate)^(A229/12)</f>
        <v/>
      </c>
      <c r="T229" s="32">
        <f>ExpenseAcq*L229+M229*ExpenseMaint/12*S229</f>
        <v/>
      </c>
      <c r="U229" s="33">
        <f>P229-Q229-T229-R229</f>
        <v/>
      </c>
      <c r="V229" s="34">
        <f>(1+INDEX(DiscRateAnn,INT(A229/12)+1))^(1/12)-1</f>
        <v/>
      </c>
      <c r="W229" s="29">
        <f>(1+V229)^-A229</f>
        <v/>
      </c>
      <c r="X229" s="33">
        <f>U229*W229</f>
        <v/>
      </c>
    </row>
    <row r="230">
      <c r="A230" s="26">
        <f>A229+1</f>
        <v/>
      </c>
      <c r="B230" s="27">
        <f>Duration0+A230</f>
        <v/>
      </c>
      <c r="C230" s="26">
        <f>INT(B230/12)</f>
        <v/>
      </c>
      <c r="D230" s="27">
        <f>AgeAtEntry+C230</f>
        <v/>
      </c>
      <c r="E230" s="9">
        <f>AND(B230&gt;=0,B230&lt;=12*PolicyTerm)</f>
        <v/>
      </c>
      <c r="F230" s="28">
        <f>IF(E230,INDEX(MortRates,MATCH(D230,MortAges,0),MAX(MIN(C230,5),0)+1),0)</f>
        <v/>
      </c>
      <c r="G230" s="29">
        <f>1-(1-F230)^(1/12)</f>
        <v/>
      </c>
      <c r="H230" s="30">
        <f>MAX(LapseBase-LapseStep*C230,LapseFloor)</f>
        <v/>
      </c>
      <c r="I230" s="31">
        <f>IF(E230,M229-O229-N229,0)</f>
        <v/>
      </c>
      <c r="J230" s="28">
        <f>IF(B230=12*PolicyTerm,I230,0)</f>
        <v/>
      </c>
      <c r="K230" s="31">
        <f>IF(E230,I230-J230,0)</f>
        <v/>
      </c>
      <c r="L230" s="28">
        <f>IF(B230=0,PolicyCount,0)</f>
        <v/>
      </c>
      <c r="M230" s="31">
        <f>IF(E230,K230+L230,0)</f>
        <v/>
      </c>
      <c r="N230" s="29">
        <f>IF(E230,M230*G230,0)</f>
        <v/>
      </c>
      <c r="O230" s="31">
        <f>IF(E230,(M230-N230)*(1-(1-H230)^(1/12)),0)</f>
        <v/>
      </c>
      <c r="P230" s="32">
        <f>PremiumPP*M230</f>
        <v/>
      </c>
      <c r="Q230" s="32">
        <f>SumAssured*N230</f>
        <v/>
      </c>
      <c r="R230" s="33">
        <f>IF(C230=0,P230,0)</f>
        <v/>
      </c>
      <c r="S230" s="28">
        <f>(1+InflationRate)^(A230/12)</f>
        <v/>
      </c>
      <c r="T230" s="32">
        <f>ExpenseAcq*L230+M230*ExpenseMaint/12*S230</f>
        <v/>
      </c>
      <c r="U230" s="33">
        <f>P230-Q230-T230-R230</f>
        <v/>
      </c>
      <c r="V230" s="34">
        <f>(1+INDEX(DiscRateAnn,INT(A230/12)+1))^(1/12)-1</f>
        <v/>
      </c>
      <c r="W230" s="29">
        <f>(1+V230)^-A230</f>
        <v/>
      </c>
      <c r="X230" s="33">
        <f>U230*W230</f>
        <v/>
      </c>
    </row>
    <row r="231">
      <c r="A231" s="26">
        <f>A230+1</f>
        <v/>
      </c>
      <c r="B231" s="27">
        <f>Duration0+A231</f>
        <v/>
      </c>
      <c r="C231" s="26">
        <f>INT(B231/12)</f>
        <v/>
      </c>
      <c r="D231" s="27">
        <f>AgeAtEntry+C231</f>
        <v/>
      </c>
      <c r="E231" s="9">
        <f>AND(B231&gt;=0,B231&lt;=12*PolicyTerm)</f>
        <v/>
      </c>
      <c r="F231" s="28">
        <f>IF(E231,INDEX(MortRates,MATCH(D231,MortAges,0),MAX(MIN(C231,5),0)+1),0)</f>
        <v/>
      </c>
      <c r="G231" s="29">
        <f>1-(1-F231)^(1/12)</f>
        <v/>
      </c>
      <c r="H231" s="30">
        <f>MAX(LapseBase-LapseStep*C231,LapseFloor)</f>
        <v/>
      </c>
      <c r="I231" s="31">
        <f>IF(E231,M230-O230-N230,0)</f>
        <v/>
      </c>
      <c r="J231" s="28">
        <f>IF(B231=12*PolicyTerm,I231,0)</f>
        <v/>
      </c>
      <c r="K231" s="31">
        <f>IF(E231,I231-J231,0)</f>
        <v/>
      </c>
      <c r="L231" s="28">
        <f>IF(B231=0,PolicyCount,0)</f>
        <v/>
      </c>
      <c r="M231" s="31">
        <f>IF(E231,K231+L231,0)</f>
        <v/>
      </c>
      <c r="N231" s="29">
        <f>IF(E231,M231*G231,0)</f>
        <v/>
      </c>
      <c r="O231" s="31">
        <f>IF(E231,(M231-N231)*(1-(1-H231)^(1/12)),0)</f>
        <v/>
      </c>
      <c r="P231" s="32">
        <f>PremiumPP*M231</f>
        <v/>
      </c>
      <c r="Q231" s="32">
        <f>SumAssured*N231</f>
        <v/>
      </c>
      <c r="R231" s="33">
        <f>IF(C231=0,P231,0)</f>
        <v/>
      </c>
      <c r="S231" s="28">
        <f>(1+InflationRate)^(A231/12)</f>
        <v/>
      </c>
      <c r="T231" s="32">
        <f>ExpenseAcq*L231+M231*ExpenseMaint/12*S231</f>
        <v/>
      </c>
      <c r="U231" s="33">
        <f>P231-Q231-T231-R231</f>
        <v/>
      </c>
      <c r="V231" s="34">
        <f>(1+INDEX(DiscRateAnn,INT(A231/12)+1))^(1/12)-1</f>
        <v/>
      </c>
      <c r="W231" s="29">
        <f>(1+V231)^-A231</f>
        <v/>
      </c>
      <c r="X231" s="33">
        <f>U231*W231</f>
        <v/>
      </c>
    </row>
    <row r="232">
      <c r="A232" s="26">
        <f>A231+1</f>
        <v/>
      </c>
      <c r="B232" s="27">
        <f>Duration0+A232</f>
        <v/>
      </c>
      <c r="C232" s="26">
        <f>INT(B232/12)</f>
        <v/>
      </c>
      <c r="D232" s="27">
        <f>AgeAtEntry+C232</f>
        <v/>
      </c>
      <c r="E232" s="9">
        <f>AND(B232&gt;=0,B232&lt;=12*PolicyTerm)</f>
        <v/>
      </c>
      <c r="F232" s="28">
        <f>IF(E232,INDEX(MortRates,MATCH(D232,MortAges,0),MAX(MIN(C232,5),0)+1),0)</f>
        <v/>
      </c>
      <c r="G232" s="29">
        <f>1-(1-F232)^(1/12)</f>
        <v/>
      </c>
      <c r="H232" s="30">
        <f>MAX(LapseBase-LapseStep*C232,LapseFloor)</f>
        <v/>
      </c>
      <c r="I232" s="31">
        <f>IF(E232,M231-O231-N231,0)</f>
        <v/>
      </c>
      <c r="J232" s="28">
        <f>IF(B232=12*PolicyTerm,I232,0)</f>
        <v/>
      </c>
      <c r="K232" s="31">
        <f>IF(E232,I232-J232,0)</f>
        <v/>
      </c>
      <c r="L232" s="28">
        <f>IF(B232=0,PolicyCount,0)</f>
        <v/>
      </c>
      <c r="M232" s="31">
        <f>IF(E232,K232+L232,0)</f>
        <v/>
      </c>
      <c r="N232" s="29">
        <f>IF(E232,M232*G232,0)</f>
        <v/>
      </c>
      <c r="O232" s="31">
        <f>IF(E232,(M232-N232)*(1-(1-H232)^(1/12)),0)</f>
        <v/>
      </c>
      <c r="P232" s="32">
        <f>PremiumPP*M232</f>
        <v/>
      </c>
      <c r="Q232" s="32">
        <f>SumAssured*N232</f>
        <v/>
      </c>
      <c r="R232" s="33">
        <f>IF(C232=0,P232,0)</f>
        <v/>
      </c>
      <c r="S232" s="28">
        <f>(1+InflationRate)^(A232/12)</f>
        <v/>
      </c>
      <c r="T232" s="32">
        <f>ExpenseAcq*L232+M232*ExpenseMaint/12*S232</f>
        <v/>
      </c>
      <c r="U232" s="33">
        <f>P232-Q232-T232-R232</f>
        <v/>
      </c>
      <c r="V232" s="34">
        <f>(1+INDEX(DiscRateAnn,INT(A232/12)+1))^(1/12)-1</f>
        <v/>
      </c>
      <c r="W232" s="29">
        <f>(1+V232)^-A232</f>
        <v/>
      </c>
      <c r="X232" s="33">
        <f>U232*W232</f>
        <v/>
      </c>
    </row>
    <row r="233">
      <c r="A233" s="26">
        <f>A232+1</f>
        <v/>
      </c>
      <c r="B233" s="27">
        <f>Duration0+A233</f>
        <v/>
      </c>
      <c r="C233" s="26">
        <f>INT(B233/12)</f>
        <v/>
      </c>
      <c r="D233" s="27">
        <f>AgeAtEntry+C233</f>
        <v/>
      </c>
      <c r="E233" s="9">
        <f>AND(B233&gt;=0,B233&lt;=12*PolicyTerm)</f>
        <v/>
      </c>
      <c r="F233" s="28">
        <f>IF(E233,INDEX(MortRates,MATCH(D233,MortAges,0),MAX(MIN(C233,5),0)+1),0)</f>
        <v/>
      </c>
      <c r="G233" s="29">
        <f>1-(1-F233)^(1/12)</f>
        <v/>
      </c>
      <c r="H233" s="30">
        <f>MAX(LapseBase-LapseStep*C233,LapseFloor)</f>
        <v/>
      </c>
      <c r="I233" s="31">
        <f>IF(E233,M232-O232-N232,0)</f>
        <v/>
      </c>
      <c r="J233" s="28">
        <f>IF(B233=12*PolicyTerm,I233,0)</f>
        <v/>
      </c>
      <c r="K233" s="31">
        <f>IF(E233,I233-J233,0)</f>
        <v/>
      </c>
      <c r="L233" s="28">
        <f>IF(B233=0,PolicyCount,0)</f>
        <v/>
      </c>
      <c r="M233" s="31">
        <f>IF(E233,K233+L233,0)</f>
        <v/>
      </c>
      <c r="N233" s="29">
        <f>IF(E233,M233*G233,0)</f>
        <v/>
      </c>
      <c r="O233" s="31">
        <f>IF(E233,(M233-N233)*(1-(1-H233)^(1/12)),0)</f>
        <v/>
      </c>
      <c r="P233" s="32">
        <f>PremiumPP*M233</f>
        <v/>
      </c>
      <c r="Q233" s="32">
        <f>SumAssured*N233</f>
        <v/>
      </c>
      <c r="R233" s="33">
        <f>IF(C233=0,P233,0)</f>
        <v/>
      </c>
      <c r="S233" s="28">
        <f>(1+InflationRate)^(A233/12)</f>
        <v/>
      </c>
      <c r="T233" s="32">
        <f>ExpenseAcq*L233+M233*ExpenseMaint/12*S233</f>
        <v/>
      </c>
      <c r="U233" s="33">
        <f>P233-Q233-T233-R233</f>
        <v/>
      </c>
      <c r="V233" s="34">
        <f>(1+INDEX(DiscRateAnn,INT(A233/12)+1))^(1/12)-1</f>
        <v/>
      </c>
      <c r="W233" s="29">
        <f>(1+V233)^-A233</f>
        <v/>
      </c>
      <c r="X233" s="33">
        <f>U233*W233</f>
        <v/>
      </c>
    </row>
    <row r="234">
      <c r="A234" s="26">
        <f>A233+1</f>
        <v/>
      </c>
      <c r="B234" s="27">
        <f>Duration0+A234</f>
        <v/>
      </c>
      <c r="C234" s="26">
        <f>INT(B234/12)</f>
        <v/>
      </c>
      <c r="D234" s="27">
        <f>AgeAtEntry+C234</f>
        <v/>
      </c>
      <c r="E234" s="9">
        <f>AND(B234&gt;=0,B234&lt;=12*PolicyTerm)</f>
        <v/>
      </c>
      <c r="F234" s="28">
        <f>IF(E234,INDEX(MortRates,MATCH(D234,MortAges,0),MAX(MIN(C234,5),0)+1),0)</f>
        <v/>
      </c>
      <c r="G234" s="29">
        <f>1-(1-F234)^(1/12)</f>
        <v/>
      </c>
      <c r="H234" s="30">
        <f>MAX(LapseBase-LapseStep*C234,LapseFloor)</f>
        <v/>
      </c>
      <c r="I234" s="31">
        <f>IF(E234,M233-O233-N233,0)</f>
        <v/>
      </c>
      <c r="J234" s="28">
        <f>IF(B234=12*PolicyTerm,I234,0)</f>
        <v/>
      </c>
      <c r="K234" s="31">
        <f>IF(E234,I234-J234,0)</f>
        <v/>
      </c>
      <c r="L234" s="28">
        <f>IF(B234=0,PolicyCount,0)</f>
        <v/>
      </c>
      <c r="M234" s="31">
        <f>IF(E234,K234+L234,0)</f>
        <v/>
      </c>
      <c r="N234" s="29">
        <f>IF(E234,M234*G234,0)</f>
        <v/>
      </c>
      <c r="O234" s="31">
        <f>IF(E234,(M234-N234)*(1-(1-H234)^(1/12)),0)</f>
        <v/>
      </c>
      <c r="P234" s="32">
        <f>PremiumPP*M234</f>
        <v/>
      </c>
      <c r="Q234" s="32">
        <f>SumAssured*N234</f>
        <v/>
      </c>
      <c r="R234" s="33">
        <f>IF(C234=0,P234,0)</f>
        <v/>
      </c>
      <c r="S234" s="28">
        <f>(1+InflationRate)^(A234/12)</f>
        <v/>
      </c>
      <c r="T234" s="32">
        <f>ExpenseAcq*L234+M234*ExpenseMaint/12*S234</f>
        <v/>
      </c>
      <c r="U234" s="33">
        <f>P234-Q234-T234-R234</f>
        <v/>
      </c>
      <c r="V234" s="34">
        <f>(1+INDEX(DiscRateAnn,INT(A234/12)+1))^(1/12)-1</f>
        <v/>
      </c>
      <c r="W234" s="29">
        <f>(1+V234)^-A234</f>
        <v/>
      </c>
      <c r="X234" s="33">
        <f>U234*W234</f>
        <v/>
      </c>
    </row>
    <row r="235">
      <c r="A235" s="26">
        <f>A234+1</f>
        <v/>
      </c>
      <c r="B235" s="27">
        <f>Duration0+A235</f>
        <v/>
      </c>
      <c r="C235" s="26">
        <f>INT(B235/12)</f>
        <v/>
      </c>
      <c r="D235" s="27">
        <f>AgeAtEntry+C235</f>
        <v/>
      </c>
      <c r="E235" s="9">
        <f>AND(B235&gt;=0,B235&lt;=12*PolicyTerm)</f>
        <v/>
      </c>
      <c r="F235" s="28">
        <f>IF(E235,INDEX(MortRates,MATCH(D235,MortAges,0),MAX(MIN(C235,5),0)+1),0)</f>
        <v/>
      </c>
      <c r="G235" s="29">
        <f>1-(1-F235)^(1/12)</f>
        <v/>
      </c>
      <c r="H235" s="30">
        <f>MAX(LapseBase-LapseStep*C235,LapseFloor)</f>
        <v/>
      </c>
      <c r="I235" s="31">
        <f>IF(E235,M234-O234-N234,0)</f>
        <v/>
      </c>
      <c r="J235" s="28">
        <f>IF(B235=12*PolicyTerm,I235,0)</f>
        <v/>
      </c>
      <c r="K235" s="31">
        <f>IF(E235,I235-J235,0)</f>
        <v/>
      </c>
      <c r="L235" s="28">
        <f>IF(B235=0,PolicyCount,0)</f>
        <v/>
      </c>
      <c r="M235" s="31">
        <f>IF(E235,K235+L235,0)</f>
        <v/>
      </c>
      <c r="N235" s="29">
        <f>IF(E235,M235*G235,0)</f>
        <v/>
      </c>
      <c r="O235" s="31">
        <f>IF(E235,(M235-N235)*(1-(1-H235)^(1/12)),0)</f>
        <v/>
      </c>
      <c r="P235" s="32">
        <f>PremiumPP*M235</f>
        <v/>
      </c>
      <c r="Q235" s="32">
        <f>SumAssured*N235</f>
        <v/>
      </c>
      <c r="R235" s="33">
        <f>IF(C235=0,P235,0)</f>
        <v/>
      </c>
      <c r="S235" s="28">
        <f>(1+InflationRate)^(A235/12)</f>
        <v/>
      </c>
      <c r="T235" s="32">
        <f>ExpenseAcq*L235+M235*ExpenseMaint/12*S235</f>
        <v/>
      </c>
      <c r="U235" s="33">
        <f>P235-Q235-T235-R235</f>
        <v/>
      </c>
      <c r="V235" s="34">
        <f>(1+INDEX(DiscRateAnn,INT(A235/12)+1))^(1/12)-1</f>
        <v/>
      </c>
      <c r="W235" s="29">
        <f>(1+V235)^-A235</f>
        <v/>
      </c>
      <c r="X235" s="33">
        <f>U235*W235</f>
        <v/>
      </c>
    </row>
    <row r="236">
      <c r="A236" s="26">
        <f>A235+1</f>
        <v/>
      </c>
      <c r="B236" s="27">
        <f>Duration0+A236</f>
        <v/>
      </c>
      <c r="C236" s="26">
        <f>INT(B236/12)</f>
        <v/>
      </c>
      <c r="D236" s="27">
        <f>AgeAtEntry+C236</f>
        <v/>
      </c>
      <c r="E236" s="9">
        <f>AND(B236&gt;=0,B236&lt;=12*PolicyTerm)</f>
        <v/>
      </c>
      <c r="F236" s="28">
        <f>IF(E236,INDEX(MortRates,MATCH(D236,MortAges,0),MAX(MIN(C236,5),0)+1),0)</f>
        <v/>
      </c>
      <c r="G236" s="29">
        <f>1-(1-F236)^(1/12)</f>
        <v/>
      </c>
      <c r="H236" s="30">
        <f>MAX(LapseBase-LapseStep*C236,LapseFloor)</f>
        <v/>
      </c>
      <c r="I236" s="31">
        <f>IF(E236,M235-O235-N235,0)</f>
        <v/>
      </c>
      <c r="J236" s="28">
        <f>IF(B236=12*PolicyTerm,I236,0)</f>
        <v/>
      </c>
      <c r="K236" s="31">
        <f>IF(E236,I236-J236,0)</f>
        <v/>
      </c>
      <c r="L236" s="28">
        <f>IF(B236=0,PolicyCount,0)</f>
        <v/>
      </c>
      <c r="M236" s="31">
        <f>IF(E236,K236+L236,0)</f>
        <v/>
      </c>
      <c r="N236" s="29">
        <f>IF(E236,M236*G236,0)</f>
        <v/>
      </c>
      <c r="O236" s="31">
        <f>IF(E236,(M236-N236)*(1-(1-H236)^(1/12)),0)</f>
        <v/>
      </c>
      <c r="P236" s="32">
        <f>PremiumPP*M236</f>
        <v/>
      </c>
      <c r="Q236" s="32">
        <f>SumAssured*N236</f>
        <v/>
      </c>
      <c r="R236" s="33">
        <f>IF(C236=0,P236,0)</f>
        <v/>
      </c>
      <c r="S236" s="28">
        <f>(1+InflationRate)^(A236/12)</f>
        <v/>
      </c>
      <c r="T236" s="32">
        <f>ExpenseAcq*L236+M236*ExpenseMaint/12*S236</f>
        <v/>
      </c>
      <c r="U236" s="33">
        <f>P236-Q236-T236-R236</f>
        <v/>
      </c>
      <c r="V236" s="34">
        <f>(1+INDEX(DiscRateAnn,INT(A236/12)+1))^(1/12)-1</f>
        <v/>
      </c>
      <c r="W236" s="29">
        <f>(1+V236)^-A236</f>
        <v/>
      </c>
      <c r="X236" s="33">
        <f>U236*W236</f>
        <v/>
      </c>
    </row>
    <row r="237">
      <c r="A237" s="26">
        <f>A236+1</f>
        <v/>
      </c>
      <c r="B237" s="27">
        <f>Duration0+A237</f>
        <v/>
      </c>
      <c r="C237" s="26">
        <f>INT(B237/12)</f>
        <v/>
      </c>
      <c r="D237" s="27">
        <f>AgeAtEntry+C237</f>
        <v/>
      </c>
      <c r="E237" s="9">
        <f>AND(B237&gt;=0,B237&lt;=12*PolicyTerm)</f>
        <v/>
      </c>
      <c r="F237" s="28">
        <f>IF(E237,INDEX(MortRates,MATCH(D237,MortAges,0),MAX(MIN(C237,5),0)+1),0)</f>
        <v/>
      </c>
      <c r="G237" s="29">
        <f>1-(1-F237)^(1/12)</f>
        <v/>
      </c>
      <c r="H237" s="30">
        <f>MAX(LapseBase-LapseStep*C237,LapseFloor)</f>
        <v/>
      </c>
      <c r="I237" s="31">
        <f>IF(E237,M236-O236-N236,0)</f>
        <v/>
      </c>
      <c r="J237" s="28">
        <f>IF(B237=12*PolicyTerm,I237,0)</f>
        <v/>
      </c>
      <c r="K237" s="31">
        <f>IF(E237,I237-J237,0)</f>
        <v/>
      </c>
      <c r="L237" s="28">
        <f>IF(B237=0,PolicyCount,0)</f>
        <v/>
      </c>
      <c r="M237" s="31">
        <f>IF(E237,K237+L237,0)</f>
        <v/>
      </c>
      <c r="N237" s="29">
        <f>IF(E237,M237*G237,0)</f>
        <v/>
      </c>
      <c r="O237" s="31">
        <f>IF(E237,(M237-N237)*(1-(1-H237)^(1/12)),0)</f>
        <v/>
      </c>
      <c r="P237" s="32">
        <f>PremiumPP*M237</f>
        <v/>
      </c>
      <c r="Q237" s="32">
        <f>SumAssured*N237</f>
        <v/>
      </c>
      <c r="R237" s="33">
        <f>IF(C237=0,P237,0)</f>
        <v/>
      </c>
      <c r="S237" s="28">
        <f>(1+InflationRate)^(A237/12)</f>
        <v/>
      </c>
      <c r="T237" s="32">
        <f>ExpenseAcq*L237+M237*ExpenseMaint/12*S237</f>
        <v/>
      </c>
      <c r="U237" s="33">
        <f>P237-Q237-T237-R237</f>
        <v/>
      </c>
      <c r="V237" s="34">
        <f>(1+INDEX(DiscRateAnn,INT(A237/12)+1))^(1/12)-1</f>
        <v/>
      </c>
      <c r="W237" s="29">
        <f>(1+V237)^-A237</f>
        <v/>
      </c>
      <c r="X237" s="33">
        <f>U237*W237</f>
        <v/>
      </c>
    </row>
    <row r="238">
      <c r="A238" s="26">
        <f>A237+1</f>
        <v/>
      </c>
      <c r="B238" s="27">
        <f>Duration0+A238</f>
        <v/>
      </c>
      <c r="C238" s="26">
        <f>INT(B238/12)</f>
        <v/>
      </c>
      <c r="D238" s="27">
        <f>AgeAtEntry+C238</f>
        <v/>
      </c>
      <c r="E238" s="9">
        <f>AND(B238&gt;=0,B238&lt;=12*PolicyTerm)</f>
        <v/>
      </c>
      <c r="F238" s="28">
        <f>IF(E238,INDEX(MortRates,MATCH(D238,MortAges,0),MAX(MIN(C238,5),0)+1),0)</f>
        <v/>
      </c>
      <c r="G238" s="29">
        <f>1-(1-F238)^(1/12)</f>
        <v/>
      </c>
      <c r="H238" s="30">
        <f>MAX(LapseBase-LapseStep*C238,LapseFloor)</f>
        <v/>
      </c>
      <c r="I238" s="31">
        <f>IF(E238,M237-O237-N237,0)</f>
        <v/>
      </c>
      <c r="J238" s="28">
        <f>IF(B238=12*PolicyTerm,I238,0)</f>
        <v/>
      </c>
      <c r="K238" s="31">
        <f>IF(E238,I238-J238,0)</f>
        <v/>
      </c>
      <c r="L238" s="28">
        <f>IF(B238=0,PolicyCount,0)</f>
        <v/>
      </c>
      <c r="M238" s="31">
        <f>IF(E238,K238+L238,0)</f>
        <v/>
      </c>
      <c r="N238" s="29">
        <f>IF(E238,M238*G238,0)</f>
        <v/>
      </c>
      <c r="O238" s="31">
        <f>IF(E238,(M238-N238)*(1-(1-H238)^(1/12)),0)</f>
        <v/>
      </c>
      <c r="P238" s="32">
        <f>PremiumPP*M238</f>
        <v/>
      </c>
      <c r="Q238" s="32">
        <f>SumAssured*N238</f>
        <v/>
      </c>
      <c r="R238" s="33">
        <f>IF(C238=0,P238,0)</f>
        <v/>
      </c>
      <c r="S238" s="28">
        <f>(1+InflationRate)^(A238/12)</f>
        <v/>
      </c>
      <c r="T238" s="32">
        <f>ExpenseAcq*L238+M238*ExpenseMaint/12*S238</f>
        <v/>
      </c>
      <c r="U238" s="33">
        <f>P238-Q238-T238-R238</f>
        <v/>
      </c>
      <c r="V238" s="34">
        <f>(1+INDEX(DiscRateAnn,INT(A238/12)+1))^(1/12)-1</f>
        <v/>
      </c>
      <c r="W238" s="29">
        <f>(1+V238)^-A238</f>
        <v/>
      </c>
      <c r="X238" s="33">
        <f>U238*W238</f>
        <v/>
      </c>
    </row>
    <row r="239">
      <c r="A239" s="26">
        <f>A238+1</f>
        <v/>
      </c>
      <c r="B239" s="27">
        <f>Duration0+A239</f>
        <v/>
      </c>
      <c r="C239" s="26">
        <f>INT(B239/12)</f>
        <v/>
      </c>
      <c r="D239" s="27">
        <f>AgeAtEntry+C239</f>
        <v/>
      </c>
      <c r="E239" s="9">
        <f>AND(B239&gt;=0,B239&lt;=12*PolicyTerm)</f>
        <v/>
      </c>
      <c r="F239" s="28">
        <f>IF(E239,INDEX(MortRates,MATCH(D239,MortAges,0),MAX(MIN(C239,5),0)+1),0)</f>
        <v/>
      </c>
      <c r="G239" s="29">
        <f>1-(1-F239)^(1/12)</f>
        <v/>
      </c>
      <c r="H239" s="30">
        <f>MAX(LapseBase-LapseStep*C239,LapseFloor)</f>
        <v/>
      </c>
      <c r="I239" s="31">
        <f>IF(E239,M238-O238-N238,0)</f>
        <v/>
      </c>
      <c r="J239" s="28">
        <f>IF(B239=12*PolicyTerm,I239,0)</f>
        <v/>
      </c>
      <c r="K239" s="31">
        <f>IF(E239,I239-J239,0)</f>
        <v/>
      </c>
      <c r="L239" s="28">
        <f>IF(B239=0,PolicyCount,0)</f>
        <v/>
      </c>
      <c r="M239" s="31">
        <f>IF(E239,K239+L239,0)</f>
        <v/>
      </c>
      <c r="N239" s="29">
        <f>IF(E239,M239*G239,0)</f>
        <v/>
      </c>
      <c r="O239" s="31">
        <f>IF(E239,(M239-N239)*(1-(1-H239)^(1/12)),0)</f>
        <v/>
      </c>
      <c r="P239" s="32">
        <f>PremiumPP*M239</f>
        <v/>
      </c>
      <c r="Q239" s="32">
        <f>SumAssured*N239</f>
        <v/>
      </c>
      <c r="R239" s="33">
        <f>IF(C239=0,P239,0)</f>
        <v/>
      </c>
      <c r="S239" s="28">
        <f>(1+InflationRate)^(A239/12)</f>
        <v/>
      </c>
      <c r="T239" s="32">
        <f>ExpenseAcq*L239+M239*ExpenseMaint/12*S239</f>
        <v/>
      </c>
      <c r="U239" s="33">
        <f>P239-Q239-T239-R239</f>
        <v/>
      </c>
      <c r="V239" s="34">
        <f>(1+INDEX(DiscRateAnn,INT(A239/12)+1))^(1/12)-1</f>
        <v/>
      </c>
      <c r="W239" s="29">
        <f>(1+V239)^-A239</f>
        <v/>
      </c>
      <c r="X239" s="33">
        <f>U239*W239</f>
        <v/>
      </c>
    </row>
    <row r="240">
      <c r="A240" s="26">
        <f>A239+1</f>
        <v/>
      </c>
      <c r="B240" s="27">
        <f>Duration0+A240</f>
        <v/>
      </c>
      <c r="C240" s="26">
        <f>INT(B240/12)</f>
        <v/>
      </c>
      <c r="D240" s="27">
        <f>AgeAtEntry+C240</f>
        <v/>
      </c>
      <c r="E240" s="9">
        <f>AND(B240&gt;=0,B240&lt;=12*PolicyTerm)</f>
        <v/>
      </c>
      <c r="F240" s="28">
        <f>IF(E240,INDEX(MortRates,MATCH(D240,MortAges,0),MAX(MIN(C240,5),0)+1),0)</f>
        <v/>
      </c>
      <c r="G240" s="29">
        <f>1-(1-F240)^(1/12)</f>
        <v/>
      </c>
      <c r="H240" s="30">
        <f>MAX(LapseBase-LapseStep*C240,LapseFloor)</f>
        <v/>
      </c>
      <c r="I240" s="31">
        <f>IF(E240,M239-O239-N239,0)</f>
        <v/>
      </c>
      <c r="J240" s="28">
        <f>IF(B240=12*PolicyTerm,I240,0)</f>
        <v/>
      </c>
      <c r="K240" s="31">
        <f>IF(E240,I240-J240,0)</f>
        <v/>
      </c>
      <c r="L240" s="28">
        <f>IF(B240=0,PolicyCount,0)</f>
        <v/>
      </c>
      <c r="M240" s="31">
        <f>IF(E240,K240+L240,0)</f>
        <v/>
      </c>
      <c r="N240" s="29">
        <f>IF(E240,M240*G240,0)</f>
        <v/>
      </c>
      <c r="O240" s="31">
        <f>IF(E240,(M240-N240)*(1-(1-H240)^(1/12)),0)</f>
        <v/>
      </c>
      <c r="P240" s="32">
        <f>PremiumPP*M240</f>
        <v/>
      </c>
      <c r="Q240" s="32">
        <f>SumAssured*N240</f>
        <v/>
      </c>
      <c r="R240" s="33">
        <f>IF(C240=0,P240,0)</f>
        <v/>
      </c>
      <c r="S240" s="28">
        <f>(1+InflationRate)^(A240/12)</f>
        <v/>
      </c>
      <c r="T240" s="32">
        <f>ExpenseAcq*L240+M240*ExpenseMaint/12*S240</f>
        <v/>
      </c>
      <c r="U240" s="33">
        <f>P240-Q240-T240-R240</f>
        <v/>
      </c>
      <c r="V240" s="34">
        <f>(1+INDEX(DiscRateAnn,INT(A240/12)+1))^(1/12)-1</f>
        <v/>
      </c>
      <c r="W240" s="29">
        <f>(1+V240)^-A240</f>
        <v/>
      </c>
      <c r="X240" s="33">
        <f>U240*W240</f>
        <v/>
      </c>
    </row>
    <row r="241">
      <c r="A241" s="26">
        <f>A240+1</f>
        <v/>
      </c>
      <c r="B241" s="27">
        <f>Duration0+A241</f>
        <v/>
      </c>
      <c r="C241" s="26">
        <f>INT(B241/12)</f>
        <v/>
      </c>
      <c r="D241" s="27">
        <f>AgeAtEntry+C241</f>
        <v/>
      </c>
      <c r="E241" s="9">
        <f>AND(B241&gt;=0,B241&lt;=12*PolicyTerm)</f>
        <v/>
      </c>
      <c r="F241" s="28">
        <f>IF(E241,INDEX(MortRates,MATCH(D241,MortAges,0),MAX(MIN(C241,5),0)+1),0)</f>
        <v/>
      </c>
      <c r="G241" s="29">
        <f>1-(1-F241)^(1/12)</f>
        <v/>
      </c>
      <c r="H241" s="30">
        <f>MAX(LapseBase-LapseStep*C241,LapseFloor)</f>
        <v/>
      </c>
      <c r="I241" s="31">
        <f>IF(E241,M240-O240-N240,0)</f>
        <v/>
      </c>
      <c r="J241" s="28">
        <f>IF(B241=12*PolicyTerm,I241,0)</f>
        <v/>
      </c>
      <c r="K241" s="31">
        <f>IF(E241,I241-J241,0)</f>
        <v/>
      </c>
      <c r="L241" s="28">
        <f>IF(B241=0,PolicyCount,0)</f>
        <v/>
      </c>
      <c r="M241" s="31">
        <f>IF(E241,K241+L241,0)</f>
        <v/>
      </c>
      <c r="N241" s="29">
        <f>IF(E241,M241*G241,0)</f>
        <v/>
      </c>
      <c r="O241" s="31">
        <f>IF(E241,(M241-N241)*(1-(1-H241)^(1/12)),0)</f>
        <v/>
      </c>
      <c r="P241" s="32">
        <f>PremiumPP*M241</f>
        <v/>
      </c>
      <c r="Q241" s="32">
        <f>SumAssured*N241</f>
        <v/>
      </c>
      <c r="R241" s="33">
        <f>IF(C241=0,P241,0)</f>
        <v/>
      </c>
      <c r="S241" s="28">
        <f>(1+InflationRate)^(A241/12)</f>
        <v/>
      </c>
      <c r="T241" s="32">
        <f>ExpenseAcq*L241+M241*ExpenseMaint/12*S241</f>
        <v/>
      </c>
      <c r="U241" s="33">
        <f>P241-Q241-T241-R241</f>
        <v/>
      </c>
      <c r="V241" s="34">
        <f>(1+INDEX(DiscRateAnn,INT(A241/12)+1))^(1/12)-1</f>
        <v/>
      </c>
      <c r="W241" s="29">
        <f>(1+V241)^-A241</f>
        <v/>
      </c>
      <c r="X241" s="33">
        <f>U241*W241</f>
        <v/>
      </c>
    </row>
    <row r="242">
      <c r="A242" s="26">
        <f>A241+1</f>
        <v/>
      </c>
      <c r="B242" s="27">
        <f>Duration0+A242</f>
        <v/>
      </c>
      <c r="C242" s="26">
        <f>INT(B242/12)</f>
        <v/>
      </c>
      <c r="D242" s="27">
        <f>AgeAtEntry+C242</f>
        <v/>
      </c>
      <c r="E242" s="9">
        <f>AND(B242&gt;=0,B242&lt;=12*PolicyTerm)</f>
        <v/>
      </c>
      <c r="F242" s="28">
        <f>IF(E242,INDEX(MortRates,MATCH(D242,MortAges,0),MAX(MIN(C242,5),0)+1),0)</f>
        <v/>
      </c>
      <c r="G242" s="29">
        <f>1-(1-F242)^(1/12)</f>
        <v/>
      </c>
      <c r="H242" s="30">
        <f>MAX(LapseBase-LapseStep*C242,LapseFloor)</f>
        <v/>
      </c>
      <c r="I242" s="31">
        <f>IF(E242,M241-O241-N241,0)</f>
        <v/>
      </c>
      <c r="J242" s="28">
        <f>IF(B242=12*PolicyTerm,I242,0)</f>
        <v/>
      </c>
      <c r="K242" s="31">
        <f>IF(E242,I242-J242,0)</f>
        <v/>
      </c>
      <c r="L242" s="28">
        <f>IF(B242=0,PolicyCount,0)</f>
        <v/>
      </c>
      <c r="M242" s="31">
        <f>IF(E242,K242+L242,0)</f>
        <v/>
      </c>
      <c r="N242" s="29">
        <f>IF(E242,M242*G242,0)</f>
        <v/>
      </c>
      <c r="O242" s="31">
        <f>IF(E242,(M242-N242)*(1-(1-H242)^(1/12)),0)</f>
        <v/>
      </c>
      <c r="P242" s="32">
        <f>PremiumPP*M242</f>
        <v/>
      </c>
      <c r="Q242" s="32">
        <f>SumAssured*N242</f>
        <v/>
      </c>
      <c r="R242" s="33">
        <f>IF(C242=0,P242,0)</f>
        <v/>
      </c>
      <c r="S242" s="28">
        <f>(1+InflationRate)^(A242/12)</f>
        <v/>
      </c>
      <c r="T242" s="32">
        <f>ExpenseAcq*L242+M242*ExpenseMaint/12*S242</f>
        <v/>
      </c>
      <c r="U242" s="33">
        <f>P242-Q242-T242-R242</f>
        <v/>
      </c>
      <c r="V242" s="34">
        <f>(1+INDEX(DiscRateAnn,INT(A242/12)+1))^(1/12)-1</f>
        <v/>
      </c>
      <c r="W242" s="29">
        <f>(1+V242)^-A242</f>
        <v/>
      </c>
      <c r="X242" s="33">
        <f>U242*W242</f>
        <v/>
      </c>
    </row>
    <row r="243">
      <c r="A243" s="26">
        <f>A242+1</f>
        <v/>
      </c>
      <c r="B243" s="27">
        <f>Duration0+A243</f>
        <v/>
      </c>
      <c r="C243" s="26">
        <f>INT(B243/12)</f>
        <v/>
      </c>
      <c r="D243" s="27">
        <f>AgeAtEntry+C243</f>
        <v/>
      </c>
      <c r="E243" s="9">
        <f>AND(B243&gt;=0,B243&lt;=12*PolicyTerm)</f>
        <v/>
      </c>
      <c r="F243" s="28">
        <f>IF(E243,INDEX(MortRates,MATCH(D243,MortAges,0),MAX(MIN(C243,5),0)+1),0)</f>
        <v/>
      </c>
      <c r="G243" s="29">
        <f>1-(1-F243)^(1/12)</f>
        <v/>
      </c>
      <c r="H243" s="30">
        <f>MAX(LapseBase-LapseStep*C243,LapseFloor)</f>
        <v/>
      </c>
      <c r="I243" s="31">
        <f>IF(E243,M242-O242-N242,0)</f>
        <v/>
      </c>
      <c r="J243" s="28">
        <f>IF(B243=12*PolicyTerm,I243,0)</f>
        <v/>
      </c>
      <c r="K243" s="31">
        <f>IF(E243,I243-J243,0)</f>
        <v/>
      </c>
      <c r="L243" s="28">
        <f>IF(B243=0,PolicyCount,0)</f>
        <v/>
      </c>
      <c r="M243" s="31">
        <f>IF(E243,K243+L243,0)</f>
        <v/>
      </c>
      <c r="N243" s="29">
        <f>IF(E243,M243*G243,0)</f>
        <v/>
      </c>
      <c r="O243" s="31">
        <f>IF(E243,(M243-N243)*(1-(1-H243)^(1/12)),0)</f>
        <v/>
      </c>
      <c r="P243" s="32">
        <f>PremiumPP*M243</f>
        <v/>
      </c>
      <c r="Q243" s="32">
        <f>SumAssured*N243</f>
        <v/>
      </c>
      <c r="R243" s="33">
        <f>IF(C243=0,P243,0)</f>
        <v/>
      </c>
      <c r="S243" s="28">
        <f>(1+InflationRate)^(A243/12)</f>
        <v/>
      </c>
      <c r="T243" s="32">
        <f>ExpenseAcq*L243+M243*ExpenseMaint/12*S243</f>
        <v/>
      </c>
      <c r="U243" s="33">
        <f>P243-Q243-T243-R243</f>
        <v/>
      </c>
      <c r="V243" s="34">
        <f>(1+INDEX(DiscRateAnn,INT(A243/12)+1))^(1/12)-1</f>
        <v/>
      </c>
      <c r="W243" s="29">
        <f>(1+V243)^-A243</f>
        <v/>
      </c>
      <c r="X243" s="33">
        <f>U243*W243</f>
        <v/>
      </c>
    </row>
    <row r="244">
      <c r="A244" s="26">
        <f>A243+1</f>
        <v/>
      </c>
      <c r="B244" s="27">
        <f>Duration0+A244</f>
        <v/>
      </c>
      <c r="C244" s="26">
        <f>INT(B244/12)</f>
        <v/>
      </c>
      <c r="D244" s="27">
        <f>AgeAtEntry+C244</f>
        <v/>
      </c>
      <c r="E244" s="9">
        <f>AND(B244&gt;=0,B244&lt;=12*PolicyTerm)</f>
        <v/>
      </c>
      <c r="F244" s="28">
        <f>IF(E244,INDEX(MortRates,MATCH(D244,MortAges,0),MAX(MIN(C244,5),0)+1),0)</f>
        <v/>
      </c>
      <c r="G244" s="29">
        <f>1-(1-F244)^(1/12)</f>
        <v/>
      </c>
      <c r="H244" s="30">
        <f>MAX(LapseBase-LapseStep*C244,LapseFloor)</f>
        <v/>
      </c>
      <c r="I244" s="31">
        <f>IF(E244,M243-O243-N243,0)</f>
        <v/>
      </c>
      <c r="J244" s="28">
        <f>IF(B244=12*PolicyTerm,I244,0)</f>
        <v/>
      </c>
      <c r="K244" s="31">
        <f>IF(E244,I244-J244,0)</f>
        <v/>
      </c>
      <c r="L244" s="28">
        <f>IF(B244=0,PolicyCount,0)</f>
        <v/>
      </c>
      <c r="M244" s="31">
        <f>IF(E244,K244+L244,0)</f>
        <v/>
      </c>
      <c r="N244" s="29">
        <f>IF(E244,M244*G244,0)</f>
        <v/>
      </c>
      <c r="O244" s="31">
        <f>IF(E244,(M244-N244)*(1-(1-H244)^(1/12)),0)</f>
        <v/>
      </c>
      <c r="P244" s="32">
        <f>PremiumPP*M244</f>
        <v/>
      </c>
      <c r="Q244" s="32">
        <f>SumAssured*N244</f>
        <v/>
      </c>
      <c r="R244" s="33">
        <f>IF(C244=0,P244,0)</f>
        <v/>
      </c>
      <c r="S244" s="28">
        <f>(1+InflationRate)^(A244/12)</f>
        <v/>
      </c>
      <c r="T244" s="32">
        <f>ExpenseAcq*L244+M244*ExpenseMaint/12*S244</f>
        <v/>
      </c>
      <c r="U244" s="33">
        <f>P244-Q244-T244-R244</f>
        <v/>
      </c>
      <c r="V244" s="34">
        <f>(1+INDEX(DiscRateAnn,INT(A244/12)+1))^(1/12)-1</f>
        <v/>
      </c>
      <c r="W244" s="29">
        <f>(1+V244)^-A244</f>
        <v/>
      </c>
      <c r="X244" s="33">
        <f>U244*W244</f>
        <v/>
      </c>
    </row>
    <row r="245">
      <c r="A245" s="26">
        <f>A244+1</f>
        <v/>
      </c>
      <c r="B245" s="27">
        <f>Duration0+A245</f>
        <v/>
      </c>
      <c r="C245" s="26">
        <f>INT(B245/12)</f>
        <v/>
      </c>
      <c r="D245" s="27">
        <f>AgeAtEntry+C245</f>
        <v/>
      </c>
      <c r="E245" s="9">
        <f>AND(B245&gt;=0,B245&lt;=12*PolicyTerm)</f>
        <v/>
      </c>
      <c r="F245" s="28">
        <f>IF(E245,INDEX(MortRates,MATCH(D245,MortAges,0),MAX(MIN(C245,5),0)+1),0)</f>
        <v/>
      </c>
      <c r="G245" s="29">
        <f>1-(1-F245)^(1/12)</f>
        <v/>
      </c>
      <c r="H245" s="30">
        <f>MAX(LapseBase-LapseStep*C245,LapseFloor)</f>
        <v/>
      </c>
      <c r="I245" s="31">
        <f>IF(E245,M244-O244-N244,0)</f>
        <v/>
      </c>
      <c r="J245" s="28">
        <f>IF(B245=12*PolicyTerm,I245,0)</f>
        <v/>
      </c>
      <c r="K245" s="31">
        <f>IF(E245,I245-J245,0)</f>
        <v/>
      </c>
      <c r="L245" s="28">
        <f>IF(B245=0,PolicyCount,0)</f>
        <v/>
      </c>
      <c r="M245" s="31">
        <f>IF(E245,K245+L245,0)</f>
        <v/>
      </c>
      <c r="N245" s="29">
        <f>IF(E245,M245*G245,0)</f>
        <v/>
      </c>
      <c r="O245" s="31">
        <f>IF(E245,(M245-N245)*(1-(1-H245)^(1/12)),0)</f>
        <v/>
      </c>
      <c r="P245" s="32">
        <f>PremiumPP*M245</f>
        <v/>
      </c>
      <c r="Q245" s="32">
        <f>SumAssured*N245</f>
        <v/>
      </c>
      <c r="R245" s="33">
        <f>IF(C245=0,P245,0)</f>
        <v/>
      </c>
      <c r="S245" s="28">
        <f>(1+InflationRate)^(A245/12)</f>
        <v/>
      </c>
      <c r="T245" s="32">
        <f>ExpenseAcq*L245+M245*ExpenseMaint/12*S245</f>
        <v/>
      </c>
      <c r="U245" s="33">
        <f>P245-Q245-T245-R245</f>
        <v/>
      </c>
      <c r="V245" s="34">
        <f>(1+INDEX(DiscRateAnn,INT(A245/12)+1))^(1/12)-1</f>
        <v/>
      </c>
      <c r="W245" s="29">
        <f>(1+V245)^-A245</f>
        <v/>
      </c>
      <c r="X245" s="33">
        <f>U245*W245</f>
        <v/>
      </c>
    </row>
    <row r="246">
      <c r="A246" s="26">
        <f>A245+1</f>
        <v/>
      </c>
      <c r="B246" s="27">
        <f>Duration0+A246</f>
        <v/>
      </c>
      <c r="C246" s="26">
        <f>INT(B246/12)</f>
        <v/>
      </c>
      <c r="D246" s="27">
        <f>AgeAtEntry+C246</f>
        <v/>
      </c>
      <c r="E246" s="9">
        <f>AND(B246&gt;=0,B246&lt;=12*PolicyTerm)</f>
        <v/>
      </c>
      <c r="F246" s="28">
        <f>IF(E246,INDEX(MortRates,MATCH(D246,MortAges,0),MAX(MIN(C246,5),0)+1),0)</f>
        <v/>
      </c>
      <c r="G246" s="29">
        <f>1-(1-F246)^(1/12)</f>
        <v/>
      </c>
      <c r="H246" s="30">
        <f>MAX(LapseBase-LapseStep*C246,LapseFloor)</f>
        <v/>
      </c>
      <c r="I246" s="31">
        <f>IF(E246,M245-O245-N245,0)</f>
        <v/>
      </c>
      <c r="J246" s="28">
        <f>IF(B246=12*PolicyTerm,I246,0)</f>
        <v/>
      </c>
      <c r="K246" s="31">
        <f>IF(E246,I246-J246,0)</f>
        <v/>
      </c>
      <c r="L246" s="28">
        <f>IF(B246=0,PolicyCount,0)</f>
        <v/>
      </c>
      <c r="M246" s="31">
        <f>IF(E246,K246+L246,0)</f>
        <v/>
      </c>
      <c r="N246" s="29">
        <f>IF(E246,M246*G246,0)</f>
        <v/>
      </c>
      <c r="O246" s="31">
        <f>IF(E246,(M246-N246)*(1-(1-H246)^(1/12)),0)</f>
        <v/>
      </c>
      <c r="P246" s="32">
        <f>PremiumPP*M246</f>
        <v/>
      </c>
      <c r="Q246" s="32">
        <f>SumAssured*N246</f>
        <v/>
      </c>
      <c r="R246" s="33">
        <f>IF(C246=0,P246,0)</f>
        <v/>
      </c>
      <c r="S246" s="28">
        <f>(1+InflationRate)^(A246/12)</f>
        <v/>
      </c>
      <c r="T246" s="32">
        <f>ExpenseAcq*L246+M246*ExpenseMaint/12*S246</f>
        <v/>
      </c>
      <c r="U246" s="33">
        <f>P246-Q246-T246-R246</f>
        <v/>
      </c>
      <c r="V246" s="34">
        <f>(1+INDEX(DiscRateAnn,INT(A246/12)+1))^(1/12)-1</f>
        <v/>
      </c>
      <c r="W246" s="29">
        <f>(1+V246)^-A246</f>
        <v/>
      </c>
      <c r="X246" s="33">
        <f>U246*W246</f>
        <v/>
      </c>
    </row>
    <row r="247">
      <c r="A247" s="26">
        <f>A246+1</f>
        <v/>
      </c>
      <c r="B247" s="27">
        <f>Duration0+A247</f>
        <v/>
      </c>
      <c r="C247" s="26">
        <f>INT(B247/12)</f>
        <v/>
      </c>
      <c r="D247" s="27">
        <f>AgeAtEntry+C247</f>
        <v/>
      </c>
      <c r="E247" s="9">
        <f>AND(B247&gt;=0,B247&lt;=12*PolicyTerm)</f>
        <v/>
      </c>
      <c r="F247" s="28">
        <f>IF(E247,INDEX(MortRates,MATCH(D247,MortAges,0),MAX(MIN(C247,5),0)+1),0)</f>
        <v/>
      </c>
      <c r="G247" s="29">
        <f>1-(1-F247)^(1/12)</f>
        <v/>
      </c>
      <c r="H247" s="30">
        <f>MAX(LapseBase-LapseStep*C247,LapseFloor)</f>
        <v/>
      </c>
      <c r="I247" s="31">
        <f>IF(E247,M246-O246-N246,0)</f>
        <v/>
      </c>
      <c r="J247" s="28">
        <f>IF(B247=12*PolicyTerm,I247,0)</f>
        <v/>
      </c>
      <c r="K247" s="31">
        <f>IF(E247,I247-J247,0)</f>
        <v/>
      </c>
      <c r="L247" s="28">
        <f>IF(B247=0,PolicyCount,0)</f>
        <v/>
      </c>
      <c r="M247" s="31">
        <f>IF(E247,K247+L247,0)</f>
        <v/>
      </c>
      <c r="N247" s="29">
        <f>IF(E247,M247*G247,0)</f>
        <v/>
      </c>
      <c r="O247" s="31">
        <f>IF(E247,(M247-N247)*(1-(1-H247)^(1/12)),0)</f>
        <v/>
      </c>
      <c r="P247" s="32">
        <f>PremiumPP*M247</f>
        <v/>
      </c>
      <c r="Q247" s="32">
        <f>SumAssured*N247</f>
        <v/>
      </c>
      <c r="R247" s="33">
        <f>IF(C247=0,P247,0)</f>
        <v/>
      </c>
      <c r="S247" s="28">
        <f>(1+InflationRate)^(A247/12)</f>
        <v/>
      </c>
      <c r="T247" s="32">
        <f>ExpenseAcq*L247+M247*ExpenseMaint/12*S247</f>
        <v/>
      </c>
      <c r="U247" s="33">
        <f>P247-Q247-T247-R247</f>
        <v/>
      </c>
      <c r="V247" s="34">
        <f>(1+INDEX(DiscRateAnn,INT(A247/12)+1))^(1/12)-1</f>
        <v/>
      </c>
      <c r="W247" s="29">
        <f>(1+V247)^-A247</f>
        <v/>
      </c>
      <c r="X247" s="33">
        <f>U247*W247</f>
        <v/>
      </c>
    </row>
    <row r="248">
      <c r="A248" s="26">
        <f>A247+1</f>
        <v/>
      </c>
      <c r="B248" s="27">
        <f>Duration0+A248</f>
        <v/>
      </c>
      <c r="C248" s="26">
        <f>INT(B248/12)</f>
        <v/>
      </c>
      <c r="D248" s="27">
        <f>AgeAtEntry+C248</f>
        <v/>
      </c>
      <c r="E248" s="9">
        <f>AND(B248&gt;=0,B248&lt;=12*PolicyTerm)</f>
        <v/>
      </c>
      <c r="F248" s="28">
        <f>IF(E248,INDEX(MortRates,MATCH(D248,MortAges,0),MAX(MIN(C248,5),0)+1),0)</f>
        <v/>
      </c>
      <c r="G248" s="29">
        <f>1-(1-F248)^(1/12)</f>
        <v/>
      </c>
      <c r="H248" s="30">
        <f>MAX(LapseBase-LapseStep*C248,LapseFloor)</f>
        <v/>
      </c>
      <c r="I248" s="31">
        <f>IF(E248,M247-O247-N247,0)</f>
        <v/>
      </c>
      <c r="J248" s="28">
        <f>IF(B248=12*PolicyTerm,I248,0)</f>
        <v/>
      </c>
      <c r="K248" s="31">
        <f>IF(E248,I248-J248,0)</f>
        <v/>
      </c>
      <c r="L248" s="28">
        <f>IF(B248=0,PolicyCount,0)</f>
        <v/>
      </c>
      <c r="M248" s="31">
        <f>IF(E248,K248+L248,0)</f>
        <v/>
      </c>
      <c r="N248" s="29">
        <f>IF(E248,M248*G248,0)</f>
        <v/>
      </c>
      <c r="O248" s="31">
        <f>IF(E248,(M248-N248)*(1-(1-H248)^(1/12)),0)</f>
        <v/>
      </c>
      <c r="P248" s="32">
        <f>PremiumPP*M248</f>
        <v/>
      </c>
      <c r="Q248" s="32">
        <f>SumAssured*N248</f>
        <v/>
      </c>
      <c r="R248" s="33">
        <f>IF(C248=0,P248,0)</f>
        <v/>
      </c>
      <c r="S248" s="28">
        <f>(1+InflationRate)^(A248/12)</f>
        <v/>
      </c>
      <c r="T248" s="32">
        <f>ExpenseAcq*L248+M248*ExpenseMaint/12*S248</f>
        <v/>
      </c>
      <c r="U248" s="33">
        <f>P248-Q248-T248-R248</f>
        <v/>
      </c>
      <c r="V248" s="34">
        <f>(1+INDEX(DiscRateAnn,INT(A248/12)+1))^(1/12)-1</f>
        <v/>
      </c>
      <c r="W248" s="29">
        <f>(1+V248)^-A248</f>
        <v/>
      </c>
      <c r="X248" s="33">
        <f>U248*W248</f>
        <v/>
      </c>
    </row>
    <row r="249">
      <c r="A249" s="26">
        <f>A248+1</f>
        <v/>
      </c>
      <c r="B249" s="27">
        <f>Duration0+A249</f>
        <v/>
      </c>
      <c r="C249" s="26">
        <f>INT(B249/12)</f>
        <v/>
      </c>
      <c r="D249" s="27">
        <f>AgeAtEntry+C249</f>
        <v/>
      </c>
      <c r="E249" s="9">
        <f>AND(B249&gt;=0,B249&lt;=12*PolicyTerm)</f>
        <v/>
      </c>
      <c r="F249" s="28">
        <f>IF(E249,INDEX(MortRates,MATCH(D249,MortAges,0),MAX(MIN(C249,5),0)+1),0)</f>
        <v/>
      </c>
      <c r="G249" s="29">
        <f>1-(1-F249)^(1/12)</f>
        <v/>
      </c>
      <c r="H249" s="30">
        <f>MAX(LapseBase-LapseStep*C249,LapseFloor)</f>
        <v/>
      </c>
      <c r="I249" s="31">
        <f>IF(E249,M248-O248-N248,0)</f>
        <v/>
      </c>
      <c r="J249" s="28">
        <f>IF(B249=12*PolicyTerm,I249,0)</f>
        <v/>
      </c>
      <c r="K249" s="31">
        <f>IF(E249,I249-J249,0)</f>
        <v/>
      </c>
      <c r="L249" s="28">
        <f>IF(B249=0,PolicyCount,0)</f>
        <v/>
      </c>
      <c r="M249" s="31">
        <f>IF(E249,K249+L249,0)</f>
        <v/>
      </c>
      <c r="N249" s="29">
        <f>IF(E249,M249*G249,0)</f>
        <v/>
      </c>
      <c r="O249" s="31">
        <f>IF(E249,(M249-N249)*(1-(1-H249)^(1/12)),0)</f>
        <v/>
      </c>
      <c r="P249" s="32">
        <f>PremiumPP*M249</f>
        <v/>
      </c>
      <c r="Q249" s="32">
        <f>SumAssured*N249</f>
        <v/>
      </c>
      <c r="R249" s="33">
        <f>IF(C249=0,P249,0)</f>
        <v/>
      </c>
      <c r="S249" s="28">
        <f>(1+InflationRate)^(A249/12)</f>
        <v/>
      </c>
      <c r="T249" s="32">
        <f>ExpenseAcq*L249+M249*ExpenseMaint/12*S249</f>
        <v/>
      </c>
      <c r="U249" s="33">
        <f>P249-Q249-T249-R249</f>
        <v/>
      </c>
      <c r="V249" s="34">
        <f>(1+INDEX(DiscRateAnn,INT(A249/12)+1))^(1/12)-1</f>
        <v/>
      </c>
      <c r="W249" s="29">
        <f>(1+V249)^-A249</f>
        <v/>
      </c>
      <c r="X249" s="33">
        <f>U249*W249</f>
        <v/>
      </c>
    </row>
    <row r="250">
      <c r="A250" s="26">
        <f>A249+1</f>
        <v/>
      </c>
      <c r="B250" s="27">
        <f>Duration0+A250</f>
        <v/>
      </c>
      <c r="C250" s="26">
        <f>INT(B250/12)</f>
        <v/>
      </c>
      <c r="D250" s="27">
        <f>AgeAtEntry+C250</f>
        <v/>
      </c>
      <c r="E250" s="9">
        <f>AND(B250&gt;=0,B250&lt;=12*PolicyTerm)</f>
        <v/>
      </c>
      <c r="F250" s="28">
        <f>IF(E250,INDEX(MortRates,MATCH(D250,MortAges,0),MAX(MIN(C250,5),0)+1),0)</f>
        <v/>
      </c>
      <c r="G250" s="29">
        <f>1-(1-F250)^(1/12)</f>
        <v/>
      </c>
      <c r="H250" s="30">
        <f>MAX(LapseBase-LapseStep*C250,LapseFloor)</f>
        <v/>
      </c>
      <c r="I250" s="31">
        <f>IF(E250,M249-O249-N249,0)</f>
        <v/>
      </c>
      <c r="J250" s="28">
        <f>IF(B250=12*PolicyTerm,I250,0)</f>
        <v/>
      </c>
      <c r="K250" s="31">
        <f>IF(E250,I250-J250,0)</f>
        <v/>
      </c>
      <c r="L250" s="28">
        <f>IF(B250=0,PolicyCount,0)</f>
        <v/>
      </c>
      <c r="M250" s="31">
        <f>IF(E250,K250+L250,0)</f>
        <v/>
      </c>
      <c r="N250" s="29">
        <f>IF(E250,M250*G250,0)</f>
        <v/>
      </c>
      <c r="O250" s="31">
        <f>IF(E250,(M250-N250)*(1-(1-H250)^(1/12)),0)</f>
        <v/>
      </c>
      <c r="P250" s="32">
        <f>PremiumPP*M250</f>
        <v/>
      </c>
      <c r="Q250" s="32">
        <f>SumAssured*N250</f>
        <v/>
      </c>
      <c r="R250" s="33">
        <f>IF(C250=0,P250,0)</f>
        <v/>
      </c>
      <c r="S250" s="28">
        <f>(1+InflationRate)^(A250/12)</f>
        <v/>
      </c>
      <c r="T250" s="32">
        <f>ExpenseAcq*L250+M250*ExpenseMaint/12*S250</f>
        <v/>
      </c>
      <c r="U250" s="33">
        <f>P250-Q250-T250-R250</f>
        <v/>
      </c>
      <c r="V250" s="34">
        <f>(1+INDEX(DiscRateAnn,INT(A250/12)+1))^(1/12)-1</f>
        <v/>
      </c>
      <c r="W250" s="29">
        <f>(1+V250)^-A250</f>
        <v/>
      </c>
      <c r="X250" s="33">
        <f>U250*W250</f>
        <v/>
      </c>
    </row>
    <row r="251">
      <c r="A251" s="26">
        <f>A250+1</f>
        <v/>
      </c>
      <c r="B251" s="27">
        <f>Duration0+A251</f>
        <v/>
      </c>
      <c r="C251" s="26">
        <f>INT(B251/12)</f>
        <v/>
      </c>
      <c r="D251" s="27">
        <f>AgeAtEntry+C251</f>
        <v/>
      </c>
      <c r="E251" s="9">
        <f>AND(B251&gt;=0,B251&lt;=12*PolicyTerm)</f>
        <v/>
      </c>
      <c r="F251" s="28">
        <f>IF(E251,INDEX(MortRates,MATCH(D251,MortAges,0),MAX(MIN(C251,5),0)+1),0)</f>
        <v/>
      </c>
      <c r="G251" s="29">
        <f>1-(1-F251)^(1/12)</f>
        <v/>
      </c>
      <c r="H251" s="30">
        <f>MAX(LapseBase-LapseStep*C251,LapseFloor)</f>
        <v/>
      </c>
      <c r="I251" s="31">
        <f>IF(E251,M250-O250-N250,0)</f>
        <v/>
      </c>
      <c r="J251" s="28">
        <f>IF(B251=12*PolicyTerm,I251,0)</f>
        <v/>
      </c>
      <c r="K251" s="31">
        <f>IF(E251,I251-J251,0)</f>
        <v/>
      </c>
      <c r="L251" s="28">
        <f>IF(B251=0,PolicyCount,0)</f>
        <v/>
      </c>
      <c r="M251" s="31">
        <f>IF(E251,K251+L251,0)</f>
        <v/>
      </c>
      <c r="N251" s="29">
        <f>IF(E251,M251*G251,0)</f>
        <v/>
      </c>
      <c r="O251" s="31">
        <f>IF(E251,(M251-N251)*(1-(1-H251)^(1/12)),0)</f>
        <v/>
      </c>
      <c r="P251" s="32">
        <f>PremiumPP*M251</f>
        <v/>
      </c>
      <c r="Q251" s="32">
        <f>SumAssured*N251</f>
        <v/>
      </c>
      <c r="R251" s="33">
        <f>IF(C251=0,P251,0)</f>
        <v/>
      </c>
      <c r="S251" s="28">
        <f>(1+InflationRate)^(A251/12)</f>
        <v/>
      </c>
      <c r="T251" s="32">
        <f>ExpenseAcq*L251+M251*ExpenseMaint/12*S251</f>
        <v/>
      </c>
      <c r="U251" s="33">
        <f>P251-Q251-T251-R251</f>
        <v/>
      </c>
      <c r="V251" s="34">
        <f>(1+INDEX(DiscRateAnn,INT(A251/12)+1))^(1/12)-1</f>
        <v/>
      </c>
      <c r="W251" s="29">
        <f>(1+V251)^-A251</f>
        <v/>
      </c>
      <c r="X251" s="33">
        <f>U251*W251</f>
        <v/>
      </c>
    </row>
    <row r="252">
      <c r="A252" s="26">
        <f>A251+1</f>
        <v/>
      </c>
      <c r="B252" s="27">
        <f>Duration0+A252</f>
        <v/>
      </c>
      <c r="C252" s="26">
        <f>INT(B252/12)</f>
        <v/>
      </c>
      <c r="D252" s="27">
        <f>AgeAtEntry+C252</f>
        <v/>
      </c>
      <c r="E252" s="9">
        <f>AND(B252&gt;=0,B252&lt;=12*PolicyTerm)</f>
        <v/>
      </c>
      <c r="F252" s="28">
        <f>IF(E252,INDEX(MortRates,MATCH(D252,MortAges,0),MAX(MIN(C252,5),0)+1),0)</f>
        <v/>
      </c>
      <c r="G252" s="29">
        <f>1-(1-F252)^(1/12)</f>
        <v/>
      </c>
      <c r="H252" s="30">
        <f>MAX(LapseBase-LapseStep*C252,LapseFloor)</f>
        <v/>
      </c>
      <c r="I252" s="31">
        <f>IF(E252,M251-O251-N251,0)</f>
        <v/>
      </c>
      <c r="J252" s="28">
        <f>IF(B252=12*PolicyTerm,I252,0)</f>
        <v/>
      </c>
      <c r="K252" s="31">
        <f>IF(E252,I252-J252,0)</f>
        <v/>
      </c>
      <c r="L252" s="28">
        <f>IF(B252=0,PolicyCount,0)</f>
        <v/>
      </c>
      <c r="M252" s="31">
        <f>IF(E252,K252+L252,0)</f>
        <v/>
      </c>
      <c r="N252" s="29">
        <f>IF(E252,M252*G252,0)</f>
        <v/>
      </c>
      <c r="O252" s="31">
        <f>IF(E252,(M252-N252)*(1-(1-H252)^(1/12)),0)</f>
        <v/>
      </c>
      <c r="P252" s="32">
        <f>PremiumPP*M252</f>
        <v/>
      </c>
      <c r="Q252" s="32">
        <f>SumAssured*N252</f>
        <v/>
      </c>
      <c r="R252" s="33">
        <f>IF(C252=0,P252,0)</f>
        <v/>
      </c>
      <c r="S252" s="28">
        <f>(1+InflationRate)^(A252/12)</f>
        <v/>
      </c>
      <c r="T252" s="32">
        <f>ExpenseAcq*L252+M252*ExpenseMaint/12*S252</f>
        <v/>
      </c>
      <c r="U252" s="33">
        <f>P252-Q252-T252-R252</f>
        <v/>
      </c>
      <c r="V252" s="34">
        <f>(1+INDEX(DiscRateAnn,INT(A252/12)+1))^(1/12)-1</f>
        <v/>
      </c>
      <c r="W252" s="29">
        <f>(1+V252)^-A252</f>
        <v/>
      </c>
      <c r="X252" s="33">
        <f>U252*W252</f>
        <v/>
      </c>
    </row>
    <row r="253">
      <c r="A253" s="26">
        <f>A252+1</f>
        <v/>
      </c>
      <c r="B253" s="27">
        <f>Duration0+A253</f>
        <v/>
      </c>
      <c r="C253" s="26">
        <f>INT(B253/12)</f>
        <v/>
      </c>
      <c r="D253" s="27">
        <f>AgeAtEntry+C253</f>
        <v/>
      </c>
      <c r="E253" s="9">
        <f>AND(B253&gt;=0,B253&lt;=12*PolicyTerm)</f>
        <v/>
      </c>
      <c r="F253" s="28">
        <f>IF(E253,INDEX(MortRates,MATCH(D253,MortAges,0),MAX(MIN(C253,5),0)+1),0)</f>
        <v/>
      </c>
      <c r="G253" s="29">
        <f>1-(1-F253)^(1/12)</f>
        <v/>
      </c>
      <c r="H253" s="30">
        <f>MAX(LapseBase-LapseStep*C253,LapseFloor)</f>
        <v/>
      </c>
      <c r="I253" s="31">
        <f>IF(E253,M252-O252-N252,0)</f>
        <v/>
      </c>
      <c r="J253" s="28">
        <f>IF(B253=12*PolicyTerm,I253,0)</f>
        <v/>
      </c>
      <c r="K253" s="31">
        <f>IF(E253,I253-J253,0)</f>
        <v/>
      </c>
      <c r="L253" s="28">
        <f>IF(B253=0,PolicyCount,0)</f>
        <v/>
      </c>
      <c r="M253" s="31">
        <f>IF(E253,K253+L253,0)</f>
        <v/>
      </c>
      <c r="N253" s="29">
        <f>IF(E253,M253*G253,0)</f>
        <v/>
      </c>
      <c r="O253" s="31">
        <f>IF(E253,(M253-N253)*(1-(1-H253)^(1/12)),0)</f>
        <v/>
      </c>
      <c r="P253" s="32">
        <f>PremiumPP*M253</f>
        <v/>
      </c>
      <c r="Q253" s="32">
        <f>SumAssured*N253</f>
        <v/>
      </c>
      <c r="R253" s="33">
        <f>IF(C253=0,P253,0)</f>
        <v/>
      </c>
      <c r="S253" s="28">
        <f>(1+InflationRate)^(A253/12)</f>
        <v/>
      </c>
      <c r="T253" s="32">
        <f>ExpenseAcq*L253+M253*ExpenseMaint/12*S253</f>
        <v/>
      </c>
      <c r="U253" s="33">
        <f>P253-Q253-T253-R253</f>
        <v/>
      </c>
      <c r="V253" s="34">
        <f>(1+INDEX(DiscRateAnn,INT(A253/12)+1))^(1/12)-1</f>
        <v/>
      </c>
      <c r="W253" s="29">
        <f>(1+V253)^-A253</f>
        <v/>
      </c>
      <c r="X253" s="33">
        <f>U253*W253</f>
        <v/>
      </c>
    </row>
    <row r="254">
      <c r="A254" s="26">
        <f>A253+1</f>
        <v/>
      </c>
      <c r="B254" s="27">
        <f>Duration0+A254</f>
        <v/>
      </c>
      <c r="C254" s="26">
        <f>INT(B254/12)</f>
        <v/>
      </c>
      <c r="D254" s="27">
        <f>AgeAtEntry+C254</f>
        <v/>
      </c>
      <c r="E254" s="9">
        <f>AND(B254&gt;=0,B254&lt;=12*PolicyTerm)</f>
        <v/>
      </c>
      <c r="F254" s="28">
        <f>IF(E254,INDEX(MortRates,MATCH(D254,MortAges,0),MAX(MIN(C254,5),0)+1),0)</f>
        <v/>
      </c>
      <c r="G254" s="29">
        <f>1-(1-F254)^(1/12)</f>
        <v/>
      </c>
      <c r="H254" s="30">
        <f>MAX(LapseBase-LapseStep*C254,LapseFloor)</f>
        <v/>
      </c>
      <c r="I254" s="31">
        <f>IF(E254,M253-O253-N253,0)</f>
        <v/>
      </c>
      <c r="J254" s="28">
        <f>IF(B254=12*PolicyTerm,I254,0)</f>
        <v/>
      </c>
      <c r="K254" s="31">
        <f>IF(E254,I254-J254,0)</f>
        <v/>
      </c>
      <c r="L254" s="28">
        <f>IF(B254=0,PolicyCount,0)</f>
        <v/>
      </c>
      <c r="M254" s="31">
        <f>IF(E254,K254+L254,0)</f>
        <v/>
      </c>
      <c r="N254" s="29">
        <f>IF(E254,M254*G254,0)</f>
        <v/>
      </c>
      <c r="O254" s="31">
        <f>IF(E254,(M254-N254)*(1-(1-H254)^(1/12)),0)</f>
        <v/>
      </c>
      <c r="P254" s="32">
        <f>PremiumPP*M254</f>
        <v/>
      </c>
      <c r="Q254" s="32">
        <f>SumAssured*N254</f>
        <v/>
      </c>
      <c r="R254" s="33">
        <f>IF(C254=0,P254,0)</f>
        <v/>
      </c>
      <c r="S254" s="28">
        <f>(1+InflationRate)^(A254/12)</f>
        <v/>
      </c>
      <c r="T254" s="32">
        <f>ExpenseAcq*L254+M254*ExpenseMaint/12*S254</f>
        <v/>
      </c>
      <c r="U254" s="33">
        <f>P254-Q254-T254-R254</f>
        <v/>
      </c>
      <c r="V254" s="34">
        <f>(1+INDEX(DiscRateAnn,INT(A254/12)+1))^(1/12)-1</f>
        <v/>
      </c>
      <c r="W254" s="29">
        <f>(1+V254)^-A254</f>
        <v/>
      </c>
      <c r="X254" s="33">
        <f>U254*W254</f>
        <v/>
      </c>
    </row>
    <row r="255">
      <c r="A255" s="26">
        <f>A254+1</f>
        <v/>
      </c>
      <c r="B255" s="27">
        <f>Duration0+A255</f>
        <v/>
      </c>
      <c r="C255" s="26">
        <f>INT(B255/12)</f>
        <v/>
      </c>
      <c r="D255" s="27">
        <f>AgeAtEntry+C255</f>
        <v/>
      </c>
      <c r="E255" s="9">
        <f>AND(B255&gt;=0,B255&lt;=12*PolicyTerm)</f>
        <v/>
      </c>
      <c r="F255" s="28">
        <f>IF(E255,INDEX(MortRates,MATCH(D255,MortAges,0),MAX(MIN(C255,5),0)+1),0)</f>
        <v/>
      </c>
      <c r="G255" s="29">
        <f>1-(1-F255)^(1/12)</f>
        <v/>
      </c>
      <c r="H255" s="30">
        <f>MAX(LapseBase-LapseStep*C255,LapseFloor)</f>
        <v/>
      </c>
      <c r="I255" s="31">
        <f>IF(E255,M254-O254-N254,0)</f>
        <v/>
      </c>
      <c r="J255" s="28">
        <f>IF(B255=12*PolicyTerm,I255,0)</f>
        <v/>
      </c>
      <c r="K255" s="31">
        <f>IF(E255,I255-J255,0)</f>
        <v/>
      </c>
      <c r="L255" s="28">
        <f>IF(B255=0,PolicyCount,0)</f>
        <v/>
      </c>
      <c r="M255" s="31">
        <f>IF(E255,K255+L255,0)</f>
        <v/>
      </c>
      <c r="N255" s="29">
        <f>IF(E255,M255*G255,0)</f>
        <v/>
      </c>
      <c r="O255" s="31">
        <f>IF(E255,(M255-N255)*(1-(1-H255)^(1/12)),0)</f>
        <v/>
      </c>
      <c r="P255" s="32">
        <f>PremiumPP*M255</f>
        <v/>
      </c>
      <c r="Q255" s="32">
        <f>SumAssured*N255</f>
        <v/>
      </c>
      <c r="R255" s="33">
        <f>IF(C255=0,P255,0)</f>
        <v/>
      </c>
      <c r="S255" s="28">
        <f>(1+InflationRate)^(A255/12)</f>
        <v/>
      </c>
      <c r="T255" s="32">
        <f>ExpenseAcq*L255+M255*ExpenseMaint/12*S255</f>
        <v/>
      </c>
      <c r="U255" s="33">
        <f>P255-Q255-T255-R255</f>
        <v/>
      </c>
      <c r="V255" s="34">
        <f>(1+INDEX(DiscRateAnn,INT(A255/12)+1))^(1/12)-1</f>
        <v/>
      </c>
      <c r="W255" s="29">
        <f>(1+V255)^-A255</f>
        <v/>
      </c>
      <c r="X255" s="33">
        <f>U255*W255</f>
        <v/>
      </c>
    </row>
    <row r="256">
      <c r="A256" s="26">
        <f>A255+1</f>
        <v/>
      </c>
      <c r="B256" s="27">
        <f>Duration0+A256</f>
        <v/>
      </c>
      <c r="C256" s="26">
        <f>INT(B256/12)</f>
        <v/>
      </c>
      <c r="D256" s="27">
        <f>AgeAtEntry+C256</f>
        <v/>
      </c>
      <c r="E256" s="9">
        <f>AND(B256&gt;=0,B256&lt;=12*PolicyTerm)</f>
        <v/>
      </c>
      <c r="F256" s="28">
        <f>IF(E256,INDEX(MortRates,MATCH(D256,MortAges,0),MAX(MIN(C256,5),0)+1),0)</f>
        <v/>
      </c>
      <c r="G256" s="29">
        <f>1-(1-F256)^(1/12)</f>
        <v/>
      </c>
      <c r="H256" s="30">
        <f>MAX(LapseBase-LapseStep*C256,LapseFloor)</f>
        <v/>
      </c>
      <c r="I256" s="31">
        <f>IF(E256,M255-O255-N255,0)</f>
        <v/>
      </c>
      <c r="J256" s="28">
        <f>IF(B256=12*PolicyTerm,I256,0)</f>
        <v/>
      </c>
      <c r="K256" s="31">
        <f>IF(E256,I256-J256,0)</f>
        <v/>
      </c>
      <c r="L256" s="28">
        <f>IF(B256=0,PolicyCount,0)</f>
        <v/>
      </c>
      <c r="M256" s="31">
        <f>IF(E256,K256+L256,0)</f>
        <v/>
      </c>
      <c r="N256" s="29">
        <f>IF(E256,M256*G256,0)</f>
        <v/>
      </c>
      <c r="O256" s="31">
        <f>IF(E256,(M256-N256)*(1-(1-H256)^(1/12)),0)</f>
        <v/>
      </c>
      <c r="P256" s="32">
        <f>PremiumPP*M256</f>
        <v/>
      </c>
      <c r="Q256" s="32">
        <f>SumAssured*N256</f>
        <v/>
      </c>
      <c r="R256" s="33">
        <f>IF(C256=0,P256,0)</f>
        <v/>
      </c>
      <c r="S256" s="28">
        <f>(1+InflationRate)^(A256/12)</f>
        <v/>
      </c>
      <c r="T256" s="32">
        <f>ExpenseAcq*L256+M256*ExpenseMaint/12*S256</f>
        <v/>
      </c>
      <c r="U256" s="33">
        <f>P256-Q256-T256-R256</f>
        <v/>
      </c>
      <c r="V256" s="34">
        <f>(1+INDEX(DiscRateAnn,INT(A256/12)+1))^(1/12)-1</f>
        <v/>
      </c>
      <c r="W256" s="29">
        <f>(1+V256)^-A256</f>
        <v/>
      </c>
      <c r="X256" s="33">
        <f>U256*W256</f>
        <v/>
      </c>
    </row>
    <row r="257">
      <c r="A257" s="26">
        <f>A256+1</f>
        <v/>
      </c>
      <c r="B257" s="27">
        <f>Duration0+A257</f>
        <v/>
      </c>
      <c r="C257" s="26">
        <f>INT(B257/12)</f>
        <v/>
      </c>
      <c r="D257" s="27">
        <f>AgeAtEntry+C257</f>
        <v/>
      </c>
      <c r="E257" s="9">
        <f>AND(B257&gt;=0,B257&lt;=12*PolicyTerm)</f>
        <v/>
      </c>
      <c r="F257" s="28">
        <f>IF(E257,INDEX(MortRates,MATCH(D257,MortAges,0),MAX(MIN(C257,5),0)+1),0)</f>
        <v/>
      </c>
      <c r="G257" s="29">
        <f>1-(1-F257)^(1/12)</f>
        <v/>
      </c>
      <c r="H257" s="30">
        <f>MAX(LapseBase-LapseStep*C257,LapseFloor)</f>
        <v/>
      </c>
      <c r="I257" s="31">
        <f>IF(E257,M256-O256-N256,0)</f>
        <v/>
      </c>
      <c r="J257" s="28">
        <f>IF(B257=12*PolicyTerm,I257,0)</f>
        <v/>
      </c>
      <c r="K257" s="31">
        <f>IF(E257,I257-J257,0)</f>
        <v/>
      </c>
      <c r="L257" s="28">
        <f>IF(B257=0,PolicyCount,0)</f>
        <v/>
      </c>
      <c r="M257" s="31">
        <f>IF(E257,K257+L257,0)</f>
        <v/>
      </c>
      <c r="N257" s="29">
        <f>IF(E257,M257*G257,0)</f>
        <v/>
      </c>
      <c r="O257" s="31">
        <f>IF(E257,(M257-N257)*(1-(1-H257)^(1/12)),0)</f>
        <v/>
      </c>
      <c r="P257" s="32">
        <f>PremiumPP*M257</f>
        <v/>
      </c>
      <c r="Q257" s="32">
        <f>SumAssured*N257</f>
        <v/>
      </c>
      <c r="R257" s="33">
        <f>IF(C257=0,P257,0)</f>
        <v/>
      </c>
      <c r="S257" s="28">
        <f>(1+InflationRate)^(A257/12)</f>
        <v/>
      </c>
      <c r="T257" s="32">
        <f>ExpenseAcq*L257+M257*ExpenseMaint/12*S257</f>
        <v/>
      </c>
      <c r="U257" s="33">
        <f>P257-Q257-T257-R257</f>
        <v/>
      </c>
      <c r="V257" s="34">
        <f>(1+INDEX(DiscRateAnn,INT(A257/12)+1))^(1/12)-1</f>
        <v/>
      </c>
      <c r="W257" s="29">
        <f>(1+V257)^-A257</f>
        <v/>
      </c>
      <c r="X257" s="33">
        <f>U257*W257</f>
        <v/>
      </c>
    </row>
    <row r="258">
      <c r="A258" s="26">
        <f>A257+1</f>
        <v/>
      </c>
      <c r="B258" s="27">
        <f>Duration0+A258</f>
        <v/>
      </c>
      <c r="C258" s="26">
        <f>INT(B258/12)</f>
        <v/>
      </c>
      <c r="D258" s="27">
        <f>AgeAtEntry+C258</f>
        <v/>
      </c>
      <c r="E258" s="9">
        <f>AND(B258&gt;=0,B258&lt;=12*PolicyTerm)</f>
        <v/>
      </c>
      <c r="F258" s="28">
        <f>IF(E258,INDEX(MortRates,MATCH(D258,MortAges,0),MAX(MIN(C258,5),0)+1),0)</f>
        <v/>
      </c>
      <c r="G258" s="29">
        <f>1-(1-F258)^(1/12)</f>
        <v/>
      </c>
      <c r="H258" s="30">
        <f>MAX(LapseBase-LapseStep*C258,LapseFloor)</f>
        <v/>
      </c>
      <c r="I258" s="31">
        <f>IF(E258,M257-O257-N257,0)</f>
        <v/>
      </c>
      <c r="J258" s="28">
        <f>IF(B258=12*PolicyTerm,I258,0)</f>
        <v/>
      </c>
      <c r="K258" s="31">
        <f>IF(E258,I258-J258,0)</f>
        <v/>
      </c>
      <c r="L258" s="28">
        <f>IF(B258=0,PolicyCount,0)</f>
        <v/>
      </c>
      <c r="M258" s="31">
        <f>IF(E258,K258+L258,0)</f>
        <v/>
      </c>
      <c r="N258" s="29">
        <f>IF(E258,M258*G258,0)</f>
        <v/>
      </c>
      <c r="O258" s="31">
        <f>IF(E258,(M258-N258)*(1-(1-H258)^(1/12)),0)</f>
        <v/>
      </c>
      <c r="P258" s="32">
        <f>PremiumPP*M258</f>
        <v/>
      </c>
      <c r="Q258" s="32">
        <f>SumAssured*N258</f>
        <v/>
      </c>
      <c r="R258" s="33">
        <f>IF(C258=0,P258,0)</f>
        <v/>
      </c>
      <c r="S258" s="28">
        <f>(1+InflationRate)^(A258/12)</f>
        <v/>
      </c>
      <c r="T258" s="32">
        <f>ExpenseAcq*L258+M258*ExpenseMaint/12*S258</f>
        <v/>
      </c>
      <c r="U258" s="33">
        <f>P258-Q258-T258-R258</f>
        <v/>
      </c>
      <c r="V258" s="34">
        <f>(1+INDEX(DiscRateAnn,INT(A258/12)+1))^(1/12)-1</f>
        <v/>
      </c>
      <c r="W258" s="29">
        <f>(1+V258)^-A258</f>
        <v/>
      </c>
      <c r="X258" s="33">
        <f>U258*W258</f>
        <v/>
      </c>
    </row>
    <row r="259">
      <c r="A259" s="26">
        <f>A258+1</f>
        <v/>
      </c>
      <c r="B259" s="27">
        <f>Duration0+A259</f>
        <v/>
      </c>
      <c r="C259" s="26">
        <f>INT(B259/12)</f>
        <v/>
      </c>
      <c r="D259" s="27">
        <f>AgeAtEntry+C259</f>
        <v/>
      </c>
      <c r="E259" s="9">
        <f>AND(B259&gt;=0,B259&lt;=12*PolicyTerm)</f>
        <v/>
      </c>
      <c r="F259" s="28">
        <f>IF(E259,INDEX(MortRates,MATCH(D259,MortAges,0),MAX(MIN(C259,5),0)+1),0)</f>
        <v/>
      </c>
      <c r="G259" s="29">
        <f>1-(1-F259)^(1/12)</f>
        <v/>
      </c>
      <c r="H259" s="30">
        <f>MAX(LapseBase-LapseStep*C259,LapseFloor)</f>
        <v/>
      </c>
      <c r="I259" s="31">
        <f>IF(E259,M258-O258-N258,0)</f>
        <v/>
      </c>
      <c r="J259" s="28">
        <f>IF(B259=12*PolicyTerm,I259,0)</f>
        <v/>
      </c>
      <c r="K259" s="31">
        <f>IF(E259,I259-J259,0)</f>
        <v/>
      </c>
      <c r="L259" s="28">
        <f>IF(B259=0,PolicyCount,0)</f>
        <v/>
      </c>
      <c r="M259" s="31">
        <f>IF(E259,K259+L259,0)</f>
        <v/>
      </c>
      <c r="N259" s="29">
        <f>IF(E259,M259*G259,0)</f>
        <v/>
      </c>
      <c r="O259" s="31">
        <f>IF(E259,(M259-N259)*(1-(1-H259)^(1/12)),0)</f>
        <v/>
      </c>
      <c r="P259" s="32">
        <f>PremiumPP*M259</f>
        <v/>
      </c>
      <c r="Q259" s="32">
        <f>SumAssured*N259</f>
        <v/>
      </c>
      <c r="R259" s="33">
        <f>IF(C259=0,P259,0)</f>
        <v/>
      </c>
      <c r="S259" s="28">
        <f>(1+InflationRate)^(A259/12)</f>
        <v/>
      </c>
      <c r="T259" s="32">
        <f>ExpenseAcq*L259+M259*ExpenseMaint/12*S259</f>
        <v/>
      </c>
      <c r="U259" s="33">
        <f>P259-Q259-T259-R259</f>
        <v/>
      </c>
      <c r="V259" s="34">
        <f>(1+INDEX(DiscRateAnn,INT(A259/12)+1))^(1/12)-1</f>
        <v/>
      </c>
      <c r="W259" s="29">
        <f>(1+V259)^-A259</f>
        <v/>
      </c>
      <c r="X259" s="33">
        <f>U259*W259</f>
        <v/>
      </c>
    </row>
    <row r="260">
      <c r="A260" s="26">
        <f>A259+1</f>
        <v/>
      </c>
      <c r="B260" s="27">
        <f>Duration0+A260</f>
        <v/>
      </c>
      <c r="C260" s="26">
        <f>INT(B260/12)</f>
        <v/>
      </c>
      <c r="D260" s="27">
        <f>AgeAtEntry+C260</f>
        <v/>
      </c>
      <c r="E260" s="9">
        <f>AND(B260&gt;=0,B260&lt;=12*PolicyTerm)</f>
        <v/>
      </c>
      <c r="F260" s="28">
        <f>IF(E260,INDEX(MortRates,MATCH(D260,MortAges,0),MAX(MIN(C260,5),0)+1),0)</f>
        <v/>
      </c>
      <c r="G260" s="29">
        <f>1-(1-F260)^(1/12)</f>
        <v/>
      </c>
      <c r="H260" s="30">
        <f>MAX(LapseBase-LapseStep*C260,LapseFloor)</f>
        <v/>
      </c>
      <c r="I260" s="31">
        <f>IF(E260,M259-O259-N259,0)</f>
        <v/>
      </c>
      <c r="J260" s="28">
        <f>IF(B260=12*PolicyTerm,I260,0)</f>
        <v/>
      </c>
      <c r="K260" s="31">
        <f>IF(E260,I260-J260,0)</f>
        <v/>
      </c>
      <c r="L260" s="28">
        <f>IF(B260=0,PolicyCount,0)</f>
        <v/>
      </c>
      <c r="M260" s="31">
        <f>IF(E260,K260+L260,0)</f>
        <v/>
      </c>
      <c r="N260" s="29">
        <f>IF(E260,M260*G260,0)</f>
        <v/>
      </c>
      <c r="O260" s="31">
        <f>IF(E260,(M260-N260)*(1-(1-H260)^(1/12)),0)</f>
        <v/>
      </c>
      <c r="P260" s="32">
        <f>PremiumPP*M260</f>
        <v/>
      </c>
      <c r="Q260" s="32">
        <f>SumAssured*N260</f>
        <v/>
      </c>
      <c r="R260" s="33">
        <f>IF(C260=0,P260,0)</f>
        <v/>
      </c>
      <c r="S260" s="28">
        <f>(1+InflationRate)^(A260/12)</f>
        <v/>
      </c>
      <c r="T260" s="32">
        <f>ExpenseAcq*L260+M260*ExpenseMaint/12*S260</f>
        <v/>
      </c>
      <c r="U260" s="33">
        <f>P260-Q260-T260-R260</f>
        <v/>
      </c>
      <c r="V260" s="34">
        <f>(1+INDEX(DiscRateAnn,INT(A260/12)+1))^(1/12)-1</f>
        <v/>
      </c>
      <c r="W260" s="29">
        <f>(1+V260)^-A260</f>
        <v/>
      </c>
      <c r="X260" s="33">
        <f>U260*W260</f>
        <v/>
      </c>
    </row>
    <row r="261">
      <c r="A261" s="26">
        <f>A260+1</f>
        <v/>
      </c>
      <c r="B261" s="27">
        <f>Duration0+A261</f>
        <v/>
      </c>
      <c r="C261" s="26">
        <f>INT(B261/12)</f>
        <v/>
      </c>
      <c r="D261" s="27">
        <f>AgeAtEntry+C261</f>
        <v/>
      </c>
      <c r="E261" s="9">
        <f>AND(B261&gt;=0,B261&lt;=12*PolicyTerm)</f>
        <v/>
      </c>
      <c r="F261" s="28">
        <f>IF(E261,INDEX(MortRates,MATCH(D261,MortAges,0),MAX(MIN(C261,5),0)+1),0)</f>
        <v/>
      </c>
      <c r="G261" s="29">
        <f>1-(1-F261)^(1/12)</f>
        <v/>
      </c>
      <c r="H261" s="30">
        <f>MAX(LapseBase-LapseStep*C261,LapseFloor)</f>
        <v/>
      </c>
      <c r="I261" s="31">
        <f>IF(E261,M260-O260-N260,0)</f>
        <v/>
      </c>
      <c r="J261" s="28">
        <f>IF(B261=12*PolicyTerm,I261,0)</f>
        <v/>
      </c>
      <c r="K261" s="31">
        <f>IF(E261,I261-J261,0)</f>
        <v/>
      </c>
      <c r="L261" s="28">
        <f>IF(B261=0,PolicyCount,0)</f>
        <v/>
      </c>
      <c r="M261" s="31">
        <f>IF(E261,K261+L261,0)</f>
        <v/>
      </c>
      <c r="N261" s="29">
        <f>IF(E261,M261*G261,0)</f>
        <v/>
      </c>
      <c r="O261" s="31">
        <f>IF(E261,(M261-N261)*(1-(1-H261)^(1/12)),0)</f>
        <v/>
      </c>
      <c r="P261" s="32">
        <f>PremiumPP*M261</f>
        <v/>
      </c>
      <c r="Q261" s="32">
        <f>SumAssured*N261</f>
        <v/>
      </c>
      <c r="R261" s="33">
        <f>IF(C261=0,P261,0)</f>
        <v/>
      </c>
      <c r="S261" s="28">
        <f>(1+InflationRate)^(A261/12)</f>
        <v/>
      </c>
      <c r="T261" s="32">
        <f>ExpenseAcq*L261+M261*ExpenseMaint/12*S261</f>
        <v/>
      </c>
      <c r="U261" s="33">
        <f>P261-Q261-T261-R261</f>
        <v/>
      </c>
      <c r="V261" s="34">
        <f>(1+INDEX(DiscRateAnn,INT(A261/12)+1))^(1/12)-1</f>
        <v/>
      </c>
      <c r="W261" s="29">
        <f>(1+V261)^-A261</f>
        <v/>
      </c>
      <c r="X261" s="33">
        <f>U261*W261</f>
        <v/>
      </c>
    </row>
    <row r="262">
      <c r="A262" s="26">
        <f>A261+1</f>
        <v/>
      </c>
      <c r="B262" s="27">
        <f>Duration0+A262</f>
        <v/>
      </c>
      <c r="C262" s="26">
        <f>INT(B262/12)</f>
        <v/>
      </c>
      <c r="D262" s="27">
        <f>AgeAtEntry+C262</f>
        <v/>
      </c>
      <c r="E262" s="9">
        <f>AND(B262&gt;=0,B262&lt;=12*PolicyTerm)</f>
        <v/>
      </c>
      <c r="F262" s="28">
        <f>IF(E262,INDEX(MortRates,MATCH(D262,MortAges,0),MAX(MIN(C262,5),0)+1),0)</f>
        <v/>
      </c>
      <c r="G262" s="29">
        <f>1-(1-F262)^(1/12)</f>
        <v/>
      </c>
      <c r="H262" s="30">
        <f>MAX(LapseBase-LapseStep*C262,LapseFloor)</f>
        <v/>
      </c>
      <c r="I262" s="31">
        <f>IF(E262,M261-O261-N261,0)</f>
        <v/>
      </c>
      <c r="J262" s="28">
        <f>IF(B262=12*PolicyTerm,I262,0)</f>
        <v/>
      </c>
      <c r="K262" s="31">
        <f>IF(E262,I262-J262,0)</f>
        <v/>
      </c>
      <c r="L262" s="28">
        <f>IF(B262=0,PolicyCount,0)</f>
        <v/>
      </c>
      <c r="M262" s="31">
        <f>IF(E262,K262+L262,0)</f>
        <v/>
      </c>
      <c r="N262" s="29">
        <f>IF(E262,M262*G262,0)</f>
        <v/>
      </c>
      <c r="O262" s="31">
        <f>IF(E262,(M262-N262)*(1-(1-H262)^(1/12)),0)</f>
        <v/>
      </c>
      <c r="P262" s="32">
        <f>PremiumPP*M262</f>
        <v/>
      </c>
      <c r="Q262" s="32">
        <f>SumAssured*N262</f>
        <v/>
      </c>
      <c r="R262" s="33">
        <f>IF(C262=0,P262,0)</f>
        <v/>
      </c>
      <c r="S262" s="28">
        <f>(1+InflationRate)^(A262/12)</f>
        <v/>
      </c>
      <c r="T262" s="32">
        <f>ExpenseAcq*L262+M262*ExpenseMaint/12*S262</f>
        <v/>
      </c>
      <c r="U262" s="33">
        <f>P262-Q262-T262-R262</f>
        <v/>
      </c>
      <c r="V262" s="34">
        <f>(1+INDEX(DiscRateAnn,INT(A262/12)+1))^(1/12)-1</f>
        <v/>
      </c>
      <c r="W262" s="29">
        <f>(1+V262)^-A262</f>
        <v/>
      </c>
      <c r="X262" s="33">
        <f>U262*W262</f>
        <v/>
      </c>
    </row>
    <row r="263">
      <c r="A263" s="26">
        <f>A262+1</f>
        <v/>
      </c>
      <c r="B263" s="27">
        <f>Duration0+A263</f>
        <v/>
      </c>
      <c r="C263" s="26">
        <f>INT(B263/12)</f>
        <v/>
      </c>
      <c r="D263" s="27">
        <f>AgeAtEntry+C263</f>
        <v/>
      </c>
      <c r="E263" s="9">
        <f>AND(B263&gt;=0,B263&lt;=12*PolicyTerm)</f>
        <v/>
      </c>
      <c r="F263" s="28">
        <f>IF(E263,INDEX(MortRates,MATCH(D263,MortAges,0),MAX(MIN(C263,5),0)+1),0)</f>
        <v/>
      </c>
      <c r="G263" s="29">
        <f>1-(1-F263)^(1/12)</f>
        <v/>
      </c>
      <c r="H263" s="30">
        <f>MAX(LapseBase-LapseStep*C263,LapseFloor)</f>
        <v/>
      </c>
      <c r="I263" s="31">
        <f>IF(E263,M262-O262-N262,0)</f>
        <v/>
      </c>
      <c r="J263" s="28">
        <f>IF(B263=12*PolicyTerm,I263,0)</f>
        <v/>
      </c>
      <c r="K263" s="31">
        <f>IF(E263,I263-J263,0)</f>
        <v/>
      </c>
      <c r="L263" s="28">
        <f>IF(B263=0,PolicyCount,0)</f>
        <v/>
      </c>
      <c r="M263" s="31">
        <f>IF(E263,K263+L263,0)</f>
        <v/>
      </c>
      <c r="N263" s="29">
        <f>IF(E263,M263*G263,0)</f>
        <v/>
      </c>
      <c r="O263" s="31">
        <f>IF(E263,(M263-N263)*(1-(1-H263)^(1/12)),0)</f>
        <v/>
      </c>
      <c r="P263" s="32">
        <f>PremiumPP*M263</f>
        <v/>
      </c>
      <c r="Q263" s="32">
        <f>SumAssured*N263</f>
        <v/>
      </c>
      <c r="R263" s="33">
        <f>IF(C263=0,P263,0)</f>
        <v/>
      </c>
      <c r="S263" s="28">
        <f>(1+InflationRate)^(A263/12)</f>
        <v/>
      </c>
      <c r="T263" s="32">
        <f>ExpenseAcq*L263+M263*ExpenseMaint/12*S263</f>
        <v/>
      </c>
      <c r="U263" s="33">
        <f>P263-Q263-T263-R263</f>
        <v/>
      </c>
      <c r="V263" s="34">
        <f>(1+INDEX(DiscRateAnn,INT(A263/12)+1))^(1/12)-1</f>
        <v/>
      </c>
      <c r="W263" s="29">
        <f>(1+V263)^-A263</f>
        <v/>
      </c>
      <c r="X263" s="33">
        <f>U263*W263</f>
        <v/>
      </c>
    </row>
    <row r="264">
      <c r="A264" s="26">
        <f>A263+1</f>
        <v/>
      </c>
      <c r="B264" s="27">
        <f>Duration0+A264</f>
        <v/>
      </c>
      <c r="C264" s="26">
        <f>INT(B264/12)</f>
        <v/>
      </c>
      <c r="D264" s="27">
        <f>AgeAtEntry+C264</f>
        <v/>
      </c>
      <c r="E264" s="9">
        <f>AND(B264&gt;=0,B264&lt;=12*PolicyTerm)</f>
        <v/>
      </c>
      <c r="F264" s="28">
        <f>IF(E264,INDEX(MortRates,MATCH(D264,MortAges,0),MAX(MIN(C264,5),0)+1),0)</f>
        <v/>
      </c>
      <c r="G264" s="29">
        <f>1-(1-F264)^(1/12)</f>
        <v/>
      </c>
      <c r="H264" s="30">
        <f>MAX(LapseBase-LapseStep*C264,LapseFloor)</f>
        <v/>
      </c>
      <c r="I264" s="31">
        <f>IF(E264,M263-O263-N263,0)</f>
        <v/>
      </c>
      <c r="J264" s="28">
        <f>IF(B264=12*PolicyTerm,I264,0)</f>
        <v/>
      </c>
      <c r="K264" s="31">
        <f>IF(E264,I264-J264,0)</f>
        <v/>
      </c>
      <c r="L264" s="28">
        <f>IF(B264=0,PolicyCount,0)</f>
        <v/>
      </c>
      <c r="M264" s="31">
        <f>IF(E264,K264+L264,0)</f>
        <v/>
      </c>
      <c r="N264" s="29">
        <f>IF(E264,M264*G264,0)</f>
        <v/>
      </c>
      <c r="O264" s="31">
        <f>IF(E264,(M264-N264)*(1-(1-H264)^(1/12)),0)</f>
        <v/>
      </c>
      <c r="P264" s="32">
        <f>PremiumPP*M264</f>
        <v/>
      </c>
      <c r="Q264" s="32">
        <f>SumAssured*N264</f>
        <v/>
      </c>
      <c r="R264" s="33">
        <f>IF(C264=0,P264,0)</f>
        <v/>
      </c>
      <c r="S264" s="28">
        <f>(1+InflationRate)^(A264/12)</f>
        <v/>
      </c>
      <c r="T264" s="32">
        <f>ExpenseAcq*L264+M264*ExpenseMaint/12*S264</f>
        <v/>
      </c>
      <c r="U264" s="33">
        <f>P264-Q264-T264-R264</f>
        <v/>
      </c>
      <c r="V264" s="34">
        <f>(1+INDEX(DiscRateAnn,INT(A264/12)+1))^(1/12)-1</f>
        <v/>
      </c>
      <c r="W264" s="29">
        <f>(1+V264)^-A264</f>
        <v/>
      </c>
      <c r="X264" s="33">
        <f>U264*W264</f>
        <v/>
      </c>
    </row>
    <row r="265">
      <c r="A265" s="26">
        <f>A264+1</f>
        <v/>
      </c>
      <c r="B265" s="27">
        <f>Duration0+A265</f>
        <v/>
      </c>
      <c r="C265" s="26">
        <f>INT(B265/12)</f>
        <v/>
      </c>
      <c r="D265" s="27">
        <f>AgeAtEntry+C265</f>
        <v/>
      </c>
      <c r="E265" s="9">
        <f>AND(B265&gt;=0,B265&lt;=12*PolicyTerm)</f>
        <v/>
      </c>
      <c r="F265" s="28">
        <f>IF(E265,INDEX(MortRates,MATCH(D265,MortAges,0),MAX(MIN(C265,5),0)+1),0)</f>
        <v/>
      </c>
      <c r="G265" s="29">
        <f>1-(1-F265)^(1/12)</f>
        <v/>
      </c>
      <c r="H265" s="30">
        <f>MAX(LapseBase-LapseStep*C265,LapseFloor)</f>
        <v/>
      </c>
      <c r="I265" s="31">
        <f>IF(E265,M264-O264-N264,0)</f>
        <v/>
      </c>
      <c r="J265" s="28">
        <f>IF(B265=12*PolicyTerm,I265,0)</f>
        <v/>
      </c>
      <c r="K265" s="31">
        <f>IF(E265,I265-J265,0)</f>
        <v/>
      </c>
      <c r="L265" s="28">
        <f>IF(B265=0,PolicyCount,0)</f>
        <v/>
      </c>
      <c r="M265" s="31">
        <f>IF(E265,K265+L265,0)</f>
        <v/>
      </c>
      <c r="N265" s="29">
        <f>IF(E265,M265*G265,0)</f>
        <v/>
      </c>
      <c r="O265" s="31">
        <f>IF(E265,(M265-N265)*(1-(1-H265)^(1/12)),0)</f>
        <v/>
      </c>
      <c r="P265" s="32">
        <f>PremiumPP*M265</f>
        <v/>
      </c>
      <c r="Q265" s="32">
        <f>SumAssured*N265</f>
        <v/>
      </c>
      <c r="R265" s="33">
        <f>IF(C265=0,P265,0)</f>
        <v/>
      </c>
      <c r="S265" s="28">
        <f>(1+InflationRate)^(A265/12)</f>
        <v/>
      </c>
      <c r="T265" s="32">
        <f>ExpenseAcq*L265+M265*ExpenseMaint/12*S265</f>
        <v/>
      </c>
      <c r="U265" s="33">
        <f>P265-Q265-T265-R265</f>
        <v/>
      </c>
      <c r="V265" s="34">
        <f>(1+INDEX(DiscRateAnn,INT(A265/12)+1))^(1/12)-1</f>
        <v/>
      </c>
      <c r="W265" s="29">
        <f>(1+V265)^-A265</f>
        <v/>
      </c>
      <c r="X265" s="33">
        <f>U265*W265</f>
        <v/>
      </c>
    </row>
    <row r="266">
      <c r="A266" s="26">
        <f>A265+1</f>
        <v/>
      </c>
      <c r="B266" s="27">
        <f>Duration0+A266</f>
        <v/>
      </c>
      <c r="C266" s="26">
        <f>INT(B266/12)</f>
        <v/>
      </c>
      <c r="D266" s="27">
        <f>AgeAtEntry+C266</f>
        <v/>
      </c>
      <c r="E266" s="9">
        <f>AND(B266&gt;=0,B266&lt;=12*PolicyTerm)</f>
        <v/>
      </c>
      <c r="F266" s="28">
        <f>IF(E266,INDEX(MortRates,MATCH(D266,MortAges,0),MAX(MIN(C266,5),0)+1),0)</f>
        <v/>
      </c>
      <c r="G266" s="29">
        <f>1-(1-F266)^(1/12)</f>
        <v/>
      </c>
      <c r="H266" s="30">
        <f>MAX(LapseBase-LapseStep*C266,LapseFloor)</f>
        <v/>
      </c>
      <c r="I266" s="31">
        <f>IF(E266,M265-O265-N265,0)</f>
        <v/>
      </c>
      <c r="J266" s="28">
        <f>IF(B266=12*PolicyTerm,I266,0)</f>
        <v/>
      </c>
      <c r="K266" s="31">
        <f>IF(E266,I266-J266,0)</f>
        <v/>
      </c>
      <c r="L266" s="28">
        <f>IF(B266=0,PolicyCount,0)</f>
        <v/>
      </c>
      <c r="M266" s="31">
        <f>IF(E266,K266+L266,0)</f>
        <v/>
      </c>
      <c r="N266" s="29">
        <f>IF(E266,M266*G266,0)</f>
        <v/>
      </c>
      <c r="O266" s="31">
        <f>IF(E266,(M266-N266)*(1-(1-H266)^(1/12)),0)</f>
        <v/>
      </c>
      <c r="P266" s="32">
        <f>PremiumPP*M266</f>
        <v/>
      </c>
      <c r="Q266" s="32">
        <f>SumAssured*N266</f>
        <v/>
      </c>
      <c r="R266" s="33">
        <f>IF(C266=0,P266,0)</f>
        <v/>
      </c>
      <c r="S266" s="28">
        <f>(1+InflationRate)^(A266/12)</f>
        <v/>
      </c>
      <c r="T266" s="32">
        <f>ExpenseAcq*L266+M266*ExpenseMaint/12*S266</f>
        <v/>
      </c>
      <c r="U266" s="33">
        <f>P266-Q266-T266-R266</f>
        <v/>
      </c>
      <c r="V266" s="34">
        <f>(1+INDEX(DiscRateAnn,INT(A266/12)+1))^(1/12)-1</f>
        <v/>
      </c>
      <c r="W266" s="29">
        <f>(1+V266)^-A266</f>
        <v/>
      </c>
      <c r="X266" s="33">
        <f>U266*W266</f>
        <v/>
      </c>
    </row>
    <row r="267">
      <c r="A267" s="26">
        <f>A266+1</f>
        <v/>
      </c>
      <c r="B267" s="27">
        <f>Duration0+A267</f>
        <v/>
      </c>
      <c r="C267" s="26">
        <f>INT(B267/12)</f>
        <v/>
      </c>
      <c r="D267" s="27">
        <f>AgeAtEntry+C267</f>
        <v/>
      </c>
      <c r="E267" s="9">
        <f>AND(B267&gt;=0,B267&lt;=12*PolicyTerm)</f>
        <v/>
      </c>
      <c r="F267" s="28">
        <f>IF(E267,INDEX(MortRates,MATCH(D267,MortAges,0),MAX(MIN(C267,5),0)+1),0)</f>
        <v/>
      </c>
      <c r="G267" s="29">
        <f>1-(1-F267)^(1/12)</f>
        <v/>
      </c>
      <c r="H267" s="30">
        <f>MAX(LapseBase-LapseStep*C267,LapseFloor)</f>
        <v/>
      </c>
      <c r="I267" s="31">
        <f>IF(E267,M266-O266-N266,0)</f>
        <v/>
      </c>
      <c r="J267" s="28">
        <f>IF(B267=12*PolicyTerm,I267,0)</f>
        <v/>
      </c>
      <c r="K267" s="31">
        <f>IF(E267,I267-J267,0)</f>
        <v/>
      </c>
      <c r="L267" s="28">
        <f>IF(B267=0,PolicyCount,0)</f>
        <v/>
      </c>
      <c r="M267" s="31">
        <f>IF(E267,K267+L267,0)</f>
        <v/>
      </c>
      <c r="N267" s="29">
        <f>IF(E267,M267*G267,0)</f>
        <v/>
      </c>
      <c r="O267" s="31">
        <f>IF(E267,(M267-N267)*(1-(1-H267)^(1/12)),0)</f>
        <v/>
      </c>
      <c r="P267" s="32">
        <f>PremiumPP*M267</f>
        <v/>
      </c>
      <c r="Q267" s="32">
        <f>SumAssured*N267</f>
        <v/>
      </c>
      <c r="R267" s="33">
        <f>IF(C267=0,P267,0)</f>
        <v/>
      </c>
      <c r="S267" s="28">
        <f>(1+InflationRate)^(A267/12)</f>
        <v/>
      </c>
      <c r="T267" s="32">
        <f>ExpenseAcq*L267+M267*ExpenseMaint/12*S267</f>
        <v/>
      </c>
      <c r="U267" s="33">
        <f>P267-Q267-T267-R267</f>
        <v/>
      </c>
      <c r="V267" s="34">
        <f>(1+INDEX(DiscRateAnn,INT(A267/12)+1))^(1/12)-1</f>
        <v/>
      </c>
      <c r="W267" s="29">
        <f>(1+V267)^-A267</f>
        <v/>
      </c>
      <c r="X267" s="33">
        <f>U267*W267</f>
        <v/>
      </c>
    </row>
    <row r="268">
      <c r="A268" s="26">
        <f>A267+1</f>
        <v/>
      </c>
      <c r="B268" s="27">
        <f>Duration0+A268</f>
        <v/>
      </c>
      <c r="C268" s="26">
        <f>INT(B268/12)</f>
        <v/>
      </c>
      <c r="D268" s="27">
        <f>AgeAtEntry+C268</f>
        <v/>
      </c>
      <c r="E268" s="9">
        <f>AND(B268&gt;=0,B268&lt;=12*PolicyTerm)</f>
        <v/>
      </c>
      <c r="F268" s="28">
        <f>IF(E268,INDEX(MortRates,MATCH(D268,MortAges,0),MAX(MIN(C268,5),0)+1),0)</f>
        <v/>
      </c>
      <c r="G268" s="29">
        <f>1-(1-F268)^(1/12)</f>
        <v/>
      </c>
      <c r="H268" s="30">
        <f>MAX(LapseBase-LapseStep*C268,LapseFloor)</f>
        <v/>
      </c>
      <c r="I268" s="31">
        <f>IF(E268,M267-O267-N267,0)</f>
        <v/>
      </c>
      <c r="J268" s="28">
        <f>IF(B268=12*PolicyTerm,I268,0)</f>
        <v/>
      </c>
      <c r="K268" s="31">
        <f>IF(E268,I268-J268,0)</f>
        <v/>
      </c>
      <c r="L268" s="28">
        <f>IF(B268=0,PolicyCount,0)</f>
        <v/>
      </c>
      <c r="M268" s="31">
        <f>IF(E268,K268+L268,0)</f>
        <v/>
      </c>
      <c r="N268" s="29">
        <f>IF(E268,M268*G268,0)</f>
        <v/>
      </c>
      <c r="O268" s="31">
        <f>IF(E268,(M268-N268)*(1-(1-H268)^(1/12)),0)</f>
        <v/>
      </c>
      <c r="P268" s="32">
        <f>PremiumPP*M268</f>
        <v/>
      </c>
      <c r="Q268" s="32">
        <f>SumAssured*N268</f>
        <v/>
      </c>
      <c r="R268" s="33">
        <f>IF(C268=0,P268,0)</f>
        <v/>
      </c>
      <c r="S268" s="28">
        <f>(1+InflationRate)^(A268/12)</f>
        <v/>
      </c>
      <c r="T268" s="32">
        <f>ExpenseAcq*L268+M268*ExpenseMaint/12*S268</f>
        <v/>
      </c>
      <c r="U268" s="33">
        <f>P268-Q268-T268-R268</f>
        <v/>
      </c>
      <c r="V268" s="34">
        <f>(1+INDEX(DiscRateAnn,INT(A268/12)+1))^(1/12)-1</f>
        <v/>
      </c>
      <c r="W268" s="29">
        <f>(1+V268)^-A268</f>
        <v/>
      </c>
      <c r="X268" s="33">
        <f>U268*W268</f>
        <v/>
      </c>
    </row>
    <row r="269">
      <c r="A269" s="26">
        <f>A268+1</f>
        <v/>
      </c>
      <c r="B269" s="27">
        <f>Duration0+A269</f>
        <v/>
      </c>
      <c r="C269" s="26">
        <f>INT(B269/12)</f>
        <v/>
      </c>
      <c r="D269" s="27">
        <f>AgeAtEntry+C269</f>
        <v/>
      </c>
      <c r="E269" s="9">
        <f>AND(B269&gt;=0,B269&lt;=12*PolicyTerm)</f>
        <v/>
      </c>
      <c r="F269" s="28">
        <f>IF(E269,INDEX(MortRates,MATCH(D269,MortAges,0),MAX(MIN(C269,5),0)+1),0)</f>
        <v/>
      </c>
      <c r="G269" s="29">
        <f>1-(1-F269)^(1/12)</f>
        <v/>
      </c>
      <c r="H269" s="30">
        <f>MAX(LapseBase-LapseStep*C269,LapseFloor)</f>
        <v/>
      </c>
      <c r="I269" s="31">
        <f>IF(E269,M268-O268-N268,0)</f>
        <v/>
      </c>
      <c r="J269" s="28">
        <f>IF(B269=12*PolicyTerm,I269,0)</f>
        <v/>
      </c>
      <c r="K269" s="31">
        <f>IF(E269,I269-J269,0)</f>
        <v/>
      </c>
      <c r="L269" s="28">
        <f>IF(B269=0,PolicyCount,0)</f>
        <v/>
      </c>
      <c r="M269" s="31">
        <f>IF(E269,K269+L269,0)</f>
        <v/>
      </c>
      <c r="N269" s="29">
        <f>IF(E269,M269*G269,0)</f>
        <v/>
      </c>
      <c r="O269" s="31">
        <f>IF(E269,(M269-N269)*(1-(1-H269)^(1/12)),0)</f>
        <v/>
      </c>
      <c r="P269" s="32">
        <f>PremiumPP*M269</f>
        <v/>
      </c>
      <c r="Q269" s="32">
        <f>SumAssured*N269</f>
        <v/>
      </c>
      <c r="R269" s="33">
        <f>IF(C269=0,P269,0)</f>
        <v/>
      </c>
      <c r="S269" s="28">
        <f>(1+InflationRate)^(A269/12)</f>
        <v/>
      </c>
      <c r="T269" s="32">
        <f>ExpenseAcq*L269+M269*ExpenseMaint/12*S269</f>
        <v/>
      </c>
      <c r="U269" s="33">
        <f>P269-Q269-T269-R269</f>
        <v/>
      </c>
      <c r="V269" s="34">
        <f>(1+INDEX(DiscRateAnn,INT(A269/12)+1))^(1/12)-1</f>
        <v/>
      </c>
      <c r="W269" s="29">
        <f>(1+V269)^-A269</f>
        <v/>
      </c>
      <c r="X269" s="33">
        <f>U269*W269</f>
        <v/>
      </c>
    </row>
    <row r="270">
      <c r="A270" s="26">
        <f>A269+1</f>
        <v/>
      </c>
      <c r="B270" s="27">
        <f>Duration0+A270</f>
        <v/>
      </c>
      <c r="C270" s="26">
        <f>INT(B270/12)</f>
        <v/>
      </c>
      <c r="D270" s="27">
        <f>AgeAtEntry+C270</f>
        <v/>
      </c>
      <c r="E270" s="9">
        <f>AND(B270&gt;=0,B270&lt;=12*PolicyTerm)</f>
        <v/>
      </c>
      <c r="F270" s="28">
        <f>IF(E270,INDEX(MortRates,MATCH(D270,MortAges,0),MAX(MIN(C270,5),0)+1),0)</f>
        <v/>
      </c>
      <c r="G270" s="29">
        <f>1-(1-F270)^(1/12)</f>
        <v/>
      </c>
      <c r="H270" s="30">
        <f>MAX(LapseBase-LapseStep*C270,LapseFloor)</f>
        <v/>
      </c>
      <c r="I270" s="31">
        <f>IF(E270,M269-O269-N269,0)</f>
        <v/>
      </c>
      <c r="J270" s="28">
        <f>IF(B270=12*PolicyTerm,I270,0)</f>
        <v/>
      </c>
      <c r="K270" s="31">
        <f>IF(E270,I270-J270,0)</f>
        <v/>
      </c>
      <c r="L270" s="28">
        <f>IF(B270=0,PolicyCount,0)</f>
        <v/>
      </c>
      <c r="M270" s="31">
        <f>IF(E270,K270+L270,0)</f>
        <v/>
      </c>
      <c r="N270" s="29">
        <f>IF(E270,M270*G270,0)</f>
        <v/>
      </c>
      <c r="O270" s="31">
        <f>IF(E270,(M270-N270)*(1-(1-H270)^(1/12)),0)</f>
        <v/>
      </c>
      <c r="P270" s="32">
        <f>PremiumPP*M270</f>
        <v/>
      </c>
      <c r="Q270" s="32">
        <f>SumAssured*N270</f>
        <v/>
      </c>
      <c r="R270" s="33">
        <f>IF(C270=0,P270,0)</f>
        <v/>
      </c>
      <c r="S270" s="28">
        <f>(1+InflationRate)^(A270/12)</f>
        <v/>
      </c>
      <c r="T270" s="32">
        <f>ExpenseAcq*L270+M270*ExpenseMaint/12*S270</f>
        <v/>
      </c>
      <c r="U270" s="33">
        <f>P270-Q270-T270-R270</f>
        <v/>
      </c>
      <c r="V270" s="34">
        <f>(1+INDEX(DiscRateAnn,INT(A270/12)+1))^(1/12)-1</f>
        <v/>
      </c>
      <c r="W270" s="29">
        <f>(1+V270)^-A270</f>
        <v/>
      </c>
      <c r="X270" s="33">
        <f>U270*W270</f>
        <v/>
      </c>
    </row>
    <row r="271">
      <c r="A271" s="26">
        <f>A270+1</f>
        <v/>
      </c>
      <c r="B271" s="27">
        <f>Duration0+A271</f>
        <v/>
      </c>
      <c r="C271" s="26">
        <f>INT(B271/12)</f>
        <v/>
      </c>
      <c r="D271" s="27">
        <f>AgeAtEntry+C271</f>
        <v/>
      </c>
      <c r="E271" s="9">
        <f>AND(B271&gt;=0,B271&lt;=12*PolicyTerm)</f>
        <v/>
      </c>
      <c r="F271" s="28">
        <f>IF(E271,INDEX(MortRates,MATCH(D271,MortAges,0),MAX(MIN(C271,5),0)+1),0)</f>
        <v/>
      </c>
      <c r="G271" s="29">
        <f>1-(1-F271)^(1/12)</f>
        <v/>
      </c>
      <c r="H271" s="30">
        <f>MAX(LapseBase-LapseStep*C271,LapseFloor)</f>
        <v/>
      </c>
      <c r="I271" s="31">
        <f>IF(E271,M270-O270-N270,0)</f>
        <v/>
      </c>
      <c r="J271" s="28">
        <f>IF(B271=12*PolicyTerm,I271,0)</f>
        <v/>
      </c>
      <c r="K271" s="31">
        <f>IF(E271,I271-J271,0)</f>
        <v/>
      </c>
      <c r="L271" s="28">
        <f>IF(B271=0,PolicyCount,0)</f>
        <v/>
      </c>
      <c r="M271" s="31">
        <f>IF(E271,K271+L271,0)</f>
        <v/>
      </c>
      <c r="N271" s="29">
        <f>IF(E271,M271*G271,0)</f>
        <v/>
      </c>
      <c r="O271" s="31">
        <f>IF(E271,(M271-N271)*(1-(1-H271)^(1/12)),0)</f>
        <v/>
      </c>
      <c r="P271" s="32">
        <f>PremiumPP*M271</f>
        <v/>
      </c>
      <c r="Q271" s="32">
        <f>SumAssured*N271</f>
        <v/>
      </c>
      <c r="R271" s="33">
        <f>IF(C271=0,P271,0)</f>
        <v/>
      </c>
      <c r="S271" s="28">
        <f>(1+InflationRate)^(A271/12)</f>
        <v/>
      </c>
      <c r="T271" s="32">
        <f>ExpenseAcq*L271+M271*ExpenseMaint/12*S271</f>
        <v/>
      </c>
      <c r="U271" s="33">
        <f>P271-Q271-T271-R271</f>
        <v/>
      </c>
      <c r="V271" s="34">
        <f>(1+INDEX(DiscRateAnn,INT(A271/12)+1))^(1/12)-1</f>
        <v/>
      </c>
      <c r="W271" s="29">
        <f>(1+V271)^-A271</f>
        <v/>
      </c>
      <c r="X271" s="33">
        <f>U271*W271</f>
        <v/>
      </c>
    </row>
    <row r="272">
      <c r="A272" s="26">
        <f>A271+1</f>
        <v/>
      </c>
      <c r="B272" s="27">
        <f>Duration0+A272</f>
        <v/>
      </c>
      <c r="C272" s="26">
        <f>INT(B272/12)</f>
        <v/>
      </c>
      <c r="D272" s="27">
        <f>AgeAtEntry+C272</f>
        <v/>
      </c>
      <c r="E272" s="9">
        <f>AND(B272&gt;=0,B272&lt;=12*PolicyTerm)</f>
        <v/>
      </c>
      <c r="F272" s="28">
        <f>IF(E272,INDEX(MortRates,MATCH(D272,MortAges,0),MAX(MIN(C272,5),0)+1),0)</f>
        <v/>
      </c>
      <c r="G272" s="29">
        <f>1-(1-F272)^(1/12)</f>
        <v/>
      </c>
      <c r="H272" s="30">
        <f>MAX(LapseBase-LapseStep*C272,LapseFloor)</f>
        <v/>
      </c>
      <c r="I272" s="31">
        <f>IF(E272,M271-O271-N271,0)</f>
        <v/>
      </c>
      <c r="J272" s="28">
        <f>IF(B272=12*PolicyTerm,I272,0)</f>
        <v/>
      </c>
      <c r="K272" s="31">
        <f>IF(E272,I272-J272,0)</f>
        <v/>
      </c>
      <c r="L272" s="28">
        <f>IF(B272=0,PolicyCount,0)</f>
        <v/>
      </c>
      <c r="M272" s="31">
        <f>IF(E272,K272+L272,0)</f>
        <v/>
      </c>
      <c r="N272" s="29">
        <f>IF(E272,M272*G272,0)</f>
        <v/>
      </c>
      <c r="O272" s="31">
        <f>IF(E272,(M272-N272)*(1-(1-H272)^(1/12)),0)</f>
        <v/>
      </c>
      <c r="P272" s="32">
        <f>PremiumPP*M272</f>
        <v/>
      </c>
      <c r="Q272" s="32">
        <f>SumAssured*N272</f>
        <v/>
      </c>
      <c r="R272" s="33">
        <f>IF(C272=0,P272,0)</f>
        <v/>
      </c>
      <c r="S272" s="28">
        <f>(1+InflationRate)^(A272/12)</f>
        <v/>
      </c>
      <c r="T272" s="32">
        <f>ExpenseAcq*L272+M272*ExpenseMaint/12*S272</f>
        <v/>
      </c>
      <c r="U272" s="33">
        <f>P272-Q272-T272-R272</f>
        <v/>
      </c>
      <c r="V272" s="34">
        <f>(1+INDEX(DiscRateAnn,INT(A272/12)+1))^(1/12)-1</f>
        <v/>
      </c>
      <c r="W272" s="29">
        <f>(1+V272)^-A272</f>
        <v/>
      </c>
      <c r="X272" s="33">
        <f>U272*W272</f>
        <v/>
      </c>
    </row>
    <row r="273">
      <c r="A273" s="26">
        <f>A272+1</f>
        <v/>
      </c>
      <c r="B273" s="27">
        <f>Duration0+A273</f>
        <v/>
      </c>
      <c r="C273" s="26">
        <f>INT(B273/12)</f>
        <v/>
      </c>
      <c r="D273" s="27">
        <f>AgeAtEntry+C273</f>
        <v/>
      </c>
      <c r="E273" s="9">
        <f>AND(B273&gt;=0,B273&lt;=12*PolicyTerm)</f>
        <v/>
      </c>
      <c r="F273" s="28">
        <f>IF(E273,INDEX(MortRates,MATCH(D273,MortAges,0),MAX(MIN(C273,5),0)+1),0)</f>
        <v/>
      </c>
      <c r="G273" s="29">
        <f>1-(1-F273)^(1/12)</f>
        <v/>
      </c>
      <c r="H273" s="30">
        <f>MAX(LapseBase-LapseStep*C273,LapseFloor)</f>
        <v/>
      </c>
      <c r="I273" s="31">
        <f>IF(E273,M272-O272-N272,0)</f>
        <v/>
      </c>
      <c r="J273" s="28">
        <f>IF(B273=12*PolicyTerm,I273,0)</f>
        <v/>
      </c>
      <c r="K273" s="31">
        <f>IF(E273,I273-J273,0)</f>
        <v/>
      </c>
      <c r="L273" s="28">
        <f>IF(B273=0,PolicyCount,0)</f>
        <v/>
      </c>
      <c r="M273" s="31">
        <f>IF(E273,K273+L273,0)</f>
        <v/>
      </c>
      <c r="N273" s="29">
        <f>IF(E273,M273*G273,0)</f>
        <v/>
      </c>
      <c r="O273" s="31">
        <f>IF(E273,(M273-N273)*(1-(1-H273)^(1/12)),0)</f>
        <v/>
      </c>
      <c r="P273" s="32">
        <f>PremiumPP*M273</f>
        <v/>
      </c>
      <c r="Q273" s="32">
        <f>SumAssured*N273</f>
        <v/>
      </c>
      <c r="R273" s="33">
        <f>IF(C273=0,P273,0)</f>
        <v/>
      </c>
      <c r="S273" s="28">
        <f>(1+InflationRate)^(A273/12)</f>
        <v/>
      </c>
      <c r="T273" s="32">
        <f>ExpenseAcq*L273+M273*ExpenseMaint/12*S273</f>
        <v/>
      </c>
      <c r="U273" s="33">
        <f>P273-Q273-T273-R273</f>
        <v/>
      </c>
      <c r="V273" s="34">
        <f>(1+INDEX(DiscRateAnn,INT(A273/12)+1))^(1/12)-1</f>
        <v/>
      </c>
      <c r="W273" s="29">
        <f>(1+V273)^-A273</f>
        <v/>
      </c>
      <c r="X273" s="33">
        <f>U273*W273</f>
        <v/>
      </c>
    </row>
    <row r="274">
      <c r="A274" s="26">
        <f>A273+1</f>
        <v/>
      </c>
      <c r="B274" s="27">
        <f>Duration0+A274</f>
        <v/>
      </c>
      <c r="C274" s="26">
        <f>INT(B274/12)</f>
        <v/>
      </c>
      <c r="D274" s="27">
        <f>AgeAtEntry+C274</f>
        <v/>
      </c>
      <c r="E274" s="9">
        <f>AND(B274&gt;=0,B274&lt;=12*PolicyTerm)</f>
        <v/>
      </c>
      <c r="F274" s="28">
        <f>IF(E274,INDEX(MortRates,MATCH(D274,MortAges,0),MAX(MIN(C274,5),0)+1),0)</f>
        <v/>
      </c>
      <c r="G274" s="29">
        <f>1-(1-F274)^(1/12)</f>
        <v/>
      </c>
      <c r="H274" s="30">
        <f>MAX(LapseBase-LapseStep*C274,LapseFloor)</f>
        <v/>
      </c>
      <c r="I274" s="31">
        <f>IF(E274,M273-O273-N273,0)</f>
        <v/>
      </c>
      <c r="J274" s="28">
        <f>IF(B274=12*PolicyTerm,I274,0)</f>
        <v/>
      </c>
      <c r="K274" s="31">
        <f>IF(E274,I274-J274,0)</f>
        <v/>
      </c>
      <c r="L274" s="28">
        <f>IF(B274=0,PolicyCount,0)</f>
        <v/>
      </c>
      <c r="M274" s="31">
        <f>IF(E274,K274+L274,0)</f>
        <v/>
      </c>
      <c r="N274" s="29">
        <f>IF(E274,M274*G274,0)</f>
        <v/>
      </c>
      <c r="O274" s="31">
        <f>IF(E274,(M274-N274)*(1-(1-H274)^(1/12)),0)</f>
        <v/>
      </c>
      <c r="P274" s="32">
        <f>PremiumPP*M274</f>
        <v/>
      </c>
      <c r="Q274" s="32">
        <f>SumAssured*N274</f>
        <v/>
      </c>
      <c r="R274" s="33">
        <f>IF(C274=0,P274,0)</f>
        <v/>
      </c>
      <c r="S274" s="28">
        <f>(1+InflationRate)^(A274/12)</f>
        <v/>
      </c>
      <c r="T274" s="32">
        <f>ExpenseAcq*L274+M274*ExpenseMaint/12*S274</f>
        <v/>
      </c>
      <c r="U274" s="33">
        <f>P274-Q274-T274-R274</f>
        <v/>
      </c>
      <c r="V274" s="34">
        <f>(1+INDEX(DiscRateAnn,INT(A274/12)+1))^(1/12)-1</f>
        <v/>
      </c>
      <c r="W274" s="29">
        <f>(1+V274)^-A274</f>
        <v/>
      </c>
      <c r="X274" s="33">
        <f>U274*W274</f>
        <v/>
      </c>
    </row>
    <row r="275">
      <c r="A275" s="26">
        <f>A274+1</f>
        <v/>
      </c>
      <c r="B275" s="27">
        <f>Duration0+A275</f>
        <v/>
      </c>
      <c r="C275" s="26">
        <f>INT(B275/12)</f>
        <v/>
      </c>
      <c r="D275" s="27">
        <f>AgeAtEntry+C275</f>
        <v/>
      </c>
      <c r="E275" s="9">
        <f>AND(B275&gt;=0,B275&lt;=12*PolicyTerm)</f>
        <v/>
      </c>
      <c r="F275" s="28">
        <f>IF(E275,INDEX(MortRates,MATCH(D275,MortAges,0),MAX(MIN(C275,5),0)+1),0)</f>
        <v/>
      </c>
      <c r="G275" s="29">
        <f>1-(1-F275)^(1/12)</f>
        <v/>
      </c>
      <c r="H275" s="30">
        <f>MAX(LapseBase-LapseStep*C275,LapseFloor)</f>
        <v/>
      </c>
      <c r="I275" s="31">
        <f>IF(E275,M274-O274-N274,0)</f>
        <v/>
      </c>
      <c r="J275" s="28">
        <f>IF(B275=12*PolicyTerm,I275,0)</f>
        <v/>
      </c>
      <c r="K275" s="31">
        <f>IF(E275,I275-J275,0)</f>
        <v/>
      </c>
      <c r="L275" s="28">
        <f>IF(B275=0,PolicyCount,0)</f>
        <v/>
      </c>
      <c r="M275" s="31">
        <f>IF(E275,K275+L275,0)</f>
        <v/>
      </c>
      <c r="N275" s="29">
        <f>IF(E275,M275*G275,0)</f>
        <v/>
      </c>
      <c r="O275" s="31">
        <f>IF(E275,(M275-N275)*(1-(1-H275)^(1/12)),0)</f>
        <v/>
      </c>
      <c r="P275" s="32">
        <f>PremiumPP*M275</f>
        <v/>
      </c>
      <c r="Q275" s="32">
        <f>SumAssured*N275</f>
        <v/>
      </c>
      <c r="R275" s="33">
        <f>IF(C275=0,P275,0)</f>
        <v/>
      </c>
      <c r="S275" s="28">
        <f>(1+InflationRate)^(A275/12)</f>
        <v/>
      </c>
      <c r="T275" s="32">
        <f>ExpenseAcq*L275+M275*ExpenseMaint/12*S275</f>
        <v/>
      </c>
      <c r="U275" s="33">
        <f>P275-Q275-T275-R275</f>
        <v/>
      </c>
      <c r="V275" s="34">
        <f>(1+INDEX(DiscRateAnn,INT(A275/12)+1))^(1/12)-1</f>
        <v/>
      </c>
      <c r="W275" s="29">
        <f>(1+V275)^-A275</f>
        <v/>
      </c>
      <c r="X275" s="33">
        <f>U275*W275</f>
        <v/>
      </c>
    </row>
    <row r="276">
      <c r="A276" s="26">
        <f>A275+1</f>
        <v/>
      </c>
      <c r="B276" s="27">
        <f>Duration0+A276</f>
        <v/>
      </c>
      <c r="C276" s="26">
        <f>INT(B276/12)</f>
        <v/>
      </c>
      <c r="D276" s="27">
        <f>AgeAtEntry+C276</f>
        <v/>
      </c>
      <c r="E276" s="9">
        <f>AND(B276&gt;=0,B276&lt;=12*PolicyTerm)</f>
        <v/>
      </c>
      <c r="F276" s="28">
        <f>IF(E276,INDEX(MortRates,MATCH(D276,MortAges,0),MAX(MIN(C276,5),0)+1),0)</f>
        <v/>
      </c>
      <c r="G276" s="29">
        <f>1-(1-F276)^(1/12)</f>
        <v/>
      </c>
      <c r="H276" s="30">
        <f>MAX(LapseBase-LapseStep*C276,LapseFloor)</f>
        <v/>
      </c>
      <c r="I276" s="31">
        <f>IF(E276,M275-O275-N275,0)</f>
        <v/>
      </c>
      <c r="J276" s="28">
        <f>IF(B276=12*PolicyTerm,I276,0)</f>
        <v/>
      </c>
      <c r="K276" s="31">
        <f>IF(E276,I276-J276,0)</f>
        <v/>
      </c>
      <c r="L276" s="28">
        <f>IF(B276=0,PolicyCount,0)</f>
        <v/>
      </c>
      <c r="M276" s="31">
        <f>IF(E276,K276+L276,0)</f>
        <v/>
      </c>
      <c r="N276" s="29">
        <f>IF(E276,M276*G276,0)</f>
        <v/>
      </c>
      <c r="O276" s="31">
        <f>IF(E276,(M276-N276)*(1-(1-H276)^(1/12)),0)</f>
        <v/>
      </c>
      <c r="P276" s="32">
        <f>PremiumPP*M276</f>
        <v/>
      </c>
      <c r="Q276" s="32">
        <f>SumAssured*N276</f>
        <v/>
      </c>
      <c r="R276" s="33">
        <f>IF(C276=0,P276,0)</f>
        <v/>
      </c>
      <c r="S276" s="28">
        <f>(1+InflationRate)^(A276/12)</f>
        <v/>
      </c>
      <c r="T276" s="32">
        <f>ExpenseAcq*L276+M276*ExpenseMaint/12*S276</f>
        <v/>
      </c>
      <c r="U276" s="33">
        <f>P276-Q276-T276-R276</f>
        <v/>
      </c>
      <c r="V276" s="34">
        <f>(1+INDEX(DiscRateAnn,INT(A276/12)+1))^(1/12)-1</f>
        <v/>
      </c>
      <c r="W276" s="29">
        <f>(1+V276)^-A276</f>
        <v/>
      </c>
      <c r="X276" s="33">
        <f>U276*W276</f>
        <v/>
      </c>
    </row>
    <row r="277">
      <c r="A277" s="26">
        <f>A276+1</f>
        <v/>
      </c>
      <c r="B277" s="27">
        <f>Duration0+A277</f>
        <v/>
      </c>
      <c r="C277" s="26">
        <f>INT(B277/12)</f>
        <v/>
      </c>
      <c r="D277" s="27">
        <f>AgeAtEntry+C277</f>
        <v/>
      </c>
      <c r="E277" s="9">
        <f>AND(B277&gt;=0,B277&lt;=12*PolicyTerm)</f>
        <v/>
      </c>
      <c r="F277" s="28">
        <f>IF(E277,INDEX(MortRates,MATCH(D277,MortAges,0),MAX(MIN(C277,5),0)+1),0)</f>
        <v/>
      </c>
      <c r="G277" s="29">
        <f>1-(1-F277)^(1/12)</f>
        <v/>
      </c>
      <c r="H277" s="30">
        <f>MAX(LapseBase-LapseStep*C277,LapseFloor)</f>
        <v/>
      </c>
      <c r="I277" s="31">
        <f>IF(E277,M276-O276-N276,0)</f>
        <v/>
      </c>
      <c r="J277" s="28">
        <f>IF(B277=12*PolicyTerm,I277,0)</f>
        <v/>
      </c>
      <c r="K277" s="31">
        <f>IF(E277,I277-J277,0)</f>
        <v/>
      </c>
      <c r="L277" s="28">
        <f>IF(B277=0,PolicyCount,0)</f>
        <v/>
      </c>
      <c r="M277" s="31">
        <f>IF(E277,K277+L277,0)</f>
        <v/>
      </c>
      <c r="N277" s="29">
        <f>IF(E277,M277*G277,0)</f>
        <v/>
      </c>
      <c r="O277" s="31">
        <f>IF(E277,(M277-N277)*(1-(1-H277)^(1/12)),0)</f>
        <v/>
      </c>
      <c r="P277" s="32">
        <f>PremiumPP*M277</f>
        <v/>
      </c>
      <c r="Q277" s="32">
        <f>SumAssured*N277</f>
        <v/>
      </c>
      <c r="R277" s="33">
        <f>IF(C277=0,P277,0)</f>
        <v/>
      </c>
      <c r="S277" s="28">
        <f>(1+InflationRate)^(A277/12)</f>
        <v/>
      </c>
      <c r="T277" s="32">
        <f>ExpenseAcq*L277+M277*ExpenseMaint/12*S277</f>
        <v/>
      </c>
      <c r="U277" s="33">
        <f>P277-Q277-T277-R277</f>
        <v/>
      </c>
      <c r="V277" s="34">
        <f>(1+INDEX(DiscRateAnn,INT(A277/12)+1))^(1/12)-1</f>
        <v/>
      </c>
      <c r="W277" s="29">
        <f>(1+V277)^-A277</f>
        <v/>
      </c>
      <c r="X277" s="33">
        <f>U277*W277</f>
        <v/>
      </c>
    </row>
    <row r="278">
      <c r="A278" s="26">
        <f>A277+1</f>
        <v/>
      </c>
      <c r="B278" s="27">
        <f>Duration0+A278</f>
        <v/>
      </c>
      <c r="C278" s="26">
        <f>INT(B278/12)</f>
        <v/>
      </c>
      <c r="D278" s="27">
        <f>AgeAtEntry+C278</f>
        <v/>
      </c>
      <c r="E278" s="9">
        <f>AND(B278&gt;=0,B278&lt;=12*PolicyTerm)</f>
        <v/>
      </c>
      <c r="F278" s="28">
        <f>IF(E278,INDEX(MortRates,MATCH(D278,MortAges,0),MAX(MIN(C278,5),0)+1),0)</f>
        <v/>
      </c>
      <c r="G278" s="29">
        <f>1-(1-F278)^(1/12)</f>
        <v/>
      </c>
      <c r="H278" s="30">
        <f>MAX(LapseBase-LapseStep*C278,LapseFloor)</f>
        <v/>
      </c>
      <c r="I278" s="31">
        <f>IF(E278,M277-O277-N277,0)</f>
        <v/>
      </c>
      <c r="J278" s="28">
        <f>IF(B278=12*PolicyTerm,I278,0)</f>
        <v/>
      </c>
      <c r="K278" s="31">
        <f>IF(E278,I278-J278,0)</f>
        <v/>
      </c>
      <c r="L278" s="28">
        <f>IF(B278=0,PolicyCount,0)</f>
        <v/>
      </c>
      <c r="M278" s="31">
        <f>IF(E278,K278+L278,0)</f>
        <v/>
      </c>
      <c r="N278" s="29">
        <f>IF(E278,M278*G278,0)</f>
        <v/>
      </c>
      <c r="O278" s="31">
        <f>IF(E278,(M278-N278)*(1-(1-H278)^(1/12)),0)</f>
        <v/>
      </c>
      <c r="P278" s="32">
        <f>PremiumPP*M278</f>
        <v/>
      </c>
      <c r="Q278" s="32">
        <f>SumAssured*N278</f>
        <v/>
      </c>
      <c r="R278" s="33">
        <f>IF(C278=0,P278,0)</f>
        <v/>
      </c>
      <c r="S278" s="28">
        <f>(1+InflationRate)^(A278/12)</f>
        <v/>
      </c>
      <c r="T278" s="32">
        <f>ExpenseAcq*L278+M278*ExpenseMaint/12*S278</f>
        <v/>
      </c>
      <c r="U278" s="33">
        <f>P278-Q278-T278-R278</f>
        <v/>
      </c>
      <c r="V278" s="34">
        <f>(1+INDEX(DiscRateAnn,INT(A278/12)+1))^(1/12)-1</f>
        <v/>
      </c>
      <c r="W278" s="29">
        <f>(1+V278)^-A278</f>
        <v/>
      </c>
      <c r="X278" s="33">
        <f>U278*W278</f>
        <v/>
      </c>
    </row>
    <row r="279">
      <c r="A279" s="26">
        <f>A278+1</f>
        <v/>
      </c>
      <c r="B279" s="27">
        <f>Duration0+A279</f>
        <v/>
      </c>
      <c r="C279" s="26">
        <f>INT(B279/12)</f>
        <v/>
      </c>
      <c r="D279" s="27">
        <f>AgeAtEntry+C279</f>
        <v/>
      </c>
      <c r="E279" s="9">
        <f>AND(B279&gt;=0,B279&lt;=12*PolicyTerm)</f>
        <v/>
      </c>
      <c r="F279" s="28">
        <f>IF(E279,INDEX(MortRates,MATCH(D279,MortAges,0),MAX(MIN(C279,5),0)+1),0)</f>
        <v/>
      </c>
      <c r="G279" s="29">
        <f>1-(1-F279)^(1/12)</f>
        <v/>
      </c>
      <c r="H279" s="30">
        <f>MAX(LapseBase-LapseStep*C279,LapseFloor)</f>
        <v/>
      </c>
      <c r="I279" s="31">
        <f>IF(E279,M278-O278-N278,0)</f>
        <v/>
      </c>
      <c r="J279" s="28">
        <f>IF(B279=12*PolicyTerm,I279,0)</f>
        <v/>
      </c>
      <c r="K279" s="31">
        <f>IF(E279,I279-J279,0)</f>
        <v/>
      </c>
      <c r="L279" s="28">
        <f>IF(B279=0,PolicyCount,0)</f>
        <v/>
      </c>
      <c r="M279" s="31">
        <f>IF(E279,K279+L279,0)</f>
        <v/>
      </c>
      <c r="N279" s="29">
        <f>IF(E279,M279*G279,0)</f>
        <v/>
      </c>
      <c r="O279" s="31">
        <f>IF(E279,(M279-N279)*(1-(1-H279)^(1/12)),0)</f>
        <v/>
      </c>
      <c r="P279" s="32">
        <f>PremiumPP*M279</f>
        <v/>
      </c>
      <c r="Q279" s="32">
        <f>SumAssured*N279</f>
        <v/>
      </c>
      <c r="R279" s="33">
        <f>IF(C279=0,P279,0)</f>
        <v/>
      </c>
      <c r="S279" s="28">
        <f>(1+InflationRate)^(A279/12)</f>
        <v/>
      </c>
      <c r="T279" s="32">
        <f>ExpenseAcq*L279+M279*ExpenseMaint/12*S279</f>
        <v/>
      </c>
      <c r="U279" s="33">
        <f>P279-Q279-T279-R279</f>
        <v/>
      </c>
      <c r="V279" s="34">
        <f>(1+INDEX(DiscRateAnn,INT(A279/12)+1))^(1/12)-1</f>
        <v/>
      </c>
      <c r="W279" s="29">
        <f>(1+V279)^-A279</f>
        <v/>
      </c>
      <c r="X279" s="33">
        <f>U279*W279</f>
        <v/>
      </c>
    </row>
    <row r="280">
      <c r="A280" s="26">
        <f>A279+1</f>
        <v/>
      </c>
      <c r="B280" s="27">
        <f>Duration0+A280</f>
        <v/>
      </c>
      <c r="C280" s="26">
        <f>INT(B280/12)</f>
        <v/>
      </c>
      <c r="D280" s="27">
        <f>AgeAtEntry+C280</f>
        <v/>
      </c>
      <c r="E280" s="9">
        <f>AND(B280&gt;=0,B280&lt;=12*PolicyTerm)</f>
        <v/>
      </c>
      <c r="F280" s="28">
        <f>IF(E280,INDEX(MortRates,MATCH(D280,MortAges,0),MAX(MIN(C280,5),0)+1),0)</f>
        <v/>
      </c>
      <c r="G280" s="29">
        <f>1-(1-F280)^(1/12)</f>
        <v/>
      </c>
      <c r="H280" s="30">
        <f>MAX(LapseBase-LapseStep*C280,LapseFloor)</f>
        <v/>
      </c>
      <c r="I280" s="31">
        <f>IF(E280,M279-O279-N279,0)</f>
        <v/>
      </c>
      <c r="J280" s="28">
        <f>IF(B280=12*PolicyTerm,I280,0)</f>
        <v/>
      </c>
      <c r="K280" s="31">
        <f>IF(E280,I280-J280,0)</f>
        <v/>
      </c>
      <c r="L280" s="28">
        <f>IF(B280=0,PolicyCount,0)</f>
        <v/>
      </c>
      <c r="M280" s="31">
        <f>IF(E280,K280+L280,0)</f>
        <v/>
      </c>
      <c r="N280" s="29">
        <f>IF(E280,M280*G280,0)</f>
        <v/>
      </c>
      <c r="O280" s="31">
        <f>IF(E280,(M280-N280)*(1-(1-H280)^(1/12)),0)</f>
        <v/>
      </c>
      <c r="P280" s="32">
        <f>PremiumPP*M280</f>
        <v/>
      </c>
      <c r="Q280" s="32">
        <f>SumAssured*N280</f>
        <v/>
      </c>
      <c r="R280" s="33">
        <f>IF(C280=0,P280,0)</f>
        <v/>
      </c>
      <c r="S280" s="28">
        <f>(1+InflationRate)^(A280/12)</f>
        <v/>
      </c>
      <c r="T280" s="32">
        <f>ExpenseAcq*L280+M280*ExpenseMaint/12*S280</f>
        <v/>
      </c>
      <c r="U280" s="33">
        <f>P280-Q280-T280-R280</f>
        <v/>
      </c>
      <c r="V280" s="34">
        <f>(1+INDEX(DiscRateAnn,INT(A280/12)+1))^(1/12)-1</f>
        <v/>
      </c>
      <c r="W280" s="29">
        <f>(1+V280)^-A280</f>
        <v/>
      </c>
      <c r="X280" s="33">
        <f>U280*W280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36" customWidth="1" min="2" max="2"/>
    <col width="16" customWidth="1" min="3" max="3"/>
    <col width="14" customWidth="1" min="4" max="4"/>
    <col width="58" customWidth="1" min="5" max="5"/>
  </cols>
  <sheetData>
    <row r="2">
      <c r="B2" s="3" t="inlineStr">
        <is>
          <t>Model point</t>
        </is>
      </c>
    </row>
    <row r="3">
      <c r="B3" s="10" t="inlineStr">
        <is>
          <t>Item</t>
        </is>
      </c>
      <c r="C3" s="10" t="inlineStr">
        <is>
          <t>Value</t>
        </is>
      </c>
      <c r="D3" s="10" t="inlineStr"/>
      <c r="E3" s="10" t="inlineStr">
        <is>
          <t>lifelib cell</t>
        </is>
      </c>
    </row>
    <row r="4">
      <c r="B4" s="5" t="inlineStr">
        <is>
          <t>Model point ID</t>
        </is>
      </c>
      <c r="C4" s="13">
        <f>PointID</f>
        <v/>
      </c>
      <c r="E4" s="12" t="inlineStr">
        <is>
          <t>point_id</t>
        </is>
      </c>
    </row>
    <row r="5">
      <c r="B5" s="5" t="inlineStr">
        <is>
          <t>Age at entry / sex / term</t>
        </is>
      </c>
      <c r="C5" s="14">
        <f>AgeAtEntry&amp;" / "&amp;Control!C9&amp;" / "&amp;PolicyTerm&amp;"y"</f>
        <v/>
      </c>
      <c r="E5" s="12" t="inlineStr"/>
    </row>
    <row r="6">
      <c r="B6" s="5" t="inlineStr">
        <is>
          <t>Sum assured / policies / months in force</t>
        </is>
      </c>
      <c r="C6" s="14">
        <f>TEXT(SumAssured,"#,##0")&amp;" / "&amp;PolicyCount&amp;" / "&amp;Duration0</f>
        <v/>
      </c>
      <c r="E6" s="12" t="inlineStr"/>
    </row>
    <row r="8">
      <c r="B8" s="3" t="inlineStr">
        <is>
          <t>Premium (tariff basis)</t>
        </is>
      </c>
    </row>
    <row r="9">
      <c r="B9" s="10" t="inlineStr">
        <is>
          <t>Item</t>
        </is>
      </c>
      <c r="C9" s="10" t="inlineStr">
        <is>
          <t>Value</t>
        </is>
      </c>
      <c r="D9" s="10" t="inlineStr"/>
      <c r="E9" s="10" t="inlineStr">
        <is>
          <t>lifelib cell</t>
        </is>
      </c>
    </row>
    <row r="10">
      <c r="B10" s="5" t="inlineStr">
        <is>
          <t>Premium rate per unit sum assured</t>
        </is>
      </c>
      <c r="C10" s="35">
        <f>INDEX(PremRates,MATCH(AgeAtEntry,PremAges,0),MATCH(PolicyTerm,PremTerms,0))</f>
        <v/>
      </c>
      <c r="E10" s="12" t="inlineStr">
        <is>
          <t>premium_table[age_at_entry, policy_term] (display only)</t>
        </is>
      </c>
    </row>
    <row r="11">
      <c r="B11" s="5" t="inlineStr">
        <is>
          <t>Office premium per policy (monthly)</t>
        </is>
      </c>
      <c r="C11" s="15">
        <f>ROUND(SumAssured*INDEX(PremRates,MATCH(AgeAtEntry,PremAges,0),MATCH(PolicyTerm,PremTerms,0)),2)</f>
        <v/>
      </c>
      <c r="E11" s="12" t="inlineStr">
        <is>
          <t>premium_pp() = ROUND(sum_assured × rate, 2)</t>
        </is>
      </c>
    </row>
    <row r="12">
      <c r="B12" s="5" t="inlineStr">
        <is>
          <t>Net premium per policy (reference)</t>
        </is>
      </c>
      <c r="C12" s="15">
        <f>IF(PV_PolsIf=0,"n/a",PV_Claims/PV_PolsIf)</f>
        <v/>
      </c>
      <c r="E12" s="12" t="inlineStr">
        <is>
          <t>net_premium_pp() = pv_claims / pv_pols_if — reference only, not used in pricing</t>
        </is>
      </c>
    </row>
    <row r="14">
      <c r="B14" s="3" t="inlineStr">
        <is>
          <t>Present value of cash flows</t>
        </is>
      </c>
    </row>
    <row r="15">
      <c r="B15" s="10" t="inlineStr">
        <is>
          <t>Item</t>
        </is>
      </c>
      <c r="C15" s="10" t="inlineStr">
        <is>
          <t>PV</t>
        </is>
      </c>
      <c r="D15" s="10" t="inlineStr">
        <is>
          <t>% premium</t>
        </is>
      </c>
      <c r="E15" s="10" t="inlineStr">
        <is>
          <t>lifelib cell</t>
        </is>
      </c>
    </row>
    <row r="16">
      <c r="B16" s="5" t="inlineStr">
        <is>
          <t>PV policies in force</t>
        </is>
      </c>
      <c r="C16" s="36">
        <f>SUMPRODUCT(Proj_PolsIf,Proj_DiscFactor)</f>
        <v/>
      </c>
      <c r="E16" s="12" t="inlineStr">
        <is>
          <t>pv_pols_if()</t>
        </is>
      </c>
    </row>
    <row r="17">
      <c r="B17" s="5" t="inlineStr">
        <is>
          <t>Premiums</t>
        </is>
      </c>
      <c r="C17" s="15">
        <f>SUMPRODUCT(Proj_Premiums,Proj_DiscFactor)</f>
        <v/>
      </c>
      <c r="D17" s="37">
        <f>C17/PV_Premiums</f>
        <v/>
      </c>
      <c r="E17" s="12" t="inlineStr">
        <is>
          <t>pv_premiums()</t>
        </is>
      </c>
    </row>
    <row r="18">
      <c r="B18" s="5" t="inlineStr">
        <is>
          <t>Death claims</t>
        </is>
      </c>
      <c r="C18" s="15">
        <f>SUMPRODUCT(Proj_Claims,Proj_DiscFactor)</f>
        <v/>
      </c>
      <c r="D18" s="37">
        <f>C18/PV_Premiums</f>
        <v/>
      </c>
      <c r="E18" s="12" t="inlineStr">
        <is>
          <t>pv_claims()</t>
        </is>
      </c>
    </row>
    <row r="19">
      <c r="B19" s="5" t="inlineStr">
        <is>
          <t>Expenses</t>
        </is>
      </c>
      <c r="C19" s="15">
        <f>SUMPRODUCT(Proj_Expenses,Proj_DiscFactor)</f>
        <v/>
      </c>
      <c r="D19" s="37">
        <f>C19/PV_Premiums</f>
        <v/>
      </c>
      <c r="E19" s="12" t="inlineStr">
        <is>
          <t>pv_expenses()</t>
        </is>
      </c>
    </row>
    <row r="20">
      <c r="B20" s="5" t="inlineStr">
        <is>
          <t>Commission</t>
        </is>
      </c>
      <c r="C20" s="15">
        <f>SUMPRODUCT(Proj_Commissions,Proj_DiscFactor)</f>
        <v/>
      </c>
      <c r="D20" s="37">
        <f>C20/PV_Premiums</f>
        <v/>
      </c>
      <c r="E20" s="12" t="inlineStr">
        <is>
          <t>pv_commissions()</t>
        </is>
      </c>
    </row>
    <row r="21">
      <c r="B21" s="38" t="inlineStr">
        <is>
          <t>Net cash flow</t>
        </is>
      </c>
      <c r="C21" s="39">
        <f>PV_Premiums-PV_Claims-PV_Expenses-PV_Commissions</f>
        <v/>
      </c>
      <c r="D21" s="37">
        <f>C21/PV_Premiums</f>
        <v/>
      </c>
      <c r="E21" s="12" t="inlineStr">
        <is>
          <t>pv_net_cf()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B2:D11"/>
  <sheetViews>
    <sheetView showGridLines="0" workbookViewId="0">
      <selection activeCell="A1" sqref="A1"/>
    </sheetView>
  </sheetViews>
  <sheetFormatPr baseColWidth="8" defaultRowHeight="15"/>
  <cols>
    <col width="46" customWidth="1" min="2" max="2"/>
    <col width="10" customWidth="1" min="3" max="3"/>
    <col width="74" customWidth="1" min="4" max="4"/>
  </cols>
  <sheetData>
    <row r="2">
      <c r="B2" s="3" t="inlineStr">
        <is>
          <t>Internal consistency checks</t>
        </is>
      </c>
    </row>
    <row r="3">
      <c r="B3" s="10" t="inlineStr">
        <is>
          <t>Check</t>
        </is>
      </c>
      <c r="C3" s="10" t="inlineStr">
        <is>
          <t>Result</t>
        </is>
      </c>
      <c r="D3" s="10" t="inlineStr">
        <is>
          <t>Description</t>
        </is>
      </c>
    </row>
    <row r="4">
      <c r="B4" s="5" t="inlineStr">
        <is>
          <t>PV identity (check_pv_net_cf)</t>
        </is>
      </c>
      <c r="C4" s="40">
        <f>ABS(SUMPRODUCT(Proj_NetCF,Proj_DiscFactor)-PV_NetCF)&lt;0.000001</f>
        <v/>
      </c>
      <c r="D4" s="41" t="inlineStr">
        <is>
          <t>PV of the net cash flow column equals PV premiums − claims − expenses − commission.</t>
        </is>
      </c>
    </row>
    <row r="5">
      <c r="B5" s="5" t="inlineStr">
        <is>
          <t>In-force never negative</t>
        </is>
      </c>
      <c r="C5" s="40">
        <f>MIN(Proj_PolsIf)&gt;=0</f>
        <v/>
      </c>
      <c r="D5" s="41" t="inlineStr">
        <is>
          <t>Policies in force are non-negative at every projection month.</t>
        </is>
      </c>
    </row>
    <row r="6">
      <c r="B6" s="5" t="inlineStr">
        <is>
          <t>Entrants equal leavers</t>
        </is>
      </c>
      <c r="C6" s="40">
        <f>ABS(PolsIfInit+SUM(Proj_NewBiz)-SUM(Proj_Deaths)-SUM(Proj_Lapses)-SUM(Proj_Maturities))&lt;0.000001</f>
        <v/>
      </c>
      <c r="D6" s="41" t="inlineStr">
        <is>
          <t>Initial in-force plus new business equals deaths + lapses + maturities over the projection.</t>
        </is>
      </c>
    </row>
    <row r="7">
      <c r="B7" s="5" t="inlineStr">
        <is>
          <t>No in-force after maturity</t>
        </is>
      </c>
      <c r="C7" s="40">
        <f>SUMPRODUCT((Proj_DurMth&gt;12*PolicyTerm)*ABS(Proj_PolsIf))=0</f>
        <v/>
      </c>
      <c r="D7" s="41" t="inlineStr">
        <is>
          <t>The in-force count is exactly zero in every month after the maturity month.</t>
        </is>
      </c>
    </row>
    <row r="8">
      <c r="B8" s="5" t="inlineStr">
        <is>
          <t>Tariff premium positive</t>
        </is>
      </c>
      <c r="C8" s="40">
        <f>PremiumPP&gt;0</f>
        <v/>
      </c>
      <c r="D8" s="41" t="inlineStr">
        <is>
          <t>A premium rate exists in the tariff table for this age at entry and policy term.</t>
        </is>
      </c>
    </row>
    <row r="9">
      <c r="B9" s="5" t="inlineStr">
        <is>
          <t>Projection grid covers the run</t>
        </is>
      </c>
      <c r="C9" s="40">
        <f>ProjLen&lt;=277</f>
        <v/>
      </c>
      <c r="D9" s="41" t="inlineStr">
        <is>
          <t>proj_len fits within the engine's t = 0 … 276 rows — the grid has no headroom beyond the model point file's maximum, so this guards future data changes.</t>
        </is>
      </c>
    </row>
    <row r="11">
      <c r="B11" s="3" t="inlineStr">
        <is>
          <t>ALL CHECKS PASS</t>
        </is>
      </c>
      <c r="C11" s="42">
        <f>AND(C4:C9)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G10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lifelib results for all model points (basiclife.BasicTerm_ME — vectorised twin of BasicTerm_SE; the SE-vs-ME equivalence was cross-checked to ~1e-14 on the 10 deep-verification points, and the batch reconciles the workbook against all 10,000 ME rows). Generated by verification/generate_reference_all_points_se.py.</t>
        </is>
      </c>
    </row>
    <row r="2">
      <c r="A2" s="10" t="inlineStr">
        <is>
          <t>policy_id</t>
        </is>
      </c>
      <c r="B2" s="10" t="inlineStr">
        <is>
          <t>premium_pp</t>
        </is>
      </c>
      <c r="C2" s="10" t="inlineStr">
        <is>
          <t>pv_premiums</t>
        </is>
      </c>
      <c r="D2" s="10" t="inlineStr">
        <is>
          <t>pv_claims</t>
        </is>
      </c>
      <c r="E2" s="10" t="inlineStr">
        <is>
          <t>pv_expenses</t>
        </is>
      </c>
      <c r="F2" s="10" t="inlineStr">
        <is>
          <t>pv_commissions</t>
        </is>
      </c>
      <c r="G2" s="10" t="inlineStr">
        <is>
          <t>pv_net_cf</t>
        </is>
      </c>
    </row>
    <row r="3">
      <c r="A3" s="7" t="n">
        <v>1</v>
      </c>
      <c r="B3" s="43" t="n">
        <v>94.84</v>
      </c>
      <c r="C3" s="43" t="n">
        <v>708392.1993285967</v>
      </c>
      <c r="D3" s="43" t="n">
        <v>474813.5090305542</v>
      </c>
      <c r="E3" s="43" t="n">
        <v>39078.5929564827</v>
      </c>
      <c r="F3" s="43" t="n">
        <v>85875.0917176763</v>
      </c>
      <c r="G3" s="43" t="n">
        <v>108625.0056238835</v>
      </c>
    </row>
    <row r="4">
      <c r="A4" s="7" t="n">
        <v>2</v>
      </c>
      <c r="B4" s="43" t="n">
        <v>61.14</v>
      </c>
      <c r="C4" s="43" t="n">
        <v>99510.15104897899</v>
      </c>
      <c r="D4" s="43" t="n">
        <v>109613.9607130138</v>
      </c>
      <c r="E4" s="43" t="n">
        <v>8235.3033405108</v>
      </c>
      <c r="F4" s="43" t="n">
        <v>0</v>
      </c>
      <c r="G4" s="43" t="n">
        <v>-18339.1130045456</v>
      </c>
    </row>
    <row r="5">
      <c r="A5" s="7" t="n">
        <v>3</v>
      </c>
      <c r="B5" s="43" t="n">
        <v>158.65</v>
      </c>
      <c r="C5" s="43" t="n">
        <v>1104633.441568645</v>
      </c>
      <c r="D5" s="43" t="n">
        <v>802454.869486331</v>
      </c>
      <c r="E5" s="43" t="n">
        <v>36262.9599610738</v>
      </c>
      <c r="F5" s="43" t="n">
        <v>0</v>
      </c>
      <c r="G5" s="43" t="n">
        <v>265915.6121212399</v>
      </c>
    </row>
    <row r="6">
      <c r="A6" s="7" t="n">
        <v>4</v>
      </c>
      <c r="B6" s="43" t="n">
        <v>39.52</v>
      </c>
      <c r="C6" s="43" t="n">
        <v>283913.7568893252</v>
      </c>
      <c r="D6" s="43" t="n">
        <v>264725.7476191123</v>
      </c>
      <c r="E6" s="43" t="n">
        <v>37578.4975527785</v>
      </c>
      <c r="F6" s="43" t="n">
        <v>0</v>
      </c>
      <c r="G6" s="43" t="n">
        <v>-18390.4882825656</v>
      </c>
    </row>
    <row r="7">
      <c r="A7" s="7" t="n">
        <v>5</v>
      </c>
      <c r="B7" s="43" t="n">
        <v>41.46</v>
      </c>
      <c r="C7" s="43" t="n">
        <v>439915.2291336383</v>
      </c>
      <c r="D7" s="43" t="n">
        <v>352236.4493276286</v>
      </c>
      <c r="E7" s="43" t="n">
        <v>55711.4194292863</v>
      </c>
      <c r="F7" s="43" t="n">
        <v>0</v>
      </c>
      <c r="G7" s="43" t="n">
        <v>31967.3603767233</v>
      </c>
    </row>
    <row r="8">
      <c r="A8" s="7" t="n">
        <v>6</v>
      </c>
      <c r="B8" s="43" t="n">
        <v>27.76</v>
      </c>
      <c r="C8" s="43" t="n">
        <v>221697.4642939102</v>
      </c>
      <c r="D8" s="43" t="n">
        <v>192338.5616562087</v>
      </c>
      <c r="E8" s="43" t="n">
        <v>42663.2318217739</v>
      </c>
      <c r="F8" s="43" t="n">
        <v>0</v>
      </c>
      <c r="G8" s="43" t="n">
        <v>-13304.3291840724</v>
      </c>
    </row>
    <row r="9">
      <c r="A9" s="7" t="n">
        <v>7</v>
      </c>
      <c r="B9" s="43" t="n">
        <v>69.15000000000001</v>
      </c>
      <c r="C9" s="43" t="n">
        <v>111161.0391926275</v>
      </c>
      <c r="D9" s="43" t="n">
        <v>108942.8255542628</v>
      </c>
      <c r="E9" s="43" t="n">
        <v>8100.8058725218</v>
      </c>
      <c r="F9" s="43" t="n">
        <v>0</v>
      </c>
      <c r="G9" s="43" t="n">
        <v>-5882.5922341572</v>
      </c>
    </row>
    <row r="10">
      <c r="A10" s="7" t="n">
        <v>8</v>
      </c>
      <c r="B10" s="43" t="n">
        <v>16.06</v>
      </c>
      <c r="C10" s="43" t="n">
        <v>87840.0140446031</v>
      </c>
      <c r="D10" s="43" t="n">
        <v>79530.7708687171</v>
      </c>
      <c r="E10" s="43" t="n">
        <v>28446.5765218231</v>
      </c>
      <c r="F10" s="43" t="n">
        <v>0</v>
      </c>
      <c r="G10" s="43" t="n">
        <v>-20137.3333459371</v>
      </c>
    </row>
    <row r="11">
      <c r="A11" s="7" t="n">
        <v>9</v>
      </c>
      <c r="B11" s="43" t="n">
        <v>146.15</v>
      </c>
      <c r="C11" s="43" t="n">
        <v>418122.4568896217</v>
      </c>
      <c r="D11" s="43" t="n">
        <v>419817.8602940713</v>
      </c>
      <c r="E11" s="43" t="n">
        <v>14510.6790074601</v>
      </c>
      <c r="F11" s="43" t="n">
        <v>0</v>
      </c>
      <c r="G11" s="43" t="n">
        <v>-16206.0824119097</v>
      </c>
    </row>
    <row r="12">
      <c r="A12" s="7" t="n">
        <v>10</v>
      </c>
      <c r="B12" s="43" t="n">
        <v>91.68000000000001</v>
      </c>
      <c r="C12" s="43" t="n">
        <v>40067.0780837658</v>
      </c>
      <c r="D12" s="43" t="n">
        <v>49468.4215073703</v>
      </c>
      <c r="E12" s="43" t="n">
        <v>2196.0173463221</v>
      </c>
      <c r="F12" s="43" t="n">
        <v>0</v>
      </c>
      <c r="G12" s="43" t="n">
        <v>-11597.3607699266</v>
      </c>
    </row>
    <row r="13">
      <c r="A13" s="7" t="n">
        <v>11</v>
      </c>
      <c r="B13" s="43" t="n">
        <v>176.27</v>
      </c>
      <c r="C13" s="43" t="n">
        <v>381855.2348890409</v>
      </c>
      <c r="D13" s="43" t="n">
        <v>254520.2496566545</v>
      </c>
      <c r="E13" s="43" t="n">
        <v>18855.2982872295</v>
      </c>
      <c r="F13" s="43" t="n">
        <v>50343.5919601643</v>
      </c>
      <c r="G13" s="43" t="n">
        <v>58136.0949849927</v>
      </c>
    </row>
    <row r="14">
      <c r="A14" s="7" t="n">
        <v>12</v>
      </c>
      <c r="B14" s="43" t="n">
        <v>51.39</v>
      </c>
      <c r="C14" s="43" t="n">
        <v>241288.0058765403</v>
      </c>
      <c r="D14" s="43" t="n">
        <v>188125.1522095852</v>
      </c>
      <c r="E14" s="43" t="n">
        <v>24288.9647064191</v>
      </c>
      <c r="F14" s="43" t="n">
        <v>0</v>
      </c>
      <c r="G14" s="43" t="n">
        <v>28873.888960536</v>
      </c>
    </row>
    <row r="15">
      <c r="A15" s="7" t="n">
        <v>13</v>
      </c>
      <c r="B15" s="43" t="n">
        <v>132.93</v>
      </c>
      <c r="C15" s="43" t="n">
        <v>48592.3803029972</v>
      </c>
      <c r="D15" s="43" t="n">
        <v>55640.5717348753</v>
      </c>
      <c r="E15" s="43" t="n">
        <v>1876.3836267115</v>
      </c>
      <c r="F15" s="43" t="n">
        <v>0</v>
      </c>
      <c r="G15" s="43" t="n">
        <v>-8924.5750585896</v>
      </c>
    </row>
    <row r="16">
      <c r="A16" s="7" t="n">
        <v>14</v>
      </c>
      <c r="B16" s="43" t="n">
        <v>86.56999999999999</v>
      </c>
      <c r="C16" s="43" t="n">
        <v>16449.1224437876</v>
      </c>
      <c r="D16" s="43" t="n">
        <v>21342.0010346146</v>
      </c>
      <c r="E16" s="43" t="n">
        <v>960.6316978292</v>
      </c>
      <c r="F16" s="43" t="n">
        <v>0</v>
      </c>
      <c r="G16" s="43" t="n">
        <v>-5853.5102886562</v>
      </c>
    </row>
    <row r="17">
      <c r="A17" s="7" t="n">
        <v>15</v>
      </c>
      <c r="B17" s="43" t="n">
        <v>59.21</v>
      </c>
      <c r="C17" s="43" t="n">
        <v>216587.2744399728</v>
      </c>
      <c r="D17" s="43" t="n">
        <v>193275.1021147921</v>
      </c>
      <c r="E17" s="43" t="n">
        <v>18784.5998735571</v>
      </c>
      <c r="F17" s="43" t="n">
        <v>0</v>
      </c>
      <c r="G17" s="43" t="n">
        <v>4527.5724516236</v>
      </c>
    </row>
    <row r="18">
      <c r="A18" s="7" t="n">
        <v>16</v>
      </c>
      <c r="B18" s="43" t="n">
        <v>27.74</v>
      </c>
      <c r="C18" s="43" t="n">
        <v>150372.2177669276</v>
      </c>
      <c r="D18" s="43" t="n">
        <v>132748.4622742562</v>
      </c>
      <c r="E18" s="43" t="n">
        <v>27870.0625255973</v>
      </c>
      <c r="F18" s="43" t="n">
        <v>0</v>
      </c>
      <c r="G18" s="43" t="n">
        <v>-10246.307032926</v>
      </c>
    </row>
    <row r="19">
      <c r="A19" s="7" t="n">
        <v>17</v>
      </c>
      <c r="B19" s="43" t="n">
        <v>34.8</v>
      </c>
      <c r="C19" s="43" t="n">
        <v>244988.7054474368</v>
      </c>
      <c r="D19" s="43" t="n">
        <v>242566.6101705887</v>
      </c>
      <c r="E19" s="43" t="n">
        <v>36307.5855860812</v>
      </c>
      <c r="F19" s="43" t="n">
        <v>0</v>
      </c>
      <c r="G19" s="43" t="n">
        <v>-33885.4903092331</v>
      </c>
    </row>
    <row r="20">
      <c r="A20" s="7" t="n">
        <v>18</v>
      </c>
      <c r="B20" s="43" t="n">
        <v>111.74</v>
      </c>
      <c r="C20" s="43" t="n">
        <v>278099.7613364765</v>
      </c>
      <c r="D20" s="43" t="n">
        <v>185212.5529199397</v>
      </c>
      <c r="E20" s="43" t="n">
        <v>21820.0641800088</v>
      </c>
      <c r="F20" s="43" t="n">
        <v>36713.7246347891</v>
      </c>
      <c r="G20" s="43" t="n">
        <v>34353.4196017389</v>
      </c>
    </row>
    <row r="21">
      <c r="A21" s="7" t="n">
        <v>19</v>
      </c>
      <c r="B21" s="43" t="n">
        <v>150.45</v>
      </c>
      <c r="C21" s="43" t="n">
        <v>86939.5584827542</v>
      </c>
      <c r="D21" s="43" t="n">
        <v>57841.667051822</v>
      </c>
      <c r="E21" s="43" t="n">
        <v>4634.3424791323</v>
      </c>
      <c r="F21" s="43" t="n">
        <v>8446.956148987099</v>
      </c>
      <c r="G21" s="43" t="n">
        <v>16016.5928028128</v>
      </c>
    </row>
    <row r="22">
      <c r="A22" s="7" t="n">
        <v>20</v>
      </c>
      <c r="B22" s="43" t="n">
        <v>109.26</v>
      </c>
      <c r="C22" s="43" t="n">
        <v>177354.4923740667</v>
      </c>
      <c r="D22" s="43" t="n">
        <v>198773.2836003802</v>
      </c>
      <c r="E22" s="43" t="n">
        <v>8282.4998944451</v>
      </c>
      <c r="F22" s="43" t="n">
        <v>0</v>
      </c>
      <c r="G22" s="43" t="n">
        <v>-29701.2911207586</v>
      </c>
    </row>
    <row r="23">
      <c r="A23" s="7" t="n">
        <v>21</v>
      </c>
      <c r="B23" s="43" t="n">
        <v>112.71</v>
      </c>
      <c r="C23" s="43" t="n">
        <v>1109057.733030483</v>
      </c>
      <c r="D23" s="43" t="n">
        <v>873819.7617046945</v>
      </c>
      <c r="E23" s="43" t="n">
        <v>53044.8774366014</v>
      </c>
      <c r="F23" s="43" t="n">
        <v>0</v>
      </c>
      <c r="G23" s="43" t="n">
        <v>182193.0938891873</v>
      </c>
    </row>
    <row r="24">
      <c r="A24" s="7" t="n">
        <v>22</v>
      </c>
      <c r="B24" s="43" t="n">
        <v>31.47</v>
      </c>
      <c r="C24" s="43" t="n">
        <v>37867.6857828378</v>
      </c>
      <c r="D24" s="43" t="n">
        <v>37376.727924466</v>
      </c>
      <c r="E24" s="43" t="n">
        <v>6058.7782693009</v>
      </c>
      <c r="F24" s="43" t="n">
        <v>0</v>
      </c>
      <c r="G24" s="43" t="n">
        <v>-5567.8204109291</v>
      </c>
    </row>
    <row r="25">
      <c r="A25" s="7" t="n">
        <v>23</v>
      </c>
      <c r="B25" s="43" t="n">
        <v>282.65</v>
      </c>
      <c r="C25" s="43" t="n">
        <v>1178284.191845674</v>
      </c>
      <c r="D25" s="43" t="n">
        <v>896825.051516253</v>
      </c>
      <c r="E25" s="43" t="n">
        <v>22108.2055599158</v>
      </c>
      <c r="F25" s="43" t="n">
        <v>0</v>
      </c>
      <c r="G25" s="43" t="n">
        <v>259350.9347695048</v>
      </c>
    </row>
    <row r="26">
      <c r="A26" s="7" t="n">
        <v>24</v>
      </c>
      <c r="B26" s="43" t="n">
        <v>91.03</v>
      </c>
      <c r="C26" s="43" t="n">
        <v>541525.705374741</v>
      </c>
      <c r="D26" s="43" t="n">
        <v>446335.8987965896</v>
      </c>
      <c r="E26" s="43" t="n">
        <v>30736.3967160809</v>
      </c>
      <c r="F26" s="43" t="n">
        <v>0</v>
      </c>
      <c r="G26" s="43" t="n">
        <v>64453.4098620704</v>
      </c>
    </row>
    <row r="27">
      <c r="A27" s="7" t="n">
        <v>25</v>
      </c>
      <c r="B27" s="43" t="n">
        <v>173.31</v>
      </c>
      <c r="C27" s="43" t="n">
        <v>1315604.34224215</v>
      </c>
      <c r="D27" s="43" t="n">
        <v>875875.4413508184</v>
      </c>
      <c r="E27" s="43" t="n">
        <v>66819.80630322191</v>
      </c>
      <c r="F27" s="43" t="n">
        <v>174132.4099055614</v>
      </c>
      <c r="G27" s="43" t="n">
        <v>198776.6846825484</v>
      </c>
    </row>
    <row r="28">
      <c r="A28" s="7" t="n">
        <v>26</v>
      </c>
      <c r="B28" s="43" t="n">
        <v>77.84999999999999</v>
      </c>
      <c r="C28" s="43" t="n">
        <v>303118.785595405</v>
      </c>
      <c r="D28" s="43" t="n">
        <v>258236.9364968547</v>
      </c>
      <c r="E28" s="43" t="n">
        <v>20811.1682289883</v>
      </c>
      <c r="F28" s="43" t="n">
        <v>0</v>
      </c>
      <c r="G28" s="43" t="n">
        <v>24070.680869562</v>
      </c>
    </row>
    <row r="29">
      <c r="A29" s="7" t="n">
        <v>27</v>
      </c>
      <c r="B29" s="43" t="n">
        <v>24.9</v>
      </c>
      <c r="C29" s="43" t="n">
        <v>31327.9185039661</v>
      </c>
      <c r="D29" s="43" t="n">
        <v>27264.0709564243</v>
      </c>
      <c r="E29" s="43" t="n">
        <v>6473.6729170496</v>
      </c>
      <c r="F29" s="43" t="n">
        <v>0</v>
      </c>
      <c r="G29" s="43" t="n">
        <v>-2409.8253695079</v>
      </c>
    </row>
    <row r="30">
      <c r="A30" s="7" t="n">
        <v>28</v>
      </c>
      <c r="B30" s="43" t="n">
        <v>43.39</v>
      </c>
      <c r="C30" s="43" t="n">
        <v>7560.1435230051</v>
      </c>
      <c r="D30" s="43" t="n">
        <v>5061.5386043283</v>
      </c>
      <c r="E30" s="43" t="n">
        <v>911.6486235612</v>
      </c>
      <c r="F30" s="43" t="n">
        <v>913.8365917541</v>
      </c>
      <c r="G30" s="43" t="n">
        <v>673.1197033615</v>
      </c>
    </row>
    <row r="31">
      <c r="A31" s="7" t="n">
        <v>29</v>
      </c>
      <c r="B31" s="43" t="n">
        <v>55.12</v>
      </c>
      <c r="C31" s="43" t="n">
        <v>97705.1407740822</v>
      </c>
      <c r="D31" s="43" t="n">
        <v>87788.741532614</v>
      </c>
      <c r="E31" s="43" t="n">
        <v>8954.4837091102</v>
      </c>
      <c r="F31" s="43" t="n">
        <v>0</v>
      </c>
      <c r="G31" s="43" t="n">
        <v>961.915532358</v>
      </c>
    </row>
    <row r="32">
      <c r="A32" s="7" t="n">
        <v>30</v>
      </c>
      <c r="B32" s="43" t="n">
        <v>62.59</v>
      </c>
      <c r="C32" s="43" t="n">
        <v>777910.0969246528</v>
      </c>
      <c r="D32" s="43" t="n">
        <v>563563.9195936088</v>
      </c>
      <c r="E32" s="43" t="n">
        <v>67428.3904389409</v>
      </c>
      <c r="F32" s="43" t="n">
        <v>0</v>
      </c>
      <c r="G32" s="43" t="n">
        <v>146917.786892103</v>
      </c>
    </row>
    <row r="33">
      <c r="A33" s="7" t="n">
        <v>31</v>
      </c>
      <c r="B33" s="43" t="n">
        <v>50.5</v>
      </c>
      <c r="C33" s="43" t="n">
        <v>374139.2487269812</v>
      </c>
      <c r="D33" s="43" t="n">
        <v>300563.6165134661</v>
      </c>
      <c r="E33" s="43" t="n">
        <v>39484.1466215087</v>
      </c>
      <c r="F33" s="43" t="n">
        <v>0</v>
      </c>
      <c r="G33" s="43" t="n">
        <v>34091.4855920065</v>
      </c>
    </row>
    <row r="34">
      <c r="A34" s="7" t="n">
        <v>32</v>
      </c>
      <c r="B34" s="43" t="n">
        <v>167.91</v>
      </c>
      <c r="C34" s="43" t="n">
        <v>1533549.681380692</v>
      </c>
      <c r="D34" s="43" t="n">
        <v>1704765.914130891</v>
      </c>
      <c r="E34" s="43" t="n">
        <v>47615.708477979</v>
      </c>
      <c r="F34" s="43" t="n">
        <v>0</v>
      </c>
      <c r="G34" s="43" t="n">
        <v>-218831.9412281776</v>
      </c>
    </row>
    <row r="35">
      <c r="A35" s="7" t="n">
        <v>33</v>
      </c>
      <c r="B35" s="43" t="n">
        <v>79.59</v>
      </c>
      <c r="C35" s="43" t="n">
        <v>1112873.172649743</v>
      </c>
      <c r="D35" s="43" t="n">
        <v>741308.9518638719</v>
      </c>
      <c r="E35" s="43" t="n">
        <v>106016.0495047137</v>
      </c>
      <c r="F35" s="43" t="n">
        <v>87748.7213926137</v>
      </c>
      <c r="G35" s="43" t="n">
        <v>177799.4498885433</v>
      </c>
    </row>
    <row r="36">
      <c r="A36" s="7" t="n">
        <v>34</v>
      </c>
      <c r="B36" s="43" t="n">
        <v>185.3</v>
      </c>
      <c r="C36" s="43" t="n">
        <v>362450.3824616996</v>
      </c>
      <c r="D36" s="43" t="n">
        <v>413826.7282573569</v>
      </c>
      <c r="E36" s="43" t="n">
        <v>9864.9470931334</v>
      </c>
      <c r="F36" s="43" t="n">
        <v>0</v>
      </c>
      <c r="G36" s="43" t="n">
        <v>-61241.2928887907</v>
      </c>
    </row>
    <row r="37">
      <c r="A37" s="7" t="n">
        <v>35</v>
      </c>
      <c r="B37" s="43" t="n">
        <v>60.75</v>
      </c>
      <c r="C37" s="43" t="n">
        <v>159490.6557158331</v>
      </c>
      <c r="D37" s="43" t="n">
        <v>116776.100335393</v>
      </c>
      <c r="E37" s="43" t="n">
        <v>14218.3646733515</v>
      </c>
      <c r="F37" s="43" t="n">
        <v>0</v>
      </c>
      <c r="G37" s="43" t="n">
        <v>28496.1907070887</v>
      </c>
    </row>
    <row r="38">
      <c r="A38" s="7" t="n">
        <v>36</v>
      </c>
      <c r="B38" s="43" t="n">
        <v>33.77</v>
      </c>
      <c r="C38" s="43" t="n">
        <v>64031.692647067</v>
      </c>
      <c r="D38" s="43" t="n">
        <v>62708.7726686069</v>
      </c>
      <c r="E38" s="43" t="n">
        <v>9850.8365718029</v>
      </c>
      <c r="F38" s="43" t="n">
        <v>0</v>
      </c>
      <c r="G38" s="43" t="n">
        <v>-8527.916593342799</v>
      </c>
    </row>
    <row r="39">
      <c r="A39" s="7" t="n">
        <v>37</v>
      </c>
      <c r="B39" s="43" t="n">
        <v>24.06</v>
      </c>
      <c r="C39" s="43" t="n">
        <v>12345.1065767469</v>
      </c>
      <c r="D39" s="43" t="n">
        <v>10164.7833914774</v>
      </c>
      <c r="E39" s="43" t="n">
        <v>2724.7319529691</v>
      </c>
      <c r="F39" s="43" t="n">
        <v>0</v>
      </c>
      <c r="G39" s="43" t="n">
        <v>-544.4087676995</v>
      </c>
    </row>
    <row r="40">
      <c r="A40" s="7" t="n">
        <v>38</v>
      </c>
      <c r="B40" s="43" t="n">
        <v>240.55</v>
      </c>
      <c r="C40" s="43" t="n">
        <v>457618.1684550333</v>
      </c>
      <c r="D40" s="43" t="n">
        <v>417461.8618340679</v>
      </c>
      <c r="E40" s="43" t="n">
        <v>10099.1582402824</v>
      </c>
      <c r="F40" s="43" t="n">
        <v>0</v>
      </c>
      <c r="G40" s="43" t="n">
        <v>30057.148380683</v>
      </c>
    </row>
    <row r="41">
      <c r="A41" s="7" t="n">
        <v>39</v>
      </c>
      <c r="B41" s="43" t="n">
        <v>126.8</v>
      </c>
      <c r="C41" s="43" t="n">
        <v>343727.4379603456</v>
      </c>
      <c r="D41" s="43" t="n">
        <v>460073.2083145769</v>
      </c>
      <c r="E41" s="43" t="n">
        <v>13782.3138528201</v>
      </c>
      <c r="F41" s="43" t="n">
        <v>0</v>
      </c>
      <c r="G41" s="43" t="n">
        <v>-130128.0842070514</v>
      </c>
    </row>
    <row r="42">
      <c r="A42" s="7" t="n">
        <v>40</v>
      </c>
      <c r="B42" s="43" t="n">
        <v>36</v>
      </c>
      <c r="C42" s="43" t="n">
        <v>20360.4034719416</v>
      </c>
      <c r="D42" s="43" t="n">
        <v>18587.2044530825</v>
      </c>
      <c r="E42" s="43" t="n">
        <v>2838.3795378335</v>
      </c>
      <c r="F42" s="43" t="n">
        <v>0</v>
      </c>
      <c r="G42" s="43" t="n">
        <v>-1065.1805189744</v>
      </c>
    </row>
    <row r="43">
      <c r="A43" s="7" t="n">
        <v>41</v>
      </c>
      <c r="B43" s="43" t="n">
        <v>67.93000000000001</v>
      </c>
      <c r="C43" s="43" t="n">
        <v>269884.4382368884</v>
      </c>
      <c r="D43" s="43" t="n">
        <v>240040.60065866</v>
      </c>
      <c r="E43" s="43" t="n">
        <v>20353.7098256679</v>
      </c>
      <c r="F43" s="43" t="n">
        <v>0</v>
      </c>
      <c r="G43" s="43" t="n">
        <v>9490.1277525605</v>
      </c>
    </row>
    <row r="44">
      <c r="A44" s="7" t="n">
        <v>42</v>
      </c>
      <c r="B44" s="43" t="n">
        <v>4.51</v>
      </c>
      <c r="C44" s="43" t="n">
        <v>21071.7622895792</v>
      </c>
      <c r="D44" s="43" t="n">
        <v>16589.2753846209</v>
      </c>
      <c r="E44" s="43" t="n">
        <v>24550.2490633909</v>
      </c>
      <c r="F44" s="43" t="n">
        <v>0</v>
      </c>
      <c r="G44" s="43" t="n">
        <v>-20067.7621584325</v>
      </c>
    </row>
    <row r="45">
      <c r="A45" s="7" t="n">
        <v>43</v>
      </c>
      <c r="B45" s="43" t="n">
        <v>72.67</v>
      </c>
      <c r="C45" s="43" t="n">
        <v>737638.7721204958</v>
      </c>
      <c r="D45" s="43" t="n">
        <v>658525.5148920512</v>
      </c>
      <c r="E45" s="43" t="n">
        <v>53607.7117790249</v>
      </c>
      <c r="F45" s="43" t="n">
        <v>0</v>
      </c>
      <c r="G45" s="43" t="n">
        <v>25505.5454494197</v>
      </c>
    </row>
    <row r="46">
      <c r="A46" s="7" t="n">
        <v>44</v>
      </c>
      <c r="B46" s="43" t="n">
        <v>25.67</v>
      </c>
      <c r="C46" s="43" t="n">
        <v>173544.3673930561</v>
      </c>
      <c r="D46" s="43" t="n">
        <v>159693.0795501632</v>
      </c>
      <c r="E46" s="43" t="n">
        <v>35190.8560556268</v>
      </c>
      <c r="F46" s="43" t="n">
        <v>0</v>
      </c>
      <c r="G46" s="43" t="n">
        <v>-21339.568212734</v>
      </c>
    </row>
    <row r="47">
      <c r="A47" s="7" t="n">
        <v>45</v>
      </c>
      <c r="B47" s="43" t="n">
        <v>100.99</v>
      </c>
      <c r="C47" s="43" t="n">
        <v>1469195.474583665</v>
      </c>
      <c r="D47" s="43" t="n">
        <v>1062397.172346946</v>
      </c>
      <c r="E47" s="43" t="n">
        <v>78967.312784555</v>
      </c>
      <c r="F47" s="43" t="n">
        <v>0</v>
      </c>
      <c r="G47" s="43" t="n">
        <v>327830.9894521634</v>
      </c>
    </row>
    <row r="48">
      <c r="A48" s="7" t="n">
        <v>46</v>
      </c>
      <c r="B48" s="43" t="n">
        <v>4.23</v>
      </c>
      <c r="C48" s="43" t="n">
        <v>13377.8925522071</v>
      </c>
      <c r="D48" s="43" t="n">
        <v>13681.5829560652</v>
      </c>
      <c r="E48" s="43" t="n">
        <v>16317.1057822524</v>
      </c>
      <c r="F48" s="43" t="n">
        <v>0</v>
      </c>
      <c r="G48" s="43" t="n">
        <v>-16620.7961861105</v>
      </c>
    </row>
    <row r="49">
      <c r="A49" s="7" t="n">
        <v>47</v>
      </c>
      <c r="B49" s="43" t="n">
        <v>14.47</v>
      </c>
      <c r="C49" s="43" t="n">
        <v>101318.5255182403</v>
      </c>
      <c r="D49" s="43" t="n">
        <v>85121.2712000116</v>
      </c>
      <c r="E49" s="43" t="n">
        <v>37378.3415819444</v>
      </c>
      <c r="F49" s="43" t="n">
        <v>0</v>
      </c>
      <c r="G49" s="43" t="n">
        <v>-21181.0872637157</v>
      </c>
    </row>
    <row r="50">
      <c r="A50" s="7" t="n">
        <v>48</v>
      </c>
      <c r="B50" s="43" t="n">
        <v>27.26</v>
      </c>
      <c r="C50" s="43" t="n">
        <v>121668.4336801771</v>
      </c>
      <c r="D50" s="43" t="n">
        <v>99401.5263808465</v>
      </c>
      <c r="E50" s="43" t="n">
        <v>23918.2052931714</v>
      </c>
      <c r="F50" s="43" t="n">
        <v>0</v>
      </c>
      <c r="G50" s="43" t="n">
        <v>-1651.2979938407</v>
      </c>
    </row>
    <row r="51">
      <c r="A51" s="7" t="n">
        <v>49</v>
      </c>
      <c r="B51" s="43" t="n">
        <v>36.9</v>
      </c>
      <c r="C51" s="43" t="n">
        <v>41910.0739507849</v>
      </c>
      <c r="D51" s="43" t="n">
        <v>42556.5484501419</v>
      </c>
      <c r="E51" s="43" t="n">
        <v>5772.4331411237</v>
      </c>
      <c r="F51" s="43" t="n">
        <v>0</v>
      </c>
      <c r="G51" s="43" t="n">
        <v>-6418.9076404807</v>
      </c>
    </row>
    <row r="52">
      <c r="A52" s="7" t="n">
        <v>50</v>
      </c>
      <c r="B52" s="43" t="n">
        <v>40.34</v>
      </c>
      <c r="C52" s="43" t="n">
        <v>322.4325789755</v>
      </c>
      <c r="D52" s="43" t="n">
        <v>376.0787043755</v>
      </c>
      <c r="E52" s="43" t="n">
        <v>39.980936393</v>
      </c>
      <c r="F52" s="43" t="n">
        <v>0</v>
      </c>
      <c r="G52" s="43" t="n">
        <v>-93.627061793</v>
      </c>
    </row>
    <row r="53">
      <c r="A53" s="7" t="n">
        <v>51</v>
      </c>
      <c r="B53" s="43" t="n">
        <v>39.25</v>
      </c>
      <c r="C53" s="43" t="n">
        <v>362309.1819604392</v>
      </c>
      <c r="D53" s="43" t="n">
        <v>320395.8468089311</v>
      </c>
      <c r="E53" s="43" t="n">
        <v>49028.9975507657</v>
      </c>
      <c r="F53" s="43" t="n">
        <v>0</v>
      </c>
      <c r="G53" s="43" t="n">
        <v>-7115.6623992576</v>
      </c>
    </row>
    <row r="54">
      <c r="A54" s="7" t="n">
        <v>52</v>
      </c>
      <c r="B54" s="43" t="n">
        <v>126.86</v>
      </c>
      <c r="C54" s="43" t="n">
        <v>868694.4431371773</v>
      </c>
      <c r="D54" s="43" t="n">
        <v>675483.5211808521</v>
      </c>
      <c r="E54" s="43" t="n">
        <v>36246.2445458503</v>
      </c>
      <c r="F54" s="43" t="n">
        <v>0</v>
      </c>
      <c r="G54" s="43" t="n">
        <v>156964.6774104749</v>
      </c>
    </row>
    <row r="55">
      <c r="A55" s="7" t="n">
        <v>53</v>
      </c>
      <c r="B55" s="43" t="n">
        <v>58.04</v>
      </c>
      <c r="C55" s="43" t="n">
        <v>24829.8552124709</v>
      </c>
      <c r="D55" s="43" t="n">
        <v>24123.9413647916</v>
      </c>
      <c r="E55" s="43" t="n">
        <v>2148.7781034569</v>
      </c>
      <c r="F55" s="43" t="n">
        <v>0</v>
      </c>
      <c r="G55" s="43" t="n">
        <v>-1442.8642557776</v>
      </c>
    </row>
    <row r="56">
      <c r="A56" s="7" t="n">
        <v>54</v>
      </c>
      <c r="B56" s="43" t="n">
        <v>12.74</v>
      </c>
      <c r="C56" s="43" t="n">
        <v>121631.7302175226</v>
      </c>
      <c r="D56" s="43" t="n">
        <v>80968.4685688849</v>
      </c>
      <c r="E56" s="43" t="n">
        <v>73615.3271565036</v>
      </c>
      <c r="F56" s="43" t="n">
        <v>9653.222492732</v>
      </c>
      <c r="G56" s="43" t="n">
        <v>-42605.2880005979</v>
      </c>
    </row>
    <row r="57">
      <c r="A57" s="7" t="n">
        <v>55</v>
      </c>
      <c r="B57" s="43" t="n">
        <v>2.92</v>
      </c>
      <c r="C57" s="43" t="n">
        <v>18807.4022187306</v>
      </c>
      <c r="D57" s="43" t="n">
        <v>12552.39509833</v>
      </c>
      <c r="E57" s="43" t="n">
        <v>55993.6933164857</v>
      </c>
      <c r="F57" s="43" t="n">
        <v>2468.0417759003</v>
      </c>
      <c r="G57" s="43" t="n">
        <v>-52206.7279719853</v>
      </c>
    </row>
    <row r="58">
      <c r="A58" s="7" t="n">
        <v>56</v>
      </c>
      <c r="B58" s="43" t="n">
        <v>53.47</v>
      </c>
      <c r="C58" s="43" t="n">
        <v>124751.0654879253</v>
      </c>
      <c r="D58" s="43" t="n">
        <v>83119.17609463639</v>
      </c>
      <c r="E58" s="43" t="n">
        <v>20411.8627887815</v>
      </c>
      <c r="F58" s="43" t="n">
        <v>16410.217147841</v>
      </c>
      <c r="G58" s="43" t="n">
        <v>4809.8094566664</v>
      </c>
    </row>
    <row r="59">
      <c r="A59" s="7" t="n">
        <v>57</v>
      </c>
      <c r="B59" s="43" t="n">
        <v>9.300000000000001</v>
      </c>
      <c r="C59" s="43" t="n">
        <v>19050.5083230723</v>
      </c>
      <c r="D59" s="43" t="n">
        <v>14845.7288511083</v>
      </c>
      <c r="E59" s="43" t="n">
        <v>10990.3048745568</v>
      </c>
      <c r="F59" s="43" t="n">
        <v>0</v>
      </c>
      <c r="G59" s="43" t="n">
        <v>-6785.5254025928</v>
      </c>
    </row>
    <row r="60">
      <c r="A60" s="7" t="n">
        <v>58</v>
      </c>
      <c r="B60" s="43" t="n">
        <v>42.54</v>
      </c>
      <c r="C60" s="43" t="n">
        <v>77161.48445492001</v>
      </c>
      <c r="D60" s="43" t="n">
        <v>64342.2789427099</v>
      </c>
      <c r="E60" s="43" t="n">
        <v>9405.735500315899</v>
      </c>
      <c r="F60" s="43" t="n">
        <v>0</v>
      </c>
      <c r="G60" s="43" t="n">
        <v>3413.4700118942</v>
      </c>
    </row>
    <row r="61">
      <c r="A61" s="7" t="n">
        <v>59</v>
      </c>
      <c r="B61" s="43" t="n">
        <v>53.53</v>
      </c>
      <c r="C61" s="43" t="n">
        <v>49081.3828476767</v>
      </c>
      <c r="D61" s="43" t="n">
        <v>44366.4086357838</v>
      </c>
      <c r="E61" s="43" t="n">
        <v>4776.3577768554</v>
      </c>
      <c r="F61" s="43" t="n">
        <v>0</v>
      </c>
      <c r="G61" s="43" t="n">
        <v>-61.3835649625</v>
      </c>
    </row>
    <row r="62">
      <c r="A62" s="7" t="n">
        <v>60</v>
      </c>
      <c r="B62" s="43" t="n">
        <v>109.43</v>
      </c>
      <c r="C62" s="43" t="n">
        <v>783847.5671324276</v>
      </c>
      <c r="D62" s="43" t="n">
        <v>629850.0413828498</v>
      </c>
      <c r="E62" s="43" t="n">
        <v>37012.3447085862</v>
      </c>
      <c r="F62" s="43" t="n">
        <v>0</v>
      </c>
      <c r="G62" s="43" t="n">
        <v>116985.1810409915</v>
      </c>
    </row>
    <row r="63">
      <c r="A63" s="7" t="n">
        <v>61</v>
      </c>
      <c r="B63" s="43" t="n">
        <v>206.04</v>
      </c>
      <c r="C63" s="43" t="n">
        <v>492531.5289254435</v>
      </c>
      <c r="D63" s="43" t="n">
        <v>531156.93556546</v>
      </c>
      <c r="E63" s="43" t="n">
        <v>12202.4644138222</v>
      </c>
      <c r="F63" s="43" t="n">
        <v>0</v>
      </c>
      <c r="G63" s="43" t="n">
        <v>-50827.8710538387</v>
      </c>
    </row>
    <row r="64">
      <c r="A64" s="7" t="n">
        <v>62</v>
      </c>
      <c r="B64" s="43" t="n">
        <v>23.38</v>
      </c>
      <c r="C64" s="43" t="n">
        <v>142138.7722351975</v>
      </c>
      <c r="D64" s="43" t="n">
        <v>127902.2168134839</v>
      </c>
      <c r="E64" s="43" t="n">
        <v>32381.552270658</v>
      </c>
      <c r="F64" s="43" t="n">
        <v>0</v>
      </c>
      <c r="G64" s="43" t="n">
        <v>-18144.9968489444</v>
      </c>
    </row>
    <row r="65">
      <c r="A65" s="7" t="n">
        <v>63</v>
      </c>
      <c r="B65" s="43" t="n">
        <v>84.81</v>
      </c>
      <c r="C65" s="43" t="n">
        <v>409356.7908507102</v>
      </c>
      <c r="D65" s="43" t="n">
        <v>366885.7792717015</v>
      </c>
      <c r="E65" s="43" t="n">
        <v>24678.7863609437</v>
      </c>
      <c r="F65" s="43" t="n">
        <v>0</v>
      </c>
      <c r="G65" s="43" t="n">
        <v>17792.2252180651</v>
      </c>
    </row>
    <row r="66">
      <c r="A66" s="7" t="n">
        <v>64</v>
      </c>
      <c r="B66" s="43" t="n">
        <v>136.31</v>
      </c>
      <c r="C66" s="43" t="n">
        <v>192310.4449020379</v>
      </c>
      <c r="D66" s="43" t="n">
        <v>255360.7125644029</v>
      </c>
      <c r="E66" s="43" t="n">
        <v>7124.0531161879</v>
      </c>
      <c r="F66" s="43" t="n">
        <v>0</v>
      </c>
      <c r="G66" s="43" t="n">
        <v>-70174.32077855289</v>
      </c>
    </row>
    <row r="67">
      <c r="A67" s="7" t="n">
        <v>65</v>
      </c>
      <c r="B67" s="43" t="n">
        <v>21.46</v>
      </c>
      <c r="C67" s="43" t="n">
        <v>21932.5515344796</v>
      </c>
      <c r="D67" s="43" t="n">
        <v>14622.3210658783</v>
      </c>
      <c r="E67" s="43" t="n">
        <v>7676.6568072922</v>
      </c>
      <c r="F67" s="43" t="n">
        <v>1718.1802768893</v>
      </c>
      <c r="G67" s="43" t="n">
        <v>-2084.6066155803</v>
      </c>
    </row>
    <row r="68">
      <c r="A68" s="7" t="n">
        <v>66</v>
      </c>
      <c r="B68" s="43" t="n">
        <v>263.86</v>
      </c>
      <c r="C68" s="43" t="n">
        <v>1842336.011585435</v>
      </c>
      <c r="D68" s="43" t="n">
        <v>2077310.61318982</v>
      </c>
      <c r="E68" s="43" t="n">
        <v>36399.1473031871</v>
      </c>
      <c r="F68" s="43" t="n">
        <v>0</v>
      </c>
      <c r="G68" s="43" t="n">
        <v>-271373.7489075724</v>
      </c>
    </row>
    <row r="69">
      <c r="A69" s="7" t="n">
        <v>67</v>
      </c>
      <c r="B69" s="43" t="n">
        <v>77.06</v>
      </c>
      <c r="C69" s="43" t="n">
        <v>361447.2466115101</v>
      </c>
      <c r="D69" s="43" t="n">
        <v>308793.0174251067</v>
      </c>
      <c r="E69" s="43" t="n">
        <v>25053.3044279738</v>
      </c>
      <c r="F69" s="43" t="n">
        <v>0</v>
      </c>
      <c r="G69" s="43" t="n">
        <v>27600.9247584295</v>
      </c>
    </row>
    <row r="70">
      <c r="A70" s="7" t="n">
        <v>68</v>
      </c>
      <c r="B70" s="43" t="n">
        <v>117.87</v>
      </c>
      <c r="C70" s="43" t="n">
        <v>524402.3090822489</v>
      </c>
      <c r="D70" s="43" t="n">
        <v>349174.9079407392</v>
      </c>
      <c r="E70" s="43" t="n">
        <v>35372.8058830588</v>
      </c>
      <c r="F70" s="43" t="n">
        <v>50779.3472947461</v>
      </c>
      <c r="G70" s="43" t="n">
        <v>89075.2479637049</v>
      </c>
    </row>
    <row r="71">
      <c r="A71" s="7" t="n">
        <v>69</v>
      </c>
      <c r="B71" s="43" t="n">
        <v>100.77</v>
      </c>
      <c r="C71" s="43" t="n">
        <v>188557.0913046909</v>
      </c>
      <c r="D71" s="43" t="n">
        <v>199909.1349391579</v>
      </c>
      <c r="E71" s="43" t="n">
        <v>9547.9239551726</v>
      </c>
      <c r="F71" s="43" t="n">
        <v>0</v>
      </c>
      <c r="G71" s="43" t="n">
        <v>-20899.9675896396</v>
      </c>
    </row>
    <row r="72">
      <c r="A72" s="7" t="n">
        <v>70</v>
      </c>
      <c r="B72" s="43" t="n">
        <v>269.1</v>
      </c>
      <c r="C72" s="43" t="n">
        <v>1675690.986221651</v>
      </c>
      <c r="D72" s="43" t="n">
        <v>2016237.301610079</v>
      </c>
      <c r="E72" s="43" t="n">
        <v>32171.6381817828</v>
      </c>
      <c r="F72" s="43" t="n">
        <v>0</v>
      </c>
      <c r="G72" s="43" t="n">
        <v>-372717.9535702106</v>
      </c>
    </row>
    <row r="73">
      <c r="A73" s="7" t="n">
        <v>71</v>
      </c>
      <c r="B73" s="43" t="n">
        <v>119.45</v>
      </c>
      <c r="C73" s="43" t="n">
        <v>394246.6294543047</v>
      </c>
      <c r="D73" s="43" t="n">
        <v>356573.3615621723</v>
      </c>
      <c r="E73" s="43" t="n">
        <v>16868.5014255053</v>
      </c>
      <c r="F73" s="43" t="n">
        <v>0</v>
      </c>
      <c r="G73" s="43" t="n">
        <v>20804.7664666271</v>
      </c>
    </row>
    <row r="74">
      <c r="A74" s="7" t="n">
        <v>72</v>
      </c>
      <c r="B74" s="43" t="n">
        <v>41.04</v>
      </c>
      <c r="C74" s="43" t="n">
        <v>42796.1350138223</v>
      </c>
      <c r="D74" s="43" t="n">
        <v>40144.7973106262</v>
      </c>
      <c r="E74" s="43" t="n">
        <v>5325.1845087853</v>
      </c>
      <c r="F74" s="43" t="n">
        <v>0</v>
      </c>
      <c r="G74" s="43" t="n">
        <v>-2673.8468055892</v>
      </c>
    </row>
    <row r="75">
      <c r="A75" s="7" t="n">
        <v>73</v>
      </c>
      <c r="B75" s="43" t="n">
        <v>33.18</v>
      </c>
      <c r="C75" s="43" t="n">
        <v>47225.6775025262</v>
      </c>
      <c r="D75" s="43" t="n">
        <v>31471.217388639</v>
      </c>
      <c r="E75" s="43" t="n">
        <v>11235.4637495441</v>
      </c>
      <c r="F75" s="43" t="n">
        <v>4544.692169455</v>
      </c>
      <c r="G75" s="43" t="n">
        <v>-25.695805112</v>
      </c>
    </row>
    <row r="76">
      <c r="A76" s="7" t="n">
        <v>74</v>
      </c>
      <c r="B76" s="43" t="n">
        <v>67.40000000000001</v>
      </c>
      <c r="C76" s="43" t="n">
        <v>122872.0868820049</v>
      </c>
      <c r="D76" s="43" t="n">
        <v>133798.7925260582</v>
      </c>
      <c r="E76" s="43" t="n">
        <v>9186.731868413101</v>
      </c>
      <c r="F76" s="43" t="n">
        <v>0</v>
      </c>
      <c r="G76" s="43" t="n">
        <v>-20113.4375124664</v>
      </c>
    </row>
    <row r="77">
      <c r="A77" s="7" t="n">
        <v>75</v>
      </c>
      <c r="B77" s="43" t="n">
        <v>53.13</v>
      </c>
      <c r="C77" s="43" t="n">
        <v>7219.3890485043</v>
      </c>
      <c r="D77" s="43" t="n">
        <v>6664.3093120604</v>
      </c>
      <c r="E77" s="43" t="n">
        <v>679.6895180125</v>
      </c>
      <c r="F77" s="43" t="n">
        <v>0</v>
      </c>
      <c r="G77" s="43" t="n">
        <v>-124.6097815687</v>
      </c>
    </row>
    <row r="78">
      <c r="A78" s="7" t="n">
        <v>76</v>
      </c>
      <c r="B78" s="43" t="n">
        <v>385.61</v>
      </c>
      <c r="C78" s="43" t="n">
        <v>2402202.241566079</v>
      </c>
      <c r="D78" s="43" t="n">
        <v>1598478.374840142</v>
      </c>
      <c r="E78" s="43" t="n">
        <v>49877.3083001375</v>
      </c>
      <c r="F78" s="43" t="n">
        <v>235023.1499340503</v>
      </c>
      <c r="G78" s="43" t="n">
        <v>518823.4084917491</v>
      </c>
    </row>
    <row r="79">
      <c r="A79" s="7" t="n">
        <v>77</v>
      </c>
      <c r="B79" s="43" t="n">
        <v>127.49</v>
      </c>
      <c r="C79" s="43" t="n">
        <v>155654.301951896</v>
      </c>
      <c r="D79" s="43" t="n">
        <v>112389.0361639283</v>
      </c>
      <c r="E79" s="43" t="n">
        <v>6626.9814709645</v>
      </c>
      <c r="F79" s="43" t="n">
        <v>0</v>
      </c>
      <c r="G79" s="43" t="n">
        <v>36638.2843170032</v>
      </c>
    </row>
    <row r="80">
      <c r="A80" s="7" t="n">
        <v>78</v>
      </c>
      <c r="B80" s="43" t="n">
        <v>33.89</v>
      </c>
      <c r="C80" s="43" t="n">
        <v>147668.5523105449</v>
      </c>
      <c r="D80" s="43" t="n">
        <v>132734.843797903</v>
      </c>
      <c r="E80" s="43" t="n">
        <v>22576.580436661</v>
      </c>
      <c r="F80" s="43" t="n">
        <v>0</v>
      </c>
      <c r="G80" s="43" t="n">
        <v>-7642.8719240191</v>
      </c>
    </row>
    <row r="81">
      <c r="A81" s="7" t="n">
        <v>79</v>
      </c>
      <c r="B81" s="43" t="n">
        <v>59.41</v>
      </c>
      <c r="C81" s="43" t="n">
        <v>69753.1296774748</v>
      </c>
      <c r="D81" s="43" t="n">
        <v>46451.5097475761</v>
      </c>
      <c r="E81" s="43" t="n">
        <v>9335.3806381291</v>
      </c>
      <c r="F81" s="43" t="n">
        <v>6727.2960756188</v>
      </c>
      <c r="G81" s="43" t="n">
        <v>7238.9432161507</v>
      </c>
    </row>
    <row r="82">
      <c r="A82" s="7" t="n">
        <v>80</v>
      </c>
      <c r="B82" s="43" t="n">
        <v>16.94</v>
      </c>
      <c r="C82" s="43" t="n">
        <v>3234.0120090625</v>
      </c>
      <c r="D82" s="43" t="n">
        <v>3295.4940253776</v>
      </c>
      <c r="E82" s="43" t="n">
        <v>981.1384256100999</v>
      </c>
      <c r="F82" s="43" t="n">
        <v>0</v>
      </c>
      <c r="G82" s="43" t="n">
        <v>-1042.6204419252</v>
      </c>
    </row>
    <row r="83">
      <c r="A83" s="7" t="n">
        <v>81</v>
      </c>
      <c r="B83" s="43" t="n">
        <v>163.8</v>
      </c>
      <c r="C83" s="43" t="n">
        <v>1917232.26501275</v>
      </c>
      <c r="D83" s="43" t="n">
        <v>1428863.320769242</v>
      </c>
      <c r="E83" s="43" t="n">
        <v>62132.0543501329</v>
      </c>
      <c r="F83" s="43" t="n">
        <v>0</v>
      </c>
      <c r="G83" s="43" t="n">
        <v>426236.8898933741</v>
      </c>
    </row>
    <row r="84">
      <c r="A84" s="7" t="n">
        <v>82</v>
      </c>
      <c r="B84" s="43" t="n">
        <v>37.76</v>
      </c>
      <c r="C84" s="43" t="n">
        <v>85260.68105524289</v>
      </c>
      <c r="D84" s="43" t="n">
        <v>79392.087391073</v>
      </c>
      <c r="E84" s="43" t="n">
        <v>11411.0399856009</v>
      </c>
      <c r="F84" s="43" t="n">
        <v>0</v>
      </c>
      <c r="G84" s="43" t="n">
        <v>-5542.446321431</v>
      </c>
    </row>
    <row r="85">
      <c r="A85" s="7" t="n">
        <v>83</v>
      </c>
      <c r="B85" s="43" t="n">
        <v>139.86</v>
      </c>
      <c r="C85" s="43" t="n">
        <v>17622.4687435723</v>
      </c>
      <c r="D85" s="43" t="n">
        <v>23404.9321174986</v>
      </c>
      <c r="E85" s="43" t="n">
        <v>633.912474456</v>
      </c>
      <c r="F85" s="43" t="n">
        <v>0</v>
      </c>
      <c r="G85" s="43" t="n">
        <v>-6416.3758483823</v>
      </c>
    </row>
    <row r="86">
      <c r="A86" s="7" t="n">
        <v>84</v>
      </c>
      <c r="B86" s="43" t="n">
        <v>103.94</v>
      </c>
      <c r="C86" s="43" t="n">
        <v>375661.2478059534</v>
      </c>
      <c r="D86" s="43" t="n">
        <v>459369.6997026111</v>
      </c>
      <c r="E86" s="43" t="n">
        <v>18485.9514328057</v>
      </c>
      <c r="F86" s="43" t="n">
        <v>0</v>
      </c>
      <c r="G86" s="43" t="n">
        <v>-102194.4033294634</v>
      </c>
    </row>
    <row r="87">
      <c r="A87" s="7" t="n">
        <v>85</v>
      </c>
      <c r="B87" s="43" t="n">
        <v>72.29000000000001</v>
      </c>
      <c r="C87" s="43" t="n">
        <v>92041.8885137778</v>
      </c>
      <c r="D87" s="43" t="n">
        <v>61265.9117282702</v>
      </c>
      <c r="E87" s="43" t="n">
        <v>11235.6494126402</v>
      </c>
      <c r="F87" s="43" t="n">
        <v>12221.44966312</v>
      </c>
      <c r="G87" s="43" t="n">
        <v>7318.8777097473</v>
      </c>
    </row>
    <row r="88">
      <c r="A88" s="7" t="n">
        <v>86</v>
      </c>
      <c r="B88" s="43" t="n">
        <v>5.62</v>
      </c>
      <c r="C88" s="43" t="n">
        <v>4402.5911652894</v>
      </c>
      <c r="D88" s="43" t="n">
        <v>3786.7495912454</v>
      </c>
      <c r="E88" s="43" t="n">
        <v>4071.490235329</v>
      </c>
      <c r="F88" s="43" t="n">
        <v>0</v>
      </c>
      <c r="G88" s="43" t="n">
        <v>-3455.648661285</v>
      </c>
    </row>
    <row r="89">
      <c r="A89" s="7" t="n">
        <v>87</v>
      </c>
      <c r="B89" s="43" t="n">
        <v>83.33</v>
      </c>
      <c r="C89" s="43" t="n">
        <v>397871.6844932542</v>
      </c>
      <c r="D89" s="43" t="n">
        <v>264714.0857426024</v>
      </c>
      <c r="E89" s="43" t="n">
        <v>36687.4729524253</v>
      </c>
      <c r="F89" s="43" t="n">
        <v>31759.4728093343</v>
      </c>
      <c r="G89" s="43" t="n">
        <v>64710.6529888923</v>
      </c>
    </row>
    <row r="90">
      <c r="A90" s="7" t="n">
        <v>88</v>
      </c>
      <c r="B90" s="43" t="n">
        <v>61.7</v>
      </c>
      <c r="C90" s="43" t="n">
        <v>52890.9012891741</v>
      </c>
      <c r="D90" s="43" t="n">
        <v>44117.3978263871</v>
      </c>
      <c r="E90" s="43" t="n">
        <v>4424.0762097174</v>
      </c>
      <c r="F90" s="43" t="n">
        <v>0</v>
      </c>
      <c r="G90" s="43" t="n">
        <v>4349.4272530695</v>
      </c>
    </row>
    <row r="91">
      <c r="A91" s="7" t="n">
        <v>89</v>
      </c>
      <c r="B91" s="43" t="n">
        <v>20.89</v>
      </c>
      <c r="C91" s="43" t="n">
        <v>30715.437386393</v>
      </c>
      <c r="D91" s="43" t="n">
        <v>20469.7677006084</v>
      </c>
      <c r="E91" s="43" t="n">
        <v>12846.0535091116</v>
      </c>
      <c r="F91" s="43" t="n">
        <v>4042.8629554462</v>
      </c>
      <c r="G91" s="43" t="n">
        <v>-6643.2467787731</v>
      </c>
    </row>
    <row r="92">
      <c r="A92" s="7" t="n">
        <v>90</v>
      </c>
      <c r="B92" s="43" t="n">
        <v>46.04</v>
      </c>
      <c r="C92" s="43" t="n">
        <v>517664.2063069019</v>
      </c>
      <c r="D92" s="43" t="n">
        <v>344828.5017468742</v>
      </c>
      <c r="E92" s="43" t="n">
        <v>85230.4970905489</v>
      </c>
      <c r="F92" s="43" t="n">
        <v>40746.823111062</v>
      </c>
      <c r="G92" s="43" t="n">
        <v>46858.3843584168</v>
      </c>
    </row>
    <row r="93">
      <c r="A93" s="7" t="n">
        <v>91</v>
      </c>
      <c r="B93" s="43" t="n">
        <v>57.36</v>
      </c>
      <c r="C93" s="43" t="n">
        <v>335688.8670904703</v>
      </c>
      <c r="D93" s="43" t="n">
        <v>223441.3069088957</v>
      </c>
      <c r="E93" s="43" t="n">
        <v>51702.9530789468</v>
      </c>
      <c r="F93" s="43" t="n">
        <v>44410.1138208041</v>
      </c>
      <c r="G93" s="43" t="n">
        <v>16134.4932818237</v>
      </c>
    </row>
    <row r="94">
      <c r="A94" s="7" t="n">
        <v>92</v>
      </c>
      <c r="B94" s="43" t="n">
        <v>27.95</v>
      </c>
      <c r="C94" s="43" t="n">
        <v>47263.9785617426</v>
      </c>
      <c r="D94" s="43" t="n">
        <v>38576.6312947194</v>
      </c>
      <c r="E94" s="43" t="n">
        <v>8707.7188287182</v>
      </c>
      <c r="F94" s="43" t="n">
        <v>0</v>
      </c>
      <c r="G94" s="43" t="n">
        <v>-20.371561695</v>
      </c>
    </row>
    <row r="95">
      <c r="A95" s="7" t="n">
        <v>93</v>
      </c>
      <c r="B95" s="43" t="n">
        <v>173.84</v>
      </c>
      <c r="C95" s="43" t="n">
        <v>1801805.35086274</v>
      </c>
      <c r="D95" s="43" t="n">
        <v>1437040.037125563</v>
      </c>
      <c r="E95" s="43" t="n">
        <v>55785.6408639687</v>
      </c>
      <c r="F95" s="43" t="n">
        <v>0</v>
      </c>
      <c r="G95" s="43" t="n">
        <v>308979.6728732091</v>
      </c>
    </row>
    <row r="96">
      <c r="A96" s="7" t="n">
        <v>94</v>
      </c>
      <c r="B96" s="43" t="n">
        <v>48</v>
      </c>
      <c r="C96" s="43" t="n">
        <v>221707.0965342494</v>
      </c>
      <c r="D96" s="43" t="n">
        <v>180503.7344752754</v>
      </c>
      <c r="E96" s="43" t="n">
        <v>23775.3234528887</v>
      </c>
      <c r="F96" s="43" t="n">
        <v>0</v>
      </c>
      <c r="G96" s="43" t="n">
        <v>17428.0386060852</v>
      </c>
    </row>
    <row r="97">
      <c r="A97" s="7" t="n">
        <v>95</v>
      </c>
      <c r="B97" s="43" t="n">
        <v>105.17</v>
      </c>
      <c r="C97" s="43" t="n">
        <v>835982.8388017251</v>
      </c>
      <c r="D97" s="43" t="n">
        <v>557059.0550546856</v>
      </c>
      <c r="E97" s="43" t="n">
        <v>69369.0078562282</v>
      </c>
      <c r="F97" s="43" t="n">
        <v>110350.6245958906</v>
      </c>
      <c r="G97" s="43" t="n">
        <v>99204.1512949207</v>
      </c>
    </row>
    <row r="98">
      <c r="A98" s="7" t="n">
        <v>96</v>
      </c>
      <c r="B98" s="43" t="n">
        <v>75.16</v>
      </c>
      <c r="C98" s="43" t="n">
        <v>632336.7936586776</v>
      </c>
      <c r="D98" s="43" t="n">
        <v>420930.5298985322</v>
      </c>
      <c r="E98" s="43" t="n">
        <v>74229.20282909799</v>
      </c>
      <c r="F98" s="43" t="n">
        <v>83628.8941009648</v>
      </c>
      <c r="G98" s="43" t="n">
        <v>53548.1668300826</v>
      </c>
    </row>
    <row r="99">
      <c r="A99" s="7" t="n">
        <v>97</v>
      </c>
      <c r="B99" s="43" t="n">
        <v>19.55</v>
      </c>
      <c r="C99" s="43" t="n">
        <v>6274.4364933198</v>
      </c>
      <c r="D99" s="43" t="n">
        <v>5542.0961131528</v>
      </c>
      <c r="E99" s="43" t="n">
        <v>1612.0294399813</v>
      </c>
      <c r="F99" s="43" t="n">
        <v>0</v>
      </c>
      <c r="G99" s="43" t="n">
        <v>-879.6890598143</v>
      </c>
    </row>
    <row r="100">
      <c r="A100" s="7" t="n">
        <v>98</v>
      </c>
      <c r="B100" s="43" t="n">
        <v>25.12</v>
      </c>
      <c r="C100" s="43" t="n">
        <v>70079.3268120845</v>
      </c>
      <c r="D100" s="43" t="n">
        <v>48482.7258830303</v>
      </c>
      <c r="E100" s="43" t="n">
        <v>14876.862159738</v>
      </c>
      <c r="F100" s="43" t="n">
        <v>1150.4579944429</v>
      </c>
      <c r="G100" s="43" t="n">
        <v>5569.2807748733</v>
      </c>
    </row>
    <row r="101">
      <c r="A101" s="7" t="n">
        <v>99</v>
      </c>
      <c r="B101" s="43" t="n">
        <v>55.08</v>
      </c>
      <c r="C101" s="43" t="n">
        <v>466528.6406009855</v>
      </c>
      <c r="D101" s="43" t="n">
        <v>394861.6104568047</v>
      </c>
      <c r="E101" s="43" t="n">
        <v>44571.4586650877</v>
      </c>
      <c r="F101" s="43" t="n">
        <v>0</v>
      </c>
      <c r="G101" s="43" t="n">
        <v>27095.5714790931</v>
      </c>
    </row>
    <row r="102">
      <c r="A102" s="7" t="n">
        <v>100</v>
      </c>
      <c r="B102" s="43" t="n">
        <v>21.97</v>
      </c>
      <c r="C102" s="43" t="n">
        <v>81365.55680976871</v>
      </c>
      <c r="D102" s="43" t="n">
        <v>73656.94598365419</v>
      </c>
      <c r="E102" s="43" t="n">
        <v>18898.0184100293</v>
      </c>
      <c r="F102" s="43" t="n">
        <v>0</v>
      </c>
      <c r="G102" s="43" t="n">
        <v>-11189.4075839149</v>
      </c>
    </row>
    <row r="103">
      <c r="A103" s="7" t="n">
        <v>101</v>
      </c>
      <c r="B103" s="43" t="n">
        <v>75.58</v>
      </c>
      <c r="C103" s="43" t="n">
        <v>177230.0199710641</v>
      </c>
      <c r="D103" s="43" t="n">
        <v>160827.8513079789</v>
      </c>
      <c r="E103" s="43" t="n">
        <v>12070.2118401256</v>
      </c>
      <c r="F103" s="43" t="n">
        <v>0</v>
      </c>
      <c r="G103" s="43" t="n">
        <v>4331.9568229597</v>
      </c>
    </row>
    <row r="104">
      <c r="A104" s="7" t="n">
        <v>102</v>
      </c>
      <c r="B104" s="43" t="n">
        <v>24.89</v>
      </c>
      <c r="C104" s="43" t="n">
        <v>155511.4346446493</v>
      </c>
      <c r="D104" s="43" t="n">
        <v>127138.2390227743</v>
      </c>
      <c r="E104" s="43" t="n">
        <v>33379.0878403938</v>
      </c>
      <c r="F104" s="43" t="n">
        <v>0</v>
      </c>
      <c r="G104" s="43" t="n">
        <v>-5005.8922185188</v>
      </c>
    </row>
    <row r="105">
      <c r="A105" s="7" t="n">
        <v>103</v>
      </c>
      <c r="B105" s="43" t="n">
        <v>119.96</v>
      </c>
      <c r="C105" s="43" t="n">
        <v>331324.0434194739</v>
      </c>
      <c r="D105" s="43" t="n">
        <v>248176.0139535828</v>
      </c>
      <c r="E105" s="43" t="n">
        <v>14949.4965501204</v>
      </c>
      <c r="F105" s="43" t="n">
        <v>0</v>
      </c>
      <c r="G105" s="43" t="n">
        <v>68198.5329157707</v>
      </c>
    </row>
    <row r="106">
      <c r="A106" s="7" t="n">
        <v>104</v>
      </c>
      <c r="B106" s="43" t="n">
        <v>14.37</v>
      </c>
      <c r="C106" s="43" t="n">
        <v>38313.8805522887</v>
      </c>
      <c r="D106" s="43" t="n">
        <v>35124.6490904615</v>
      </c>
      <c r="E106" s="43" t="n">
        <v>13479.8526559674</v>
      </c>
      <c r="F106" s="43" t="n">
        <v>0</v>
      </c>
      <c r="G106" s="43" t="n">
        <v>-10290.6211941402</v>
      </c>
    </row>
    <row r="107">
      <c r="A107" s="7" t="n">
        <v>105</v>
      </c>
      <c r="B107" s="43" t="n">
        <v>60.38</v>
      </c>
      <c r="C107" s="43" t="n">
        <v>3320.9</v>
      </c>
      <c r="D107" s="43" t="n">
        <v>4438.0213655619</v>
      </c>
      <c r="E107" s="43" t="n">
        <v>275</v>
      </c>
      <c r="F107" s="43" t="n">
        <v>0</v>
      </c>
      <c r="G107" s="43" t="n">
        <v>-1392.1213655619</v>
      </c>
    </row>
    <row r="108">
      <c r="A108" s="7" t="n">
        <v>106</v>
      </c>
      <c r="B108" s="43" t="n">
        <v>81.8</v>
      </c>
      <c r="C108" s="43" t="n">
        <v>243200.9038730361</v>
      </c>
      <c r="D108" s="43" t="n">
        <v>161867.2648521822</v>
      </c>
      <c r="E108" s="43" t="n">
        <v>26228.2213586028</v>
      </c>
      <c r="F108" s="43" t="n">
        <v>32200.9923968568</v>
      </c>
      <c r="G108" s="43" t="n">
        <v>22904.4252653943</v>
      </c>
    </row>
    <row r="109">
      <c r="A109" s="7" t="n">
        <v>107</v>
      </c>
      <c r="B109" s="43" t="n">
        <v>1.38</v>
      </c>
      <c r="C109" s="43" t="n">
        <v>5977.9330365123</v>
      </c>
      <c r="D109" s="43" t="n">
        <v>4615.6947637168</v>
      </c>
      <c r="E109" s="43" t="n">
        <v>22392.4214021347</v>
      </c>
      <c r="F109" s="43" t="n">
        <v>0</v>
      </c>
      <c r="G109" s="43" t="n">
        <v>-21030.1831293392</v>
      </c>
    </row>
    <row r="110">
      <c r="A110" s="7" t="n">
        <v>108</v>
      </c>
      <c r="B110" s="43" t="n">
        <v>0.6899999999999999</v>
      </c>
      <c r="C110" s="43" t="n">
        <v>2038.180791507</v>
      </c>
      <c r="D110" s="43" t="n">
        <v>1753.7808187582</v>
      </c>
      <c r="E110" s="43" t="n">
        <v>15024.9570577101</v>
      </c>
      <c r="F110" s="43" t="n">
        <v>0</v>
      </c>
      <c r="G110" s="43" t="n">
        <v>-14740.5570849613</v>
      </c>
    </row>
    <row r="111">
      <c r="A111" s="7" t="n">
        <v>109</v>
      </c>
      <c r="B111" s="43" t="n">
        <v>58.77</v>
      </c>
      <c r="C111" s="43" t="n">
        <v>215951.7578126155</v>
      </c>
      <c r="D111" s="43" t="n">
        <v>143899.938532131</v>
      </c>
      <c r="E111" s="43" t="n">
        <v>29045.5867887237</v>
      </c>
      <c r="F111" s="43" t="n">
        <v>20770.3680045257</v>
      </c>
      <c r="G111" s="43" t="n">
        <v>22235.8644872352</v>
      </c>
    </row>
    <row r="112">
      <c r="A112" s="7" t="n">
        <v>110</v>
      </c>
      <c r="B112" s="43" t="n">
        <v>81.19</v>
      </c>
      <c r="C112" s="43" t="n">
        <v>73065.5751708855</v>
      </c>
      <c r="D112" s="43" t="n">
        <v>83445.417117958</v>
      </c>
      <c r="E112" s="43" t="n">
        <v>4551.673782684</v>
      </c>
      <c r="F112" s="43" t="n">
        <v>0</v>
      </c>
      <c r="G112" s="43" t="n">
        <v>-14931.5157297565</v>
      </c>
    </row>
    <row r="113">
      <c r="A113" s="7" t="n">
        <v>111</v>
      </c>
      <c r="B113" s="43" t="n">
        <v>262.3</v>
      </c>
      <c r="C113" s="43" t="n">
        <v>1904727.108924069</v>
      </c>
      <c r="D113" s="43" t="n">
        <v>1862970.650516201</v>
      </c>
      <c r="E113" s="43" t="n">
        <v>38408.9420291703</v>
      </c>
      <c r="F113" s="43" t="n">
        <v>0</v>
      </c>
      <c r="G113" s="43" t="n">
        <v>3347.516378697</v>
      </c>
    </row>
    <row r="114">
      <c r="A114" s="7" t="n">
        <v>112</v>
      </c>
      <c r="B114" s="43" t="n">
        <v>69.05</v>
      </c>
      <c r="C114" s="43" t="n">
        <v>416523.3426775144</v>
      </c>
      <c r="D114" s="43" t="n">
        <v>387060.1206453497</v>
      </c>
      <c r="E114" s="43" t="n">
        <v>31717.2402598483</v>
      </c>
      <c r="F114" s="43" t="n">
        <v>0</v>
      </c>
      <c r="G114" s="43" t="n">
        <v>-2254.0182276835</v>
      </c>
    </row>
    <row r="115">
      <c r="A115" s="7" t="n">
        <v>113</v>
      </c>
      <c r="B115" s="43" t="n">
        <v>116.73</v>
      </c>
      <c r="C115" s="43" t="n">
        <v>825967.1542963181</v>
      </c>
      <c r="D115" s="43" t="n">
        <v>550269.2431584552</v>
      </c>
      <c r="E115" s="43" t="n">
        <v>61906.7498426023</v>
      </c>
      <c r="F115" s="43" t="n">
        <v>108875.2170346923</v>
      </c>
      <c r="G115" s="43" t="n">
        <v>104915.9442605682</v>
      </c>
    </row>
    <row r="116">
      <c r="A116" s="7" t="n">
        <v>114</v>
      </c>
      <c r="B116" s="43" t="n">
        <v>59.77</v>
      </c>
      <c r="C116" s="43" t="n">
        <v>180475.8461206933</v>
      </c>
      <c r="D116" s="43" t="n">
        <v>138344.9815400853</v>
      </c>
      <c r="E116" s="43" t="n">
        <v>15941.6262091983</v>
      </c>
      <c r="F116" s="43" t="n">
        <v>0</v>
      </c>
      <c r="G116" s="43" t="n">
        <v>26189.2383714098</v>
      </c>
    </row>
    <row r="117">
      <c r="A117" s="7" t="n">
        <v>115</v>
      </c>
      <c r="B117" s="43" t="n">
        <v>176.76</v>
      </c>
      <c r="C117" s="43" t="n">
        <v>2545050.243258047</v>
      </c>
      <c r="D117" s="43" t="n">
        <v>1996682.496682812</v>
      </c>
      <c r="E117" s="43" t="n">
        <v>77680.29814938091</v>
      </c>
      <c r="F117" s="43" t="n">
        <v>0</v>
      </c>
      <c r="G117" s="43" t="n">
        <v>470687.4484258535</v>
      </c>
    </row>
    <row r="118">
      <c r="A118" s="7" t="n">
        <v>116</v>
      </c>
      <c r="B118" s="43" t="n">
        <v>59.62</v>
      </c>
      <c r="C118" s="43" t="n">
        <v>128400.1092626911</v>
      </c>
      <c r="D118" s="43" t="n">
        <v>95756.1202125023</v>
      </c>
      <c r="E118" s="43" t="n">
        <v>11410.347249834</v>
      </c>
      <c r="F118" s="43" t="n">
        <v>0</v>
      </c>
      <c r="G118" s="43" t="n">
        <v>21233.6418003549</v>
      </c>
    </row>
    <row r="119">
      <c r="A119" s="7" t="n">
        <v>117</v>
      </c>
      <c r="B119" s="43" t="n">
        <v>248.11</v>
      </c>
      <c r="C119" s="43" t="n">
        <v>133509.5724114053</v>
      </c>
      <c r="D119" s="43" t="n">
        <v>153776.575829655</v>
      </c>
      <c r="E119" s="43" t="n">
        <v>2783.4960072013</v>
      </c>
      <c r="F119" s="43" t="n">
        <v>0</v>
      </c>
      <c r="G119" s="43" t="n">
        <v>-23050.4994254511</v>
      </c>
    </row>
    <row r="120">
      <c r="A120" s="7" t="n">
        <v>118</v>
      </c>
      <c r="B120" s="43" t="n">
        <v>79.72</v>
      </c>
      <c r="C120" s="43" t="n">
        <v>874615.0269805877</v>
      </c>
      <c r="D120" s="43" t="n">
        <v>788557.157944156</v>
      </c>
      <c r="E120" s="43" t="n">
        <v>57982.020459074</v>
      </c>
      <c r="F120" s="43" t="n">
        <v>0</v>
      </c>
      <c r="G120" s="43" t="n">
        <v>28075.8485773577</v>
      </c>
    </row>
    <row r="121">
      <c r="A121" s="7" t="n">
        <v>119</v>
      </c>
      <c r="B121" s="43" t="n">
        <v>47.65</v>
      </c>
      <c r="C121" s="43" t="n">
        <v>459189.4956799233</v>
      </c>
      <c r="D121" s="43" t="n">
        <v>431784.6513225159</v>
      </c>
      <c r="E121" s="43" t="n">
        <v>50538.8728268229</v>
      </c>
      <c r="F121" s="43" t="n">
        <v>0</v>
      </c>
      <c r="G121" s="43" t="n">
        <v>-23134.0284694155</v>
      </c>
    </row>
    <row r="122">
      <c r="A122" s="7" t="n">
        <v>120</v>
      </c>
      <c r="B122" s="43" t="n">
        <v>96.31999999999999</v>
      </c>
      <c r="C122" s="43" t="n">
        <v>265941.5432166329</v>
      </c>
      <c r="D122" s="43" t="n">
        <v>203715.9434245768</v>
      </c>
      <c r="E122" s="43" t="n">
        <v>14314.7127374362</v>
      </c>
      <c r="F122" s="43" t="n">
        <v>0</v>
      </c>
      <c r="G122" s="43" t="n">
        <v>47910.8870546199</v>
      </c>
    </row>
    <row r="123">
      <c r="A123" s="7" t="n">
        <v>121</v>
      </c>
      <c r="B123" s="43" t="n">
        <v>46.13</v>
      </c>
      <c r="C123" s="43" t="n">
        <v>90834.08427898461</v>
      </c>
      <c r="D123" s="43" t="n">
        <v>60446.8304733051</v>
      </c>
      <c r="E123" s="43" t="n">
        <v>15139.4076052529</v>
      </c>
      <c r="F123" s="43" t="n">
        <v>7227.6375170228</v>
      </c>
      <c r="G123" s="43" t="n">
        <v>8020.2086834038</v>
      </c>
    </row>
    <row r="124">
      <c r="A124" s="7" t="n">
        <v>122</v>
      </c>
      <c r="B124" s="43" t="n">
        <v>59.83</v>
      </c>
      <c r="C124" s="43" t="n">
        <v>165916.4765020562</v>
      </c>
      <c r="D124" s="43" t="n">
        <v>139160.976434245</v>
      </c>
      <c r="E124" s="43" t="n">
        <v>14451.4653984107</v>
      </c>
      <c r="F124" s="43" t="n">
        <v>0</v>
      </c>
      <c r="G124" s="43" t="n">
        <v>12304.0346694005</v>
      </c>
    </row>
    <row r="125">
      <c r="A125" s="7" t="n">
        <v>123</v>
      </c>
      <c r="B125" s="43" t="n">
        <v>23.21</v>
      </c>
      <c r="C125" s="43" t="n">
        <v>224026.3667754557</v>
      </c>
      <c r="D125" s="43" t="n">
        <v>181520.1604104849</v>
      </c>
      <c r="E125" s="43" t="n">
        <v>50452.5265586408</v>
      </c>
      <c r="F125" s="43" t="n">
        <v>0</v>
      </c>
      <c r="G125" s="43" t="n">
        <v>-7946.32019367</v>
      </c>
    </row>
    <row r="126">
      <c r="A126" s="7" t="n">
        <v>124</v>
      </c>
      <c r="B126" s="43" t="n">
        <v>73.95</v>
      </c>
      <c r="C126" s="43" t="n">
        <v>262436.8081965858</v>
      </c>
      <c r="D126" s="43" t="n">
        <v>177690.1887822971</v>
      </c>
      <c r="E126" s="43" t="n">
        <v>19345.8845412526</v>
      </c>
      <c r="F126" s="43" t="n">
        <v>13770.2253223539</v>
      </c>
      <c r="G126" s="43" t="n">
        <v>51630.5095506822</v>
      </c>
    </row>
    <row r="127">
      <c r="A127" s="7" t="n">
        <v>125</v>
      </c>
      <c r="B127" s="43" t="n">
        <v>334.75</v>
      </c>
      <c r="C127" s="43" t="n">
        <v>2185191.527876178</v>
      </c>
      <c r="D127" s="43" t="n">
        <v>2240546.219578451</v>
      </c>
      <c r="E127" s="43" t="n">
        <v>33673.8963976404</v>
      </c>
      <c r="F127" s="43" t="n">
        <v>0</v>
      </c>
      <c r="G127" s="43" t="n">
        <v>-89028.58809991409</v>
      </c>
    </row>
    <row r="128">
      <c r="A128" s="7" t="n">
        <v>126</v>
      </c>
      <c r="B128" s="43" t="n">
        <v>4.73</v>
      </c>
      <c r="C128" s="43" t="n">
        <v>12360.8175019953</v>
      </c>
      <c r="D128" s="43" t="n">
        <v>8901.4643353633</v>
      </c>
      <c r="E128" s="43" t="n">
        <v>14178.8001376389</v>
      </c>
      <c r="F128" s="43" t="n">
        <v>0</v>
      </c>
      <c r="G128" s="43" t="n">
        <v>-10719.4469710069</v>
      </c>
    </row>
    <row r="129">
      <c r="A129" s="7" t="n">
        <v>127</v>
      </c>
      <c r="B129" s="43" t="n">
        <v>154.47</v>
      </c>
      <c r="C129" s="43" t="n">
        <v>720273.7846312575</v>
      </c>
      <c r="D129" s="43" t="n">
        <v>489612.9506567882</v>
      </c>
      <c r="E129" s="43" t="n">
        <v>24903.6699445437</v>
      </c>
      <c r="F129" s="43" t="n">
        <v>46737.198674089</v>
      </c>
      <c r="G129" s="43" t="n">
        <v>159019.9653558366</v>
      </c>
    </row>
    <row r="130">
      <c r="A130" s="7" t="n">
        <v>128</v>
      </c>
      <c r="B130" s="43" t="n">
        <v>4.17</v>
      </c>
      <c r="C130" s="43" t="n">
        <v>19198.0294051687</v>
      </c>
      <c r="D130" s="43" t="n">
        <v>14904.8874371234</v>
      </c>
      <c r="E130" s="43" t="n">
        <v>24288.4017569753</v>
      </c>
      <c r="F130" s="43" t="n">
        <v>0</v>
      </c>
      <c r="G130" s="43" t="n">
        <v>-19995.25978893</v>
      </c>
    </row>
    <row r="131">
      <c r="A131" s="7" t="n">
        <v>129</v>
      </c>
      <c r="B131" s="43" t="n">
        <v>16.92</v>
      </c>
      <c r="C131" s="43" t="n">
        <v>129385.4814215921</v>
      </c>
      <c r="D131" s="43" t="n">
        <v>86058.4583146512</v>
      </c>
      <c r="E131" s="43" t="n">
        <v>67875.4790424997</v>
      </c>
      <c r="F131" s="43" t="n">
        <v>17213.1020902515</v>
      </c>
      <c r="G131" s="43" t="n">
        <v>-41761.5580258104</v>
      </c>
    </row>
    <row r="132">
      <c r="A132" s="7" t="n">
        <v>130</v>
      </c>
      <c r="B132" s="43" t="n">
        <v>48.46</v>
      </c>
      <c r="C132" s="43" t="n">
        <v>3467.1090898712</v>
      </c>
      <c r="D132" s="43" t="n">
        <v>3807.5493604793</v>
      </c>
      <c r="E132" s="43" t="n">
        <v>358.7664824749</v>
      </c>
      <c r="F132" s="43" t="n">
        <v>0</v>
      </c>
      <c r="G132" s="43" t="n">
        <v>-699.206753083</v>
      </c>
    </row>
    <row r="133">
      <c r="A133" s="7" t="n">
        <v>131</v>
      </c>
      <c r="B133" s="43" t="n">
        <v>21.59</v>
      </c>
      <c r="C133" s="43" t="n">
        <v>78689.1200706618</v>
      </c>
      <c r="D133" s="43" t="n">
        <v>81233.09129630269</v>
      </c>
      <c r="E133" s="43" t="n">
        <v>18538.5836871442</v>
      </c>
      <c r="F133" s="43" t="n">
        <v>0</v>
      </c>
      <c r="G133" s="43" t="n">
        <v>-21082.5549127852</v>
      </c>
    </row>
    <row r="134">
      <c r="A134" s="7" t="n">
        <v>132</v>
      </c>
      <c r="B134" s="43" t="n">
        <v>69.93000000000001</v>
      </c>
      <c r="C134" s="43" t="n">
        <v>374814.0565252034</v>
      </c>
      <c r="D134" s="43" t="n">
        <v>372160.2016109984</v>
      </c>
      <c r="E134" s="43" t="n">
        <v>27589.0556345727</v>
      </c>
      <c r="F134" s="43" t="n">
        <v>0</v>
      </c>
      <c r="G134" s="43" t="n">
        <v>-24935.2007203676</v>
      </c>
    </row>
    <row r="135">
      <c r="A135" s="7" t="n">
        <v>133</v>
      </c>
      <c r="B135" s="43" t="n">
        <v>51.06</v>
      </c>
      <c r="C135" s="43" t="n">
        <v>254588.1752358457</v>
      </c>
      <c r="D135" s="43" t="n">
        <v>226724.0796957983</v>
      </c>
      <c r="E135" s="43" t="n">
        <v>25493.3972679055</v>
      </c>
      <c r="F135" s="43" t="n">
        <v>0</v>
      </c>
      <c r="G135" s="43" t="n">
        <v>2370.6982721418</v>
      </c>
    </row>
    <row r="136">
      <c r="A136" s="7" t="n">
        <v>134</v>
      </c>
      <c r="B136" s="43" t="n">
        <v>66.05</v>
      </c>
      <c r="C136" s="43" t="n">
        <v>727420.0144509638</v>
      </c>
      <c r="D136" s="43" t="n">
        <v>484711.1070400117</v>
      </c>
      <c r="E136" s="43" t="n">
        <v>83132.8303930016</v>
      </c>
      <c r="F136" s="43" t="n">
        <v>57263.765317248</v>
      </c>
      <c r="G136" s="43" t="n">
        <v>102312.3117007025</v>
      </c>
    </row>
    <row r="137">
      <c r="A137" s="7" t="n">
        <v>135</v>
      </c>
      <c r="B137" s="43" t="n">
        <v>12.33</v>
      </c>
      <c r="C137" s="43" t="n">
        <v>104404.1355663125</v>
      </c>
      <c r="D137" s="43" t="n">
        <v>70658.5036010277</v>
      </c>
      <c r="E137" s="43" t="n">
        <v>45234.2797614206</v>
      </c>
      <c r="F137" s="43" t="n">
        <v>7607.1764788292</v>
      </c>
      <c r="G137" s="43" t="n">
        <v>-19095.824274965</v>
      </c>
    </row>
    <row r="138">
      <c r="A138" s="7" t="n">
        <v>136</v>
      </c>
      <c r="B138" s="43" t="n">
        <v>59.3</v>
      </c>
      <c r="C138" s="43" t="n">
        <v>417172.0695801464</v>
      </c>
      <c r="D138" s="43" t="n">
        <v>355244.0303780607</v>
      </c>
      <c r="E138" s="43" t="n">
        <v>36521.3910234406</v>
      </c>
      <c r="F138" s="43" t="n">
        <v>0</v>
      </c>
      <c r="G138" s="43" t="n">
        <v>25406.6481786451</v>
      </c>
    </row>
    <row r="139">
      <c r="A139" s="7" t="n">
        <v>137</v>
      </c>
      <c r="B139" s="43" t="n">
        <v>101.18</v>
      </c>
      <c r="C139" s="43" t="n">
        <v>296477.9579932147</v>
      </c>
      <c r="D139" s="43" t="n">
        <v>240198.2835553142</v>
      </c>
      <c r="E139" s="43" t="n">
        <v>15435.05671371</v>
      </c>
      <c r="F139" s="43" t="n">
        <v>0</v>
      </c>
      <c r="G139" s="43" t="n">
        <v>40844.6177241905</v>
      </c>
    </row>
    <row r="140">
      <c r="A140" s="7" t="n">
        <v>138</v>
      </c>
      <c r="B140" s="43" t="n">
        <v>94.42</v>
      </c>
      <c r="C140" s="43" t="n">
        <v>329698.2865815103</v>
      </c>
      <c r="D140" s="43" t="n">
        <v>268594.9766114099</v>
      </c>
      <c r="E140" s="43" t="n">
        <v>18048.8619558541</v>
      </c>
      <c r="F140" s="43" t="n">
        <v>0</v>
      </c>
      <c r="G140" s="43" t="n">
        <v>43054.4480142463</v>
      </c>
    </row>
    <row r="141">
      <c r="A141" s="7" t="n">
        <v>139</v>
      </c>
      <c r="B141" s="43" t="n">
        <v>37.85</v>
      </c>
      <c r="C141" s="43" t="n">
        <v>164667.1040638185</v>
      </c>
      <c r="D141" s="43" t="n">
        <v>110322.2300558732</v>
      </c>
      <c r="E141" s="43" t="n">
        <v>22762.2804108663</v>
      </c>
      <c r="F141" s="43" t="n">
        <v>19927.6119832118</v>
      </c>
      <c r="G141" s="43" t="n">
        <v>11654.9816138672</v>
      </c>
    </row>
    <row r="142">
      <c r="A142" s="7" t="n">
        <v>140</v>
      </c>
      <c r="B142" s="43" t="n">
        <v>13.9</v>
      </c>
      <c r="C142" s="43" t="n">
        <v>50019.464782594</v>
      </c>
      <c r="D142" s="43" t="n">
        <v>33305.971822168</v>
      </c>
      <c r="E142" s="43" t="n">
        <v>31610.7749708108</v>
      </c>
      <c r="F142" s="43" t="n">
        <v>6596.8221497975</v>
      </c>
      <c r="G142" s="43" t="n">
        <v>-21494.1041601822</v>
      </c>
    </row>
    <row r="143">
      <c r="A143" s="7" t="n">
        <v>141</v>
      </c>
      <c r="B143" s="43" t="n">
        <v>25.04</v>
      </c>
      <c r="C143" s="43" t="n">
        <v>35955.3471352004</v>
      </c>
      <c r="D143" s="43" t="n">
        <v>32183.0959275589</v>
      </c>
      <c r="E143" s="43" t="n">
        <v>7303.7985697202</v>
      </c>
      <c r="F143" s="43" t="n">
        <v>0</v>
      </c>
      <c r="G143" s="43" t="n">
        <v>-3531.5473620786</v>
      </c>
    </row>
    <row r="144">
      <c r="A144" s="7" t="n">
        <v>142</v>
      </c>
      <c r="B144" s="43" t="n">
        <v>20.21</v>
      </c>
      <c r="C144" s="43" t="n">
        <v>106601.0521390153</v>
      </c>
      <c r="D144" s="43" t="n">
        <v>118479.4607665939</v>
      </c>
      <c r="E144" s="43" t="n">
        <v>27479.7227556842</v>
      </c>
      <c r="F144" s="43" t="n">
        <v>0</v>
      </c>
      <c r="G144" s="43" t="n">
        <v>-39358.1313832627</v>
      </c>
    </row>
    <row r="145">
      <c r="A145" s="7" t="n">
        <v>143</v>
      </c>
      <c r="B145" s="43" t="n">
        <v>84.79000000000001</v>
      </c>
      <c r="C145" s="43" t="n">
        <v>593044.7471578065</v>
      </c>
      <c r="D145" s="43" t="n">
        <v>512466.1908012336</v>
      </c>
      <c r="E145" s="43" t="n">
        <v>36489.1088600241</v>
      </c>
      <c r="F145" s="43" t="n">
        <v>0</v>
      </c>
      <c r="G145" s="43" t="n">
        <v>44089.4474965488</v>
      </c>
    </row>
    <row r="146">
      <c r="A146" s="7" t="n">
        <v>144</v>
      </c>
      <c r="B146" s="43" t="n">
        <v>8.15</v>
      </c>
      <c r="C146" s="43" t="n">
        <v>13623.3083761649</v>
      </c>
      <c r="D146" s="43" t="n">
        <v>11867.2784737933</v>
      </c>
      <c r="E146" s="43" t="n">
        <v>8481.943315677399</v>
      </c>
      <c r="F146" s="43" t="n">
        <v>0</v>
      </c>
      <c r="G146" s="43" t="n">
        <v>-6725.9134133058</v>
      </c>
    </row>
    <row r="147">
      <c r="A147" s="7" t="n">
        <v>145</v>
      </c>
      <c r="B147" s="43" t="n">
        <v>11.5</v>
      </c>
      <c r="C147" s="43" t="n">
        <v>37780.327664188</v>
      </c>
      <c r="D147" s="43" t="n">
        <v>35387.6552328868</v>
      </c>
      <c r="E147" s="43" t="n">
        <v>16770.6751555486</v>
      </c>
      <c r="F147" s="43" t="n">
        <v>0</v>
      </c>
      <c r="G147" s="43" t="n">
        <v>-14378.0027242474</v>
      </c>
    </row>
    <row r="148">
      <c r="A148" s="7" t="n">
        <v>146</v>
      </c>
      <c r="B148" s="43" t="n">
        <v>129.35</v>
      </c>
      <c r="C148" s="43" t="n">
        <v>656290.6100018825</v>
      </c>
      <c r="D148" s="43" t="n">
        <v>558283.1260542313</v>
      </c>
      <c r="E148" s="43" t="n">
        <v>26626.0870160144</v>
      </c>
      <c r="F148" s="43" t="n">
        <v>0</v>
      </c>
      <c r="G148" s="43" t="n">
        <v>71381.3969316369</v>
      </c>
    </row>
    <row r="149">
      <c r="A149" s="7" t="n">
        <v>147</v>
      </c>
      <c r="B149" s="43" t="n">
        <v>14.56</v>
      </c>
      <c r="C149" s="43" t="n">
        <v>61451.3219236252</v>
      </c>
      <c r="D149" s="43" t="n">
        <v>40899.7194333224</v>
      </c>
      <c r="E149" s="43" t="n">
        <v>37398.4374882587</v>
      </c>
      <c r="F149" s="43" t="n">
        <v>8140.7261264364</v>
      </c>
      <c r="G149" s="43" t="n">
        <v>-24987.5611243923</v>
      </c>
    </row>
    <row r="150">
      <c r="A150" s="7" t="n">
        <v>148</v>
      </c>
      <c r="B150" s="43" t="n">
        <v>130.09</v>
      </c>
      <c r="C150" s="43" t="n">
        <v>333539.6358693062</v>
      </c>
      <c r="D150" s="43" t="n">
        <v>360469.5333082816</v>
      </c>
      <c r="E150" s="43" t="n">
        <v>12983.482196159</v>
      </c>
      <c r="F150" s="43" t="n">
        <v>0</v>
      </c>
      <c r="G150" s="43" t="n">
        <v>-39913.3796351344</v>
      </c>
    </row>
    <row r="151">
      <c r="A151" s="7" t="n">
        <v>149</v>
      </c>
      <c r="B151" s="43" t="n">
        <v>62.4</v>
      </c>
      <c r="C151" s="43" t="n">
        <v>424225.6665811284</v>
      </c>
      <c r="D151" s="43" t="n">
        <v>293872.1834431232</v>
      </c>
      <c r="E151" s="43" t="n">
        <v>36998.4432278299</v>
      </c>
      <c r="F151" s="43" t="n">
        <v>11330.6758337859</v>
      </c>
      <c r="G151" s="43" t="n">
        <v>82024.36407638941</v>
      </c>
    </row>
    <row r="152">
      <c r="A152" s="7" t="n">
        <v>150</v>
      </c>
      <c r="B152" s="43" t="n">
        <v>46.13</v>
      </c>
      <c r="C152" s="43" t="n">
        <v>67652.9396918163</v>
      </c>
      <c r="D152" s="43" t="n">
        <v>63838.7620267801</v>
      </c>
      <c r="E152" s="43" t="n">
        <v>7619.3666239719</v>
      </c>
      <c r="F152" s="43" t="n">
        <v>0</v>
      </c>
      <c r="G152" s="43" t="n">
        <v>-3805.1889589357</v>
      </c>
    </row>
    <row r="153">
      <c r="A153" s="7" t="n">
        <v>151</v>
      </c>
      <c r="B153" s="43" t="n">
        <v>71.73</v>
      </c>
      <c r="C153" s="43" t="n">
        <v>498342.664493101</v>
      </c>
      <c r="D153" s="43" t="n">
        <v>331514.4425598097</v>
      </c>
      <c r="E153" s="43" t="n">
        <v>53568.4231190266</v>
      </c>
      <c r="F153" s="43" t="n">
        <v>40128.5267328464</v>
      </c>
      <c r="G153" s="43" t="n">
        <v>73131.2720814183</v>
      </c>
    </row>
    <row r="154">
      <c r="A154" s="7" t="n">
        <v>152</v>
      </c>
      <c r="B154" s="43" t="n">
        <v>51.12</v>
      </c>
      <c r="C154" s="43" t="n">
        <v>364228.7812618482</v>
      </c>
      <c r="D154" s="43" t="n">
        <v>264744.2936384082</v>
      </c>
      <c r="E154" s="43" t="n">
        <v>38661.6089776399</v>
      </c>
      <c r="F154" s="43" t="n">
        <v>0</v>
      </c>
      <c r="G154" s="43" t="n">
        <v>60822.8786458</v>
      </c>
    </row>
    <row r="155">
      <c r="A155" s="7" t="n">
        <v>153</v>
      </c>
      <c r="B155" s="43" t="n">
        <v>47.75</v>
      </c>
      <c r="C155" s="43" t="n">
        <v>354702.1303569088</v>
      </c>
      <c r="D155" s="43" t="n">
        <v>281598.7588173934</v>
      </c>
      <c r="E155" s="43" t="n">
        <v>39117.7155148573</v>
      </c>
      <c r="F155" s="43" t="n">
        <v>0</v>
      </c>
      <c r="G155" s="43" t="n">
        <v>33985.6560246581</v>
      </c>
    </row>
    <row r="156">
      <c r="A156" s="7" t="n">
        <v>154</v>
      </c>
      <c r="B156" s="43" t="n">
        <v>52.43</v>
      </c>
      <c r="C156" s="43" t="n">
        <v>30012.1122079807</v>
      </c>
      <c r="D156" s="43" t="n">
        <v>22137.1813841212</v>
      </c>
      <c r="E156" s="43" t="n">
        <v>2974.2572413281</v>
      </c>
      <c r="F156" s="43" t="n">
        <v>0</v>
      </c>
      <c r="G156" s="43" t="n">
        <v>4900.6735825314</v>
      </c>
    </row>
    <row r="157">
      <c r="A157" s="7" t="n">
        <v>155</v>
      </c>
      <c r="B157" s="43" t="n">
        <v>62.3</v>
      </c>
      <c r="C157" s="43" t="n">
        <v>77437.3450287235</v>
      </c>
      <c r="D157" s="43" t="n">
        <v>75099.0187376121</v>
      </c>
      <c r="E157" s="43" t="n">
        <v>6319.833844517</v>
      </c>
      <c r="F157" s="43" t="n">
        <v>0</v>
      </c>
      <c r="G157" s="43" t="n">
        <v>-3981.5075534056</v>
      </c>
    </row>
    <row r="158">
      <c r="A158" s="7" t="n">
        <v>156</v>
      </c>
      <c r="B158" s="43" t="n">
        <v>22.84</v>
      </c>
      <c r="C158" s="43" t="n">
        <v>53993.4594673132</v>
      </c>
      <c r="D158" s="43" t="n">
        <v>43606.9374922275</v>
      </c>
      <c r="E158" s="43" t="n">
        <v>12356.7608576542</v>
      </c>
      <c r="F158" s="43" t="n">
        <v>0</v>
      </c>
      <c r="G158" s="43" t="n">
        <v>-1970.2388825685</v>
      </c>
    </row>
    <row r="159">
      <c r="A159" s="7" t="n">
        <v>157</v>
      </c>
      <c r="B159" s="43" t="n">
        <v>29.04</v>
      </c>
      <c r="C159" s="43" t="n">
        <v>4621.2599049266</v>
      </c>
      <c r="D159" s="43" t="n">
        <v>5527.0308244118</v>
      </c>
      <c r="E159" s="43" t="n">
        <v>806.172637367</v>
      </c>
      <c r="F159" s="43" t="n">
        <v>0</v>
      </c>
      <c r="G159" s="43" t="n">
        <v>-1711.9435568522</v>
      </c>
    </row>
    <row r="160">
      <c r="A160" s="7" t="n">
        <v>158</v>
      </c>
      <c r="B160" s="43" t="n">
        <v>85.34999999999999</v>
      </c>
      <c r="C160" s="43" t="n">
        <v>155930.5590423408</v>
      </c>
      <c r="D160" s="43" t="n">
        <v>142202.0027300378</v>
      </c>
      <c r="E160" s="43" t="n">
        <v>9307.658557143501</v>
      </c>
      <c r="F160" s="43" t="n">
        <v>0</v>
      </c>
      <c r="G160" s="43" t="n">
        <v>4420.8977551595</v>
      </c>
    </row>
    <row r="161">
      <c r="A161" s="7" t="n">
        <v>159</v>
      </c>
      <c r="B161" s="43" t="n">
        <v>212.41</v>
      </c>
      <c r="C161" s="43" t="n">
        <v>859346.3321125819</v>
      </c>
      <c r="D161" s="43" t="n">
        <v>769287.6126240459</v>
      </c>
      <c r="E161" s="43" t="n">
        <v>21104.6460949883</v>
      </c>
      <c r="F161" s="43" t="n">
        <v>0</v>
      </c>
      <c r="G161" s="43" t="n">
        <v>68954.0733935477</v>
      </c>
    </row>
    <row r="162">
      <c r="A162" s="7" t="n">
        <v>160</v>
      </c>
      <c r="B162" s="43" t="n">
        <v>12.76</v>
      </c>
      <c r="C162" s="43" t="n">
        <v>13646.1357039968</v>
      </c>
      <c r="D162" s="43" t="n">
        <v>13406.6773284046</v>
      </c>
      <c r="E162" s="43" t="n">
        <v>5371.6010217273</v>
      </c>
      <c r="F162" s="43" t="n">
        <v>0</v>
      </c>
      <c r="G162" s="43" t="n">
        <v>-5132.1426461351</v>
      </c>
    </row>
    <row r="163">
      <c r="A163" s="7" t="n">
        <v>161</v>
      </c>
      <c r="B163" s="43" t="n">
        <v>53.75</v>
      </c>
      <c r="C163" s="43" t="n">
        <v>364482.66123928</v>
      </c>
      <c r="D163" s="43" t="n">
        <v>242912.8317003374</v>
      </c>
      <c r="E163" s="43" t="n">
        <v>53481.4412415356</v>
      </c>
      <c r="F163" s="43" t="n">
        <v>34973.8397133347</v>
      </c>
      <c r="G163" s="43" t="n">
        <v>33114.5485840723</v>
      </c>
    </row>
    <row r="164">
      <c r="A164" s="7" t="n">
        <v>162</v>
      </c>
      <c r="B164" s="43" t="n">
        <v>53.24</v>
      </c>
      <c r="C164" s="43" t="n">
        <v>360919.9262423425</v>
      </c>
      <c r="D164" s="43" t="n">
        <v>240208.1778051159</v>
      </c>
      <c r="E164" s="43" t="n">
        <v>59894.2334255786</v>
      </c>
      <c r="F164" s="43" t="n">
        <v>47825.5752802438</v>
      </c>
      <c r="G164" s="43" t="n">
        <v>12991.9397314041</v>
      </c>
    </row>
    <row r="165">
      <c r="A165" s="7" t="n">
        <v>163</v>
      </c>
      <c r="B165" s="43" t="n">
        <v>43.19</v>
      </c>
      <c r="C165" s="43" t="n">
        <v>34793.5087237567</v>
      </c>
      <c r="D165" s="43" t="n">
        <v>25816.6179122899</v>
      </c>
      <c r="E165" s="43" t="n">
        <v>4181.3075452448</v>
      </c>
      <c r="F165" s="43" t="n">
        <v>0</v>
      </c>
      <c r="G165" s="43" t="n">
        <v>4795.583266222</v>
      </c>
    </row>
    <row r="166">
      <c r="A166" s="7" t="n">
        <v>164</v>
      </c>
      <c r="B166" s="43" t="n">
        <v>37.18</v>
      </c>
      <c r="C166" s="43" t="n">
        <v>196370.389591439</v>
      </c>
      <c r="D166" s="43" t="n">
        <v>190328.1523048825</v>
      </c>
      <c r="E166" s="43" t="n">
        <v>27218.2872518411</v>
      </c>
      <c r="F166" s="43" t="n">
        <v>0</v>
      </c>
      <c r="G166" s="43" t="n">
        <v>-21176.0499652846</v>
      </c>
    </row>
    <row r="167">
      <c r="A167" s="7" t="n">
        <v>165</v>
      </c>
      <c r="B167" s="43" t="n">
        <v>332.18</v>
      </c>
      <c r="C167" s="43" t="n">
        <v>711709.5688582121</v>
      </c>
      <c r="D167" s="43" t="n">
        <v>474081.0213313496</v>
      </c>
      <c r="E167" s="43" t="n">
        <v>18804.0674022269</v>
      </c>
      <c r="F167" s="43" t="n">
        <v>94351.1127609095</v>
      </c>
      <c r="G167" s="43" t="n">
        <v>124473.3673637261</v>
      </c>
    </row>
    <row r="168">
      <c r="A168" s="7" t="n">
        <v>166</v>
      </c>
      <c r="B168" s="43" t="n">
        <v>40.2</v>
      </c>
      <c r="C168" s="43" t="n">
        <v>28024.9232679075</v>
      </c>
      <c r="D168" s="43" t="n">
        <v>25725.9839372329</v>
      </c>
      <c r="E168" s="43" t="n">
        <v>3497.241785793</v>
      </c>
      <c r="F168" s="43" t="n">
        <v>0</v>
      </c>
      <c r="G168" s="43" t="n">
        <v>-1198.3024551184</v>
      </c>
    </row>
    <row r="169">
      <c r="A169" s="7" t="n">
        <v>167</v>
      </c>
      <c r="B169" s="43" t="n">
        <v>75.98999999999999</v>
      </c>
      <c r="C169" s="43" t="n">
        <v>22890.5827711172</v>
      </c>
      <c r="D169" s="43" t="n">
        <v>22123.4911946894</v>
      </c>
      <c r="E169" s="43" t="n">
        <v>1519.2297880756</v>
      </c>
      <c r="F169" s="43" t="n">
        <v>0</v>
      </c>
      <c r="G169" s="43" t="n">
        <v>-752.1382116477</v>
      </c>
    </row>
    <row r="170">
      <c r="A170" s="7" t="n">
        <v>168</v>
      </c>
      <c r="B170" s="43" t="n">
        <v>21.76</v>
      </c>
      <c r="C170" s="43" t="n">
        <v>25387.7969096484</v>
      </c>
      <c r="D170" s="43" t="n">
        <v>22686.1691285909</v>
      </c>
      <c r="E170" s="43" t="n">
        <v>6202.9323253098</v>
      </c>
      <c r="F170" s="43" t="n">
        <v>0</v>
      </c>
      <c r="G170" s="43" t="n">
        <v>-3501.3045442523</v>
      </c>
    </row>
    <row r="171">
      <c r="A171" s="7" t="n">
        <v>169</v>
      </c>
      <c r="B171" s="43" t="n">
        <v>96.87</v>
      </c>
      <c r="C171" s="43" t="n">
        <v>314516.5301985553</v>
      </c>
      <c r="D171" s="43" t="n">
        <v>301509.264986834</v>
      </c>
      <c r="E171" s="43" t="n">
        <v>16494.6162461096</v>
      </c>
      <c r="F171" s="43" t="n">
        <v>0</v>
      </c>
      <c r="G171" s="43" t="n">
        <v>-3487.3510343883</v>
      </c>
    </row>
    <row r="172">
      <c r="A172" s="7" t="n">
        <v>170</v>
      </c>
      <c r="B172" s="43" t="n">
        <v>29.01</v>
      </c>
      <c r="C172" s="43" t="n">
        <v>55741.0253609308</v>
      </c>
      <c r="D172" s="43" t="n">
        <v>50402.1091280151</v>
      </c>
      <c r="E172" s="43" t="n">
        <v>9765.565320617599</v>
      </c>
      <c r="F172" s="43" t="n">
        <v>0</v>
      </c>
      <c r="G172" s="43" t="n">
        <v>-4426.6490877019</v>
      </c>
    </row>
    <row r="173">
      <c r="A173" s="7" t="n">
        <v>171</v>
      </c>
      <c r="B173" s="43" t="n">
        <v>186.76</v>
      </c>
      <c r="C173" s="43" t="n">
        <v>965478.9578650984</v>
      </c>
      <c r="D173" s="43" t="n">
        <v>705038.4117313195</v>
      </c>
      <c r="E173" s="43" t="n">
        <v>27490.6847955931</v>
      </c>
      <c r="F173" s="43" t="n">
        <v>0</v>
      </c>
      <c r="G173" s="43" t="n">
        <v>232949.8613381856</v>
      </c>
    </row>
    <row r="174">
      <c r="A174" s="7" t="n">
        <v>172</v>
      </c>
      <c r="B174" s="43" t="n">
        <v>101.42</v>
      </c>
      <c r="C174" s="43" t="n">
        <v>184237.1587616601</v>
      </c>
      <c r="D174" s="43" t="n">
        <v>158007.5566790263</v>
      </c>
      <c r="E174" s="43" t="n">
        <v>9353.665853348901</v>
      </c>
      <c r="F174" s="43" t="n">
        <v>0</v>
      </c>
      <c r="G174" s="43" t="n">
        <v>16875.9362292849</v>
      </c>
    </row>
    <row r="175">
      <c r="A175" s="7" t="n">
        <v>173</v>
      </c>
      <c r="B175" s="43" t="n">
        <v>46.09</v>
      </c>
      <c r="C175" s="43" t="n">
        <v>213755.4214757179</v>
      </c>
      <c r="D175" s="43" t="n">
        <v>197547.2271154096</v>
      </c>
      <c r="E175" s="43" t="n">
        <v>24056.604570101</v>
      </c>
      <c r="F175" s="43" t="n">
        <v>0</v>
      </c>
      <c r="G175" s="43" t="n">
        <v>-7848.4102097927</v>
      </c>
    </row>
    <row r="176">
      <c r="A176" s="7" t="n">
        <v>174</v>
      </c>
      <c r="B176" s="43" t="n">
        <v>70.03</v>
      </c>
      <c r="C176" s="43" t="n">
        <v>337359.8715532378</v>
      </c>
      <c r="D176" s="43" t="n">
        <v>330871.5715276873</v>
      </c>
      <c r="E176" s="43" t="n">
        <v>25131.8745946092</v>
      </c>
      <c r="F176" s="43" t="n">
        <v>0</v>
      </c>
      <c r="G176" s="43" t="n">
        <v>-18643.5745690586</v>
      </c>
    </row>
    <row r="177">
      <c r="A177" s="7" t="n">
        <v>175</v>
      </c>
      <c r="B177" s="43" t="n">
        <v>47.91</v>
      </c>
      <c r="C177" s="43" t="n">
        <v>51231.4007987577</v>
      </c>
      <c r="D177" s="43" t="n">
        <v>52810.2919917386</v>
      </c>
      <c r="E177" s="43" t="n">
        <v>5484.7600411275</v>
      </c>
      <c r="F177" s="43" t="n">
        <v>0</v>
      </c>
      <c r="G177" s="43" t="n">
        <v>-7063.6512341085</v>
      </c>
    </row>
    <row r="178">
      <c r="A178" s="7" t="n">
        <v>176</v>
      </c>
      <c r="B178" s="43" t="n">
        <v>99.94</v>
      </c>
      <c r="C178" s="43" t="n">
        <v>894005.7538814659</v>
      </c>
      <c r="D178" s="43" t="n">
        <v>595464.2841931654</v>
      </c>
      <c r="E178" s="43" t="n">
        <v>71022.88551686829</v>
      </c>
      <c r="F178" s="43" t="n">
        <v>86324.9646241766</v>
      </c>
      <c r="G178" s="43" t="n">
        <v>141193.6195472557</v>
      </c>
    </row>
    <row r="179">
      <c r="A179" s="7" t="n">
        <v>177</v>
      </c>
      <c r="B179" s="43" t="n">
        <v>158.5</v>
      </c>
      <c r="C179" s="43" t="n">
        <v>929339.7941139234</v>
      </c>
      <c r="D179" s="43" t="n">
        <v>1080429.430728284</v>
      </c>
      <c r="E179" s="43" t="n">
        <v>30178.813506887</v>
      </c>
      <c r="F179" s="43" t="n">
        <v>0</v>
      </c>
      <c r="G179" s="43" t="n">
        <v>-181268.4501212472</v>
      </c>
    </row>
    <row r="180">
      <c r="A180" s="7" t="n">
        <v>178</v>
      </c>
      <c r="B180" s="43" t="n">
        <v>47.86</v>
      </c>
      <c r="C180" s="43" t="n">
        <v>138004.6710348284</v>
      </c>
      <c r="D180" s="43" t="n">
        <v>91872.49759599649</v>
      </c>
      <c r="E180" s="43" t="n">
        <v>25475.4894650599</v>
      </c>
      <c r="F180" s="43" t="n">
        <v>18258.8346341467</v>
      </c>
      <c r="G180" s="43" t="n">
        <v>2397.8493396253</v>
      </c>
    </row>
    <row r="181">
      <c r="A181" s="7" t="n">
        <v>179</v>
      </c>
      <c r="B181" s="43" t="n">
        <v>114.84</v>
      </c>
      <c r="C181" s="43" t="n">
        <v>772091.0522113608</v>
      </c>
      <c r="D181" s="43" t="n">
        <v>601083.745372674</v>
      </c>
      <c r="E181" s="43" t="n">
        <v>35566.0914826749</v>
      </c>
      <c r="F181" s="43" t="n">
        <v>0</v>
      </c>
      <c r="G181" s="43" t="n">
        <v>135441.215356012</v>
      </c>
    </row>
    <row r="182">
      <c r="A182" s="7" t="n">
        <v>180</v>
      </c>
      <c r="B182" s="43" t="n">
        <v>54.73</v>
      </c>
      <c r="C182" s="43" t="n">
        <v>322453.7275172196</v>
      </c>
      <c r="D182" s="43" t="n">
        <v>214584.8631020128</v>
      </c>
      <c r="E182" s="43" t="n">
        <v>52309.874639882</v>
      </c>
      <c r="F182" s="43" t="n">
        <v>42727.9471940652</v>
      </c>
      <c r="G182" s="43" t="n">
        <v>12831.0425812596</v>
      </c>
    </row>
    <row r="183">
      <c r="A183" s="7" t="n">
        <v>181</v>
      </c>
      <c r="B183" s="43" t="n">
        <v>24.78</v>
      </c>
      <c r="C183" s="43" t="n">
        <v>228800.1143327788</v>
      </c>
      <c r="D183" s="43" t="n">
        <v>161542.0568610261</v>
      </c>
      <c r="E183" s="43" t="n">
        <v>49176.1292183163</v>
      </c>
      <c r="F183" s="43" t="n">
        <v>0</v>
      </c>
      <c r="G183" s="43" t="n">
        <v>18081.9282534364</v>
      </c>
    </row>
    <row r="184">
      <c r="A184" s="7" t="n">
        <v>182</v>
      </c>
      <c r="B184" s="43" t="n">
        <v>8.49</v>
      </c>
      <c r="C184" s="43" t="n">
        <v>6976.4385740985</v>
      </c>
      <c r="D184" s="43" t="n">
        <v>5079.3015902873</v>
      </c>
      <c r="E184" s="43" t="n">
        <v>4271.1524955351</v>
      </c>
      <c r="F184" s="43" t="n">
        <v>0</v>
      </c>
      <c r="G184" s="43" t="n">
        <v>-2374.0155117238</v>
      </c>
    </row>
    <row r="185">
      <c r="A185" s="7" t="n">
        <v>183</v>
      </c>
      <c r="B185" s="43" t="n">
        <v>42.67</v>
      </c>
      <c r="C185" s="43" t="n">
        <v>335651.5538383349</v>
      </c>
      <c r="D185" s="43" t="n">
        <v>223341.8838465856</v>
      </c>
      <c r="E185" s="43" t="n">
        <v>63119.871369187</v>
      </c>
      <c r="F185" s="43" t="n">
        <v>32530.4601852001</v>
      </c>
      <c r="G185" s="43" t="n">
        <v>16659.3384373621</v>
      </c>
    </row>
    <row r="186">
      <c r="A186" s="7" t="n">
        <v>184</v>
      </c>
      <c r="B186" s="43" t="n">
        <v>31.74</v>
      </c>
      <c r="C186" s="43" t="n">
        <v>158596.8810393315</v>
      </c>
      <c r="D186" s="43" t="n">
        <v>134046.7938562823</v>
      </c>
      <c r="E186" s="43" t="n">
        <v>26486.3063682609</v>
      </c>
      <c r="F186" s="43" t="n">
        <v>0</v>
      </c>
      <c r="G186" s="43" t="n">
        <v>-1936.2191852116</v>
      </c>
    </row>
    <row r="187">
      <c r="A187" s="7" t="n">
        <v>185</v>
      </c>
      <c r="B187" s="43" t="n">
        <v>254.25</v>
      </c>
      <c r="C187" s="43" t="n">
        <v>2375549.94961482</v>
      </c>
      <c r="D187" s="43" t="n">
        <v>2100338.224165542</v>
      </c>
      <c r="E187" s="43" t="n">
        <v>48848.5603101428</v>
      </c>
      <c r="F187" s="43" t="n">
        <v>0</v>
      </c>
      <c r="G187" s="43" t="n">
        <v>226363.1651391347</v>
      </c>
    </row>
    <row r="188">
      <c r="A188" s="7" t="n">
        <v>186</v>
      </c>
      <c r="B188" s="43" t="n">
        <v>196.68</v>
      </c>
      <c r="C188" s="43" t="n">
        <v>2043066.698398832</v>
      </c>
      <c r="D188" s="43" t="n">
        <v>1358448.057240975</v>
      </c>
      <c r="E188" s="43" t="n">
        <v>83781.982889826</v>
      </c>
      <c r="F188" s="43" t="n">
        <v>200081.3261860431</v>
      </c>
      <c r="G188" s="43" t="n">
        <v>400755.3320819882</v>
      </c>
    </row>
    <row r="189">
      <c r="A189" s="7" t="n">
        <v>187</v>
      </c>
      <c r="B189" s="43" t="n">
        <v>200.13</v>
      </c>
      <c r="C189" s="43" t="n">
        <v>363291.9829571601</v>
      </c>
      <c r="D189" s="43" t="n">
        <v>242115.3821447932</v>
      </c>
      <c r="E189" s="43" t="n">
        <v>15830.8159424618</v>
      </c>
      <c r="F189" s="43" t="n">
        <v>47959.6246131566</v>
      </c>
      <c r="G189" s="43" t="n">
        <v>57386.1602567485</v>
      </c>
    </row>
    <row r="190">
      <c r="A190" s="7" t="n">
        <v>188</v>
      </c>
      <c r="B190" s="43" t="n">
        <v>158.16</v>
      </c>
      <c r="C190" s="43" t="n">
        <v>77106.7345326487</v>
      </c>
      <c r="D190" s="43" t="n">
        <v>97806.22388333391</v>
      </c>
      <c r="E190" s="43" t="n">
        <v>2513.6943141579</v>
      </c>
      <c r="F190" s="43" t="n">
        <v>0</v>
      </c>
      <c r="G190" s="43" t="n">
        <v>-23213.1836648432</v>
      </c>
    </row>
    <row r="191">
      <c r="A191" s="7" t="n">
        <v>189</v>
      </c>
      <c r="B191" s="43" t="n">
        <v>177.87</v>
      </c>
      <c r="C191" s="43" t="n">
        <v>1483648.003176984</v>
      </c>
      <c r="D191" s="43" t="n">
        <v>1214780.453807711</v>
      </c>
      <c r="E191" s="43" t="n">
        <v>44771.0156727965</v>
      </c>
      <c r="F191" s="43" t="n">
        <v>0</v>
      </c>
      <c r="G191" s="43" t="n">
        <v>224096.5336964765</v>
      </c>
    </row>
    <row r="192">
      <c r="A192" s="7" t="n">
        <v>190</v>
      </c>
      <c r="B192" s="43" t="n">
        <v>73.18000000000001</v>
      </c>
      <c r="C192" s="43" t="n">
        <v>23812.6878219949</v>
      </c>
      <c r="D192" s="43" t="n">
        <v>17801.1293984924</v>
      </c>
      <c r="E192" s="43" t="n">
        <v>1690.1203921353</v>
      </c>
      <c r="F192" s="43" t="n">
        <v>0</v>
      </c>
      <c r="G192" s="43" t="n">
        <v>4321.4380313672</v>
      </c>
    </row>
    <row r="193">
      <c r="A193" s="7" t="n">
        <v>191</v>
      </c>
      <c r="B193" s="43" t="n">
        <v>113.86</v>
      </c>
      <c r="C193" s="43" t="n">
        <v>608796.3572917578</v>
      </c>
      <c r="D193" s="43" t="n">
        <v>405586.8688309938</v>
      </c>
      <c r="E193" s="43" t="n">
        <v>46814.3860879423</v>
      </c>
      <c r="F193" s="43" t="n">
        <v>80232.7668080538</v>
      </c>
      <c r="G193" s="43" t="n">
        <v>76162.335564768</v>
      </c>
    </row>
    <row r="194">
      <c r="A194" s="7" t="n">
        <v>192</v>
      </c>
      <c r="B194" s="43" t="n">
        <v>7.54</v>
      </c>
      <c r="C194" s="43" t="n">
        <v>83176.30994144941</v>
      </c>
      <c r="D194" s="43" t="n">
        <v>72338.7983918094</v>
      </c>
      <c r="E194" s="43" t="n">
        <v>58492.2900055982</v>
      </c>
      <c r="F194" s="43" t="n">
        <v>0</v>
      </c>
      <c r="G194" s="43" t="n">
        <v>-47654.7784559583</v>
      </c>
    </row>
    <row r="195">
      <c r="A195" s="7" t="n">
        <v>193</v>
      </c>
      <c r="B195" s="43" t="n">
        <v>20.48</v>
      </c>
      <c r="C195" s="43" t="n">
        <v>137710.8264383948</v>
      </c>
      <c r="D195" s="43" t="n">
        <v>117561.7516357379</v>
      </c>
      <c r="E195" s="43" t="n">
        <v>35106.6909705938</v>
      </c>
      <c r="F195" s="43" t="n">
        <v>0</v>
      </c>
      <c r="G195" s="43" t="n">
        <v>-14957.6161679369</v>
      </c>
    </row>
    <row r="196">
      <c r="A196" s="7" t="n">
        <v>194</v>
      </c>
      <c r="B196" s="43" t="n">
        <v>39.96</v>
      </c>
      <c r="C196" s="43" t="n">
        <v>79635.6513073856</v>
      </c>
      <c r="D196" s="43" t="n">
        <v>72674.9639413554</v>
      </c>
      <c r="E196" s="43" t="n">
        <v>10451.7877360958</v>
      </c>
      <c r="F196" s="43" t="n">
        <v>0</v>
      </c>
      <c r="G196" s="43" t="n">
        <v>-3491.1003700656</v>
      </c>
    </row>
    <row r="197">
      <c r="A197" s="7" t="n">
        <v>195</v>
      </c>
      <c r="B197" s="43" t="n">
        <v>110.87</v>
      </c>
      <c r="C197" s="43" t="n">
        <v>1504382.623743103</v>
      </c>
      <c r="D197" s="43" t="n">
        <v>1170745.913482796</v>
      </c>
      <c r="E197" s="43" t="n">
        <v>73222.855459611</v>
      </c>
      <c r="F197" s="43" t="n">
        <v>0</v>
      </c>
      <c r="G197" s="43" t="n">
        <v>260413.8548006959</v>
      </c>
    </row>
    <row r="198">
      <c r="A198" s="7" t="n">
        <v>196</v>
      </c>
      <c r="B198" s="43" t="n">
        <v>45.07</v>
      </c>
      <c r="C198" s="43" t="n">
        <v>260861.6411862334</v>
      </c>
      <c r="D198" s="43" t="n">
        <v>232471.192384181</v>
      </c>
      <c r="E198" s="43" t="n">
        <v>29720.4099609945</v>
      </c>
      <c r="F198" s="43" t="n">
        <v>0</v>
      </c>
      <c r="G198" s="43" t="n">
        <v>-1329.9611589421</v>
      </c>
    </row>
    <row r="199">
      <c r="A199" s="7" t="n">
        <v>197</v>
      </c>
      <c r="B199" s="43" t="n">
        <v>36.82</v>
      </c>
      <c r="C199" s="43" t="n">
        <v>51279.8751898471</v>
      </c>
      <c r="D199" s="43" t="n">
        <v>45133.2101855119</v>
      </c>
      <c r="E199" s="43" t="n">
        <v>7312.468743227</v>
      </c>
      <c r="F199" s="43" t="n">
        <v>0</v>
      </c>
      <c r="G199" s="43" t="n">
        <v>-1165.8037388917</v>
      </c>
    </row>
    <row r="200">
      <c r="A200" s="7" t="n">
        <v>198</v>
      </c>
      <c r="B200" s="43" t="n">
        <v>30.85</v>
      </c>
      <c r="C200" s="43" t="n">
        <v>125985.1097658182</v>
      </c>
      <c r="D200" s="43" t="n">
        <v>111768.1589637868</v>
      </c>
      <c r="E200" s="43" t="n">
        <v>20822.3042050649</v>
      </c>
      <c r="F200" s="43" t="n">
        <v>0</v>
      </c>
      <c r="G200" s="43" t="n">
        <v>-6605.3534030336</v>
      </c>
    </row>
    <row r="201">
      <c r="A201" s="7" t="n">
        <v>199</v>
      </c>
      <c r="B201" s="43" t="n">
        <v>55.49</v>
      </c>
      <c r="C201" s="43" t="n">
        <v>520739.8804870669</v>
      </c>
      <c r="D201" s="43" t="n">
        <v>347047.9652499699</v>
      </c>
      <c r="E201" s="43" t="n">
        <v>74045.8919881201</v>
      </c>
      <c r="F201" s="43" t="n">
        <v>50039.1856616655</v>
      </c>
      <c r="G201" s="43" t="n">
        <v>49606.8375873115</v>
      </c>
    </row>
    <row r="202">
      <c r="A202" s="7" t="n">
        <v>200</v>
      </c>
      <c r="B202" s="43" t="n">
        <v>64.38</v>
      </c>
      <c r="C202" s="43" t="n">
        <v>0</v>
      </c>
      <c r="D202" s="43" t="n">
        <v>0</v>
      </c>
      <c r="E202" s="43" t="n">
        <v>0</v>
      </c>
      <c r="F202" s="43" t="n">
        <v>0</v>
      </c>
      <c r="G202" s="43" t="n">
        <v>0</v>
      </c>
    </row>
    <row r="203">
      <c r="A203" s="7" t="n">
        <v>201</v>
      </c>
      <c r="B203" s="43" t="n">
        <v>11.77</v>
      </c>
      <c r="C203" s="43" t="n">
        <v>55988.2898500097</v>
      </c>
      <c r="D203" s="43" t="n">
        <v>48324.074324026</v>
      </c>
      <c r="E203" s="43" t="n">
        <v>25267.829229554</v>
      </c>
      <c r="F203" s="43" t="n">
        <v>0</v>
      </c>
      <c r="G203" s="43" t="n">
        <v>-17603.6137035703</v>
      </c>
    </row>
    <row r="204">
      <c r="A204" s="7" t="n">
        <v>202</v>
      </c>
      <c r="B204" s="43" t="n">
        <v>37.18</v>
      </c>
      <c r="C204" s="43" t="n">
        <v>21693.6955537796</v>
      </c>
      <c r="D204" s="43" t="n">
        <v>19394.2523204772</v>
      </c>
      <c r="E204" s="43" t="n">
        <v>2935.4962537515</v>
      </c>
      <c r="F204" s="43" t="n">
        <v>0</v>
      </c>
      <c r="G204" s="43" t="n">
        <v>-636.053020449</v>
      </c>
    </row>
    <row r="205">
      <c r="A205" s="7" t="n">
        <v>203</v>
      </c>
      <c r="B205" s="43" t="n">
        <v>30.13</v>
      </c>
      <c r="C205" s="43" t="n">
        <v>42607.1421399969</v>
      </c>
      <c r="D205" s="43" t="n">
        <v>37639.5370103213</v>
      </c>
      <c r="E205" s="43" t="n">
        <v>7140.6709294682</v>
      </c>
      <c r="F205" s="43" t="n">
        <v>0</v>
      </c>
      <c r="G205" s="43" t="n">
        <v>-2173.0657997927</v>
      </c>
    </row>
    <row r="206">
      <c r="A206" s="7" t="n">
        <v>204</v>
      </c>
      <c r="B206" s="43" t="n">
        <v>40.14</v>
      </c>
      <c r="C206" s="43" t="n">
        <v>20862.2113576452</v>
      </c>
      <c r="D206" s="43" t="n">
        <v>19150.0078333182</v>
      </c>
      <c r="E206" s="43" t="n">
        <v>2604.0653031153</v>
      </c>
      <c r="F206" s="43" t="n">
        <v>0</v>
      </c>
      <c r="G206" s="43" t="n">
        <v>-891.8617787882</v>
      </c>
    </row>
    <row r="207">
      <c r="A207" s="7" t="n">
        <v>205</v>
      </c>
      <c r="B207" s="43" t="n">
        <v>117.02</v>
      </c>
      <c r="C207" s="43" t="n">
        <v>247807.4057056794</v>
      </c>
      <c r="D207" s="43" t="n">
        <v>319410.7921154702</v>
      </c>
      <c r="E207" s="43" t="n">
        <v>10714.9002860755</v>
      </c>
      <c r="F207" s="43" t="n">
        <v>0</v>
      </c>
      <c r="G207" s="43" t="n">
        <v>-82318.28669586621</v>
      </c>
    </row>
    <row r="208">
      <c r="A208" s="7" t="n">
        <v>206</v>
      </c>
      <c r="B208" s="43" t="n">
        <v>21.21</v>
      </c>
      <c r="C208" s="43" t="n">
        <v>18050.0880250131</v>
      </c>
      <c r="D208" s="43" t="n">
        <v>12016.7108268833</v>
      </c>
      <c r="E208" s="43" t="n">
        <v>6488.8288543182</v>
      </c>
      <c r="F208" s="43" t="n">
        <v>1439.7046754722</v>
      </c>
      <c r="G208" s="43" t="n">
        <v>-1895.1563316606</v>
      </c>
    </row>
    <row r="209">
      <c r="A209" s="7" t="n">
        <v>207</v>
      </c>
      <c r="B209" s="43" t="n">
        <v>69.64</v>
      </c>
      <c r="C209" s="43" t="n">
        <v>747909.9250147082</v>
      </c>
      <c r="D209" s="43" t="n">
        <v>498429.684428088</v>
      </c>
      <c r="E209" s="43" t="n">
        <v>80987.6481091482</v>
      </c>
      <c r="F209" s="43" t="n">
        <v>58823.2912295266</v>
      </c>
      <c r="G209" s="43" t="n">
        <v>109669.3012479453</v>
      </c>
    </row>
    <row r="210">
      <c r="A210" s="7" t="n">
        <v>208</v>
      </c>
      <c r="B210" s="43" t="n">
        <v>4.39</v>
      </c>
      <c r="C210" s="43" t="n">
        <v>57.07</v>
      </c>
      <c r="D210" s="43" t="n">
        <v>56.696420664</v>
      </c>
      <c r="E210" s="43" t="n">
        <v>65</v>
      </c>
      <c r="F210" s="43" t="n">
        <v>0</v>
      </c>
      <c r="G210" s="43" t="n">
        <v>-64.62642066399999</v>
      </c>
    </row>
    <row r="211">
      <c r="A211" s="7" t="n">
        <v>209</v>
      </c>
      <c r="B211" s="43" t="n">
        <v>100.19</v>
      </c>
      <c r="C211" s="43" t="n">
        <v>216998.7461868812</v>
      </c>
      <c r="D211" s="43" t="n">
        <v>206051.6153811344</v>
      </c>
      <c r="E211" s="43" t="n">
        <v>11104.7283593556</v>
      </c>
      <c r="F211" s="43" t="n">
        <v>0</v>
      </c>
      <c r="G211" s="43" t="n">
        <v>-157.5975536088</v>
      </c>
    </row>
    <row r="212">
      <c r="A212" s="7" t="n">
        <v>210</v>
      </c>
      <c r="B212" s="43" t="n">
        <v>49.22</v>
      </c>
      <c r="C212" s="43" t="n">
        <v>216111.1790112667</v>
      </c>
      <c r="D212" s="43" t="n">
        <v>193476.5621648245</v>
      </c>
      <c r="E212" s="43" t="n">
        <v>22810.6327706936</v>
      </c>
      <c r="F212" s="43" t="n">
        <v>0</v>
      </c>
      <c r="G212" s="43" t="n">
        <v>-176.0159242513</v>
      </c>
    </row>
    <row r="213">
      <c r="A213" s="7" t="n">
        <v>211</v>
      </c>
      <c r="B213" s="43" t="n">
        <v>77.14</v>
      </c>
      <c r="C213" s="43" t="n">
        <v>76610.36514820049</v>
      </c>
      <c r="D213" s="43" t="n">
        <v>71866.8050673581</v>
      </c>
      <c r="E213" s="43" t="n">
        <v>5071.6042940812</v>
      </c>
      <c r="F213" s="43" t="n">
        <v>0</v>
      </c>
      <c r="G213" s="43" t="n">
        <v>-328.0442132388</v>
      </c>
    </row>
    <row r="214">
      <c r="A214" s="7" t="n">
        <v>212</v>
      </c>
      <c r="B214" s="43" t="n">
        <v>101.67</v>
      </c>
      <c r="C214" s="43" t="n">
        <v>77376.9780832189</v>
      </c>
      <c r="D214" s="43" t="n">
        <v>90909.6678179497</v>
      </c>
      <c r="E214" s="43" t="n">
        <v>3846.1530362263</v>
      </c>
      <c r="F214" s="43" t="n">
        <v>0</v>
      </c>
      <c r="G214" s="43" t="n">
        <v>-17378.8427709571</v>
      </c>
    </row>
    <row r="215">
      <c r="A215" s="7" t="n">
        <v>213</v>
      </c>
      <c r="B215" s="43" t="n">
        <v>22.03</v>
      </c>
      <c r="C215" s="43" t="n">
        <v>52631.4377993772</v>
      </c>
      <c r="D215" s="43" t="n">
        <v>57629.8193191726</v>
      </c>
      <c r="E215" s="43" t="n">
        <v>12103.1067535636</v>
      </c>
      <c r="F215" s="43" t="n">
        <v>0</v>
      </c>
      <c r="G215" s="43" t="n">
        <v>-17101.4882733589</v>
      </c>
    </row>
    <row r="216">
      <c r="A216" s="7" t="n">
        <v>214</v>
      </c>
      <c r="B216" s="43" t="n">
        <v>7.62</v>
      </c>
      <c r="C216" s="43" t="n">
        <v>13693.7948672724</v>
      </c>
      <c r="D216" s="43" t="n">
        <v>12912.3501267482</v>
      </c>
      <c r="E216" s="43" t="n">
        <v>9078.214058096</v>
      </c>
      <c r="F216" s="43" t="n">
        <v>0</v>
      </c>
      <c r="G216" s="43" t="n">
        <v>-8296.7693175717</v>
      </c>
    </row>
    <row r="217">
      <c r="A217" s="7" t="n">
        <v>215</v>
      </c>
      <c r="B217" s="43" t="n">
        <v>38.57</v>
      </c>
      <c r="C217" s="43" t="n">
        <v>234287.916353815</v>
      </c>
      <c r="D217" s="43" t="n">
        <v>156119.2286659254</v>
      </c>
      <c r="E217" s="43" t="n">
        <v>52949.2182328812</v>
      </c>
      <c r="F217" s="43" t="n">
        <v>30782.1122421868</v>
      </c>
      <c r="G217" s="43" t="n">
        <v>-5562.6427871784</v>
      </c>
    </row>
    <row r="218">
      <c r="A218" s="7" t="n">
        <v>216</v>
      </c>
      <c r="B218" s="43" t="n">
        <v>75.11</v>
      </c>
      <c r="C218" s="43" t="n">
        <v>171059.0553585535</v>
      </c>
      <c r="D218" s="43" t="n">
        <v>160910.1405400518</v>
      </c>
      <c r="E218" s="43" t="n">
        <v>11908.3946463111</v>
      </c>
      <c r="F218" s="43" t="n">
        <v>0</v>
      </c>
      <c r="G218" s="43" t="n">
        <v>-1759.4798278094</v>
      </c>
    </row>
    <row r="219">
      <c r="A219" s="7" t="n">
        <v>217</v>
      </c>
      <c r="B219" s="43" t="n">
        <v>31.35</v>
      </c>
      <c r="C219" s="43" t="n">
        <v>9637.259747190201</v>
      </c>
      <c r="D219" s="43" t="n">
        <v>7369.5635904254</v>
      </c>
      <c r="E219" s="43" t="n">
        <v>1591.4596705478</v>
      </c>
      <c r="F219" s="43" t="n">
        <v>0</v>
      </c>
      <c r="G219" s="43" t="n">
        <v>676.236486217</v>
      </c>
    </row>
    <row r="220">
      <c r="A220" s="7" t="n">
        <v>218</v>
      </c>
      <c r="B220" s="43" t="n">
        <v>64.89</v>
      </c>
      <c r="C220" s="43" t="n">
        <v>0</v>
      </c>
      <c r="D220" s="43" t="n">
        <v>0</v>
      </c>
      <c r="E220" s="43" t="n">
        <v>0</v>
      </c>
      <c r="F220" s="43" t="n">
        <v>0</v>
      </c>
      <c r="G220" s="43" t="n">
        <v>0</v>
      </c>
    </row>
    <row r="221">
      <c r="A221" s="7" t="n">
        <v>219</v>
      </c>
      <c r="B221" s="43" t="n">
        <v>7.22</v>
      </c>
      <c r="C221" s="43" t="n">
        <v>3696.3023508429</v>
      </c>
      <c r="D221" s="43" t="n">
        <v>3491.2607231229</v>
      </c>
      <c r="E221" s="43" t="n">
        <v>2585.1507469695</v>
      </c>
      <c r="F221" s="43" t="n">
        <v>0</v>
      </c>
      <c r="G221" s="43" t="n">
        <v>-2380.1091192495</v>
      </c>
    </row>
    <row r="222">
      <c r="A222" s="7" t="n">
        <v>220</v>
      </c>
      <c r="B222" s="43" t="n">
        <v>77.41</v>
      </c>
      <c r="C222" s="43" t="n">
        <v>658603.0504161983</v>
      </c>
      <c r="D222" s="43" t="n">
        <v>508023.5767137408</v>
      </c>
      <c r="E222" s="43" t="n">
        <v>44933.7484504501</v>
      </c>
      <c r="F222" s="43" t="n">
        <v>0</v>
      </c>
      <c r="G222" s="43" t="n">
        <v>105645.7252520075</v>
      </c>
    </row>
    <row r="223">
      <c r="A223" s="7" t="n">
        <v>221</v>
      </c>
      <c r="B223" s="43" t="n">
        <v>51.5</v>
      </c>
      <c r="C223" s="43" t="n">
        <v>115249.9641461389</v>
      </c>
      <c r="D223" s="43" t="n">
        <v>79523.0860491311</v>
      </c>
      <c r="E223" s="43" t="n">
        <v>11686.8849012628</v>
      </c>
      <c r="F223" s="43" t="n">
        <v>6578.5783159222</v>
      </c>
      <c r="G223" s="43" t="n">
        <v>17461.4148798226</v>
      </c>
    </row>
    <row r="224">
      <c r="A224" s="7" t="n">
        <v>222</v>
      </c>
      <c r="B224" s="43" t="n">
        <v>53.55</v>
      </c>
      <c r="C224" s="43" t="n">
        <v>663076.7052251766</v>
      </c>
      <c r="D224" s="43" t="n">
        <v>441494.6836046105</v>
      </c>
      <c r="E224" s="43" t="n">
        <v>94660.2716280997</v>
      </c>
      <c r="F224" s="43" t="n">
        <v>52406.6173466324</v>
      </c>
      <c r="G224" s="43" t="n">
        <v>74515.13264583411</v>
      </c>
    </row>
    <row r="225">
      <c r="A225" s="7" t="n">
        <v>223</v>
      </c>
      <c r="B225" s="43" t="n">
        <v>50.81</v>
      </c>
      <c r="C225" s="43" t="n">
        <v>73314.1850855729</v>
      </c>
      <c r="D225" s="43" t="n">
        <v>73718.5611560371</v>
      </c>
      <c r="E225" s="43" t="n">
        <v>7289.0444067571</v>
      </c>
      <c r="F225" s="43" t="n">
        <v>0</v>
      </c>
      <c r="G225" s="43" t="n">
        <v>-7693.4204772212</v>
      </c>
    </row>
    <row r="226">
      <c r="A226" s="7" t="n">
        <v>224</v>
      </c>
      <c r="B226" s="43" t="n">
        <v>114.42</v>
      </c>
      <c r="C226" s="43" t="n">
        <v>1247671.46419484</v>
      </c>
      <c r="D226" s="43" t="n">
        <v>831607.9920203877</v>
      </c>
      <c r="E226" s="43" t="n">
        <v>82090.2373453183</v>
      </c>
      <c r="F226" s="43" t="n">
        <v>98059.0037214769</v>
      </c>
      <c r="G226" s="43" t="n">
        <v>235914.2311076567</v>
      </c>
    </row>
    <row r="227">
      <c r="A227" s="7" t="n">
        <v>225</v>
      </c>
      <c r="B227" s="43" t="n">
        <v>13.75</v>
      </c>
      <c r="C227" s="43" t="n">
        <v>42414.0560420025</v>
      </c>
      <c r="D227" s="43" t="n">
        <v>31661.2591299732</v>
      </c>
      <c r="E227" s="43" t="n">
        <v>16657.7992844984</v>
      </c>
      <c r="F227" s="43" t="n">
        <v>0</v>
      </c>
      <c r="G227" s="43" t="n">
        <v>-5905.0023724691</v>
      </c>
    </row>
    <row r="228">
      <c r="A228" s="7" t="n">
        <v>226</v>
      </c>
      <c r="B228" s="43" t="n">
        <v>363.38</v>
      </c>
      <c r="C228" s="43" t="n">
        <v>3463715.937590842</v>
      </c>
      <c r="D228" s="43" t="n">
        <v>3181225.810260329</v>
      </c>
      <c r="E228" s="43" t="n">
        <v>50678.1733928814</v>
      </c>
      <c r="F228" s="43" t="n">
        <v>0</v>
      </c>
      <c r="G228" s="43" t="n">
        <v>231811.9539376313</v>
      </c>
    </row>
    <row r="229">
      <c r="A229" s="7" t="n">
        <v>227</v>
      </c>
      <c r="B229" s="43" t="n">
        <v>161.51</v>
      </c>
      <c r="C229" s="43" t="n">
        <v>533916.6287564104</v>
      </c>
      <c r="D229" s="43" t="n">
        <v>541311.9384393451</v>
      </c>
      <c r="E229" s="43" t="n">
        <v>17034.1635444293</v>
      </c>
      <c r="F229" s="43" t="n">
        <v>0</v>
      </c>
      <c r="G229" s="43" t="n">
        <v>-24429.473227364</v>
      </c>
    </row>
    <row r="230">
      <c r="A230" s="7" t="n">
        <v>228</v>
      </c>
      <c r="B230" s="43" t="n">
        <v>17.55</v>
      </c>
      <c r="C230" s="43" t="n">
        <v>4097.6772940988</v>
      </c>
      <c r="D230" s="43" t="n">
        <v>5315.5371448704</v>
      </c>
      <c r="E230" s="43" t="n">
        <v>1168.3967018481</v>
      </c>
      <c r="F230" s="43" t="n">
        <v>0</v>
      </c>
      <c r="G230" s="43" t="n">
        <v>-2386.2565526197</v>
      </c>
    </row>
    <row r="231">
      <c r="A231" s="7" t="n">
        <v>229</v>
      </c>
      <c r="B231" s="43" t="n">
        <v>7.62</v>
      </c>
      <c r="C231" s="43" t="n">
        <v>14213.374295422</v>
      </c>
      <c r="D231" s="43" t="n">
        <v>11394.4125364434</v>
      </c>
      <c r="E231" s="43" t="n">
        <v>9775.574975936999</v>
      </c>
      <c r="F231" s="43" t="n">
        <v>0</v>
      </c>
      <c r="G231" s="43" t="n">
        <v>-6956.6132169584</v>
      </c>
    </row>
    <row r="232">
      <c r="A232" s="7" t="n">
        <v>230</v>
      </c>
      <c r="B232" s="43" t="n">
        <v>20.3</v>
      </c>
      <c r="C232" s="43" t="n">
        <v>82924.2645909461</v>
      </c>
      <c r="D232" s="43" t="n">
        <v>68835.3794540635</v>
      </c>
      <c r="E232" s="43" t="n">
        <v>20878.0523661509</v>
      </c>
      <c r="F232" s="43" t="n">
        <v>0</v>
      </c>
      <c r="G232" s="43" t="n">
        <v>-6789.1672292684</v>
      </c>
    </row>
    <row r="233">
      <c r="A233" s="7" t="n">
        <v>231</v>
      </c>
      <c r="B233" s="43" t="n">
        <v>131.72</v>
      </c>
      <c r="C233" s="43" t="n">
        <v>13486.581750611</v>
      </c>
      <c r="D233" s="43" t="n">
        <v>16987.1508525807</v>
      </c>
      <c r="E233" s="43" t="n">
        <v>516.1668059496</v>
      </c>
      <c r="F233" s="43" t="n">
        <v>0</v>
      </c>
      <c r="G233" s="43" t="n">
        <v>-4016.7359079193</v>
      </c>
    </row>
    <row r="234">
      <c r="A234" s="7" t="n">
        <v>232</v>
      </c>
      <c r="B234" s="43" t="n">
        <v>188.81</v>
      </c>
      <c r="C234" s="43" t="n">
        <v>1411205.659337561</v>
      </c>
      <c r="D234" s="43" t="n">
        <v>940087.2146206668</v>
      </c>
      <c r="E234" s="43" t="n">
        <v>65502.8005542444</v>
      </c>
      <c r="F234" s="43" t="n">
        <v>186795.7399174459</v>
      </c>
      <c r="G234" s="43" t="n">
        <v>218819.904245204</v>
      </c>
    </row>
    <row r="235">
      <c r="A235" s="7" t="n">
        <v>233</v>
      </c>
      <c r="B235" s="43" t="n">
        <v>290.77</v>
      </c>
      <c r="C235" s="43" t="n">
        <v>724146.8495012701</v>
      </c>
      <c r="D235" s="43" t="n">
        <v>1037667.916873153</v>
      </c>
      <c r="E235" s="43" t="n">
        <v>12595.8771950923</v>
      </c>
      <c r="F235" s="43" t="n">
        <v>0</v>
      </c>
      <c r="G235" s="43" t="n">
        <v>-326116.9445669755</v>
      </c>
    </row>
    <row r="236">
      <c r="A236" s="7" t="n">
        <v>234</v>
      </c>
      <c r="B236" s="43" t="n">
        <v>48.89</v>
      </c>
      <c r="C236" s="43" t="n">
        <v>113117.464921079</v>
      </c>
      <c r="D236" s="43" t="n">
        <v>75336.7733583638</v>
      </c>
      <c r="E236" s="43" t="n">
        <v>20323.2653549788</v>
      </c>
      <c r="F236" s="43" t="n">
        <v>14916.2197214821</v>
      </c>
      <c r="G236" s="43" t="n">
        <v>2541.2064862543</v>
      </c>
    </row>
    <row r="237">
      <c r="A237" s="7" t="n">
        <v>235</v>
      </c>
      <c r="B237" s="43" t="n">
        <v>105.02</v>
      </c>
      <c r="C237" s="43" t="n">
        <v>1099437.017251193</v>
      </c>
      <c r="D237" s="43" t="n">
        <v>926064.299070022</v>
      </c>
      <c r="E237" s="43" t="n">
        <v>56033.5652605832</v>
      </c>
      <c r="F237" s="43" t="n">
        <v>0</v>
      </c>
      <c r="G237" s="43" t="n">
        <v>117339.1529205881</v>
      </c>
    </row>
    <row r="238">
      <c r="A238" s="7" t="n">
        <v>236</v>
      </c>
      <c r="B238" s="43" t="n">
        <v>159.29</v>
      </c>
      <c r="C238" s="43" t="n">
        <v>362762.7108279599</v>
      </c>
      <c r="D238" s="43" t="n">
        <v>322552.7758556713</v>
      </c>
      <c r="E238" s="43" t="n">
        <v>11884.6744349958</v>
      </c>
      <c r="F238" s="43" t="n">
        <v>0</v>
      </c>
      <c r="G238" s="43" t="n">
        <v>28325.2605372928</v>
      </c>
    </row>
    <row r="239">
      <c r="A239" s="7" t="n">
        <v>237</v>
      </c>
      <c r="B239" s="43" t="n">
        <v>11.42</v>
      </c>
      <c r="C239" s="43" t="n">
        <v>31941.0227752057</v>
      </c>
      <c r="D239" s="43" t="n">
        <v>35614.8528177292</v>
      </c>
      <c r="E239" s="43" t="n">
        <v>14180.7846738999</v>
      </c>
      <c r="F239" s="43" t="n">
        <v>0</v>
      </c>
      <c r="G239" s="43" t="n">
        <v>-17854.6147164234</v>
      </c>
    </row>
    <row r="240">
      <c r="A240" s="7" t="n">
        <v>238</v>
      </c>
      <c r="B240" s="43" t="n">
        <v>100.32</v>
      </c>
      <c r="C240" s="43" t="n">
        <v>151793.7321644375</v>
      </c>
      <c r="D240" s="43" t="n">
        <v>211511.4194332172</v>
      </c>
      <c r="E240" s="43" t="n">
        <v>7705.0308100269</v>
      </c>
      <c r="F240" s="43" t="n">
        <v>0</v>
      </c>
      <c r="G240" s="43" t="n">
        <v>-67422.71807880671</v>
      </c>
    </row>
    <row r="241">
      <c r="A241" s="7" t="n">
        <v>239</v>
      </c>
      <c r="B241" s="43" t="n">
        <v>57.7</v>
      </c>
      <c r="C241" s="43" t="n">
        <v>6532.68816858</v>
      </c>
      <c r="D241" s="43" t="n">
        <v>6761.1434881681</v>
      </c>
      <c r="E241" s="43" t="n">
        <v>580.0063980016</v>
      </c>
      <c r="F241" s="43" t="n">
        <v>0</v>
      </c>
      <c r="G241" s="43" t="n">
        <v>-808.4617175897</v>
      </c>
    </row>
    <row r="242">
      <c r="A242" s="7" t="n">
        <v>240</v>
      </c>
      <c r="B242" s="43" t="n">
        <v>5.77</v>
      </c>
      <c r="C242" s="43" t="n">
        <v>38485.2808984796</v>
      </c>
      <c r="D242" s="43" t="n">
        <v>26124.7820472934</v>
      </c>
      <c r="E242" s="43" t="n">
        <v>34865.982306483</v>
      </c>
      <c r="F242" s="43" t="n">
        <v>3447.1794411037</v>
      </c>
      <c r="G242" s="43" t="n">
        <v>-25952.6628964004</v>
      </c>
    </row>
    <row r="243">
      <c r="A243" s="7" t="n">
        <v>241</v>
      </c>
      <c r="B243" s="43" t="n">
        <v>110.86</v>
      </c>
      <c r="C243" s="43" t="n">
        <v>1027529.357489577</v>
      </c>
      <c r="D243" s="43" t="n">
        <v>1013455.303301881</v>
      </c>
      <c r="E243" s="43" t="n">
        <v>48569.6896904247</v>
      </c>
      <c r="F243" s="43" t="n">
        <v>0</v>
      </c>
      <c r="G243" s="43" t="n">
        <v>-34495.635502729</v>
      </c>
    </row>
    <row r="244">
      <c r="A244" s="7" t="n">
        <v>242</v>
      </c>
      <c r="B244" s="43" t="n">
        <v>26.35</v>
      </c>
      <c r="C244" s="43" t="n">
        <v>43834.6086963376</v>
      </c>
      <c r="D244" s="43" t="n">
        <v>40170.166644827</v>
      </c>
      <c r="E244" s="43" t="n">
        <v>8396.8250661968</v>
      </c>
      <c r="F244" s="43" t="n">
        <v>0</v>
      </c>
      <c r="G244" s="43" t="n">
        <v>-4732.3830146862</v>
      </c>
    </row>
    <row r="245">
      <c r="A245" s="7" t="n">
        <v>243</v>
      </c>
      <c r="B245" s="43" t="n">
        <v>93.05</v>
      </c>
      <c r="C245" s="43" t="n">
        <v>494777.2189486499</v>
      </c>
      <c r="D245" s="43" t="n">
        <v>384172.3550482048</v>
      </c>
      <c r="E245" s="43" t="n">
        <v>28146.4774795652</v>
      </c>
      <c r="F245" s="43" t="n">
        <v>0</v>
      </c>
      <c r="G245" s="43" t="n">
        <v>82458.38642087991</v>
      </c>
    </row>
    <row r="246">
      <c r="A246" s="7" t="n">
        <v>244</v>
      </c>
      <c r="B246" s="43" t="n">
        <v>99.87</v>
      </c>
      <c r="C246" s="43" t="n">
        <v>625553.427289299</v>
      </c>
      <c r="D246" s="43" t="n">
        <v>570908.5703247637</v>
      </c>
      <c r="E246" s="43" t="n">
        <v>32971.346804389</v>
      </c>
      <c r="F246" s="43" t="n">
        <v>0</v>
      </c>
      <c r="G246" s="43" t="n">
        <v>21673.5101601464</v>
      </c>
    </row>
    <row r="247">
      <c r="A247" s="7" t="n">
        <v>245</v>
      </c>
      <c r="B247" s="43" t="n">
        <v>156.94</v>
      </c>
      <c r="C247" s="43" t="n">
        <v>413976.9591572778</v>
      </c>
      <c r="D247" s="43" t="n">
        <v>358929.2506427611</v>
      </c>
      <c r="E247" s="43" t="n">
        <v>14103.905720388</v>
      </c>
      <c r="F247" s="43" t="n">
        <v>0</v>
      </c>
      <c r="G247" s="43" t="n">
        <v>40943.8027941288</v>
      </c>
    </row>
    <row r="248">
      <c r="A248" s="7" t="n">
        <v>246</v>
      </c>
      <c r="B248" s="43" t="n">
        <v>53.45</v>
      </c>
      <c r="C248" s="43" t="n">
        <v>88138.040999549</v>
      </c>
      <c r="D248" s="43" t="n">
        <v>58704.7533777199</v>
      </c>
      <c r="E248" s="43" t="n">
        <v>13081.7302552493</v>
      </c>
      <c r="F248" s="43" t="n">
        <v>8490.493566111099</v>
      </c>
      <c r="G248" s="43" t="n">
        <v>7861.0638004688</v>
      </c>
    </row>
    <row r="249">
      <c r="A249" s="7" t="n">
        <v>247</v>
      </c>
      <c r="B249" s="43" t="n">
        <v>157.85</v>
      </c>
      <c r="C249" s="43" t="n">
        <v>222610.0618435373</v>
      </c>
      <c r="D249" s="43" t="n">
        <v>231978.9205437903</v>
      </c>
      <c r="E249" s="43" t="n">
        <v>7356.6364889657</v>
      </c>
      <c r="F249" s="43" t="n">
        <v>0</v>
      </c>
      <c r="G249" s="43" t="n">
        <v>-16725.4951892187</v>
      </c>
    </row>
    <row r="250">
      <c r="A250" s="7" t="n">
        <v>248</v>
      </c>
      <c r="B250" s="43" t="n">
        <v>10.87</v>
      </c>
      <c r="C250" s="43" t="n">
        <v>9111.689679417001</v>
      </c>
      <c r="D250" s="43" t="n">
        <v>7669.6327334552</v>
      </c>
      <c r="E250" s="43" t="n">
        <v>4309.6507423804</v>
      </c>
      <c r="F250" s="43" t="n">
        <v>0</v>
      </c>
      <c r="G250" s="43" t="n">
        <v>-2867.5937964186</v>
      </c>
    </row>
    <row r="251">
      <c r="A251" s="7" t="n">
        <v>249</v>
      </c>
      <c r="B251" s="43" t="n">
        <v>42.73</v>
      </c>
      <c r="C251" s="43" t="n">
        <v>247958.7060036044</v>
      </c>
      <c r="D251" s="43" t="n">
        <v>165098.1667560735</v>
      </c>
      <c r="E251" s="43" t="n">
        <v>51103.5457066545</v>
      </c>
      <c r="F251" s="43" t="n">
        <v>32758.9349883664</v>
      </c>
      <c r="G251" s="43" t="n">
        <v>-1001.9414474899</v>
      </c>
    </row>
    <row r="252">
      <c r="A252" s="7" t="n">
        <v>250</v>
      </c>
      <c r="B252" s="43" t="n">
        <v>45.82</v>
      </c>
      <c r="C252" s="43" t="n">
        <v>105895.6592196878</v>
      </c>
      <c r="D252" s="43" t="n">
        <v>95131.2374793627</v>
      </c>
      <c r="E252" s="43" t="n">
        <v>11698.7162769325</v>
      </c>
      <c r="F252" s="43" t="n">
        <v>0</v>
      </c>
      <c r="G252" s="43" t="n">
        <v>-934.2945366074</v>
      </c>
    </row>
    <row r="253">
      <c r="A253" s="7" t="n">
        <v>251</v>
      </c>
      <c r="B253" s="43" t="n">
        <v>27.38</v>
      </c>
      <c r="C253" s="43" t="n">
        <v>295742.9314106909</v>
      </c>
      <c r="D253" s="43" t="n">
        <v>292974.4582533351</v>
      </c>
      <c r="E253" s="43" t="n">
        <v>57086.8382203824</v>
      </c>
      <c r="F253" s="43" t="n">
        <v>0</v>
      </c>
      <c r="G253" s="43" t="n">
        <v>-54318.3650630266</v>
      </c>
    </row>
    <row r="254">
      <c r="A254" s="7" t="n">
        <v>252</v>
      </c>
      <c r="B254" s="43" t="n">
        <v>42.78</v>
      </c>
      <c r="C254" s="43" t="n">
        <v>444708.0119109754</v>
      </c>
      <c r="D254" s="43" t="n">
        <v>335359.4715071917</v>
      </c>
      <c r="E254" s="43" t="n">
        <v>55073.6374566546</v>
      </c>
      <c r="F254" s="43" t="n">
        <v>0</v>
      </c>
      <c r="G254" s="43" t="n">
        <v>54274.9029471292</v>
      </c>
    </row>
    <row r="255">
      <c r="A255" s="7" t="n">
        <v>253</v>
      </c>
      <c r="B255" s="43" t="n">
        <v>51.92</v>
      </c>
      <c r="C255" s="43" t="n">
        <v>285472.7730208059</v>
      </c>
      <c r="D255" s="43" t="n">
        <v>242548.2914607946</v>
      </c>
      <c r="E255" s="43" t="n">
        <v>28641.9942017154</v>
      </c>
      <c r="F255" s="43" t="n">
        <v>0</v>
      </c>
      <c r="G255" s="43" t="n">
        <v>14282.4873582959</v>
      </c>
    </row>
    <row r="256">
      <c r="A256" s="7" t="n">
        <v>254</v>
      </c>
      <c r="B256" s="43" t="n">
        <v>304.39</v>
      </c>
      <c r="C256" s="43" t="n">
        <v>209449.989075754</v>
      </c>
      <c r="D256" s="43" t="n">
        <v>333947.7347685132</v>
      </c>
      <c r="E256" s="43" t="n">
        <v>3449.0341317004</v>
      </c>
      <c r="F256" s="43" t="n">
        <v>0</v>
      </c>
      <c r="G256" s="43" t="n">
        <v>-127946.7798244596</v>
      </c>
    </row>
    <row r="257">
      <c r="A257" s="7" t="n">
        <v>255</v>
      </c>
      <c r="B257" s="43" t="n">
        <v>36.11</v>
      </c>
      <c r="C257" s="43" t="n">
        <v>107615.4124323705</v>
      </c>
      <c r="D257" s="43" t="n">
        <v>89601.306696495</v>
      </c>
      <c r="E257" s="43" t="n">
        <v>15201.4803891534</v>
      </c>
      <c r="F257" s="43" t="n">
        <v>0</v>
      </c>
      <c r="G257" s="43" t="n">
        <v>2812.6253467222</v>
      </c>
    </row>
    <row r="258">
      <c r="A258" s="7" t="n">
        <v>256</v>
      </c>
      <c r="B258" s="43" t="n">
        <v>8.119999999999999</v>
      </c>
      <c r="C258" s="43" t="n">
        <v>21611.1431836006</v>
      </c>
      <c r="D258" s="43" t="n">
        <v>18627.5728110461</v>
      </c>
      <c r="E258" s="43" t="n">
        <v>13477.6191565097</v>
      </c>
      <c r="F258" s="43" t="n">
        <v>0</v>
      </c>
      <c r="G258" s="43" t="n">
        <v>-10494.0487839552</v>
      </c>
    </row>
    <row r="259">
      <c r="A259" s="7" t="n">
        <v>257</v>
      </c>
      <c r="B259" s="43" t="n">
        <v>10.08</v>
      </c>
      <c r="C259" s="43" t="n">
        <v>57174.7175516132</v>
      </c>
      <c r="D259" s="43" t="n">
        <v>38054.300790218</v>
      </c>
      <c r="E259" s="43" t="n">
        <v>50160.8952591436</v>
      </c>
      <c r="F259" s="43" t="n">
        <v>7571.370953498</v>
      </c>
      <c r="G259" s="43" t="n">
        <v>-38611.8494512464</v>
      </c>
    </row>
    <row r="260">
      <c r="A260" s="7" t="n">
        <v>258</v>
      </c>
      <c r="B260" s="43" t="n">
        <v>23.43</v>
      </c>
      <c r="C260" s="43" t="n">
        <v>44407.1454155871</v>
      </c>
      <c r="D260" s="43" t="n">
        <v>32766.9836489944</v>
      </c>
      <c r="E260" s="43" t="n">
        <v>9854.6420560182</v>
      </c>
      <c r="F260" s="43" t="n">
        <v>0</v>
      </c>
      <c r="G260" s="43" t="n">
        <v>1785.5197105745</v>
      </c>
    </row>
    <row r="261">
      <c r="A261" s="7" t="n">
        <v>259</v>
      </c>
      <c r="B261" s="43" t="n">
        <v>377.69</v>
      </c>
      <c r="C261" s="43" t="n">
        <v>832258.2846993812</v>
      </c>
      <c r="D261" s="43" t="n">
        <v>1135262.933834792</v>
      </c>
      <c r="E261" s="43" t="n">
        <v>11234.4572604239</v>
      </c>
      <c r="F261" s="43" t="n">
        <v>0</v>
      </c>
      <c r="G261" s="43" t="n">
        <v>-314239.1063958343</v>
      </c>
    </row>
    <row r="262">
      <c r="A262" s="7" t="n">
        <v>260</v>
      </c>
      <c r="B262" s="43" t="n">
        <v>102.94</v>
      </c>
      <c r="C262" s="43" t="n">
        <v>90804.4243053747</v>
      </c>
      <c r="D262" s="43" t="n">
        <v>96873.28951933781</v>
      </c>
      <c r="E262" s="43" t="n">
        <v>4448.8298734683</v>
      </c>
      <c r="F262" s="43" t="n">
        <v>0</v>
      </c>
      <c r="G262" s="43" t="n">
        <v>-10517.6950874314</v>
      </c>
    </row>
    <row r="263">
      <c r="A263" s="7" t="n">
        <v>261</v>
      </c>
      <c r="B263" s="43" t="n">
        <v>117.44</v>
      </c>
      <c r="C263" s="43" t="n">
        <v>196771.5476320251</v>
      </c>
      <c r="D263" s="43" t="n">
        <v>191977.5690778334</v>
      </c>
      <c r="E263" s="43" t="n">
        <v>8821.4041523752</v>
      </c>
      <c r="F263" s="43" t="n">
        <v>0</v>
      </c>
      <c r="G263" s="43" t="n">
        <v>-4027.4255981835</v>
      </c>
    </row>
    <row r="264">
      <c r="A264" s="7" t="n">
        <v>262</v>
      </c>
      <c r="B264" s="43" t="n">
        <v>68.04000000000001</v>
      </c>
      <c r="C264" s="43" t="n">
        <v>40190.0660265757</v>
      </c>
      <c r="D264" s="43" t="n">
        <v>48971.9611840176</v>
      </c>
      <c r="E264" s="43" t="n">
        <v>2968.0844498711</v>
      </c>
      <c r="F264" s="43" t="n">
        <v>0</v>
      </c>
      <c r="G264" s="43" t="n">
        <v>-11749.979607313</v>
      </c>
    </row>
    <row r="265">
      <c r="A265" s="7" t="n">
        <v>263</v>
      </c>
      <c r="B265" s="43" t="n">
        <v>18.93</v>
      </c>
      <c r="C265" s="43" t="n">
        <v>120503.7930513963</v>
      </c>
      <c r="D265" s="43" t="n">
        <v>80271.9012912147</v>
      </c>
      <c r="E265" s="43" t="n">
        <v>55760.0348014906</v>
      </c>
      <c r="F265" s="43" t="n">
        <v>15873.2179757668</v>
      </c>
      <c r="G265" s="43" t="n">
        <v>-31401.3610170758</v>
      </c>
    </row>
    <row r="266">
      <c r="A266" s="7" t="n">
        <v>264</v>
      </c>
      <c r="B266" s="43" t="n">
        <v>259.4</v>
      </c>
      <c r="C266" s="43" t="n">
        <v>262587.8326093687</v>
      </c>
      <c r="D266" s="43" t="n">
        <v>263762.5925671299</v>
      </c>
      <c r="E266" s="43" t="n">
        <v>5130.2459698835</v>
      </c>
      <c r="F266" s="43" t="n">
        <v>0</v>
      </c>
      <c r="G266" s="43" t="n">
        <v>-6305.0059276446</v>
      </c>
    </row>
    <row r="267">
      <c r="A267" s="7" t="n">
        <v>265</v>
      </c>
      <c r="B267" s="43" t="n">
        <v>365.67</v>
      </c>
      <c r="C267" s="43" t="n">
        <v>40047.210298081</v>
      </c>
      <c r="D267" s="43" t="n">
        <v>51962.0313601381</v>
      </c>
      <c r="E267" s="43" t="n">
        <v>548.494002589</v>
      </c>
      <c r="F267" s="43" t="n">
        <v>0</v>
      </c>
      <c r="G267" s="43" t="n">
        <v>-12463.3150646461</v>
      </c>
    </row>
    <row r="268">
      <c r="A268" s="7" t="n">
        <v>266</v>
      </c>
      <c r="B268" s="43" t="n">
        <v>82.08</v>
      </c>
      <c r="C268" s="43" t="n">
        <v>3898.4402389832</v>
      </c>
      <c r="D268" s="43" t="n">
        <v>4648.7161645759</v>
      </c>
      <c r="E268" s="43" t="n">
        <v>238.5600335111</v>
      </c>
      <c r="F268" s="43" t="n">
        <v>0</v>
      </c>
      <c r="G268" s="43" t="n">
        <v>-988.8359591038</v>
      </c>
    </row>
    <row r="269">
      <c r="A269" s="7" t="n">
        <v>267</v>
      </c>
      <c r="B269" s="43" t="n">
        <v>18.49</v>
      </c>
      <c r="C269" s="43" t="n">
        <v>11100.3440511951</v>
      </c>
      <c r="D269" s="43" t="n">
        <v>9494.801202512301</v>
      </c>
      <c r="E269" s="43" t="n">
        <v>3038.8889868941</v>
      </c>
      <c r="F269" s="43" t="n">
        <v>0</v>
      </c>
      <c r="G269" s="43" t="n">
        <v>-1433.3461382114</v>
      </c>
    </row>
    <row r="270">
      <c r="A270" s="7" t="n">
        <v>268</v>
      </c>
      <c r="B270" s="43" t="n">
        <v>31.78</v>
      </c>
      <c r="C270" s="43" t="n">
        <v>172402.6119309193</v>
      </c>
      <c r="D270" s="43" t="n">
        <v>114709.2350677638</v>
      </c>
      <c r="E270" s="43" t="n">
        <v>43594.200705675</v>
      </c>
      <c r="F270" s="43" t="n">
        <v>16717.4534354363</v>
      </c>
      <c r="G270" s="43" t="n">
        <v>-2618.2772779557</v>
      </c>
    </row>
    <row r="271">
      <c r="A271" s="7" t="n">
        <v>269</v>
      </c>
      <c r="B271" s="43" t="n">
        <v>33.61</v>
      </c>
      <c r="C271" s="43" t="n">
        <v>211370.3793159781</v>
      </c>
      <c r="D271" s="43" t="n">
        <v>164526.1180381241</v>
      </c>
      <c r="E271" s="43" t="n">
        <v>32496.6344925116</v>
      </c>
      <c r="F271" s="43" t="n">
        <v>0</v>
      </c>
      <c r="G271" s="43" t="n">
        <v>14347.6267853424</v>
      </c>
    </row>
    <row r="272">
      <c r="A272" s="7" t="n">
        <v>270</v>
      </c>
      <c r="B272" s="43" t="n">
        <v>102.65</v>
      </c>
      <c r="C272" s="43" t="n">
        <v>40897.044465207</v>
      </c>
      <c r="D272" s="43" t="n">
        <v>58160.4060645702</v>
      </c>
      <c r="E272" s="43" t="n">
        <v>1995.3637056345</v>
      </c>
      <c r="F272" s="43" t="n">
        <v>0</v>
      </c>
      <c r="G272" s="43" t="n">
        <v>-19258.7253049977</v>
      </c>
    </row>
    <row r="273">
      <c r="A273" s="7" t="n">
        <v>271</v>
      </c>
      <c r="B273" s="43" t="n">
        <v>53.77</v>
      </c>
      <c r="C273" s="43" t="n">
        <v>676109.8592764782</v>
      </c>
      <c r="D273" s="43" t="n">
        <v>506375.5794365992</v>
      </c>
      <c r="E273" s="43" t="n">
        <v>67835.3611669034</v>
      </c>
      <c r="F273" s="43" t="n">
        <v>0</v>
      </c>
      <c r="G273" s="43" t="n">
        <v>101898.9186729756</v>
      </c>
    </row>
    <row r="274">
      <c r="A274" s="7" t="n">
        <v>272</v>
      </c>
      <c r="B274" s="43" t="n">
        <v>37.53</v>
      </c>
      <c r="C274" s="43" t="n">
        <v>94478.3863582261</v>
      </c>
      <c r="D274" s="43" t="n">
        <v>84919.1668192378</v>
      </c>
      <c r="E274" s="43" t="n">
        <v>12753.2479754432</v>
      </c>
      <c r="F274" s="43" t="n">
        <v>0</v>
      </c>
      <c r="G274" s="43" t="n">
        <v>-3194.0284364549</v>
      </c>
    </row>
    <row r="275">
      <c r="A275" s="7" t="n">
        <v>273</v>
      </c>
      <c r="B275" s="43" t="n">
        <v>42.43</v>
      </c>
      <c r="C275" s="43" t="n">
        <v>8920.8730172348</v>
      </c>
      <c r="D275" s="43" t="n">
        <v>8496.2146610687</v>
      </c>
      <c r="E275" s="43" t="n">
        <v>1075.0040582491</v>
      </c>
      <c r="F275" s="43" t="n">
        <v>0</v>
      </c>
      <c r="G275" s="43" t="n">
        <v>-650.3457020828999</v>
      </c>
    </row>
    <row r="276">
      <c r="A276" s="7" t="n">
        <v>274</v>
      </c>
      <c r="B276" s="43" t="n">
        <v>237.71</v>
      </c>
      <c r="C276" s="43" t="n">
        <v>732646.1092355615</v>
      </c>
      <c r="D276" s="43" t="n">
        <v>974129.0129998456</v>
      </c>
      <c r="E276" s="43" t="n">
        <v>15682.7261915141</v>
      </c>
      <c r="F276" s="43" t="n">
        <v>0</v>
      </c>
      <c r="G276" s="43" t="n">
        <v>-257165.6299557982</v>
      </c>
    </row>
    <row r="277">
      <c r="A277" s="7" t="n">
        <v>275</v>
      </c>
      <c r="B277" s="43" t="n">
        <v>85.67</v>
      </c>
      <c r="C277" s="43" t="n">
        <v>955158.254581416</v>
      </c>
      <c r="D277" s="43" t="n">
        <v>636411.8240568484</v>
      </c>
      <c r="E277" s="43" t="n">
        <v>84283.1581385881</v>
      </c>
      <c r="F277" s="43" t="n">
        <v>75153.2650291153</v>
      </c>
      <c r="G277" s="43" t="n">
        <v>159310.0073568642</v>
      </c>
    </row>
    <row r="278">
      <c r="A278" s="7" t="n">
        <v>276</v>
      </c>
      <c r="B278" s="43" t="n">
        <v>31.71</v>
      </c>
      <c r="C278" s="43" t="n">
        <v>89279.5877273574</v>
      </c>
      <c r="D278" s="43" t="n">
        <v>70857.5895876844</v>
      </c>
      <c r="E278" s="43" t="n">
        <v>14569.8644808651</v>
      </c>
      <c r="F278" s="43" t="n">
        <v>0</v>
      </c>
      <c r="G278" s="43" t="n">
        <v>3852.1336588079</v>
      </c>
    </row>
    <row r="279">
      <c r="A279" s="7" t="n">
        <v>277</v>
      </c>
      <c r="B279" s="43" t="n">
        <v>32.96</v>
      </c>
      <c r="C279" s="43" t="n">
        <v>183729.5898165241</v>
      </c>
      <c r="D279" s="43" t="n">
        <v>122466.485444487</v>
      </c>
      <c r="E279" s="43" t="n">
        <v>48422.8276265382</v>
      </c>
      <c r="F279" s="43" t="n">
        <v>24105.9121801841</v>
      </c>
      <c r="G279" s="43" t="n">
        <v>-11265.6354346852</v>
      </c>
    </row>
    <row r="280">
      <c r="A280" s="7" t="n">
        <v>278</v>
      </c>
      <c r="B280" s="43" t="n">
        <v>18.86</v>
      </c>
      <c r="C280" s="43" t="n">
        <v>36852.1756169088</v>
      </c>
      <c r="D280" s="43" t="n">
        <v>35436.3221256128</v>
      </c>
      <c r="E280" s="43" t="n">
        <v>10149.1700815797</v>
      </c>
      <c r="F280" s="43" t="n">
        <v>0</v>
      </c>
      <c r="G280" s="43" t="n">
        <v>-8733.316590283701</v>
      </c>
    </row>
    <row r="281">
      <c r="A281" s="7" t="n">
        <v>279</v>
      </c>
      <c r="B281" s="43" t="n">
        <v>26.48</v>
      </c>
      <c r="C281" s="43" t="n">
        <v>3077.7188558407</v>
      </c>
      <c r="D281" s="43" t="n">
        <v>3161.8788205258</v>
      </c>
      <c r="E281" s="43" t="n">
        <v>588.0959006634999</v>
      </c>
      <c r="F281" s="43" t="n">
        <v>0</v>
      </c>
      <c r="G281" s="43" t="n">
        <v>-672.2558653487</v>
      </c>
    </row>
    <row r="282">
      <c r="A282" s="7" t="n">
        <v>280</v>
      </c>
      <c r="B282" s="43" t="n">
        <v>162.03</v>
      </c>
      <c r="C282" s="43" t="n">
        <v>1289296.743278253</v>
      </c>
      <c r="D282" s="43" t="n">
        <v>857981.6010602128</v>
      </c>
      <c r="E282" s="43" t="n">
        <v>70289.66071782471</v>
      </c>
      <c r="F282" s="43" t="n">
        <v>171270.950378932</v>
      </c>
      <c r="G282" s="43" t="n">
        <v>189754.5311212836</v>
      </c>
    </row>
    <row r="283">
      <c r="A283" s="7" t="n">
        <v>281</v>
      </c>
      <c r="B283" s="43" t="n">
        <v>243.82</v>
      </c>
      <c r="C283" s="43" t="n">
        <v>647124.5077190693</v>
      </c>
      <c r="D283" s="43" t="n">
        <v>594920.0955014781</v>
      </c>
      <c r="E283" s="43" t="n">
        <v>13596.4317790823</v>
      </c>
      <c r="F283" s="43" t="n">
        <v>0</v>
      </c>
      <c r="G283" s="43" t="n">
        <v>38607.9804385089</v>
      </c>
    </row>
    <row r="284">
      <c r="A284" s="7" t="n">
        <v>282</v>
      </c>
      <c r="B284" s="43" t="n">
        <v>7.29</v>
      </c>
      <c r="C284" s="43" t="n">
        <v>45697.8472607974</v>
      </c>
      <c r="D284" s="43" t="n">
        <v>31143.6920820796</v>
      </c>
      <c r="E284" s="43" t="n">
        <v>33466.7981809023</v>
      </c>
      <c r="F284" s="43" t="n">
        <v>2225.23661749</v>
      </c>
      <c r="G284" s="43" t="n">
        <v>-21137.8796196745</v>
      </c>
    </row>
    <row r="285">
      <c r="A285" s="7" t="n">
        <v>283</v>
      </c>
      <c r="B285" s="43" t="n">
        <v>47.34</v>
      </c>
      <c r="C285" s="43" t="n">
        <v>99622.15514968929</v>
      </c>
      <c r="D285" s="43" t="n">
        <v>66318.01250367791</v>
      </c>
      <c r="E285" s="43" t="n">
        <v>16078.9259066438</v>
      </c>
      <c r="F285" s="43" t="n">
        <v>8037.2260242187</v>
      </c>
      <c r="G285" s="43" t="n">
        <v>9187.990715148901</v>
      </c>
    </row>
    <row r="286">
      <c r="A286" s="7" t="n">
        <v>284</v>
      </c>
      <c r="B286" s="43" t="n">
        <v>19.27</v>
      </c>
      <c r="C286" s="43" t="n">
        <v>29325.9653475242</v>
      </c>
      <c r="D286" s="43" t="n">
        <v>33760.5252168079</v>
      </c>
      <c r="E286" s="43" t="n">
        <v>7672.1371113291</v>
      </c>
      <c r="F286" s="43" t="n">
        <v>0</v>
      </c>
      <c r="G286" s="43" t="n">
        <v>-12106.6969806128</v>
      </c>
    </row>
    <row r="287">
      <c r="A287" s="7" t="n">
        <v>285</v>
      </c>
      <c r="B287" s="43" t="n">
        <v>162.62</v>
      </c>
      <c r="C287" s="43" t="n">
        <v>72075.58263129269</v>
      </c>
      <c r="D287" s="43" t="n">
        <v>76594.0702701971</v>
      </c>
      <c r="E287" s="43" t="n">
        <v>2228.9055658303</v>
      </c>
      <c r="F287" s="43" t="n">
        <v>0</v>
      </c>
      <c r="G287" s="43" t="n">
        <v>-6747.3932047346</v>
      </c>
    </row>
    <row r="288">
      <c r="A288" s="7" t="n">
        <v>286</v>
      </c>
      <c r="B288" s="43" t="n">
        <v>384.03</v>
      </c>
      <c r="C288" s="43" t="n">
        <v>366757.5033171821</v>
      </c>
      <c r="D288" s="43" t="n">
        <v>322246.6966246546</v>
      </c>
      <c r="E288" s="43" t="n">
        <v>5099.2521779913</v>
      </c>
      <c r="F288" s="43" t="n">
        <v>0</v>
      </c>
      <c r="G288" s="43" t="n">
        <v>39411.5545145362</v>
      </c>
    </row>
    <row r="289">
      <c r="A289" s="7" t="n">
        <v>287</v>
      </c>
      <c r="B289" s="43" t="n">
        <v>54.93</v>
      </c>
      <c r="C289" s="43" t="n">
        <v>124567.6929972722</v>
      </c>
      <c r="D289" s="43" t="n">
        <v>83044.4367603055</v>
      </c>
      <c r="E289" s="43" t="n">
        <v>17837.0672664065</v>
      </c>
      <c r="F289" s="43" t="n">
        <v>11932.4996004514</v>
      </c>
      <c r="G289" s="43" t="n">
        <v>11753.6893701087</v>
      </c>
    </row>
    <row r="290">
      <c r="A290" s="7" t="n">
        <v>288</v>
      </c>
      <c r="B290" s="43" t="n">
        <v>130.71</v>
      </c>
      <c r="C290" s="43" t="n">
        <v>1354860.143794603</v>
      </c>
      <c r="D290" s="43" t="n">
        <v>1077543.025406348</v>
      </c>
      <c r="E290" s="43" t="n">
        <v>54699.3939032867</v>
      </c>
      <c r="F290" s="43" t="n">
        <v>0</v>
      </c>
      <c r="G290" s="43" t="n">
        <v>222617.7244849681</v>
      </c>
    </row>
    <row r="291">
      <c r="A291" s="7" t="n">
        <v>289</v>
      </c>
      <c r="B291" s="43" t="n">
        <v>24.67</v>
      </c>
      <c r="C291" s="43" t="n">
        <v>22176.1507051856</v>
      </c>
      <c r="D291" s="43" t="n">
        <v>19665.0698260666</v>
      </c>
      <c r="E291" s="43" t="n">
        <v>4590.6539133682</v>
      </c>
      <c r="F291" s="43" t="n">
        <v>0</v>
      </c>
      <c r="G291" s="43" t="n">
        <v>-2079.5730342493</v>
      </c>
    </row>
    <row r="292">
      <c r="A292" s="7" t="n">
        <v>290</v>
      </c>
      <c r="B292" s="43" t="n">
        <v>37.41</v>
      </c>
      <c r="C292" s="43" t="n">
        <v>143603.5992412066</v>
      </c>
      <c r="D292" s="43" t="n">
        <v>161028.1098750955</v>
      </c>
      <c r="E292" s="43" t="n">
        <v>19509.4408765288</v>
      </c>
      <c r="F292" s="43" t="n">
        <v>0</v>
      </c>
      <c r="G292" s="43" t="n">
        <v>-36933.9515104177</v>
      </c>
    </row>
    <row r="293">
      <c r="A293" s="7" t="n">
        <v>291</v>
      </c>
      <c r="B293" s="43" t="n">
        <v>195.16</v>
      </c>
      <c r="C293" s="43" t="n">
        <v>220562.455409069</v>
      </c>
      <c r="D293" s="43" t="n">
        <v>233976.919354559</v>
      </c>
      <c r="E293" s="43" t="n">
        <v>5678.8806087767</v>
      </c>
      <c r="F293" s="43" t="n">
        <v>0</v>
      </c>
      <c r="G293" s="43" t="n">
        <v>-19093.3445542667</v>
      </c>
    </row>
    <row r="294">
      <c r="A294" s="7" t="n">
        <v>292</v>
      </c>
      <c r="B294" s="43" t="n">
        <v>10.2</v>
      </c>
      <c r="C294" s="43" t="n">
        <v>25203.9397746871</v>
      </c>
      <c r="D294" s="43" t="n">
        <v>18516.0593125874</v>
      </c>
      <c r="E294" s="43" t="n">
        <v>13365.6935371313</v>
      </c>
      <c r="F294" s="43" t="n">
        <v>0</v>
      </c>
      <c r="G294" s="43" t="n">
        <v>-6677.8130750316</v>
      </c>
    </row>
    <row r="295">
      <c r="A295" s="7" t="n">
        <v>293</v>
      </c>
      <c r="B295" s="43" t="n">
        <v>95.54000000000001</v>
      </c>
      <c r="C295" s="43" t="n">
        <v>856573.8404258199</v>
      </c>
      <c r="D295" s="43" t="n">
        <v>579167.0066464928</v>
      </c>
      <c r="E295" s="43" t="n">
        <v>47899.3669191668</v>
      </c>
      <c r="F295" s="43" t="n">
        <v>62269.0174940714</v>
      </c>
      <c r="G295" s="43" t="n">
        <v>167238.4493660889</v>
      </c>
    </row>
    <row r="296">
      <c r="A296" s="7" t="n">
        <v>294</v>
      </c>
      <c r="B296" s="43" t="n">
        <v>82.34999999999999</v>
      </c>
      <c r="C296" s="43" t="n">
        <v>215853.5965458916</v>
      </c>
      <c r="D296" s="43" t="n">
        <v>204555.0346347271</v>
      </c>
      <c r="E296" s="43" t="n">
        <v>13321.6985023122</v>
      </c>
      <c r="F296" s="43" t="n">
        <v>0</v>
      </c>
      <c r="G296" s="43" t="n">
        <v>-2023.1365911477</v>
      </c>
    </row>
    <row r="297">
      <c r="A297" s="7" t="n">
        <v>295</v>
      </c>
      <c r="B297" s="43" t="n">
        <v>125.06</v>
      </c>
      <c r="C297" s="43" t="n">
        <v>133397.5026711957</v>
      </c>
      <c r="D297" s="43" t="n">
        <v>119273.7809231368</v>
      </c>
      <c r="E297" s="43" t="n">
        <v>5455.9523765934</v>
      </c>
      <c r="F297" s="43" t="n">
        <v>0</v>
      </c>
      <c r="G297" s="43" t="n">
        <v>8667.7693714655</v>
      </c>
    </row>
    <row r="298">
      <c r="A298" s="7" t="n">
        <v>296</v>
      </c>
      <c r="B298" s="43" t="n">
        <v>21.44</v>
      </c>
      <c r="C298" s="43" t="n">
        <v>27705.3785176673</v>
      </c>
      <c r="D298" s="43" t="n">
        <v>19032.240764755</v>
      </c>
      <c r="E298" s="43" t="n">
        <v>6748.5840394392</v>
      </c>
      <c r="F298" s="43" t="n">
        <v>1580.0690206264</v>
      </c>
      <c r="G298" s="43" t="n">
        <v>344.4846928466</v>
      </c>
    </row>
    <row r="299">
      <c r="A299" s="7" t="n">
        <v>297</v>
      </c>
      <c r="B299" s="43" t="n">
        <v>81.70999999999999</v>
      </c>
      <c r="C299" s="43" t="n">
        <v>93641.89768958509</v>
      </c>
      <c r="D299" s="43" t="n">
        <v>133284.5683317698</v>
      </c>
      <c r="E299" s="43" t="n">
        <v>5760.9566631608</v>
      </c>
      <c r="F299" s="43" t="n">
        <v>0</v>
      </c>
      <c r="G299" s="43" t="n">
        <v>-45403.6273053456</v>
      </c>
    </row>
    <row r="300">
      <c r="A300" s="7" t="n">
        <v>298</v>
      </c>
      <c r="B300" s="43" t="n">
        <v>37.57</v>
      </c>
      <c r="C300" s="43" t="n">
        <v>327001.1514458831</v>
      </c>
      <c r="D300" s="43" t="n">
        <v>217992.6623726866</v>
      </c>
      <c r="E300" s="43" t="n">
        <v>68520.91223812979</v>
      </c>
      <c r="F300" s="43" t="n">
        <v>31341.8358101096</v>
      </c>
      <c r="G300" s="43" t="n">
        <v>9145.7410249572</v>
      </c>
    </row>
    <row r="301">
      <c r="A301" s="7" t="n">
        <v>299</v>
      </c>
      <c r="B301" s="43" t="n">
        <v>46.2</v>
      </c>
      <c r="C301" s="43" t="n">
        <v>15478.9002957569</v>
      </c>
      <c r="D301" s="43" t="n">
        <v>16225.1069800755</v>
      </c>
      <c r="E301" s="43" t="n">
        <v>1677.2879682526</v>
      </c>
      <c r="F301" s="43" t="n">
        <v>0</v>
      </c>
      <c r="G301" s="43" t="n">
        <v>-2423.4946525713</v>
      </c>
    </row>
    <row r="302">
      <c r="A302" s="7" t="n">
        <v>300</v>
      </c>
      <c r="B302" s="43" t="n">
        <v>450.26</v>
      </c>
      <c r="C302" s="43" t="n">
        <v>3061071.095864344</v>
      </c>
      <c r="D302" s="43" t="n">
        <v>2040272.789515117</v>
      </c>
      <c r="E302" s="43" t="n">
        <v>53791.7301707093</v>
      </c>
      <c r="F302" s="43" t="n">
        <v>298278.9405602962</v>
      </c>
      <c r="G302" s="43" t="n">
        <v>668727.6356182222</v>
      </c>
    </row>
    <row r="303">
      <c r="A303" s="7" t="n">
        <v>301</v>
      </c>
      <c r="B303" s="43" t="n">
        <v>248.27</v>
      </c>
      <c r="C303" s="43" t="n">
        <v>370500.4808236792</v>
      </c>
      <c r="D303" s="43" t="n">
        <v>383382.9317194028</v>
      </c>
      <c r="E303" s="43" t="n">
        <v>7686.4474688821</v>
      </c>
      <c r="F303" s="43" t="n">
        <v>0</v>
      </c>
      <c r="G303" s="43" t="n">
        <v>-20568.8983646056</v>
      </c>
    </row>
    <row r="304">
      <c r="A304" s="7" t="n">
        <v>302</v>
      </c>
      <c r="B304" s="43" t="n">
        <v>160.63</v>
      </c>
      <c r="C304" s="43" t="n">
        <v>708814.8916095563</v>
      </c>
      <c r="D304" s="43" t="n">
        <v>548655.3305189249</v>
      </c>
      <c r="E304" s="43" t="n">
        <v>23831.7838899876</v>
      </c>
      <c r="F304" s="43" t="n">
        <v>0</v>
      </c>
      <c r="G304" s="43" t="n">
        <v>136327.7772006438</v>
      </c>
    </row>
    <row r="305">
      <c r="A305" s="7" t="n">
        <v>303</v>
      </c>
      <c r="B305" s="43" t="n">
        <v>92.54000000000001</v>
      </c>
      <c r="C305" s="43" t="n">
        <v>423791.5545705393</v>
      </c>
      <c r="D305" s="43" t="n">
        <v>443784.8544695671</v>
      </c>
      <c r="E305" s="43" t="n">
        <v>23535.4517693695</v>
      </c>
      <c r="F305" s="43" t="n">
        <v>0</v>
      </c>
      <c r="G305" s="43" t="n">
        <v>-43528.7516683974</v>
      </c>
    </row>
    <row r="306">
      <c r="A306" s="7" t="n">
        <v>304</v>
      </c>
      <c r="B306" s="43" t="n">
        <v>60.48</v>
      </c>
      <c r="C306" s="43" t="n">
        <v>15358.9892796584</v>
      </c>
      <c r="D306" s="43" t="n">
        <v>10221.651463895</v>
      </c>
      <c r="E306" s="43" t="n">
        <v>2243.2870441859</v>
      </c>
      <c r="F306" s="43" t="n">
        <v>2040.297320614</v>
      </c>
      <c r="G306" s="43" t="n">
        <v>853.7534509636</v>
      </c>
    </row>
    <row r="307">
      <c r="A307" s="7" t="n">
        <v>305</v>
      </c>
      <c r="B307" s="43" t="n">
        <v>31.26</v>
      </c>
      <c r="C307" s="43" t="n">
        <v>210820.1492984705</v>
      </c>
      <c r="D307" s="43" t="n">
        <v>145983.5990707921</v>
      </c>
      <c r="E307" s="43" t="n">
        <v>35979.8753005253</v>
      </c>
      <c r="F307" s="43" t="n">
        <v>6910.5001909759</v>
      </c>
      <c r="G307" s="43" t="n">
        <v>21946.1747361772</v>
      </c>
    </row>
    <row r="308">
      <c r="A308" s="7" t="n">
        <v>306</v>
      </c>
      <c r="B308" s="43" t="n">
        <v>2.22</v>
      </c>
      <c r="C308" s="43" t="n">
        <v>6179.0962675654</v>
      </c>
      <c r="D308" s="43" t="n">
        <v>5709.2658793752</v>
      </c>
      <c r="E308" s="43" t="n">
        <v>14094.9017717882</v>
      </c>
      <c r="F308" s="43" t="n">
        <v>0</v>
      </c>
      <c r="G308" s="43" t="n">
        <v>-13625.071383598</v>
      </c>
    </row>
    <row r="309">
      <c r="A309" s="7" t="n">
        <v>307</v>
      </c>
      <c r="B309" s="43" t="n">
        <v>20.16</v>
      </c>
      <c r="C309" s="43" t="n">
        <v>21215.0397552565</v>
      </c>
      <c r="D309" s="43" t="n">
        <v>20890.6382491099</v>
      </c>
      <c r="E309" s="43" t="n">
        <v>5395.3924786005</v>
      </c>
      <c r="F309" s="43" t="n">
        <v>0</v>
      </c>
      <c r="G309" s="43" t="n">
        <v>-5070.9909724539</v>
      </c>
    </row>
    <row r="310">
      <c r="A310" s="7" t="n">
        <v>308</v>
      </c>
      <c r="B310" s="43" t="n">
        <v>38.64</v>
      </c>
      <c r="C310" s="43" t="n">
        <v>367269.1082198346</v>
      </c>
      <c r="D310" s="43" t="n">
        <v>300495.3207552002</v>
      </c>
      <c r="E310" s="43" t="n">
        <v>49645.2500436211</v>
      </c>
      <c r="F310" s="43" t="n">
        <v>0</v>
      </c>
      <c r="G310" s="43" t="n">
        <v>17128.5374210133</v>
      </c>
    </row>
    <row r="311">
      <c r="A311" s="7" t="n">
        <v>309</v>
      </c>
      <c r="B311" s="43" t="n">
        <v>25.25</v>
      </c>
      <c r="C311" s="43" t="n">
        <v>240353.1071340599</v>
      </c>
      <c r="D311" s="43" t="n">
        <v>202799.1930789371</v>
      </c>
      <c r="E311" s="43" t="n">
        <v>50293.3378569557</v>
      </c>
      <c r="F311" s="43" t="n">
        <v>0</v>
      </c>
      <c r="G311" s="43" t="n">
        <v>-12739.4238018329</v>
      </c>
    </row>
    <row r="312">
      <c r="A312" s="7" t="n">
        <v>310</v>
      </c>
      <c r="B312" s="43" t="n">
        <v>17.8</v>
      </c>
      <c r="C312" s="43" t="n">
        <v>241022.2276335915</v>
      </c>
      <c r="D312" s="43" t="n">
        <v>177378.1356457831</v>
      </c>
      <c r="E312" s="43" t="n">
        <v>73387.85200454789</v>
      </c>
      <c r="F312" s="43" t="n">
        <v>0</v>
      </c>
      <c r="G312" s="43" t="n">
        <v>-9743.760016739499</v>
      </c>
    </row>
    <row r="313">
      <c r="A313" s="7" t="n">
        <v>311</v>
      </c>
      <c r="B313" s="43" t="n">
        <v>14.68</v>
      </c>
      <c r="C313" s="43" t="n">
        <v>768.9077829971</v>
      </c>
      <c r="D313" s="43" t="n">
        <v>906.9619681601</v>
      </c>
      <c r="E313" s="43" t="n">
        <v>267.8001760003</v>
      </c>
      <c r="F313" s="43" t="n">
        <v>0</v>
      </c>
      <c r="G313" s="43" t="n">
        <v>-405.8543611633</v>
      </c>
    </row>
    <row r="314">
      <c r="A314" s="7" t="n">
        <v>312</v>
      </c>
      <c r="B314" s="43" t="n">
        <v>17.27</v>
      </c>
      <c r="C314" s="43" t="n">
        <v>62531.0297035676</v>
      </c>
      <c r="D314" s="43" t="n">
        <v>42970.2697704215</v>
      </c>
      <c r="E314" s="43" t="n">
        <v>18914.8838406542</v>
      </c>
      <c r="F314" s="43" t="n">
        <v>4257.6763838031</v>
      </c>
      <c r="G314" s="43" t="n">
        <v>-3611.8002913112</v>
      </c>
    </row>
    <row r="315">
      <c r="A315" s="7" t="n">
        <v>313</v>
      </c>
      <c r="B315" s="43" t="n">
        <v>27.01</v>
      </c>
      <c r="C315" s="43" t="n">
        <v>17069.18168773</v>
      </c>
      <c r="D315" s="43" t="n">
        <v>20167.5834330916</v>
      </c>
      <c r="E315" s="43" t="n">
        <v>3172.8776116966</v>
      </c>
      <c r="F315" s="43" t="n">
        <v>0</v>
      </c>
      <c r="G315" s="43" t="n">
        <v>-6271.2793570582</v>
      </c>
    </row>
    <row r="316">
      <c r="A316" s="7" t="n">
        <v>314</v>
      </c>
      <c r="B316" s="43" t="n">
        <v>51.71</v>
      </c>
      <c r="C316" s="43" t="n">
        <v>103819.7680714222</v>
      </c>
      <c r="D316" s="43" t="n">
        <v>97347.1131330091</v>
      </c>
      <c r="E316" s="43" t="n">
        <v>10171.2096402066</v>
      </c>
      <c r="F316" s="43" t="n">
        <v>0</v>
      </c>
      <c r="G316" s="43" t="n">
        <v>-3698.5547017935</v>
      </c>
    </row>
    <row r="317">
      <c r="A317" s="7" t="n">
        <v>315</v>
      </c>
      <c r="B317" s="43" t="n">
        <v>98.31999999999999</v>
      </c>
      <c r="C317" s="43" t="n">
        <v>41115.6615733774</v>
      </c>
      <c r="D317" s="43" t="n">
        <v>43557.8706384588</v>
      </c>
      <c r="E317" s="43" t="n">
        <v>2104.7486133325</v>
      </c>
      <c r="F317" s="43" t="n">
        <v>0</v>
      </c>
      <c r="G317" s="43" t="n">
        <v>-4546.957678414</v>
      </c>
    </row>
    <row r="318">
      <c r="A318" s="7" t="n">
        <v>316</v>
      </c>
      <c r="B318" s="43" t="n">
        <v>57.7</v>
      </c>
      <c r="C318" s="43" t="n">
        <v>65639.6289138467</v>
      </c>
      <c r="D318" s="43" t="n">
        <v>69003.8790313153</v>
      </c>
      <c r="E318" s="43" t="n">
        <v>5772.4430940253</v>
      </c>
      <c r="F318" s="43" t="n">
        <v>0</v>
      </c>
      <c r="G318" s="43" t="n">
        <v>-9136.693211493901</v>
      </c>
    </row>
    <row r="319">
      <c r="A319" s="7" t="n">
        <v>317</v>
      </c>
      <c r="B319" s="43" t="n">
        <v>72.23</v>
      </c>
      <c r="C319" s="43" t="n">
        <v>47125.8521360787</v>
      </c>
      <c r="D319" s="43" t="n">
        <v>40376.5803290706</v>
      </c>
      <c r="E319" s="43" t="n">
        <v>3469.4019471156</v>
      </c>
      <c r="F319" s="43" t="n">
        <v>0</v>
      </c>
      <c r="G319" s="43" t="n">
        <v>3279.8698598925</v>
      </c>
    </row>
    <row r="320">
      <c r="A320" s="7" t="n">
        <v>318</v>
      </c>
      <c r="B320" s="43" t="n">
        <v>35.04</v>
      </c>
      <c r="C320" s="43" t="n">
        <v>86000.1470980454</v>
      </c>
      <c r="D320" s="43" t="n">
        <v>57238.5902227353</v>
      </c>
      <c r="E320" s="43" t="n">
        <v>21713.6711690442</v>
      </c>
      <c r="F320" s="43" t="n">
        <v>11382.9204982802</v>
      </c>
      <c r="G320" s="43" t="n">
        <v>-4335.0347920143</v>
      </c>
    </row>
    <row r="321">
      <c r="A321" s="7" t="n">
        <v>319</v>
      </c>
      <c r="B321" s="43" t="n">
        <v>54.99</v>
      </c>
      <c r="C321" s="43" t="n">
        <v>59726.8002062775</v>
      </c>
      <c r="D321" s="43" t="n">
        <v>43437.1788687259</v>
      </c>
      <c r="E321" s="43" t="n">
        <v>5776.493895506</v>
      </c>
      <c r="F321" s="43" t="n">
        <v>0</v>
      </c>
      <c r="G321" s="43" t="n">
        <v>10513.1274420457</v>
      </c>
    </row>
    <row r="322">
      <c r="A322" s="7" t="n">
        <v>320</v>
      </c>
      <c r="B322" s="43" t="n">
        <v>276.74</v>
      </c>
      <c r="C322" s="43" t="n">
        <v>743992.2259737039</v>
      </c>
      <c r="D322" s="43" t="n">
        <v>898509.0127700104</v>
      </c>
      <c r="E322" s="43" t="n">
        <v>13602.6502617784</v>
      </c>
      <c r="F322" s="43" t="n">
        <v>0</v>
      </c>
      <c r="G322" s="43" t="n">
        <v>-168119.4370580849</v>
      </c>
    </row>
    <row r="323">
      <c r="A323" s="7" t="n">
        <v>321</v>
      </c>
      <c r="B323" s="43" t="n">
        <v>59.97</v>
      </c>
      <c r="C323" s="43" t="n">
        <v>5637.18</v>
      </c>
      <c r="D323" s="43" t="n">
        <v>5770.6513437004</v>
      </c>
      <c r="E323" s="43" t="n">
        <v>470</v>
      </c>
      <c r="F323" s="43" t="n">
        <v>0</v>
      </c>
      <c r="G323" s="43" t="n">
        <v>-603.4713437004</v>
      </c>
    </row>
    <row r="324">
      <c r="A324" s="7" t="n">
        <v>322</v>
      </c>
      <c r="B324" s="43" t="n">
        <v>16.03</v>
      </c>
      <c r="C324" s="43" t="n">
        <v>83095.1281799209</v>
      </c>
      <c r="D324" s="43" t="n">
        <v>77624.47429535459</v>
      </c>
      <c r="E324" s="43" t="n">
        <v>27005.9344323103</v>
      </c>
      <c r="F324" s="43" t="n">
        <v>0</v>
      </c>
      <c r="G324" s="43" t="n">
        <v>-21535.280547744</v>
      </c>
    </row>
    <row r="325">
      <c r="A325" s="7" t="n">
        <v>323</v>
      </c>
      <c r="B325" s="43" t="n">
        <v>4.63</v>
      </c>
      <c r="C325" s="43" t="n">
        <v>18402.4689602063</v>
      </c>
      <c r="D325" s="43" t="n">
        <v>14835.5666453761</v>
      </c>
      <c r="E325" s="43" t="n">
        <v>20451.0382040259</v>
      </c>
      <c r="F325" s="43" t="n">
        <v>0</v>
      </c>
      <c r="G325" s="43" t="n">
        <v>-16884.1358891957</v>
      </c>
    </row>
    <row r="326">
      <c r="A326" s="7" t="n">
        <v>324</v>
      </c>
      <c r="B326" s="43" t="n">
        <v>96.54000000000001</v>
      </c>
      <c r="C326" s="43" t="n">
        <v>1127932.290576388</v>
      </c>
      <c r="D326" s="43" t="n">
        <v>751672.1382827025</v>
      </c>
      <c r="E326" s="43" t="n">
        <v>88233.5550509501</v>
      </c>
      <c r="F326" s="43" t="n">
        <v>89247.7843695303</v>
      </c>
      <c r="G326" s="43" t="n">
        <v>198778.8128732047</v>
      </c>
    </row>
    <row r="327">
      <c r="A327" s="7" t="n">
        <v>325</v>
      </c>
      <c r="B327" s="43" t="n">
        <v>40.95</v>
      </c>
      <c r="C327" s="43" t="n">
        <v>485887.2762538924</v>
      </c>
      <c r="D327" s="43" t="n">
        <v>341594.7448186374</v>
      </c>
      <c r="E327" s="43" t="n">
        <v>64509.4205880264</v>
      </c>
      <c r="F327" s="43" t="n">
        <v>0</v>
      </c>
      <c r="G327" s="43" t="n">
        <v>79783.1108472286</v>
      </c>
    </row>
    <row r="328">
      <c r="A328" s="7" t="n">
        <v>326</v>
      </c>
      <c r="B328" s="43" t="n">
        <v>104.73</v>
      </c>
      <c r="C328" s="43" t="n">
        <v>362635.3399758391</v>
      </c>
      <c r="D328" s="43" t="n">
        <v>289469.9871447081</v>
      </c>
      <c r="E328" s="43" t="n">
        <v>18278.0298508709</v>
      </c>
      <c r="F328" s="43" t="n">
        <v>0</v>
      </c>
      <c r="G328" s="43" t="n">
        <v>54887.3229802602</v>
      </c>
    </row>
    <row r="329">
      <c r="A329" s="7" t="n">
        <v>327</v>
      </c>
      <c r="B329" s="43" t="n">
        <v>93.92</v>
      </c>
      <c r="C329" s="43" t="n">
        <v>225993.3695354448</v>
      </c>
      <c r="D329" s="43" t="n">
        <v>226309.2848325601</v>
      </c>
      <c r="E329" s="43" t="n">
        <v>12258.867367945</v>
      </c>
      <c r="F329" s="43" t="n">
        <v>0</v>
      </c>
      <c r="G329" s="43" t="n">
        <v>-12574.7826650603</v>
      </c>
    </row>
    <row r="330">
      <c r="A330" s="7" t="n">
        <v>328</v>
      </c>
      <c r="B330" s="43" t="n">
        <v>91.88</v>
      </c>
      <c r="C330" s="43" t="n">
        <v>77390.532914754</v>
      </c>
      <c r="D330" s="43" t="n">
        <v>72833.0673305011</v>
      </c>
      <c r="E330" s="43" t="n">
        <v>4455.5036730729</v>
      </c>
      <c r="F330" s="43" t="n">
        <v>0</v>
      </c>
      <c r="G330" s="43" t="n">
        <v>101.96191118</v>
      </c>
    </row>
    <row r="331">
      <c r="A331" s="7" t="n">
        <v>329</v>
      </c>
      <c r="B331" s="43" t="n">
        <v>41.24</v>
      </c>
      <c r="C331" s="43" t="n">
        <v>44108.4936516956</v>
      </c>
      <c r="D331" s="43" t="n">
        <v>38331.6109296353</v>
      </c>
      <c r="E331" s="43" t="n">
        <v>5409.6104140549</v>
      </c>
      <c r="F331" s="43" t="n">
        <v>0</v>
      </c>
      <c r="G331" s="43" t="n">
        <v>367.2723080054</v>
      </c>
    </row>
    <row r="332">
      <c r="A332" s="7" t="n">
        <v>330</v>
      </c>
      <c r="B332" s="43" t="n">
        <v>11.13</v>
      </c>
      <c r="C332" s="43" t="n">
        <v>3792.8335640864</v>
      </c>
      <c r="D332" s="43" t="n">
        <v>3689.7999964109</v>
      </c>
      <c r="E332" s="43" t="n">
        <v>1745.8174558573</v>
      </c>
      <c r="F332" s="43" t="n">
        <v>0</v>
      </c>
      <c r="G332" s="43" t="n">
        <v>-1642.7838881818</v>
      </c>
    </row>
    <row r="333">
      <c r="A333" s="7" t="n">
        <v>331</v>
      </c>
      <c r="B333" s="43" t="n">
        <v>55.78</v>
      </c>
      <c r="C333" s="43" t="n">
        <v>454154.2134729822</v>
      </c>
      <c r="D333" s="43" t="n">
        <v>302467.6744645915</v>
      </c>
      <c r="E333" s="43" t="n">
        <v>71489.8135773815</v>
      </c>
      <c r="F333" s="43" t="n">
        <v>59918.9040915547</v>
      </c>
      <c r="G333" s="43" t="n">
        <v>20277.8213394545</v>
      </c>
    </row>
    <row r="334">
      <c r="A334" s="7" t="n">
        <v>332</v>
      </c>
      <c r="B334" s="43" t="n">
        <v>29.11</v>
      </c>
      <c r="C334" s="43" t="n">
        <v>9407.134075493201</v>
      </c>
      <c r="D334" s="43" t="n">
        <v>8540.6448543553</v>
      </c>
      <c r="E334" s="43" t="n">
        <v>1617.7995482392</v>
      </c>
      <c r="F334" s="43" t="n">
        <v>0</v>
      </c>
      <c r="G334" s="43" t="n">
        <v>-751.3103271013</v>
      </c>
    </row>
    <row r="335">
      <c r="A335" s="7" t="n">
        <v>333</v>
      </c>
      <c r="B335" s="43" t="n">
        <v>20.28</v>
      </c>
      <c r="C335" s="43" t="n">
        <v>85213.5189533682</v>
      </c>
      <c r="D335" s="43" t="n">
        <v>77140.80931674621</v>
      </c>
      <c r="E335" s="43" t="n">
        <v>21518.1781864647</v>
      </c>
      <c r="F335" s="43" t="n">
        <v>0</v>
      </c>
      <c r="G335" s="43" t="n">
        <v>-13445.4685498427</v>
      </c>
    </row>
    <row r="336">
      <c r="A336" s="7" t="n">
        <v>334</v>
      </c>
      <c r="B336" s="43" t="n">
        <v>91.27</v>
      </c>
      <c r="C336" s="43" t="n">
        <v>752959.6474126048</v>
      </c>
      <c r="D336" s="43" t="n">
        <v>770840.9290752875</v>
      </c>
      <c r="E336" s="43" t="n">
        <v>43376.9630566139</v>
      </c>
      <c r="F336" s="43" t="n">
        <v>0</v>
      </c>
      <c r="G336" s="43" t="n">
        <v>-61258.2447192967</v>
      </c>
    </row>
    <row r="337">
      <c r="A337" s="7" t="n">
        <v>335</v>
      </c>
      <c r="B337" s="43" t="n">
        <v>160.3</v>
      </c>
      <c r="C337" s="43" t="n">
        <v>177524.8322596801</v>
      </c>
      <c r="D337" s="43" t="n">
        <v>162078.9345665558</v>
      </c>
      <c r="E337" s="43" t="n">
        <v>5751.1051537887</v>
      </c>
      <c r="F337" s="43" t="n">
        <v>0</v>
      </c>
      <c r="G337" s="43" t="n">
        <v>9694.7925393355</v>
      </c>
    </row>
    <row r="338">
      <c r="A338" s="7" t="n">
        <v>336</v>
      </c>
      <c r="B338" s="43" t="n">
        <v>347.45</v>
      </c>
      <c r="C338" s="43" t="n">
        <v>2119573.359167886</v>
      </c>
      <c r="D338" s="43" t="n">
        <v>1874723.719942959</v>
      </c>
      <c r="E338" s="43" t="n">
        <v>32558.909791298</v>
      </c>
      <c r="F338" s="43" t="n">
        <v>0</v>
      </c>
      <c r="G338" s="43" t="n">
        <v>212290.7294336289</v>
      </c>
    </row>
    <row r="339">
      <c r="A339" s="7" t="n">
        <v>337</v>
      </c>
      <c r="B339" s="43" t="n">
        <v>170.72</v>
      </c>
      <c r="C339" s="43" t="n">
        <v>2263087.173589079</v>
      </c>
      <c r="D339" s="43" t="n">
        <v>1563261.731209904</v>
      </c>
      <c r="E339" s="43" t="n">
        <v>72170.37490510559</v>
      </c>
      <c r="F339" s="43" t="n">
        <v>59979.8520893312</v>
      </c>
      <c r="G339" s="43" t="n">
        <v>567675.2153847379</v>
      </c>
    </row>
    <row r="340">
      <c r="A340" s="7" t="n">
        <v>338</v>
      </c>
      <c r="B340" s="43" t="n">
        <v>171.85</v>
      </c>
      <c r="C340" s="43" t="n">
        <v>478031.9514093879</v>
      </c>
      <c r="D340" s="43" t="n">
        <v>380159.7289845364</v>
      </c>
      <c r="E340" s="43" t="n">
        <v>14689.0292063213</v>
      </c>
      <c r="F340" s="43" t="n">
        <v>0</v>
      </c>
      <c r="G340" s="43" t="n">
        <v>83183.1932185302</v>
      </c>
    </row>
    <row r="341">
      <c r="A341" s="7" t="n">
        <v>339</v>
      </c>
      <c r="B341" s="43" t="n">
        <v>301.98</v>
      </c>
      <c r="C341" s="43" t="n">
        <v>769769.5002597361</v>
      </c>
      <c r="D341" s="43" t="n">
        <v>917552.1698052136</v>
      </c>
      <c r="E341" s="43" t="n">
        <v>12892.4625477775</v>
      </c>
      <c r="F341" s="43" t="n">
        <v>0</v>
      </c>
      <c r="G341" s="43" t="n">
        <v>-160675.1320932551</v>
      </c>
    </row>
    <row r="342">
      <c r="A342" s="7" t="n">
        <v>340</v>
      </c>
      <c r="B342" s="43" t="n">
        <v>292.44</v>
      </c>
      <c r="C342" s="43" t="n">
        <v>1401961.958348943</v>
      </c>
      <c r="D342" s="43" t="n">
        <v>1113559.047351786</v>
      </c>
      <c r="E342" s="43" t="n">
        <v>25845.4667172339</v>
      </c>
      <c r="F342" s="43" t="n">
        <v>0</v>
      </c>
      <c r="G342" s="43" t="n">
        <v>262557.4442799226</v>
      </c>
    </row>
    <row r="343">
      <c r="A343" s="7" t="n">
        <v>341</v>
      </c>
      <c r="B343" s="43" t="n">
        <v>32.98</v>
      </c>
      <c r="C343" s="43" t="n">
        <v>75003.4390908682</v>
      </c>
      <c r="D343" s="43" t="n">
        <v>63199.070405992</v>
      </c>
      <c r="E343" s="43" t="n">
        <v>11581.7434785895</v>
      </c>
      <c r="F343" s="43" t="n">
        <v>0</v>
      </c>
      <c r="G343" s="43" t="n">
        <v>222.6252062867</v>
      </c>
    </row>
    <row r="344">
      <c r="A344" s="7" t="n">
        <v>342</v>
      </c>
      <c r="B344" s="43" t="n">
        <v>332.08</v>
      </c>
      <c r="C344" s="43" t="n">
        <v>932598.1894600207</v>
      </c>
      <c r="D344" s="43" t="n">
        <v>952651.988550272</v>
      </c>
      <c r="E344" s="43" t="n">
        <v>14209.6029587155</v>
      </c>
      <c r="F344" s="43" t="n">
        <v>0</v>
      </c>
      <c r="G344" s="43" t="n">
        <v>-34263.4020489668</v>
      </c>
    </row>
    <row r="345">
      <c r="A345" s="7" t="n">
        <v>343</v>
      </c>
      <c r="B345" s="43" t="n">
        <v>9.640000000000001</v>
      </c>
      <c r="C345" s="43" t="n">
        <v>2030.6828761487</v>
      </c>
      <c r="D345" s="43" t="n">
        <v>2233.987102344</v>
      </c>
      <c r="E345" s="43" t="n">
        <v>1063.2662864189</v>
      </c>
      <c r="F345" s="43" t="n">
        <v>0</v>
      </c>
      <c r="G345" s="43" t="n">
        <v>-1266.5705126143</v>
      </c>
    </row>
    <row r="346">
      <c r="A346" s="7" t="n">
        <v>344</v>
      </c>
      <c r="B346" s="43" t="n">
        <v>99.45999999999999</v>
      </c>
      <c r="C346" s="43" t="n">
        <v>143076.0070454684</v>
      </c>
      <c r="D346" s="43" t="n">
        <v>108788.5132595369</v>
      </c>
      <c r="E346" s="43" t="n">
        <v>7463.5772176823</v>
      </c>
      <c r="F346" s="43" t="n">
        <v>0</v>
      </c>
      <c r="G346" s="43" t="n">
        <v>26823.9165682492</v>
      </c>
    </row>
    <row r="347">
      <c r="A347" s="7" t="n">
        <v>345</v>
      </c>
      <c r="B347" s="43" t="n">
        <v>54.41</v>
      </c>
      <c r="C347" s="43" t="n">
        <v>327178.611751531</v>
      </c>
      <c r="D347" s="43" t="n">
        <v>217742.8173288789</v>
      </c>
      <c r="E347" s="43" t="n">
        <v>53107.6333691273</v>
      </c>
      <c r="F347" s="43" t="n">
        <v>43442.0125347906</v>
      </c>
      <c r="G347" s="43" t="n">
        <v>12886.1485187343</v>
      </c>
    </row>
    <row r="348">
      <c r="A348" s="7" t="n">
        <v>346</v>
      </c>
      <c r="B348" s="43" t="n">
        <v>11.87</v>
      </c>
      <c r="C348" s="43" t="n">
        <v>6939.9095432805</v>
      </c>
      <c r="D348" s="43" t="n">
        <v>4619.0998746242</v>
      </c>
      <c r="E348" s="43" t="n">
        <v>4650.2023602032</v>
      </c>
      <c r="F348" s="43" t="n">
        <v>672.827914277</v>
      </c>
      <c r="G348" s="43" t="n">
        <v>-3002.2206058239</v>
      </c>
    </row>
    <row r="349">
      <c r="A349" s="7" t="n">
        <v>347</v>
      </c>
      <c r="B349" s="43" t="n">
        <v>31.32</v>
      </c>
      <c r="C349" s="43" t="n">
        <v>38778.1160956712</v>
      </c>
      <c r="D349" s="43" t="n">
        <v>39010.514289131</v>
      </c>
      <c r="E349" s="43" t="n">
        <v>6231.6068795838</v>
      </c>
      <c r="F349" s="43" t="n">
        <v>0</v>
      </c>
      <c r="G349" s="43" t="n">
        <v>-6464.0050730437</v>
      </c>
    </row>
    <row r="350">
      <c r="A350" s="7" t="n">
        <v>348</v>
      </c>
      <c r="B350" s="43" t="n">
        <v>124.66</v>
      </c>
      <c r="C350" s="43" t="n">
        <v>1302938.858388734</v>
      </c>
      <c r="D350" s="43" t="n">
        <v>868530.7075290804</v>
      </c>
      <c r="E350" s="43" t="n">
        <v>78663.5281401726</v>
      </c>
      <c r="F350" s="43" t="n">
        <v>102604.9486921698</v>
      </c>
      <c r="G350" s="43" t="n">
        <v>253139.6740273112</v>
      </c>
    </row>
    <row r="351">
      <c r="A351" s="7" t="n">
        <v>349</v>
      </c>
      <c r="B351" s="43" t="n">
        <v>61.46</v>
      </c>
      <c r="C351" s="43" t="n">
        <v>182210.1748469966</v>
      </c>
      <c r="D351" s="43" t="n">
        <v>168754.1510277779</v>
      </c>
      <c r="E351" s="43" t="n">
        <v>15073.7423310272</v>
      </c>
      <c r="F351" s="43" t="n">
        <v>0</v>
      </c>
      <c r="G351" s="43" t="n">
        <v>-1617.7185118085</v>
      </c>
    </row>
    <row r="352">
      <c r="A352" s="7" t="n">
        <v>350</v>
      </c>
      <c r="B352" s="43" t="n">
        <v>24.16</v>
      </c>
      <c r="C352" s="43" t="n">
        <v>213426.041900349</v>
      </c>
      <c r="D352" s="43" t="n">
        <v>142150.191035732</v>
      </c>
      <c r="E352" s="43" t="n">
        <v>70111.5898586017</v>
      </c>
      <c r="F352" s="43" t="n">
        <v>20546.7584786323</v>
      </c>
      <c r="G352" s="43" t="n">
        <v>-19382.4974726169</v>
      </c>
    </row>
    <row r="353">
      <c r="A353" s="7" t="n">
        <v>351</v>
      </c>
      <c r="B353" s="43" t="n">
        <v>15.27</v>
      </c>
      <c r="C353" s="43" t="n">
        <v>61747.4885196991</v>
      </c>
      <c r="D353" s="43" t="n">
        <v>53355.5183404869</v>
      </c>
      <c r="E353" s="43" t="n">
        <v>20724.7885518386</v>
      </c>
      <c r="F353" s="43" t="n">
        <v>0</v>
      </c>
      <c r="G353" s="43" t="n">
        <v>-12332.8183726263</v>
      </c>
    </row>
    <row r="354">
      <c r="A354" s="7" t="n">
        <v>352</v>
      </c>
      <c r="B354" s="43" t="n">
        <v>24.07</v>
      </c>
      <c r="C354" s="43" t="n">
        <v>82935.74633098469</v>
      </c>
      <c r="D354" s="43" t="n">
        <v>55189.9014026638</v>
      </c>
      <c r="E354" s="43" t="n">
        <v>30618.6586392162</v>
      </c>
      <c r="F354" s="43" t="n">
        <v>10996.2427667845</v>
      </c>
      <c r="G354" s="43" t="n">
        <v>-13869.0564776799</v>
      </c>
    </row>
    <row r="355">
      <c r="A355" s="7" t="n">
        <v>353</v>
      </c>
      <c r="B355" s="43" t="n">
        <v>152.03</v>
      </c>
      <c r="C355" s="43" t="n">
        <v>597982.4827765673</v>
      </c>
      <c r="D355" s="43" t="n">
        <v>545400.2981933203</v>
      </c>
      <c r="E355" s="43" t="n">
        <v>20449.0705574308</v>
      </c>
      <c r="F355" s="43" t="n">
        <v>0</v>
      </c>
      <c r="G355" s="43" t="n">
        <v>32133.1140258163</v>
      </c>
    </row>
    <row r="356">
      <c r="A356" s="7" t="n">
        <v>354</v>
      </c>
      <c r="B356" s="43" t="n">
        <v>31.12</v>
      </c>
      <c r="C356" s="43" t="n">
        <v>81237.4310710679</v>
      </c>
      <c r="D356" s="43" t="n">
        <v>60832.2200420324</v>
      </c>
      <c r="E356" s="43" t="n">
        <v>13811.6439185431</v>
      </c>
      <c r="F356" s="43" t="n">
        <v>0</v>
      </c>
      <c r="G356" s="43" t="n">
        <v>6593.5671104924</v>
      </c>
    </row>
    <row r="357">
      <c r="A357" s="7" t="n">
        <v>355</v>
      </c>
      <c r="B357" s="43" t="n">
        <v>149.3</v>
      </c>
      <c r="C357" s="43" t="n">
        <v>746448.4465014138</v>
      </c>
      <c r="D357" s="43" t="n">
        <v>679552.5649619806</v>
      </c>
      <c r="E357" s="43" t="n">
        <v>25552.4589910345</v>
      </c>
      <c r="F357" s="43" t="n">
        <v>0</v>
      </c>
      <c r="G357" s="43" t="n">
        <v>41343.4225483987</v>
      </c>
    </row>
    <row r="358">
      <c r="A358" s="7" t="n">
        <v>356</v>
      </c>
      <c r="B358" s="43" t="n">
        <v>328.1</v>
      </c>
      <c r="C358" s="43" t="n">
        <v>399525.1407721828</v>
      </c>
      <c r="D358" s="43" t="n">
        <v>364118.1296539972</v>
      </c>
      <c r="E358" s="43" t="n">
        <v>6351.6656726848</v>
      </c>
      <c r="F358" s="43" t="n">
        <v>0</v>
      </c>
      <c r="G358" s="43" t="n">
        <v>29055.3454455009</v>
      </c>
    </row>
    <row r="359">
      <c r="A359" s="7" t="n">
        <v>357</v>
      </c>
      <c r="B359" s="43" t="n">
        <v>51.47</v>
      </c>
      <c r="C359" s="43" t="n">
        <v>636110.6601125253</v>
      </c>
      <c r="D359" s="43" t="n">
        <v>535397.9236143675</v>
      </c>
      <c r="E359" s="43" t="n">
        <v>65860.4097603812</v>
      </c>
      <c r="F359" s="43" t="n">
        <v>0</v>
      </c>
      <c r="G359" s="43" t="n">
        <v>34852.3267377767</v>
      </c>
    </row>
    <row r="360">
      <c r="A360" s="7" t="n">
        <v>358</v>
      </c>
      <c r="B360" s="43" t="n">
        <v>13.55</v>
      </c>
      <c r="C360" s="43" t="n">
        <v>53023.4768820167</v>
      </c>
      <c r="D360" s="43" t="n">
        <v>48254.4091095867</v>
      </c>
      <c r="E360" s="43" t="n">
        <v>20221.3018468509</v>
      </c>
      <c r="F360" s="43" t="n">
        <v>0</v>
      </c>
      <c r="G360" s="43" t="n">
        <v>-15452.2340744209</v>
      </c>
    </row>
    <row r="361">
      <c r="A361" s="7" t="n">
        <v>359</v>
      </c>
      <c r="B361" s="43" t="n">
        <v>58.4</v>
      </c>
      <c r="C361" s="43" t="n">
        <v>106117.321566861</v>
      </c>
      <c r="D361" s="43" t="n">
        <v>97648.82652555979</v>
      </c>
      <c r="E361" s="43" t="n">
        <v>9261.011139013501</v>
      </c>
      <c r="F361" s="43" t="n">
        <v>0</v>
      </c>
      <c r="G361" s="43" t="n">
        <v>-792.5160977122</v>
      </c>
    </row>
    <row r="362">
      <c r="A362" s="7" t="n">
        <v>360</v>
      </c>
      <c r="B362" s="43" t="n">
        <v>26.47</v>
      </c>
      <c r="C362" s="43" t="n">
        <v>62420.2063351999</v>
      </c>
      <c r="D362" s="43" t="n">
        <v>74966.8192004646</v>
      </c>
      <c r="E362" s="43" t="n">
        <v>12013.7714027748</v>
      </c>
      <c r="F362" s="43" t="n">
        <v>0</v>
      </c>
      <c r="G362" s="43" t="n">
        <v>-24560.3842680394</v>
      </c>
    </row>
    <row r="363">
      <c r="A363" s="7" t="n">
        <v>361</v>
      </c>
      <c r="B363" s="43" t="n">
        <v>52.11</v>
      </c>
      <c r="C363" s="43" t="n">
        <v>5304.7862976594</v>
      </c>
      <c r="D363" s="43" t="n">
        <v>6444.2825388901</v>
      </c>
      <c r="E363" s="43" t="n">
        <v>509.4206741775</v>
      </c>
      <c r="F363" s="43" t="n">
        <v>0</v>
      </c>
      <c r="G363" s="43" t="n">
        <v>-1648.9169154082</v>
      </c>
    </row>
    <row r="364">
      <c r="A364" s="7" t="n">
        <v>362</v>
      </c>
      <c r="B364" s="43" t="n">
        <v>9.91</v>
      </c>
      <c r="C364" s="43" t="n">
        <v>18430.1091383359</v>
      </c>
      <c r="D364" s="43" t="n">
        <v>17802.6197311004</v>
      </c>
      <c r="E364" s="43" t="n">
        <v>9606.4253682736</v>
      </c>
      <c r="F364" s="43" t="n">
        <v>0</v>
      </c>
      <c r="G364" s="43" t="n">
        <v>-8978.935961038</v>
      </c>
    </row>
    <row r="365">
      <c r="A365" s="7" t="n">
        <v>363</v>
      </c>
      <c r="B365" s="43" t="n">
        <v>63.64</v>
      </c>
      <c r="C365" s="43" t="n">
        <v>378065.3840991062</v>
      </c>
      <c r="D365" s="43" t="n">
        <v>269055.3085363164</v>
      </c>
      <c r="E365" s="43" t="n">
        <v>30963.2085382797</v>
      </c>
      <c r="F365" s="43" t="n">
        <v>0</v>
      </c>
      <c r="G365" s="43" t="n">
        <v>78046.86702451009</v>
      </c>
    </row>
    <row r="366">
      <c r="A366" s="7" t="n">
        <v>364</v>
      </c>
      <c r="B366" s="43" t="n">
        <v>23.49</v>
      </c>
      <c r="C366" s="43" t="n">
        <v>127817.7156471787</v>
      </c>
      <c r="D366" s="43" t="n">
        <v>108600.9772874815</v>
      </c>
      <c r="E366" s="43" t="n">
        <v>28738.8863049607</v>
      </c>
      <c r="F366" s="43" t="n">
        <v>0</v>
      </c>
      <c r="G366" s="43" t="n">
        <v>-9522.147945263599</v>
      </c>
    </row>
    <row r="367">
      <c r="A367" s="7" t="n">
        <v>365</v>
      </c>
      <c r="B367" s="43" t="n">
        <v>22.05</v>
      </c>
      <c r="C367" s="43" t="n">
        <v>7213.9378039949</v>
      </c>
      <c r="D367" s="43" t="n">
        <v>6441.4837494181</v>
      </c>
      <c r="E367" s="43" t="n">
        <v>1642.5917592762</v>
      </c>
      <c r="F367" s="43" t="n">
        <v>0</v>
      </c>
      <c r="G367" s="43" t="n">
        <v>-870.1377046993</v>
      </c>
    </row>
    <row r="368">
      <c r="A368" s="7" t="n">
        <v>366</v>
      </c>
      <c r="B368" s="43" t="n">
        <v>17.81</v>
      </c>
      <c r="C368" s="43" t="n">
        <v>68530.9958516715</v>
      </c>
      <c r="D368" s="43" t="n">
        <v>53782.9119490986</v>
      </c>
      <c r="E368" s="43" t="n">
        <v>19867.9917742015</v>
      </c>
      <c r="F368" s="43" t="n">
        <v>0</v>
      </c>
      <c r="G368" s="43" t="n">
        <v>-5119.9078716285</v>
      </c>
    </row>
    <row r="369">
      <c r="A369" s="7" t="n">
        <v>367</v>
      </c>
      <c r="B369" s="43" t="n">
        <v>118.47</v>
      </c>
      <c r="C369" s="43" t="n">
        <v>666219.5450456385</v>
      </c>
      <c r="D369" s="43" t="n">
        <v>443817.2812283812</v>
      </c>
      <c r="E369" s="43" t="n">
        <v>42607.4311801274</v>
      </c>
      <c r="F369" s="43" t="n">
        <v>52557.0474262326</v>
      </c>
      <c r="G369" s="43" t="n">
        <v>127237.7852108974</v>
      </c>
    </row>
    <row r="370">
      <c r="A370" s="7" t="n">
        <v>368</v>
      </c>
      <c r="B370" s="43" t="n">
        <v>197.02</v>
      </c>
      <c r="C370" s="43" t="n">
        <v>590205.1502507695</v>
      </c>
      <c r="D370" s="43" t="n">
        <v>508854.2895063129</v>
      </c>
      <c r="E370" s="43" t="n">
        <v>15418.8687304899</v>
      </c>
      <c r="F370" s="43" t="n">
        <v>0</v>
      </c>
      <c r="G370" s="43" t="n">
        <v>65931.99201396661</v>
      </c>
    </row>
    <row r="371">
      <c r="A371" s="7" t="n">
        <v>369</v>
      </c>
      <c r="B371" s="43" t="n">
        <v>13.93</v>
      </c>
      <c r="C371" s="43" t="n">
        <v>87907.37399971799</v>
      </c>
      <c r="D371" s="43" t="n">
        <v>59951.0262379352</v>
      </c>
      <c r="E371" s="43" t="n">
        <v>32977.6564835385</v>
      </c>
      <c r="F371" s="43" t="n">
        <v>6933.7497403348</v>
      </c>
      <c r="G371" s="43" t="n">
        <v>-11955.0584620905</v>
      </c>
    </row>
    <row r="372">
      <c r="A372" s="7" t="n">
        <v>370</v>
      </c>
      <c r="B372" s="43" t="n">
        <v>33.3</v>
      </c>
      <c r="C372" s="43" t="n">
        <v>20291.2523804925</v>
      </c>
      <c r="D372" s="43" t="n">
        <v>18187.8634984708</v>
      </c>
      <c r="E372" s="43" t="n">
        <v>3225.0266237615</v>
      </c>
      <c r="F372" s="43" t="n">
        <v>0</v>
      </c>
      <c r="G372" s="43" t="n">
        <v>-1121.6377417398</v>
      </c>
    </row>
    <row r="373">
      <c r="A373" s="7" t="n">
        <v>371</v>
      </c>
      <c r="B373" s="43" t="n">
        <v>153.54</v>
      </c>
      <c r="C373" s="43" t="n">
        <v>243821.3321976479</v>
      </c>
      <c r="D373" s="43" t="n">
        <v>322225.9972807422</v>
      </c>
      <c r="E373" s="43" t="n">
        <v>8044.700892368</v>
      </c>
      <c r="F373" s="43" t="n">
        <v>0</v>
      </c>
      <c r="G373" s="43" t="n">
        <v>-86449.36597546221</v>
      </c>
    </row>
    <row r="374">
      <c r="A374" s="7" t="n">
        <v>372</v>
      </c>
      <c r="B374" s="43" t="n">
        <v>20.43</v>
      </c>
      <c r="C374" s="43" t="n">
        <v>207239.9224007141</v>
      </c>
      <c r="D374" s="43" t="n">
        <v>170433.4004484685</v>
      </c>
      <c r="E374" s="43" t="n">
        <v>53161.2785088143</v>
      </c>
      <c r="F374" s="43" t="n">
        <v>0</v>
      </c>
      <c r="G374" s="43" t="n">
        <v>-16354.7565565687</v>
      </c>
    </row>
    <row r="375">
      <c r="A375" s="7" t="n">
        <v>373</v>
      </c>
      <c r="B375" s="43" t="n">
        <v>20.5</v>
      </c>
      <c r="C375" s="43" t="n">
        <v>35893.1055552283</v>
      </c>
      <c r="D375" s="43" t="n">
        <v>35283.6824831706</v>
      </c>
      <c r="E375" s="43" t="n">
        <v>8887.966094554</v>
      </c>
      <c r="F375" s="43" t="n">
        <v>0</v>
      </c>
      <c r="G375" s="43" t="n">
        <v>-8278.5430224964</v>
      </c>
    </row>
    <row r="376">
      <c r="A376" s="7" t="n">
        <v>374</v>
      </c>
      <c r="B376" s="43" t="n">
        <v>125.89</v>
      </c>
      <c r="C376" s="43" t="n">
        <v>564252.424040349</v>
      </c>
      <c r="D376" s="43" t="n">
        <v>382375.3039963659</v>
      </c>
      <c r="E376" s="43" t="n">
        <v>23934.1020440128</v>
      </c>
      <c r="F376" s="43" t="n">
        <v>41559.6937258357</v>
      </c>
      <c r="G376" s="43" t="n">
        <v>116383.3242741346</v>
      </c>
    </row>
    <row r="377">
      <c r="A377" s="7" t="n">
        <v>375</v>
      </c>
      <c r="B377" s="43" t="n">
        <v>118.74</v>
      </c>
      <c r="C377" s="43" t="n">
        <v>735863.1554461005</v>
      </c>
      <c r="D377" s="43" t="n">
        <v>632556.5871250824</v>
      </c>
      <c r="E377" s="43" t="n">
        <v>33099.7779309695</v>
      </c>
      <c r="F377" s="43" t="n">
        <v>0</v>
      </c>
      <c r="G377" s="43" t="n">
        <v>70206.7903900487</v>
      </c>
    </row>
    <row r="378">
      <c r="A378" s="7" t="n">
        <v>376</v>
      </c>
      <c r="B378" s="43" t="n">
        <v>3.72</v>
      </c>
      <c r="C378" s="43" t="n">
        <v>11660.3606815794</v>
      </c>
      <c r="D378" s="43" t="n">
        <v>7753.4980548528</v>
      </c>
      <c r="E378" s="43" t="n">
        <v>23911.4343680143</v>
      </c>
      <c r="F378" s="43" t="n">
        <v>924.0201135021</v>
      </c>
      <c r="G378" s="43" t="n">
        <v>-20928.5918547898</v>
      </c>
    </row>
    <row r="379">
      <c r="A379" s="7" t="n">
        <v>377</v>
      </c>
      <c r="B379" s="43" t="n">
        <v>35.13</v>
      </c>
      <c r="C379" s="43" t="n">
        <v>62868.9944431248</v>
      </c>
      <c r="D379" s="43" t="n">
        <v>44498.2393904522</v>
      </c>
      <c r="E379" s="43" t="n">
        <v>9330.7228962434</v>
      </c>
      <c r="F379" s="43" t="n">
        <v>0</v>
      </c>
      <c r="G379" s="43" t="n">
        <v>9040.032156429101</v>
      </c>
    </row>
    <row r="380">
      <c r="A380" s="7" t="n">
        <v>378</v>
      </c>
      <c r="B380" s="43" t="n">
        <v>74.04000000000001</v>
      </c>
      <c r="C380" s="43" t="n">
        <v>385630.6645436834</v>
      </c>
      <c r="D380" s="43" t="n">
        <v>357809.340221442</v>
      </c>
      <c r="E380" s="43" t="n">
        <v>26672.8032028955</v>
      </c>
      <c r="F380" s="43" t="n">
        <v>0</v>
      </c>
      <c r="G380" s="43" t="n">
        <v>1148.5211193459</v>
      </c>
    </row>
    <row r="381">
      <c r="A381" s="7" t="n">
        <v>379</v>
      </c>
      <c r="B381" s="43" t="n">
        <v>37.99</v>
      </c>
      <c r="C381" s="43" t="n">
        <v>70003.3814669883</v>
      </c>
      <c r="D381" s="43" t="n">
        <v>61694.6834498413</v>
      </c>
      <c r="E381" s="43" t="n">
        <v>9365.2505884779</v>
      </c>
      <c r="F381" s="43" t="n">
        <v>0</v>
      </c>
      <c r="G381" s="43" t="n">
        <v>-1056.5525713309</v>
      </c>
    </row>
    <row r="382">
      <c r="A382" s="7" t="n">
        <v>380</v>
      </c>
      <c r="B382" s="43" t="n">
        <v>92.45</v>
      </c>
      <c r="C382" s="43" t="n">
        <v>1294870.67773485</v>
      </c>
      <c r="D382" s="43" t="n">
        <v>980465.3643669052</v>
      </c>
      <c r="E382" s="43" t="n">
        <v>75654.4419995467</v>
      </c>
      <c r="F382" s="43" t="n">
        <v>0</v>
      </c>
      <c r="G382" s="43" t="n">
        <v>238750.8713683982</v>
      </c>
    </row>
    <row r="383">
      <c r="A383" s="7" t="n">
        <v>381</v>
      </c>
      <c r="B383" s="43" t="n">
        <v>92.97</v>
      </c>
      <c r="C383" s="43" t="n">
        <v>39913.1189494588</v>
      </c>
      <c r="D383" s="43" t="n">
        <v>26583.8210016948</v>
      </c>
      <c r="E383" s="43" t="n">
        <v>3763.1984921529</v>
      </c>
      <c r="F383" s="43" t="n">
        <v>5266.8003565197</v>
      </c>
      <c r="G383" s="43" t="n">
        <v>4299.2990990914</v>
      </c>
    </row>
    <row r="384">
      <c r="A384" s="7" t="n">
        <v>382</v>
      </c>
      <c r="B384" s="43" t="n">
        <v>109.94</v>
      </c>
      <c r="C384" s="43" t="n">
        <v>135661.4543752911</v>
      </c>
      <c r="D384" s="43" t="n">
        <v>116972.1259766471</v>
      </c>
      <c r="E384" s="43" t="n">
        <v>6588.3009400879</v>
      </c>
      <c r="F384" s="43" t="n">
        <v>0</v>
      </c>
      <c r="G384" s="43" t="n">
        <v>12101.027458556</v>
      </c>
    </row>
    <row r="385">
      <c r="A385" s="7" t="n">
        <v>383</v>
      </c>
      <c r="B385" s="43" t="n">
        <v>67.14</v>
      </c>
      <c r="C385" s="43" t="n">
        <v>254713.4224958548</v>
      </c>
      <c r="D385" s="43" t="n">
        <v>206398.6219911864</v>
      </c>
      <c r="E385" s="43" t="n">
        <v>19609.8967545558</v>
      </c>
      <c r="F385" s="43" t="n">
        <v>0</v>
      </c>
      <c r="G385" s="43" t="n">
        <v>28704.9037501126</v>
      </c>
    </row>
    <row r="386">
      <c r="A386" s="7" t="n">
        <v>384</v>
      </c>
      <c r="B386" s="43" t="n">
        <v>64.18000000000001</v>
      </c>
      <c r="C386" s="43" t="n">
        <v>174825.5135178558</v>
      </c>
      <c r="D386" s="43" t="n">
        <v>149633.953176749</v>
      </c>
      <c r="E386" s="43" t="n">
        <v>14350.0735762096</v>
      </c>
      <c r="F386" s="43" t="n">
        <v>0</v>
      </c>
      <c r="G386" s="43" t="n">
        <v>10841.4867648971</v>
      </c>
    </row>
    <row r="387">
      <c r="A387" s="7" t="n">
        <v>385</v>
      </c>
      <c r="B387" s="43" t="n">
        <v>46.35</v>
      </c>
      <c r="C387" s="43" t="n">
        <v>322771.2526503342</v>
      </c>
      <c r="D387" s="43" t="n">
        <v>215098.1281038814</v>
      </c>
      <c r="E387" s="43" t="n">
        <v>52585.0678106649</v>
      </c>
      <c r="F387" s="43" t="n">
        <v>25364.4507083541</v>
      </c>
      <c r="G387" s="43" t="n">
        <v>29723.6060274337</v>
      </c>
    </row>
    <row r="388">
      <c r="A388" s="7" t="n">
        <v>386</v>
      </c>
      <c r="B388" s="43" t="n">
        <v>152.62</v>
      </c>
      <c r="C388" s="43" t="n">
        <v>651236.902746335</v>
      </c>
      <c r="D388" s="43" t="n">
        <v>570390.3165145263</v>
      </c>
      <c r="E388" s="43" t="n">
        <v>22317.8101886618</v>
      </c>
      <c r="F388" s="43" t="n">
        <v>0</v>
      </c>
      <c r="G388" s="43" t="n">
        <v>58528.7760431469</v>
      </c>
    </row>
    <row r="389">
      <c r="A389" s="7" t="n">
        <v>387</v>
      </c>
      <c r="B389" s="43" t="n">
        <v>177.37</v>
      </c>
      <c r="C389" s="43" t="n">
        <v>175375.8336355453</v>
      </c>
      <c r="D389" s="43" t="n">
        <v>200231.1131313446</v>
      </c>
      <c r="E389" s="43" t="n">
        <v>4986.6765525729</v>
      </c>
      <c r="F389" s="43" t="n">
        <v>0</v>
      </c>
      <c r="G389" s="43" t="n">
        <v>-29841.9560483723</v>
      </c>
    </row>
    <row r="390">
      <c r="A390" s="7" t="n">
        <v>388</v>
      </c>
      <c r="B390" s="43" t="n">
        <v>232.08</v>
      </c>
      <c r="C390" s="43" t="n">
        <v>1754460.726213354</v>
      </c>
      <c r="D390" s="43" t="n">
        <v>1239881.779102707</v>
      </c>
      <c r="E390" s="43" t="n">
        <v>40284.4809837689</v>
      </c>
      <c r="F390" s="43" t="n">
        <v>14621.04</v>
      </c>
      <c r="G390" s="43" t="n">
        <v>459673.4261268773</v>
      </c>
    </row>
    <row r="391">
      <c r="A391" s="7" t="n">
        <v>389</v>
      </c>
      <c r="B391" s="43" t="n">
        <v>19.78</v>
      </c>
      <c r="C391" s="43" t="n">
        <v>116637.0197184449</v>
      </c>
      <c r="D391" s="43" t="n">
        <v>94906.3819375989</v>
      </c>
      <c r="E391" s="43" t="n">
        <v>31414.559472745</v>
      </c>
      <c r="F391" s="43" t="n">
        <v>0</v>
      </c>
      <c r="G391" s="43" t="n">
        <v>-9683.921691899001</v>
      </c>
    </row>
    <row r="392">
      <c r="A392" s="7" t="n">
        <v>390</v>
      </c>
      <c r="B392" s="43" t="n">
        <v>58.24</v>
      </c>
      <c r="C392" s="43" t="n">
        <v>7704.7796292692</v>
      </c>
      <c r="D392" s="43" t="n">
        <v>7484.8100548292</v>
      </c>
      <c r="E392" s="43" t="n">
        <v>663.1125391208</v>
      </c>
      <c r="F392" s="43" t="n">
        <v>0</v>
      </c>
      <c r="G392" s="43" t="n">
        <v>-443.1429646808</v>
      </c>
    </row>
    <row r="393">
      <c r="A393" s="7" t="n">
        <v>391</v>
      </c>
      <c r="B393" s="43" t="n">
        <v>58.62</v>
      </c>
      <c r="C393" s="43" t="n">
        <v>220444.7418081645</v>
      </c>
      <c r="D393" s="43" t="n">
        <v>171214.3292527455</v>
      </c>
      <c r="E393" s="43" t="n">
        <v>19446.6550533354</v>
      </c>
      <c r="F393" s="43" t="n">
        <v>0</v>
      </c>
      <c r="G393" s="43" t="n">
        <v>29783.7575020835</v>
      </c>
    </row>
    <row r="394">
      <c r="A394" s="7" t="n">
        <v>392</v>
      </c>
      <c r="B394" s="43" t="n">
        <v>40.38</v>
      </c>
      <c r="C394" s="43" t="n">
        <v>152033.6737224509</v>
      </c>
      <c r="D394" s="43" t="n">
        <v>163880.940420218</v>
      </c>
      <c r="E394" s="43" t="n">
        <v>19372.2435980444</v>
      </c>
      <c r="F394" s="43" t="n">
        <v>0</v>
      </c>
      <c r="G394" s="43" t="n">
        <v>-31219.5102958115</v>
      </c>
    </row>
    <row r="395">
      <c r="A395" s="7" t="n">
        <v>393</v>
      </c>
      <c r="B395" s="43" t="n">
        <v>20.94</v>
      </c>
      <c r="C395" s="43" t="n">
        <v>74489.4383178063</v>
      </c>
      <c r="D395" s="43" t="n">
        <v>78240.2001063982</v>
      </c>
      <c r="E395" s="43" t="n">
        <v>18187.6256315226</v>
      </c>
      <c r="F395" s="43" t="n">
        <v>0</v>
      </c>
      <c r="G395" s="43" t="n">
        <v>-21938.3874201145</v>
      </c>
    </row>
    <row r="396">
      <c r="A396" s="7" t="n">
        <v>394</v>
      </c>
      <c r="B396" s="43" t="n">
        <v>2.94</v>
      </c>
      <c r="C396" s="43" t="n">
        <v>8067.0968960331</v>
      </c>
      <c r="D396" s="43" t="n">
        <v>6948.6211162073</v>
      </c>
      <c r="E396" s="43" t="n">
        <v>14146.0865799285</v>
      </c>
      <c r="F396" s="43" t="n">
        <v>0</v>
      </c>
      <c r="G396" s="43" t="n">
        <v>-13027.6108001027</v>
      </c>
    </row>
    <row r="397">
      <c r="A397" s="7" t="n">
        <v>395</v>
      </c>
      <c r="B397" s="43" t="n">
        <v>77.81999999999999</v>
      </c>
      <c r="C397" s="43" t="n">
        <v>93996.76346861931</v>
      </c>
      <c r="D397" s="43" t="n">
        <v>82651.64753263989</v>
      </c>
      <c r="E397" s="43" t="n">
        <v>6175.8138993103</v>
      </c>
      <c r="F397" s="43" t="n">
        <v>0</v>
      </c>
      <c r="G397" s="43" t="n">
        <v>5169.3020366692</v>
      </c>
    </row>
    <row r="398">
      <c r="A398" s="7" t="n">
        <v>396</v>
      </c>
      <c r="B398" s="43" t="n">
        <v>12.22</v>
      </c>
      <c r="C398" s="43" t="n">
        <v>54973.6541752503</v>
      </c>
      <c r="D398" s="43" t="n">
        <v>36631.4930693607</v>
      </c>
      <c r="E398" s="43" t="n">
        <v>39299.9916620859</v>
      </c>
      <c r="F398" s="43" t="n">
        <v>7234.0719537062</v>
      </c>
      <c r="G398" s="43" t="n">
        <v>-28191.9025099025</v>
      </c>
    </row>
    <row r="399">
      <c r="A399" s="7" t="n">
        <v>397</v>
      </c>
      <c r="B399" s="43" t="n">
        <v>32.55</v>
      </c>
      <c r="C399" s="43" t="n">
        <v>11817.5968911524</v>
      </c>
      <c r="D399" s="43" t="n">
        <v>10380.9522736911</v>
      </c>
      <c r="E399" s="43" t="n">
        <v>1817.5558501903</v>
      </c>
      <c r="F399" s="43" t="n">
        <v>0</v>
      </c>
      <c r="G399" s="43" t="n">
        <v>-380.9112327291</v>
      </c>
    </row>
    <row r="400">
      <c r="A400" s="7" t="n">
        <v>398</v>
      </c>
      <c r="B400" s="43" t="n">
        <v>157.46</v>
      </c>
      <c r="C400" s="43" t="n">
        <v>775280.3823021153</v>
      </c>
      <c r="D400" s="43" t="n">
        <v>605689.4965940695</v>
      </c>
      <c r="E400" s="43" t="n">
        <v>25516.6866593045</v>
      </c>
      <c r="F400" s="43" t="n">
        <v>0</v>
      </c>
      <c r="G400" s="43" t="n">
        <v>144074.1990487413</v>
      </c>
    </row>
    <row r="401">
      <c r="A401" s="7" t="n">
        <v>399</v>
      </c>
      <c r="B401" s="43" t="n">
        <v>146.69</v>
      </c>
      <c r="C401" s="43" t="n">
        <v>860444.0294088246</v>
      </c>
      <c r="D401" s="43" t="n">
        <v>572746.5435297941</v>
      </c>
      <c r="E401" s="43" t="n">
        <v>51732.3177450848</v>
      </c>
      <c r="F401" s="43" t="n">
        <v>114088.0740980316</v>
      </c>
      <c r="G401" s="43" t="n">
        <v>121877.0940359142</v>
      </c>
    </row>
    <row r="402">
      <c r="A402" s="7" t="n">
        <v>400</v>
      </c>
      <c r="B402" s="43" t="n">
        <v>28.6</v>
      </c>
      <c r="C402" s="43" t="n">
        <v>227469.8232737038</v>
      </c>
      <c r="D402" s="43" t="n">
        <v>151459.9304837919</v>
      </c>
      <c r="E402" s="43" t="n">
        <v>69938.6731253796</v>
      </c>
      <c r="F402" s="43" t="n">
        <v>30031.9404040555</v>
      </c>
      <c r="G402" s="43" t="n">
        <v>-23960.7207395233</v>
      </c>
    </row>
    <row r="403">
      <c r="A403" s="7" t="n">
        <v>401</v>
      </c>
      <c r="B403" s="43" t="n">
        <v>25.7</v>
      </c>
      <c r="C403" s="43" t="n">
        <v>48877.0037816829</v>
      </c>
      <c r="D403" s="43" t="n">
        <v>41279.3276629184</v>
      </c>
      <c r="E403" s="43" t="n">
        <v>9831.529233020001</v>
      </c>
      <c r="F403" s="43" t="n">
        <v>0</v>
      </c>
      <c r="G403" s="43" t="n">
        <v>-2233.8531142555</v>
      </c>
    </row>
    <row r="404">
      <c r="A404" s="7" t="n">
        <v>402</v>
      </c>
      <c r="B404" s="43" t="n">
        <v>107.58</v>
      </c>
      <c r="C404" s="43" t="n">
        <v>191484.4883782009</v>
      </c>
      <c r="D404" s="43" t="n">
        <v>127437.701278056</v>
      </c>
      <c r="E404" s="43" t="n">
        <v>15724.4772607264</v>
      </c>
      <c r="F404" s="43" t="n">
        <v>25368.1547260466</v>
      </c>
      <c r="G404" s="43" t="n">
        <v>22954.1551133718</v>
      </c>
    </row>
    <row r="405">
      <c r="A405" s="7" t="n">
        <v>403</v>
      </c>
      <c r="B405" s="43" t="n">
        <v>326.66</v>
      </c>
      <c r="C405" s="43" t="n">
        <v>488142.6351299139</v>
      </c>
      <c r="D405" s="43" t="n">
        <v>511328.4201607613</v>
      </c>
      <c r="E405" s="43" t="n">
        <v>7542.6507743785</v>
      </c>
      <c r="F405" s="43" t="n">
        <v>0</v>
      </c>
      <c r="G405" s="43" t="n">
        <v>-30728.435805226</v>
      </c>
    </row>
    <row r="406">
      <c r="A406" s="7" t="n">
        <v>404</v>
      </c>
      <c r="B406" s="43" t="n">
        <v>31.65</v>
      </c>
      <c r="C406" s="43" t="n">
        <v>270480.3531223121</v>
      </c>
      <c r="D406" s="43" t="n">
        <v>189225.3537318083</v>
      </c>
      <c r="E406" s="43" t="n">
        <v>44572.7706086913</v>
      </c>
      <c r="F406" s="43" t="n">
        <v>3165</v>
      </c>
      <c r="G406" s="43" t="n">
        <v>33517.2287818126</v>
      </c>
    </row>
    <row r="407">
      <c r="A407" s="7" t="n">
        <v>405</v>
      </c>
      <c r="B407" s="43" t="n">
        <v>31.78</v>
      </c>
      <c r="C407" s="43" t="n">
        <v>111513.9586855212</v>
      </c>
      <c r="D407" s="43" t="n">
        <v>108999.5259302256</v>
      </c>
      <c r="E407" s="43" t="n">
        <v>17862.4638016849</v>
      </c>
      <c r="F407" s="43" t="n">
        <v>0</v>
      </c>
      <c r="G407" s="43" t="n">
        <v>-15348.0310463892</v>
      </c>
    </row>
    <row r="408">
      <c r="A408" s="7" t="n">
        <v>406</v>
      </c>
      <c r="B408" s="43" t="n">
        <v>40.6</v>
      </c>
      <c r="C408" s="43" t="n">
        <v>183479.1320090347</v>
      </c>
      <c r="D408" s="43" t="n">
        <v>142184.9261445973</v>
      </c>
      <c r="E408" s="43" t="n">
        <v>24313.1269293198</v>
      </c>
      <c r="F408" s="43" t="n">
        <v>0</v>
      </c>
      <c r="G408" s="43" t="n">
        <v>16981.0789351177</v>
      </c>
    </row>
    <row r="409">
      <c r="A409" s="7" t="n">
        <v>407</v>
      </c>
      <c r="B409" s="43" t="n">
        <v>276.76</v>
      </c>
      <c r="C409" s="43" t="n">
        <v>1967885.115591737</v>
      </c>
      <c r="D409" s="43" t="n">
        <v>1617673.699475979</v>
      </c>
      <c r="E409" s="43" t="n">
        <v>36751.4697653979</v>
      </c>
      <c r="F409" s="43" t="n">
        <v>0</v>
      </c>
      <c r="G409" s="43" t="n">
        <v>313459.9463503598</v>
      </c>
    </row>
    <row r="410">
      <c r="A410" s="7" t="n">
        <v>408</v>
      </c>
      <c r="B410" s="43" t="n">
        <v>2.8</v>
      </c>
      <c r="C410" s="43" t="n">
        <v>23568.5473142373</v>
      </c>
      <c r="D410" s="43" t="n">
        <v>15674.4718140746</v>
      </c>
      <c r="E410" s="43" t="n">
        <v>74251.7735045335</v>
      </c>
      <c r="F410" s="43" t="n">
        <v>3115.5914188294</v>
      </c>
      <c r="G410" s="43" t="n">
        <v>-69473.2894232002</v>
      </c>
    </row>
    <row r="411">
      <c r="A411" s="7" t="n">
        <v>409</v>
      </c>
      <c r="B411" s="43" t="n">
        <v>169.99</v>
      </c>
      <c r="C411" s="43" t="n">
        <v>1014904.367571767</v>
      </c>
      <c r="D411" s="43" t="n">
        <v>900200.1790394742</v>
      </c>
      <c r="E411" s="43" t="n">
        <v>31235.5302636183</v>
      </c>
      <c r="F411" s="43" t="n">
        <v>0</v>
      </c>
      <c r="G411" s="43" t="n">
        <v>83468.6582686742</v>
      </c>
    </row>
    <row r="412">
      <c r="A412" s="7" t="n">
        <v>410</v>
      </c>
      <c r="B412" s="43" t="n">
        <v>328.62</v>
      </c>
      <c r="C412" s="43" t="n">
        <v>1000438.448746817</v>
      </c>
      <c r="D412" s="43" t="n">
        <v>666734.7072873209</v>
      </c>
      <c r="E412" s="43" t="n">
        <v>24109.6261279374</v>
      </c>
      <c r="F412" s="43" t="n">
        <v>97537.8199048713</v>
      </c>
      <c r="G412" s="43" t="n">
        <v>212056.2954266873</v>
      </c>
    </row>
    <row r="413">
      <c r="A413" s="7" t="n">
        <v>411</v>
      </c>
      <c r="B413" s="43" t="n">
        <v>163.09</v>
      </c>
      <c r="C413" s="43" t="n">
        <v>1055948.025570684</v>
      </c>
      <c r="D413" s="43" t="n">
        <v>914311.8476885878</v>
      </c>
      <c r="E413" s="43" t="n">
        <v>33926.7875313254</v>
      </c>
      <c r="F413" s="43" t="n">
        <v>0</v>
      </c>
      <c r="G413" s="43" t="n">
        <v>107709.3903507704</v>
      </c>
    </row>
    <row r="414">
      <c r="A414" s="7" t="n">
        <v>412</v>
      </c>
      <c r="B414" s="43" t="n">
        <v>4.51</v>
      </c>
      <c r="C414" s="43" t="n">
        <v>25270.204793429</v>
      </c>
      <c r="D414" s="43" t="n">
        <v>17492.4628547178</v>
      </c>
      <c r="E414" s="43" t="n">
        <v>30490.9691096428</v>
      </c>
      <c r="F414" s="43" t="n">
        <v>166.87</v>
      </c>
      <c r="G414" s="43" t="n">
        <v>-22880.0971709316</v>
      </c>
    </row>
    <row r="415">
      <c r="A415" s="7" t="n">
        <v>413</v>
      </c>
      <c r="B415" s="43" t="n">
        <v>35.21</v>
      </c>
      <c r="C415" s="43" t="n">
        <v>6104.1248650455</v>
      </c>
      <c r="D415" s="43" t="n">
        <v>4067.6968094461</v>
      </c>
      <c r="E415" s="43" t="n">
        <v>1512.5862165183</v>
      </c>
      <c r="F415" s="43" t="n">
        <v>802.3169077323</v>
      </c>
      <c r="G415" s="43" t="n">
        <v>-278.4750686511</v>
      </c>
    </row>
    <row r="416">
      <c r="A416" s="7" t="n">
        <v>414</v>
      </c>
      <c r="B416" s="43" t="n">
        <v>37.41</v>
      </c>
      <c r="C416" s="43" t="n">
        <v>391501.9844010589</v>
      </c>
      <c r="D416" s="43" t="n">
        <v>318318.4914892265</v>
      </c>
      <c r="E416" s="43" t="n">
        <v>55870.857233915</v>
      </c>
      <c r="F416" s="43" t="n">
        <v>0</v>
      </c>
      <c r="G416" s="43" t="n">
        <v>17312.6356779174</v>
      </c>
    </row>
    <row r="417">
      <c r="A417" s="7" t="n">
        <v>415</v>
      </c>
      <c r="B417" s="43" t="n">
        <v>46.26</v>
      </c>
      <c r="C417" s="43" t="n">
        <v>145954.0179931168</v>
      </c>
      <c r="D417" s="43" t="n">
        <v>170798.2707919837</v>
      </c>
      <c r="E417" s="43" t="n">
        <v>16021.8238730409</v>
      </c>
      <c r="F417" s="43" t="n">
        <v>0</v>
      </c>
      <c r="G417" s="43" t="n">
        <v>-40866.0766719077</v>
      </c>
    </row>
    <row r="418">
      <c r="A418" s="7" t="n">
        <v>416</v>
      </c>
      <c r="B418" s="43" t="n">
        <v>50.03</v>
      </c>
      <c r="C418" s="43" t="n">
        <v>176236.7458200406</v>
      </c>
      <c r="D418" s="43" t="n">
        <v>151915.8708541678</v>
      </c>
      <c r="E418" s="43" t="n">
        <v>18461.3908836934</v>
      </c>
      <c r="F418" s="43" t="n">
        <v>0</v>
      </c>
      <c r="G418" s="43" t="n">
        <v>5859.4840821794</v>
      </c>
    </row>
    <row r="419">
      <c r="A419" s="7" t="n">
        <v>417</v>
      </c>
      <c r="B419" s="43" t="n">
        <v>65.75</v>
      </c>
      <c r="C419" s="43" t="n">
        <v>34613.5971266179</v>
      </c>
      <c r="D419" s="43" t="n">
        <v>30349.239523061</v>
      </c>
      <c r="E419" s="43" t="n">
        <v>2699.1238675275</v>
      </c>
      <c r="F419" s="43" t="n">
        <v>0</v>
      </c>
      <c r="G419" s="43" t="n">
        <v>1565.2337360294</v>
      </c>
    </row>
    <row r="420">
      <c r="A420" s="7" t="n">
        <v>418</v>
      </c>
      <c r="B420" s="43" t="n">
        <v>19.05</v>
      </c>
      <c r="C420" s="43" t="n">
        <v>198989.8073924797</v>
      </c>
      <c r="D420" s="43" t="n">
        <v>132390.9489983964</v>
      </c>
      <c r="E420" s="43" t="n">
        <v>83594.22830765571</v>
      </c>
      <c r="F420" s="43" t="n">
        <v>19313.2501993282</v>
      </c>
      <c r="G420" s="43" t="n">
        <v>-36308.6201129007</v>
      </c>
    </row>
    <row r="421">
      <c r="A421" s="7" t="n">
        <v>419</v>
      </c>
      <c r="B421" s="43" t="n">
        <v>59.3</v>
      </c>
      <c r="C421" s="43" t="n">
        <v>340303.1892595883</v>
      </c>
      <c r="D421" s="43" t="n">
        <v>247378.0329459811</v>
      </c>
      <c r="E421" s="43" t="n">
        <v>29859.3248250007</v>
      </c>
      <c r="F421" s="43" t="n">
        <v>0</v>
      </c>
      <c r="G421" s="43" t="n">
        <v>63065.8314886064</v>
      </c>
    </row>
    <row r="422">
      <c r="A422" s="7" t="n">
        <v>420</v>
      </c>
      <c r="B422" s="43" t="n">
        <v>117.31</v>
      </c>
      <c r="C422" s="43" t="n">
        <v>1400.74107038</v>
      </c>
      <c r="D422" s="43" t="n">
        <v>1992.0912816031</v>
      </c>
      <c r="E422" s="43" t="n">
        <v>59.8262061728</v>
      </c>
      <c r="F422" s="43" t="n">
        <v>0</v>
      </c>
      <c r="G422" s="43" t="n">
        <v>-651.1764173959</v>
      </c>
    </row>
    <row r="423">
      <c r="A423" s="7" t="n">
        <v>421</v>
      </c>
      <c r="B423" s="43" t="n">
        <v>27.96</v>
      </c>
      <c r="C423" s="43" t="n">
        <v>207064.8843860893</v>
      </c>
      <c r="D423" s="43" t="n">
        <v>167941.8000040977</v>
      </c>
      <c r="E423" s="43" t="n">
        <v>39313.6240211466</v>
      </c>
      <c r="F423" s="43" t="n">
        <v>0</v>
      </c>
      <c r="G423" s="43" t="n">
        <v>-190.5396391551</v>
      </c>
    </row>
    <row r="424">
      <c r="A424" s="7" t="n">
        <v>422</v>
      </c>
      <c r="B424" s="43" t="n">
        <v>30.04</v>
      </c>
      <c r="C424" s="43" t="n">
        <v>270266.4953035798</v>
      </c>
      <c r="D424" s="43" t="n">
        <v>230136.4027460597</v>
      </c>
      <c r="E424" s="43" t="n">
        <v>46849.0177458186</v>
      </c>
      <c r="F424" s="43" t="n">
        <v>0</v>
      </c>
      <c r="G424" s="43" t="n">
        <v>-6718.9251882985</v>
      </c>
    </row>
    <row r="425">
      <c r="A425" s="7" t="n">
        <v>423</v>
      </c>
      <c r="B425" s="43" t="n">
        <v>96.3</v>
      </c>
      <c r="C425" s="43" t="n">
        <v>252981.7173088054</v>
      </c>
      <c r="D425" s="43" t="n">
        <v>244959.2062224731</v>
      </c>
      <c r="E425" s="43" t="n">
        <v>13324.54935899</v>
      </c>
      <c r="F425" s="43" t="n">
        <v>0</v>
      </c>
      <c r="G425" s="43" t="n">
        <v>-5302.0382726577</v>
      </c>
    </row>
    <row r="426">
      <c r="A426" s="7" t="n">
        <v>424</v>
      </c>
      <c r="B426" s="43" t="n">
        <v>23.45</v>
      </c>
      <c r="C426" s="43" t="n">
        <v>137526.533882276</v>
      </c>
      <c r="D426" s="43" t="n">
        <v>91619.8199492197</v>
      </c>
      <c r="E426" s="43" t="n">
        <v>51286.7210209467</v>
      </c>
      <c r="F426" s="43" t="n">
        <v>18093.7528125495</v>
      </c>
      <c r="G426" s="43" t="n">
        <v>-23473.7599004398</v>
      </c>
    </row>
    <row r="427">
      <c r="A427" s="7" t="n">
        <v>425</v>
      </c>
      <c r="B427" s="43" t="n">
        <v>84.86</v>
      </c>
      <c r="C427" s="43" t="n">
        <v>492451.8439663236</v>
      </c>
      <c r="D427" s="43" t="n">
        <v>430362.0118093898</v>
      </c>
      <c r="E427" s="43" t="n">
        <v>30285.4500162603</v>
      </c>
      <c r="F427" s="43" t="n">
        <v>0</v>
      </c>
      <c r="G427" s="43" t="n">
        <v>31804.3821406735</v>
      </c>
    </row>
    <row r="428">
      <c r="A428" s="7" t="n">
        <v>426</v>
      </c>
      <c r="B428" s="43" t="n">
        <v>4.76</v>
      </c>
      <c r="C428" s="43" t="n">
        <v>59177.4850776623</v>
      </c>
      <c r="D428" s="43" t="n">
        <v>39600.0306489061</v>
      </c>
      <c r="E428" s="43" t="n">
        <v>67816.0214629775</v>
      </c>
      <c r="F428" s="43" t="n">
        <v>4260.3804075842</v>
      </c>
      <c r="G428" s="43" t="n">
        <v>-52498.9474418056</v>
      </c>
    </row>
    <row r="429">
      <c r="A429" s="7" t="n">
        <v>427</v>
      </c>
      <c r="B429" s="43" t="n">
        <v>328.1</v>
      </c>
      <c r="C429" s="43" t="n">
        <v>350175.0514248192</v>
      </c>
      <c r="D429" s="43" t="n">
        <v>237176.5979000241</v>
      </c>
      <c r="E429" s="43" t="n">
        <v>5700.3473138259</v>
      </c>
      <c r="F429" s="43" t="n">
        <v>25656.4372052954</v>
      </c>
      <c r="G429" s="43" t="n">
        <v>81641.6690056738</v>
      </c>
    </row>
    <row r="430">
      <c r="A430" s="7" t="n">
        <v>428</v>
      </c>
      <c r="B430" s="43" t="n">
        <v>16.23</v>
      </c>
      <c r="C430" s="43" t="n">
        <v>8847.7492502108</v>
      </c>
      <c r="D430" s="43" t="n">
        <v>9824.118366041001</v>
      </c>
      <c r="E430" s="43" t="n">
        <v>2734.774434782</v>
      </c>
      <c r="F430" s="43" t="n">
        <v>0</v>
      </c>
      <c r="G430" s="43" t="n">
        <v>-3711.1435506123</v>
      </c>
    </row>
    <row r="431">
      <c r="A431" s="7" t="n">
        <v>429</v>
      </c>
      <c r="B431" s="43" t="n">
        <v>81.77</v>
      </c>
      <c r="C431" s="43" t="n">
        <v>15883.2467809211</v>
      </c>
      <c r="D431" s="43" t="n">
        <v>16693.8584397576</v>
      </c>
      <c r="E431" s="43" t="n">
        <v>978.0382860117001</v>
      </c>
      <c r="F431" s="43" t="n">
        <v>0</v>
      </c>
      <c r="G431" s="43" t="n">
        <v>-1788.6499448481</v>
      </c>
    </row>
    <row r="432">
      <c r="A432" s="7" t="n">
        <v>430</v>
      </c>
      <c r="B432" s="43" t="n">
        <v>55.86</v>
      </c>
      <c r="C432" s="43" t="n">
        <v>607478.0196926475</v>
      </c>
      <c r="D432" s="43" t="n">
        <v>421596.8010320285</v>
      </c>
      <c r="E432" s="43" t="n">
        <v>58005.1114225641</v>
      </c>
      <c r="F432" s="43" t="n">
        <v>14950.2401792083</v>
      </c>
      <c r="G432" s="43" t="n">
        <v>112925.8670588466</v>
      </c>
    </row>
    <row r="433">
      <c r="A433" s="7" t="n">
        <v>431</v>
      </c>
      <c r="B433" s="43" t="n">
        <v>87.89</v>
      </c>
      <c r="C433" s="43" t="n">
        <v>104500.7872177813</v>
      </c>
      <c r="D433" s="43" t="n">
        <v>103570.5729060512</v>
      </c>
      <c r="E433" s="43" t="n">
        <v>5976.9676792109</v>
      </c>
      <c r="F433" s="43" t="n">
        <v>0</v>
      </c>
      <c r="G433" s="43" t="n">
        <v>-5046.7533674808</v>
      </c>
    </row>
    <row r="434">
      <c r="A434" s="7" t="n">
        <v>432</v>
      </c>
      <c r="B434" s="43" t="n">
        <v>1.14</v>
      </c>
      <c r="C434" s="43" t="n">
        <v>804.4587474032001</v>
      </c>
      <c r="D434" s="43" t="n">
        <v>613.3766698309</v>
      </c>
      <c r="E434" s="43" t="n">
        <v>3657.266709271</v>
      </c>
      <c r="F434" s="43" t="n">
        <v>0</v>
      </c>
      <c r="G434" s="43" t="n">
        <v>-3466.1846316987</v>
      </c>
    </row>
    <row r="435">
      <c r="A435" s="7" t="n">
        <v>433</v>
      </c>
      <c r="B435" s="43" t="n">
        <v>30.34</v>
      </c>
      <c r="C435" s="43" t="n">
        <v>173951.8907936694</v>
      </c>
      <c r="D435" s="43" t="n">
        <v>115828.3984046693</v>
      </c>
      <c r="E435" s="43" t="n">
        <v>45593.032540486</v>
      </c>
      <c r="F435" s="43" t="n">
        <v>16854.0300952686</v>
      </c>
      <c r="G435" s="43" t="n">
        <v>-4323.5702467544</v>
      </c>
    </row>
    <row r="436">
      <c r="A436" s="7" t="n">
        <v>434</v>
      </c>
      <c r="B436" s="43" t="n">
        <v>31.74</v>
      </c>
      <c r="C436" s="43" t="n">
        <v>351176.2592147593</v>
      </c>
      <c r="D436" s="43" t="n">
        <v>301072.5404077059</v>
      </c>
      <c r="E436" s="43" t="n">
        <v>58499.2858416887</v>
      </c>
      <c r="F436" s="43" t="n">
        <v>0</v>
      </c>
      <c r="G436" s="43" t="n">
        <v>-8395.5670346353</v>
      </c>
    </row>
    <row r="437">
      <c r="A437" s="7" t="n">
        <v>435</v>
      </c>
      <c r="B437" s="43" t="n">
        <v>165.38</v>
      </c>
      <c r="C437" s="43" t="n">
        <v>1317883.154135988</v>
      </c>
      <c r="D437" s="43" t="n">
        <v>1010170.612775992</v>
      </c>
      <c r="E437" s="43" t="n">
        <v>42213.2319234908</v>
      </c>
      <c r="F437" s="43" t="n">
        <v>0</v>
      </c>
      <c r="G437" s="43" t="n">
        <v>265499.3094365048</v>
      </c>
    </row>
    <row r="438">
      <c r="A438" s="7" t="n">
        <v>436</v>
      </c>
      <c r="B438" s="43" t="n">
        <v>9.83</v>
      </c>
      <c r="C438" s="43" t="n">
        <v>12156.2324322197</v>
      </c>
      <c r="D438" s="43" t="n">
        <v>11785.7808075979</v>
      </c>
      <c r="E438" s="43" t="n">
        <v>6277.4541801425</v>
      </c>
      <c r="F438" s="43" t="n">
        <v>0</v>
      </c>
      <c r="G438" s="43" t="n">
        <v>-5907.0025555206</v>
      </c>
    </row>
    <row r="439">
      <c r="A439" s="7" t="n">
        <v>437</v>
      </c>
      <c r="B439" s="43" t="n">
        <v>108.74</v>
      </c>
      <c r="C439" s="43" t="n">
        <v>451622.9563032679</v>
      </c>
      <c r="D439" s="43" t="n">
        <v>393055.0331257131</v>
      </c>
      <c r="E439" s="43" t="n">
        <v>21285.825229631</v>
      </c>
      <c r="F439" s="43" t="n">
        <v>0</v>
      </c>
      <c r="G439" s="43" t="n">
        <v>37282.0979479238</v>
      </c>
    </row>
    <row r="440">
      <c r="A440" s="7" t="n">
        <v>438</v>
      </c>
      <c r="B440" s="43" t="n">
        <v>77.54000000000001</v>
      </c>
      <c r="C440" s="43" t="n">
        <v>268741.0044959243</v>
      </c>
      <c r="D440" s="43" t="n">
        <v>241656.5131438103</v>
      </c>
      <c r="E440" s="43" t="n">
        <v>18413.2344670168</v>
      </c>
      <c r="F440" s="43" t="n">
        <v>0</v>
      </c>
      <c r="G440" s="43" t="n">
        <v>8671.2568850972</v>
      </c>
    </row>
    <row r="441">
      <c r="A441" s="7" t="n">
        <v>439</v>
      </c>
      <c r="B441" s="43" t="n">
        <v>66.05</v>
      </c>
      <c r="C441" s="43" t="n">
        <v>130359.5184300578</v>
      </c>
      <c r="D441" s="43" t="n">
        <v>119722.2780429875</v>
      </c>
      <c r="E441" s="43" t="n">
        <v>10010.6810000059</v>
      </c>
      <c r="F441" s="43" t="n">
        <v>0</v>
      </c>
      <c r="G441" s="43" t="n">
        <v>626.5593870643</v>
      </c>
    </row>
    <row r="442">
      <c r="A442" s="7" t="n">
        <v>440</v>
      </c>
      <c r="B442" s="43" t="n">
        <v>19.06</v>
      </c>
      <c r="C442" s="43" t="n">
        <v>14318.3526497099</v>
      </c>
      <c r="D442" s="43" t="n">
        <v>10403.0068985838</v>
      </c>
      <c r="E442" s="43" t="n">
        <v>3910.0683552383</v>
      </c>
      <c r="F442" s="43" t="n">
        <v>0</v>
      </c>
      <c r="G442" s="43" t="n">
        <v>5.2773958878</v>
      </c>
    </row>
    <row r="443">
      <c r="A443" s="7" t="n">
        <v>441</v>
      </c>
      <c r="B443" s="43" t="n">
        <v>78.08</v>
      </c>
      <c r="C443" s="43" t="n">
        <v>296605.5413730228</v>
      </c>
      <c r="D443" s="43" t="n">
        <v>258140.1360224463</v>
      </c>
      <c r="E443" s="43" t="n">
        <v>19438.2832494862</v>
      </c>
      <c r="F443" s="43" t="n">
        <v>0</v>
      </c>
      <c r="G443" s="43" t="n">
        <v>19027.1221010903</v>
      </c>
    </row>
    <row r="444">
      <c r="A444" s="7" t="n">
        <v>442</v>
      </c>
      <c r="B444" s="43" t="n">
        <v>45.78</v>
      </c>
      <c r="C444" s="43" t="n">
        <v>181460.6206394171</v>
      </c>
      <c r="D444" s="43" t="n">
        <v>148180.6058313106</v>
      </c>
      <c r="E444" s="43" t="n">
        <v>20418.7978569023</v>
      </c>
      <c r="F444" s="43" t="n">
        <v>0</v>
      </c>
      <c r="G444" s="43" t="n">
        <v>12861.2169512042</v>
      </c>
    </row>
    <row r="445">
      <c r="A445" s="7" t="n">
        <v>443</v>
      </c>
      <c r="B445" s="43" t="n">
        <v>87.92</v>
      </c>
      <c r="C445" s="43" t="n">
        <v>142986.9187928</v>
      </c>
      <c r="D445" s="43" t="n">
        <v>113093.373419437</v>
      </c>
      <c r="E445" s="43" t="n">
        <v>8424.9817890388</v>
      </c>
      <c r="F445" s="43" t="n">
        <v>0</v>
      </c>
      <c r="G445" s="43" t="n">
        <v>21468.5635843242</v>
      </c>
    </row>
    <row r="446">
      <c r="A446" s="7" t="n">
        <v>444</v>
      </c>
      <c r="B446" s="43" t="n">
        <v>57.76</v>
      </c>
      <c r="C446" s="43" t="n">
        <v>62365.6680929185</v>
      </c>
      <c r="D446" s="43" t="n">
        <v>46487.0185120579</v>
      </c>
      <c r="E446" s="43" t="n">
        <v>5832.7077823238</v>
      </c>
      <c r="F446" s="43" t="n">
        <v>0</v>
      </c>
      <c r="G446" s="43" t="n">
        <v>10045.9417985368</v>
      </c>
    </row>
    <row r="447">
      <c r="A447" s="7" t="n">
        <v>445</v>
      </c>
      <c r="B447" s="43" t="n">
        <v>227.69</v>
      </c>
      <c r="C447" s="43" t="n">
        <v>693851.8861027628</v>
      </c>
      <c r="D447" s="43" t="n">
        <v>589834.0525666809</v>
      </c>
      <c r="E447" s="43" t="n">
        <v>15708.8011909035</v>
      </c>
      <c r="F447" s="43" t="n">
        <v>0</v>
      </c>
      <c r="G447" s="43" t="n">
        <v>88309.0323451783</v>
      </c>
    </row>
    <row r="448">
      <c r="A448" s="7" t="n">
        <v>446</v>
      </c>
      <c r="B448" s="43" t="n">
        <v>83.86</v>
      </c>
      <c r="C448" s="43" t="n">
        <v>37978.9082592395</v>
      </c>
      <c r="D448" s="43" t="n">
        <v>30019.6669019407</v>
      </c>
      <c r="E448" s="43" t="n">
        <v>2439.2646857632</v>
      </c>
      <c r="F448" s="43" t="n">
        <v>0</v>
      </c>
      <c r="G448" s="43" t="n">
        <v>5519.9766715356</v>
      </c>
    </row>
    <row r="449">
      <c r="A449" s="7" t="n">
        <v>447</v>
      </c>
      <c r="B449" s="43" t="n">
        <v>28.36</v>
      </c>
      <c r="C449" s="43" t="n">
        <v>106825.264751428</v>
      </c>
      <c r="D449" s="43" t="n">
        <v>102253.1874677586</v>
      </c>
      <c r="E449" s="43" t="n">
        <v>19174.9664098297</v>
      </c>
      <c r="F449" s="43" t="n">
        <v>0</v>
      </c>
      <c r="G449" s="43" t="n">
        <v>-14602.8891261603</v>
      </c>
    </row>
    <row r="450">
      <c r="A450" s="7" t="n">
        <v>448</v>
      </c>
      <c r="B450" s="43" t="n">
        <v>76.41</v>
      </c>
      <c r="C450" s="43" t="n">
        <v>499997.0608517335</v>
      </c>
      <c r="D450" s="43" t="n">
        <v>482872.1346681291</v>
      </c>
      <c r="E450" s="43" t="n">
        <v>34303.5062265128</v>
      </c>
      <c r="F450" s="43" t="n">
        <v>0</v>
      </c>
      <c r="G450" s="43" t="n">
        <v>-17178.5800429084</v>
      </c>
    </row>
    <row r="451">
      <c r="A451" s="7" t="n">
        <v>449</v>
      </c>
      <c r="B451" s="43" t="n">
        <v>134.33</v>
      </c>
      <c r="C451" s="43" t="n">
        <v>1186832.800268643</v>
      </c>
      <c r="D451" s="43" t="n">
        <v>833289.2067465809</v>
      </c>
      <c r="E451" s="43" t="n">
        <v>47094.9537093143</v>
      </c>
      <c r="F451" s="43" t="n">
        <v>9806.09</v>
      </c>
      <c r="G451" s="43" t="n">
        <v>296642.5498127474</v>
      </c>
    </row>
    <row r="452">
      <c r="A452" s="7" t="n">
        <v>450</v>
      </c>
      <c r="B452" s="43" t="n">
        <v>201.95</v>
      </c>
      <c r="C452" s="43" t="n">
        <v>358702.903729029</v>
      </c>
      <c r="D452" s="43" t="n">
        <v>369764.137512838</v>
      </c>
      <c r="E452" s="43" t="n">
        <v>8965.318126807901</v>
      </c>
      <c r="F452" s="43" t="n">
        <v>0</v>
      </c>
      <c r="G452" s="43" t="n">
        <v>-20026.5519106169</v>
      </c>
    </row>
    <row r="453">
      <c r="A453" s="7" t="n">
        <v>451</v>
      </c>
      <c r="B453" s="43" t="n">
        <v>21.56</v>
      </c>
      <c r="C453" s="43" t="n">
        <v>26249.3083510079</v>
      </c>
      <c r="D453" s="43" t="n">
        <v>35275.4035925048</v>
      </c>
      <c r="E453" s="43" t="n">
        <v>6209.7508472918</v>
      </c>
      <c r="F453" s="43" t="n">
        <v>0</v>
      </c>
      <c r="G453" s="43" t="n">
        <v>-15235.8460887887</v>
      </c>
    </row>
    <row r="454">
      <c r="A454" s="7" t="n">
        <v>452</v>
      </c>
      <c r="B454" s="43" t="n">
        <v>314.99</v>
      </c>
      <c r="C454" s="43" t="n">
        <v>457968.1527169346</v>
      </c>
      <c r="D454" s="43" t="n">
        <v>576859.0562879338</v>
      </c>
      <c r="E454" s="43" t="n">
        <v>7329.5686444847</v>
      </c>
      <c r="F454" s="43" t="n">
        <v>0</v>
      </c>
      <c r="G454" s="43" t="n">
        <v>-126220.472215484</v>
      </c>
    </row>
    <row r="455">
      <c r="A455" s="7" t="n">
        <v>453</v>
      </c>
      <c r="B455" s="43" t="n">
        <v>25.69</v>
      </c>
      <c r="C455" s="43" t="n">
        <v>156070.2215290046</v>
      </c>
      <c r="D455" s="43" t="n">
        <v>112594.7938007052</v>
      </c>
      <c r="E455" s="43" t="n">
        <v>31610.3639192887</v>
      </c>
      <c r="F455" s="43" t="n">
        <v>0</v>
      </c>
      <c r="G455" s="43" t="n">
        <v>11865.0638090107</v>
      </c>
    </row>
    <row r="456">
      <c r="A456" s="7" t="n">
        <v>454</v>
      </c>
      <c r="B456" s="43" t="n">
        <v>99.65000000000001</v>
      </c>
      <c r="C456" s="43" t="n">
        <v>121614.7782764017</v>
      </c>
      <c r="D456" s="43" t="n">
        <v>112738.1647464641</v>
      </c>
      <c r="E456" s="43" t="n">
        <v>6344.6020007232</v>
      </c>
      <c r="F456" s="43" t="n">
        <v>0</v>
      </c>
      <c r="G456" s="43" t="n">
        <v>2532.0115292144</v>
      </c>
    </row>
    <row r="457">
      <c r="A457" s="7" t="n">
        <v>455</v>
      </c>
      <c r="B457" s="43" t="n">
        <v>100.57</v>
      </c>
      <c r="C457" s="43" t="n">
        <v>199204.8990073714</v>
      </c>
      <c r="D457" s="43" t="n">
        <v>196743.4453596132</v>
      </c>
      <c r="E457" s="43" t="n">
        <v>10062.6475718234</v>
      </c>
      <c r="F457" s="43" t="n">
        <v>0</v>
      </c>
      <c r="G457" s="43" t="n">
        <v>-7601.1939240651</v>
      </c>
    </row>
    <row r="458">
      <c r="A458" s="7" t="n">
        <v>456</v>
      </c>
      <c r="B458" s="43" t="n">
        <v>58.02</v>
      </c>
      <c r="C458" s="43" t="n">
        <v>12377.882632719</v>
      </c>
      <c r="D458" s="43" t="n">
        <v>11785.4871501953</v>
      </c>
      <c r="E458" s="43" t="n">
        <v>1085.9905012889</v>
      </c>
      <c r="F458" s="43" t="n">
        <v>0</v>
      </c>
      <c r="G458" s="43" t="n">
        <v>-493.5950187652</v>
      </c>
    </row>
    <row r="459">
      <c r="A459" s="7" t="n">
        <v>457</v>
      </c>
      <c r="B459" s="43" t="n">
        <v>11.08</v>
      </c>
      <c r="C459" s="43" t="n">
        <v>11131.2674892496</v>
      </c>
      <c r="D459" s="43" t="n">
        <v>9880.663888774499</v>
      </c>
      <c r="E459" s="43" t="n">
        <v>5095.6511802416</v>
      </c>
      <c r="F459" s="43" t="n">
        <v>0</v>
      </c>
      <c r="G459" s="43" t="n">
        <v>-3845.0475797665</v>
      </c>
    </row>
    <row r="460">
      <c r="A460" s="7" t="n">
        <v>458</v>
      </c>
      <c r="B460" s="43" t="n">
        <v>35.63</v>
      </c>
      <c r="C460" s="43" t="n">
        <v>140153.7841079146</v>
      </c>
      <c r="D460" s="43" t="n">
        <v>126963.2049092297</v>
      </c>
      <c r="E460" s="43" t="n">
        <v>20788.7346315676</v>
      </c>
      <c r="F460" s="43" t="n">
        <v>0</v>
      </c>
      <c r="G460" s="43" t="n">
        <v>-7598.1554328826</v>
      </c>
    </row>
    <row r="461">
      <c r="A461" s="7" t="n">
        <v>459</v>
      </c>
      <c r="B461" s="43" t="n">
        <v>24.29</v>
      </c>
      <c r="C461" s="43" t="n">
        <v>45724.2853648007</v>
      </c>
      <c r="D461" s="43" t="n">
        <v>30444.6240557171</v>
      </c>
      <c r="E461" s="43" t="n">
        <v>16533.492930323</v>
      </c>
      <c r="F461" s="43" t="n">
        <v>6045.7491053399</v>
      </c>
      <c r="G461" s="43" t="n">
        <v>-7299.5807265793</v>
      </c>
    </row>
    <row r="462">
      <c r="A462" s="7" t="n">
        <v>460</v>
      </c>
      <c r="B462" s="43" t="n">
        <v>46.49</v>
      </c>
      <c r="C462" s="43" t="n">
        <v>22353.5385618193</v>
      </c>
      <c r="D462" s="43" t="n">
        <v>19677.0560011372</v>
      </c>
      <c r="E462" s="43" t="n">
        <v>2448.6602925918</v>
      </c>
      <c r="F462" s="43" t="n">
        <v>0</v>
      </c>
      <c r="G462" s="43" t="n">
        <v>227.8222680903</v>
      </c>
    </row>
    <row r="463">
      <c r="A463" s="7" t="n">
        <v>461</v>
      </c>
      <c r="B463" s="43" t="n">
        <v>58.16</v>
      </c>
      <c r="C463" s="43" t="n">
        <v>9775.437507696201</v>
      </c>
      <c r="D463" s="43" t="n">
        <v>6504.8297719762</v>
      </c>
      <c r="E463" s="43" t="n">
        <v>1493.593104352</v>
      </c>
      <c r="F463" s="43" t="n">
        <v>1296.1007616326</v>
      </c>
      <c r="G463" s="43" t="n">
        <v>480.9138697354</v>
      </c>
    </row>
    <row r="464">
      <c r="A464" s="7" t="n">
        <v>462</v>
      </c>
      <c r="B464" s="43" t="n">
        <v>112.5</v>
      </c>
      <c r="C464" s="43" t="n">
        <v>95924.4697962936</v>
      </c>
      <c r="D464" s="43" t="n">
        <v>63851.0887991931</v>
      </c>
      <c r="E464" s="43" t="n">
        <v>6518.5221569831</v>
      </c>
      <c r="F464" s="43" t="n">
        <v>7604.1542157703</v>
      </c>
      <c r="G464" s="43" t="n">
        <v>17950.7046243471</v>
      </c>
    </row>
    <row r="465">
      <c r="A465" s="7" t="n">
        <v>463</v>
      </c>
      <c r="B465" s="43" t="n">
        <v>158.13</v>
      </c>
      <c r="C465" s="43" t="n">
        <v>558148.7879032519</v>
      </c>
      <c r="D465" s="43" t="n">
        <v>786186.6750392382</v>
      </c>
      <c r="E465" s="43" t="n">
        <v>17931.0937322035</v>
      </c>
      <c r="F465" s="43" t="n">
        <v>0</v>
      </c>
      <c r="G465" s="43" t="n">
        <v>-245968.9808681897</v>
      </c>
    </row>
    <row r="466">
      <c r="A466" s="7" t="n">
        <v>464</v>
      </c>
      <c r="B466" s="43" t="n">
        <v>63.99</v>
      </c>
      <c r="C466" s="43" t="n">
        <v>94608.4105687163</v>
      </c>
      <c r="D466" s="43" t="n">
        <v>63402.0014704487</v>
      </c>
      <c r="E466" s="43" t="n">
        <v>7735.489628262</v>
      </c>
      <c r="F466" s="43" t="n">
        <v>11454.3240412968</v>
      </c>
      <c r="G466" s="43" t="n">
        <v>12016.5954287088</v>
      </c>
    </row>
    <row r="467">
      <c r="A467" s="7" t="n">
        <v>465</v>
      </c>
      <c r="B467" s="43" t="n">
        <v>6.41</v>
      </c>
      <c r="C467" s="43" t="n">
        <v>39331.8946590595</v>
      </c>
      <c r="D467" s="43" t="n">
        <v>26205.3969133613</v>
      </c>
      <c r="E467" s="43" t="n">
        <v>54082.623892858</v>
      </c>
      <c r="F467" s="43" t="n">
        <v>5199.2579960295</v>
      </c>
      <c r="G467" s="43" t="n">
        <v>-46155.3841431893</v>
      </c>
    </row>
    <row r="468">
      <c r="A468" s="7" t="n">
        <v>466</v>
      </c>
      <c r="B468" s="43" t="n">
        <v>186.54</v>
      </c>
      <c r="C468" s="43" t="n">
        <v>559.62</v>
      </c>
      <c r="D468" s="43" t="n">
        <v>858.3812734122999</v>
      </c>
      <c r="E468" s="43" t="n">
        <v>15</v>
      </c>
      <c r="F468" s="43" t="n">
        <v>0</v>
      </c>
      <c r="G468" s="43" t="n">
        <v>-313.7612734123</v>
      </c>
    </row>
    <row r="469">
      <c r="A469" s="7" t="n">
        <v>467</v>
      </c>
      <c r="B469" s="43" t="n">
        <v>41.77</v>
      </c>
      <c r="C469" s="43" t="n">
        <v>134389.2202583508</v>
      </c>
      <c r="D469" s="43" t="n">
        <v>89471.7542238712</v>
      </c>
      <c r="E469" s="43" t="n">
        <v>28459.6781454651</v>
      </c>
      <c r="F469" s="43" t="n">
        <v>17780.768541475</v>
      </c>
      <c r="G469" s="43" t="n">
        <v>-1322.9806524605</v>
      </c>
    </row>
    <row r="470">
      <c r="A470" s="7" t="n">
        <v>468</v>
      </c>
      <c r="B470" s="43" t="n">
        <v>7.65</v>
      </c>
      <c r="C470" s="43" t="n">
        <v>65753.802203313</v>
      </c>
      <c r="D470" s="43" t="n">
        <v>59345.6896669967</v>
      </c>
      <c r="E470" s="43" t="n">
        <v>44910.5803654337</v>
      </c>
      <c r="F470" s="43" t="n">
        <v>0</v>
      </c>
      <c r="G470" s="43" t="n">
        <v>-38502.4678291175</v>
      </c>
    </row>
    <row r="471">
      <c r="A471" s="7" t="n">
        <v>469</v>
      </c>
      <c r="B471" s="43" t="n">
        <v>18.55</v>
      </c>
      <c r="C471" s="43" t="n">
        <v>53555.3777392352</v>
      </c>
      <c r="D471" s="43" t="n">
        <v>45584.8153427012</v>
      </c>
      <c r="E471" s="43" t="n">
        <v>15308.9370065601</v>
      </c>
      <c r="F471" s="43" t="n">
        <v>0</v>
      </c>
      <c r="G471" s="43" t="n">
        <v>-7338.374610026</v>
      </c>
    </row>
    <row r="472">
      <c r="A472" s="7" t="n">
        <v>470</v>
      </c>
      <c r="B472" s="43" t="n">
        <v>63.51</v>
      </c>
      <c r="C472" s="43" t="n">
        <v>37511.5953377446</v>
      </c>
      <c r="D472" s="43" t="n">
        <v>30194.3576039475</v>
      </c>
      <c r="E472" s="43" t="n">
        <v>3051.9229584448</v>
      </c>
      <c r="F472" s="43" t="n">
        <v>0</v>
      </c>
      <c r="G472" s="43" t="n">
        <v>4265.3147753522</v>
      </c>
    </row>
    <row r="473">
      <c r="A473" s="7" t="n">
        <v>471</v>
      </c>
      <c r="B473" s="43" t="n">
        <v>16.26</v>
      </c>
      <c r="C473" s="43" t="n">
        <v>30801.4480260047</v>
      </c>
      <c r="D473" s="43" t="n">
        <v>26828.0898915348</v>
      </c>
      <c r="E473" s="43" t="n">
        <v>9822.7605428099</v>
      </c>
      <c r="F473" s="43" t="n">
        <v>0</v>
      </c>
      <c r="G473" s="43" t="n">
        <v>-5849.40240834</v>
      </c>
    </row>
    <row r="474">
      <c r="A474" s="7" t="n">
        <v>472</v>
      </c>
      <c r="B474" s="43" t="n">
        <v>218.51</v>
      </c>
      <c r="C474" s="43" t="n">
        <v>133144.3477285118</v>
      </c>
      <c r="D474" s="43" t="n">
        <v>127415.4773354644</v>
      </c>
      <c r="E474" s="43" t="n">
        <v>3102.9883707314</v>
      </c>
      <c r="F474" s="43" t="n">
        <v>0</v>
      </c>
      <c r="G474" s="43" t="n">
        <v>2625.882022316</v>
      </c>
    </row>
    <row r="475">
      <c r="A475" s="7" t="n">
        <v>473</v>
      </c>
      <c r="B475" s="43" t="n">
        <v>64.78</v>
      </c>
      <c r="C475" s="43" t="n">
        <v>37913.3130366586</v>
      </c>
      <c r="D475" s="43" t="n">
        <v>47274.9355351891</v>
      </c>
      <c r="E475" s="43" t="n">
        <v>2945.6778357255</v>
      </c>
      <c r="F475" s="43" t="n">
        <v>0</v>
      </c>
      <c r="G475" s="43" t="n">
        <v>-12307.300334256</v>
      </c>
    </row>
    <row r="476">
      <c r="A476" s="7" t="n">
        <v>474</v>
      </c>
      <c r="B476" s="43" t="n">
        <v>42.62</v>
      </c>
      <c r="C476" s="43" t="n">
        <v>59293.7971226911</v>
      </c>
      <c r="D476" s="43" t="n">
        <v>58407.8971015366</v>
      </c>
      <c r="E476" s="43" t="n">
        <v>6996.4065963991</v>
      </c>
      <c r="F476" s="43" t="n">
        <v>0</v>
      </c>
      <c r="G476" s="43" t="n">
        <v>-6110.5065752446</v>
      </c>
    </row>
    <row r="477">
      <c r="A477" s="7" t="n">
        <v>475</v>
      </c>
      <c r="B477" s="43" t="n">
        <v>18.04</v>
      </c>
      <c r="C477" s="43" t="n">
        <v>45826.1811553123</v>
      </c>
      <c r="D477" s="43" t="n">
        <v>46311.0255095668</v>
      </c>
      <c r="E477" s="43" t="n">
        <v>12920.907846689</v>
      </c>
      <c r="F477" s="43" t="n">
        <v>0</v>
      </c>
      <c r="G477" s="43" t="n">
        <v>-13405.7522009435</v>
      </c>
    </row>
    <row r="478">
      <c r="A478" s="7" t="n">
        <v>476</v>
      </c>
      <c r="B478" s="43" t="n">
        <v>48.01</v>
      </c>
      <c r="C478" s="43" t="n">
        <v>40856.009800574</v>
      </c>
      <c r="D478" s="43" t="n">
        <v>27199.3056267308</v>
      </c>
      <c r="E478" s="43" t="n">
        <v>7502.1227456101</v>
      </c>
      <c r="F478" s="43" t="n">
        <v>5400.4032755811</v>
      </c>
      <c r="G478" s="43" t="n">
        <v>754.178152652</v>
      </c>
    </row>
    <row r="479">
      <c r="A479" s="7" t="n">
        <v>477</v>
      </c>
      <c r="B479" s="43" t="n">
        <v>105.25</v>
      </c>
      <c r="C479" s="43" t="n">
        <v>862542.088502134</v>
      </c>
      <c r="D479" s="43" t="n">
        <v>868706.9098892175</v>
      </c>
      <c r="E479" s="43" t="n">
        <v>43222.8854066008</v>
      </c>
      <c r="F479" s="43" t="n">
        <v>0</v>
      </c>
      <c r="G479" s="43" t="n">
        <v>-49387.7067936844</v>
      </c>
    </row>
    <row r="480">
      <c r="A480" s="7" t="n">
        <v>478</v>
      </c>
      <c r="B480" s="43" t="n">
        <v>178.05</v>
      </c>
      <c r="C480" s="43" t="n">
        <v>1332894.90065753</v>
      </c>
      <c r="D480" s="43" t="n">
        <v>1142883.508919997</v>
      </c>
      <c r="E480" s="43" t="n">
        <v>39283.3097842951</v>
      </c>
      <c r="F480" s="43" t="n">
        <v>0</v>
      </c>
      <c r="G480" s="43" t="n">
        <v>150728.0819532382</v>
      </c>
    </row>
    <row r="481">
      <c r="A481" s="7" t="n">
        <v>479</v>
      </c>
      <c r="B481" s="43" t="n">
        <v>144.16</v>
      </c>
      <c r="C481" s="43" t="n">
        <v>87253.63734417129</v>
      </c>
      <c r="D481" s="43" t="n">
        <v>78374.7709651137</v>
      </c>
      <c r="E481" s="43" t="n">
        <v>3098.2870782966</v>
      </c>
      <c r="F481" s="43" t="n">
        <v>0</v>
      </c>
      <c r="G481" s="43" t="n">
        <v>5780.579300761</v>
      </c>
    </row>
    <row r="482">
      <c r="A482" s="7" t="n">
        <v>480</v>
      </c>
      <c r="B482" s="43" t="n">
        <v>65.18000000000001</v>
      </c>
      <c r="C482" s="43" t="n">
        <v>534287.5099105128</v>
      </c>
      <c r="D482" s="43" t="n">
        <v>376578.5733129082</v>
      </c>
      <c r="E482" s="43" t="n">
        <v>42764.7435054433</v>
      </c>
      <c r="F482" s="43" t="n">
        <v>12459.5387263603</v>
      </c>
      <c r="G482" s="43" t="n">
        <v>102484.654365801</v>
      </c>
    </row>
    <row r="483">
      <c r="A483" s="7" t="n">
        <v>481</v>
      </c>
      <c r="B483" s="43" t="n">
        <v>35.84</v>
      </c>
      <c r="C483" s="43" t="n">
        <v>34405.605617317</v>
      </c>
      <c r="D483" s="43" t="n">
        <v>25304.3113452277</v>
      </c>
      <c r="E483" s="43" t="n">
        <v>5087.9692826129</v>
      </c>
      <c r="F483" s="43" t="n">
        <v>0</v>
      </c>
      <c r="G483" s="43" t="n">
        <v>4013.3249894764</v>
      </c>
    </row>
    <row r="484">
      <c r="A484" s="7" t="n">
        <v>482</v>
      </c>
      <c r="B484" s="43" t="n">
        <v>179.61</v>
      </c>
      <c r="C484" s="43" t="n">
        <v>290637.5400950535</v>
      </c>
      <c r="D484" s="43" t="n">
        <v>193514.0151491149</v>
      </c>
      <c r="E484" s="43" t="n">
        <v>14237.789157666</v>
      </c>
      <c r="F484" s="43" t="n">
        <v>38598.3574382265</v>
      </c>
      <c r="G484" s="43" t="n">
        <v>44287.3783500461</v>
      </c>
    </row>
    <row r="485">
      <c r="A485" s="7" t="n">
        <v>483</v>
      </c>
      <c r="B485" s="43" t="n">
        <v>3.97</v>
      </c>
      <c r="C485" s="43" t="n">
        <v>14629.5097020489</v>
      </c>
      <c r="D485" s="43" t="n">
        <v>15018.5384560517</v>
      </c>
      <c r="E485" s="43" t="n">
        <v>18818.5771369907</v>
      </c>
      <c r="F485" s="43" t="n">
        <v>0</v>
      </c>
      <c r="G485" s="43" t="n">
        <v>-19207.6058909935</v>
      </c>
    </row>
    <row r="486">
      <c r="A486" s="7" t="n">
        <v>484</v>
      </c>
      <c r="B486" s="43" t="n">
        <v>117.4</v>
      </c>
      <c r="C486" s="43" t="n">
        <v>309700.0426960175</v>
      </c>
      <c r="D486" s="43" t="n">
        <v>278081.2278139591</v>
      </c>
      <c r="E486" s="43" t="n">
        <v>13477.1338034847</v>
      </c>
      <c r="F486" s="43" t="n">
        <v>0</v>
      </c>
      <c r="G486" s="43" t="n">
        <v>18141.6810785737</v>
      </c>
    </row>
    <row r="487">
      <c r="A487" s="7" t="n">
        <v>485</v>
      </c>
      <c r="B487" s="43" t="n">
        <v>46.78</v>
      </c>
      <c r="C487" s="43" t="n">
        <v>130375.21000773</v>
      </c>
      <c r="D487" s="43" t="n">
        <v>117107.8834607894</v>
      </c>
      <c r="E487" s="43" t="n">
        <v>14215.7239455488</v>
      </c>
      <c r="F487" s="43" t="n">
        <v>0</v>
      </c>
      <c r="G487" s="43" t="n">
        <v>-948.3973986082</v>
      </c>
    </row>
    <row r="488">
      <c r="A488" s="7" t="n">
        <v>486</v>
      </c>
      <c r="B488" s="43" t="n">
        <v>170.33</v>
      </c>
      <c r="C488" s="43" t="n">
        <v>48348.8207279028</v>
      </c>
      <c r="D488" s="43" t="n">
        <v>52227.0829179876</v>
      </c>
      <c r="E488" s="43" t="n">
        <v>1421.6209618778</v>
      </c>
      <c r="F488" s="43" t="n">
        <v>0</v>
      </c>
      <c r="G488" s="43" t="n">
        <v>-5299.8831519626</v>
      </c>
    </row>
    <row r="489">
      <c r="A489" s="7" t="n">
        <v>487</v>
      </c>
      <c r="B489" s="43" t="n">
        <v>24.34</v>
      </c>
      <c r="C489" s="43" t="n">
        <v>27691.2949086909</v>
      </c>
      <c r="D489" s="43" t="n">
        <v>25637.2298101148</v>
      </c>
      <c r="E489" s="43" t="n">
        <v>5733.1227912657</v>
      </c>
      <c r="F489" s="43" t="n">
        <v>0</v>
      </c>
      <c r="G489" s="43" t="n">
        <v>-3679.0576926897</v>
      </c>
    </row>
    <row r="490">
      <c r="A490" s="7" t="n">
        <v>488</v>
      </c>
      <c r="B490" s="43" t="n">
        <v>113.86</v>
      </c>
      <c r="C490" s="43" t="n">
        <v>519659.7625851339</v>
      </c>
      <c r="D490" s="43" t="n">
        <v>550232.0957924022</v>
      </c>
      <c r="E490" s="43" t="n">
        <v>23371.4935803261</v>
      </c>
      <c r="F490" s="43" t="n">
        <v>0</v>
      </c>
      <c r="G490" s="43" t="n">
        <v>-53943.8267875943</v>
      </c>
    </row>
    <row r="491">
      <c r="A491" s="7" t="n">
        <v>489</v>
      </c>
      <c r="B491" s="43" t="n">
        <v>291.93</v>
      </c>
      <c r="C491" s="43" t="n">
        <v>2897553.444520296</v>
      </c>
      <c r="D491" s="43" t="n">
        <v>1951282.752395608</v>
      </c>
      <c r="E491" s="43" t="n">
        <v>54072.0868579328</v>
      </c>
      <c r="F491" s="43" t="n">
        <v>193601.311344396</v>
      </c>
      <c r="G491" s="43" t="n">
        <v>698597.2939223588</v>
      </c>
    </row>
    <row r="492">
      <c r="A492" s="7" t="n">
        <v>490</v>
      </c>
      <c r="B492" s="43" t="n">
        <v>173.56</v>
      </c>
      <c r="C492" s="43" t="n">
        <v>865312.5701270909</v>
      </c>
      <c r="D492" s="43" t="n">
        <v>787571.5999881395</v>
      </c>
      <c r="E492" s="43" t="n">
        <v>25900.877828968</v>
      </c>
      <c r="F492" s="43" t="n">
        <v>0</v>
      </c>
      <c r="G492" s="43" t="n">
        <v>51840.0923099834</v>
      </c>
    </row>
    <row r="493">
      <c r="A493" s="7" t="n">
        <v>491</v>
      </c>
      <c r="B493" s="43" t="n">
        <v>316.57</v>
      </c>
      <c r="C493" s="43" t="n">
        <v>1598759.299357819</v>
      </c>
      <c r="D493" s="43" t="n">
        <v>1378274.810231676</v>
      </c>
      <c r="E493" s="43" t="n">
        <v>26500.1023778195</v>
      </c>
      <c r="F493" s="43" t="n">
        <v>0</v>
      </c>
      <c r="G493" s="43" t="n">
        <v>193984.3867483236</v>
      </c>
    </row>
    <row r="494">
      <c r="A494" s="7" t="n">
        <v>492</v>
      </c>
      <c r="B494" s="43" t="n">
        <v>27.91</v>
      </c>
      <c r="C494" s="43" t="n">
        <v>125703.7290758219</v>
      </c>
      <c r="D494" s="43" t="n">
        <v>102051.6218156769</v>
      </c>
      <c r="E494" s="43" t="n">
        <v>23174.3654473999</v>
      </c>
      <c r="F494" s="43" t="n">
        <v>0</v>
      </c>
      <c r="G494" s="43" t="n">
        <v>477.7418127451</v>
      </c>
    </row>
    <row r="495">
      <c r="A495" s="7" t="n">
        <v>493</v>
      </c>
      <c r="B495" s="43" t="n">
        <v>46.72</v>
      </c>
      <c r="C495" s="43" t="n">
        <v>504566.6005597825</v>
      </c>
      <c r="D495" s="43" t="n">
        <v>336039.7896723992</v>
      </c>
      <c r="E495" s="43" t="n">
        <v>85912.5877261883</v>
      </c>
      <c r="F495" s="43" t="n">
        <v>48638.8790174262</v>
      </c>
      <c r="G495" s="43" t="n">
        <v>33975.3441437688</v>
      </c>
    </row>
    <row r="496">
      <c r="A496" s="7" t="n">
        <v>494</v>
      </c>
      <c r="B496" s="43" t="n">
        <v>66.43000000000001</v>
      </c>
      <c r="C496" s="43" t="n">
        <v>482964.8595930295</v>
      </c>
      <c r="D496" s="43" t="n">
        <v>321542.042704261</v>
      </c>
      <c r="E496" s="43" t="n">
        <v>55539.8934780798</v>
      </c>
      <c r="F496" s="43" t="n">
        <v>38168.9737334117</v>
      </c>
      <c r="G496" s="43" t="n">
        <v>67713.94967727691</v>
      </c>
    </row>
    <row r="497">
      <c r="A497" s="7" t="n">
        <v>495</v>
      </c>
      <c r="B497" s="43" t="n">
        <v>33.94</v>
      </c>
      <c r="C497" s="43" t="n">
        <v>349750.841615539</v>
      </c>
      <c r="D497" s="43" t="n">
        <v>232875.0066604838</v>
      </c>
      <c r="E497" s="43" t="n">
        <v>78527.3417970158</v>
      </c>
      <c r="F497" s="43" t="n">
        <v>27593.1923435921</v>
      </c>
      <c r="G497" s="43" t="n">
        <v>10755.3008144474</v>
      </c>
    </row>
    <row r="498">
      <c r="A498" s="7" t="n">
        <v>496</v>
      </c>
      <c r="B498" s="43" t="n">
        <v>244.53</v>
      </c>
      <c r="C498" s="43" t="n">
        <v>359548.064183869</v>
      </c>
      <c r="D498" s="43" t="n">
        <v>296511.776283058</v>
      </c>
      <c r="E498" s="43" t="n">
        <v>7899.7996303765</v>
      </c>
      <c r="F498" s="43" t="n">
        <v>0</v>
      </c>
      <c r="G498" s="43" t="n">
        <v>55136.4882704345</v>
      </c>
    </row>
    <row r="499">
      <c r="A499" s="7" t="n">
        <v>497</v>
      </c>
      <c r="B499" s="43" t="n">
        <v>73.43000000000001</v>
      </c>
      <c r="C499" s="43" t="n">
        <v>130148.4676219574</v>
      </c>
      <c r="D499" s="43" t="n">
        <v>103771.7185319705</v>
      </c>
      <c r="E499" s="43" t="n">
        <v>9518.4355044736</v>
      </c>
      <c r="F499" s="43" t="n">
        <v>0</v>
      </c>
      <c r="G499" s="43" t="n">
        <v>16858.3135855133</v>
      </c>
    </row>
    <row r="500">
      <c r="A500" s="7" t="n">
        <v>498</v>
      </c>
      <c r="B500" s="43" t="n">
        <v>8.49</v>
      </c>
      <c r="C500" s="43" t="n">
        <v>63715.2901963698</v>
      </c>
      <c r="D500" s="43" t="n">
        <v>42415.5203769344</v>
      </c>
      <c r="E500" s="43" t="n">
        <v>66545.5272614399</v>
      </c>
      <c r="F500" s="43" t="n">
        <v>8442.097777515901</v>
      </c>
      <c r="G500" s="43" t="n">
        <v>-53687.8552195204</v>
      </c>
    </row>
    <row r="501">
      <c r="A501" s="7" t="n">
        <v>499</v>
      </c>
      <c r="B501" s="43" t="n">
        <v>4.42</v>
      </c>
      <c r="C501" s="43" t="n">
        <v>29213.2478842921</v>
      </c>
      <c r="D501" s="43" t="n">
        <v>20385.3751788824</v>
      </c>
      <c r="E501" s="43" t="n">
        <v>35246.2201237051</v>
      </c>
      <c r="F501" s="43" t="n">
        <v>722.8963193936</v>
      </c>
      <c r="G501" s="43" t="n">
        <v>-27141.2437376891</v>
      </c>
    </row>
    <row r="502">
      <c r="A502" s="7" t="n">
        <v>500</v>
      </c>
      <c r="B502" s="43" t="n">
        <v>93.62</v>
      </c>
      <c r="C502" s="43" t="n">
        <v>284959.3018839721</v>
      </c>
      <c r="D502" s="43" t="n">
        <v>226125.5717611134</v>
      </c>
      <c r="E502" s="43" t="n">
        <v>15751.2048441785</v>
      </c>
      <c r="F502" s="43" t="n">
        <v>0</v>
      </c>
      <c r="G502" s="43" t="n">
        <v>43082.5252786802</v>
      </c>
    </row>
    <row r="503">
      <c r="A503" s="7" t="n">
        <v>501</v>
      </c>
      <c r="B503" s="43" t="n">
        <v>93.34999999999999</v>
      </c>
      <c r="C503" s="43" t="n">
        <v>453541.6327251717</v>
      </c>
      <c r="D503" s="43" t="n">
        <v>301934.4319496141</v>
      </c>
      <c r="E503" s="43" t="n">
        <v>38783.2985469974</v>
      </c>
      <c r="F503" s="43" t="n">
        <v>44404.6137003179</v>
      </c>
      <c r="G503" s="43" t="n">
        <v>68419.28852824229</v>
      </c>
    </row>
    <row r="504">
      <c r="A504" s="7" t="n">
        <v>502</v>
      </c>
      <c r="B504" s="43" t="n">
        <v>64.81</v>
      </c>
      <c r="C504" s="43" t="n">
        <v>353428.5623487412</v>
      </c>
      <c r="D504" s="43" t="n">
        <v>235124.1601841131</v>
      </c>
      <c r="E504" s="43" t="n">
        <v>48445.962008296</v>
      </c>
      <c r="F504" s="43" t="n">
        <v>46895.0448139785</v>
      </c>
      <c r="G504" s="43" t="n">
        <v>22963.3953423535</v>
      </c>
    </row>
    <row r="505">
      <c r="A505" s="7" t="n">
        <v>503</v>
      </c>
      <c r="B505" s="43" t="n">
        <v>15.25</v>
      </c>
      <c r="C505" s="43" t="n">
        <v>98943.63516880279</v>
      </c>
      <c r="D505" s="43" t="n">
        <v>77665.72972559879</v>
      </c>
      <c r="E505" s="43" t="n">
        <v>33461.8453077059</v>
      </c>
      <c r="F505" s="43" t="n">
        <v>0</v>
      </c>
      <c r="G505" s="43" t="n">
        <v>-12183.939864502</v>
      </c>
    </row>
    <row r="506">
      <c r="A506" s="7" t="n">
        <v>504</v>
      </c>
      <c r="B506" s="43" t="n">
        <v>37.48</v>
      </c>
      <c r="C506" s="43" t="n">
        <v>5948.7751768651</v>
      </c>
      <c r="D506" s="43" t="n">
        <v>5746.277956367</v>
      </c>
      <c r="E506" s="43" t="n">
        <v>794.2509931796</v>
      </c>
      <c r="F506" s="43" t="n">
        <v>0</v>
      </c>
      <c r="G506" s="43" t="n">
        <v>-591.7537726815</v>
      </c>
    </row>
    <row r="507">
      <c r="A507" s="7" t="n">
        <v>505</v>
      </c>
      <c r="B507" s="43" t="n">
        <v>25.43</v>
      </c>
      <c r="C507" s="43" t="n">
        <v>35418.6262201368</v>
      </c>
      <c r="D507" s="43" t="n">
        <v>27556.7407961173</v>
      </c>
      <c r="E507" s="43" t="n">
        <v>7194.2087467743</v>
      </c>
      <c r="F507" s="43" t="n">
        <v>0</v>
      </c>
      <c r="G507" s="43" t="n">
        <v>667.6766772452</v>
      </c>
    </row>
    <row r="508">
      <c r="A508" s="7" t="n">
        <v>506</v>
      </c>
      <c r="B508" s="43" t="n">
        <v>29.51</v>
      </c>
      <c r="C508" s="43" t="n">
        <v>298834.0868061574</v>
      </c>
      <c r="D508" s="43" t="n">
        <v>227058.4567634618</v>
      </c>
      <c r="E508" s="43" t="n">
        <v>54501.5559402516</v>
      </c>
      <c r="F508" s="43" t="n">
        <v>0</v>
      </c>
      <c r="G508" s="43" t="n">
        <v>17274.074102444</v>
      </c>
    </row>
    <row r="509">
      <c r="A509" s="7" t="n">
        <v>507</v>
      </c>
      <c r="B509" s="43" t="n">
        <v>32.08</v>
      </c>
      <c r="C509" s="43" t="n">
        <v>41582.077263067</v>
      </c>
      <c r="D509" s="43" t="n">
        <v>31136.346740941</v>
      </c>
      <c r="E509" s="43" t="n">
        <v>6730.0843592275</v>
      </c>
      <c r="F509" s="43" t="n">
        <v>0</v>
      </c>
      <c r="G509" s="43" t="n">
        <v>3715.6461628984</v>
      </c>
    </row>
    <row r="510">
      <c r="A510" s="7" t="n">
        <v>508</v>
      </c>
      <c r="B510" s="43" t="n">
        <v>20.58</v>
      </c>
      <c r="C510" s="43" t="n">
        <v>102630.7135421092</v>
      </c>
      <c r="D510" s="43" t="n">
        <v>68249.1778708307</v>
      </c>
      <c r="E510" s="43" t="n">
        <v>38573.5189565477</v>
      </c>
      <c r="F510" s="43" t="n">
        <v>8253.2363068144</v>
      </c>
      <c r="G510" s="43" t="n">
        <v>-12445.2195920835</v>
      </c>
    </row>
    <row r="511">
      <c r="A511" s="7" t="n">
        <v>509</v>
      </c>
      <c r="B511" s="43" t="n">
        <v>19.81</v>
      </c>
      <c r="C511" s="43" t="n">
        <v>249360.7173272335</v>
      </c>
      <c r="D511" s="43" t="n">
        <v>190828.9785300077</v>
      </c>
      <c r="E511" s="43" t="n">
        <v>67791.6012134694</v>
      </c>
      <c r="F511" s="43" t="n">
        <v>0</v>
      </c>
      <c r="G511" s="43" t="n">
        <v>-9259.862416243601</v>
      </c>
    </row>
    <row r="512">
      <c r="A512" s="7" t="n">
        <v>510</v>
      </c>
      <c r="B512" s="43" t="n">
        <v>21.35</v>
      </c>
      <c r="C512" s="43" t="n">
        <v>115322.0558990891</v>
      </c>
      <c r="D512" s="43" t="n">
        <v>84583.9127859439</v>
      </c>
      <c r="E512" s="43" t="n">
        <v>29261.4114213862</v>
      </c>
      <c r="F512" s="43" t="n">
        <v>0</v>
      </c>
      <c r="G512" s="43" t="n">
        <v>1476.731691759</v>
      </c>
    </row>
    <row r="513">
      <c r="A513" s="7" t="n">
        <v>511</v>
      </c>
      <c r="B513" s="43" t="n">
        <v>6.51</v>
      </c>
      <c r="C513" s="43" t="n">
        <v>30130.4974787029</v>
      </c>
      <c r="D513" s="43" t="n">
        <v>34820.4200283795</v>
      </c>
      <c r="E513" s="43" t="n">
        <v>23757.4538040072</v>
      </c>
      <c r="F513" s="43" t="n">
        <v>0</v>
      </c>
      <c r="G513" s="43" t="n">
        <v>-28447.3763536838</v>
      </c>
    </row>
    <row r="514">
      <c r="A514" s="7" t="n">
        <v>512</v>
      </c>
      <c r="B514" s="43" t="n">
        <v>24</v>
      </c>
      <c r="C514" s="43" t="n">
        <v>60822.4180666151</v>
      </c>
      <c r="D514" s="43" t="n">
        <v>53439.5992711616</v>
      </c>
      <c r="E514" s="43" t="n">
        <v>13120.9940394576</v>
      </c>
      <c r="F514" s="43" t="n">
        <v>0</v>
      </c>
      <c r="G514" s="43" t="n">
        <v>-5738.175244004</v>
      </c>
    </row>
    <row r="515">
      <c r="A515" s="7" t="n">
        <v>513</v>
      </c>
      <c r="B515" s="43" t="n">
        <v>7.78</v>
      </c>
      <c r="C515" s="43" t="n">
        <v>41521.9428885715</v>
      </c>
      <c r="D515" s="43" t="n">
        <v>31313.7824495623</v>
      </c>
      <c r="E515" s="43" t="n">
        <v>28237.1899166676</v>
      </c>
      <c r="F515" s="43" t="n">
        <v>0</v>
      </c>
      <c r="G515" s="43" t="n">
        <v>-18029.0294776584</v>
      </c>
    </row>
    <row r="516">
      <c r="A516" s="7" t="n">
        <v>514</v>
      </c>
      <c r="B516" s="43" t="n">
        <v>55.17</v>
      </c>
      <c r="C516" s="43" t="n">
        <v>764382.3612087432</v>
      </c>
      <c r="D516" s="43" t="n">
        <v>570784.9343776968</v>
      </c>
      <c r="E516" s="43" t="n">
        <v>74795.5152571005</v>
      </c>
      <c r="F516" s="43" t="n">
        <v>0</v>
      </c>
      <c r="G516" s="43" t="n">
        <v>118801.9115739459</v>
      </c>
    </row>
    <row r="517">
      <c r="A517" s="7" t="n">
        <v>515</v>
      </c>
      <c r="B517" s="43" t="n">
        <v>76.54000000000001</v>
      </c>
      <c r="C517" s="43" t="n">
        <v>342924.8773776942</v>
      </c>
      <c r="D517" s="43" t="n">
        <v>307851.8671224476</v>
      </c>
      <c r="E517" s="43" t="n">
        <v>23363.154012434</v>
      </c>
      <c r="F517" s="43" t="n">
        <v>0</v>
      </c>
      <c r="G517" s="43" t="n">
        <v>11709.8562428127</v>
      </c>
    </row>
    <row r="518">
      <c r="A518" s="7" t="n">
        <v>516</v>
      </c>
      <c r="B518" s="43" t="n">
        <v>122.97</v>
      </c>
      <c r="C518" s="43" t="n">
        <v>1252906.532335352</v>
      </c>
      <c r="D518" s="43" t="n">
        <v>833443.375242481</v>
      </c>
      <c r="E518" s="43" t="n">
        <v>78670.4644637186</v>
      </c>
      <c r="F518" s="43" t="n">
        <v>100014.2904495934</v>
      </c>
      <c r="G518" s="43" t="n">
        <v>240778.4021795586</v>
      </c>
    </row>
    <row r="519">
      <c r="A519" s="7" t="n">
        <v>517</v>
      </c>
      <c r="B519" s="43" t="n">
        <v>82.72</v>
      </c>
      <c r="C519" s="43" t="n">
        <v>139485.819094364</v>
      </c>
      <c r="D519" s="43" t="n">
        <v>128341.9246223735</v>
      </c>
      <c r="E519" s="43" t="n">
        <v>8525.2023630148</v>
      </c>
      <c r="F519" s="43" t="n">
        <v>0</v>
      </c>
      <c r="G519" s="43" t="n">
        <v>2618.6921089757</v>
      </c>
    </row>
    <row r="520">
      <c r="A520" s="7" t="n">
        <v>518</v>
      </c>
      <c r="B520" s="43" t="n">
        <v>221.87</v>
      </c>
      <c r="C520" s="43" t="n">
        <v>2397813.65420984</v>
      </c>
      <c r="D520" s="43" t="n">
        <v>1673769.953621166</v>
      </c>
      <c r="E520" s="43" t="n">
        <v>57631.6083483358</v>
      </c>
      <c r="F520" s="43" t="n">
        <v>59378.6576049333</v>
      </c>
      <c r="G520" s="43" t="n">
        <v>607033.4346354051</v>
      </c>
    </row>
    <row r="521">
      <c r="A521" s="7" t="n">
        <v>519</v>
      </c>
      <c r="B521" s="43" t="n">
        <v>22.27</v>
      </c>
      <c r="C521" s="43" t="n">
        <v>8875.5125104156</v>
      </c>
      <c r="D521" s="43" t="n">
        <v>11148.2751643135</v>
      </c>
      <c r="E521" s="43" t="n">
        <v>1996.0087390862</v>
      </c>
      <c r="F521" s="43" t="n">
        <v>0</v>
      </c>
      <c r="G521" s="43" t="n">
        <v>-4268.7713929842</v>
      </c>
    </row>
    <row r="522">
      <c r="A522" s="7" t="n">
        <v>520</v>
      </c>
      <c r="B522" s="43" t="n">
        <v>73.34999999999999</v>
      </c>
      <c r="C522" s="43" t="n">
        <v>66207.40139532321</v>
      </c>
      <c r="D522" s="43" t="n">
        <v>63952.7301067442</v>
      </c>
      <c r="E522" s="43" t="n">
        <v>4539.2639857192</v>
      </c>
      <c r="F522" s="43" t="n">
        <v>0</v>
      </c>
      <c r="G522" s="43" t="n">
        <v>-2284.5926971402</v>
      </c>
    </row>
    <row r="523">
      <c r="A523" s="7" t="n">
        <v>521</v>
      </c>
      <c r="B523" s="43" t="n">
        <v>268.26</v>
      </c>
      <c r="C523" s="43" t="n">
        <v>8763.5467656891</v>
      </c>
      <c r="D523" s="43" t="n">
        <v>10037.8538506437</v>
      </c>
      <c r="E523" s="43" t="n">
        <v>165.5611664929</v>
      </c>
      <c r="F523" s="43" t="n">
        <v>0</v>
      </c>
      <c r="G523" s="43" t="n">
        <v>-1439.8682514475</v>
      </c>
    </row>
    <row r="524">
      <c r="A524" s="7" t="n">
        <v>522</v>
      </c>
      <c r="B524" s="43" t="n">
        <v>8.67</v>
      </c>
      <c r="C524" s="43" t="n">
        <v>29674.0563703995</v>
      </c>
      <c r="D524" s="43" t="n">
        <v>24459.7153360664</v>
      </c>
      <c r="E524" s="43" t="n">
        <v>17969.809505599</v>
      </c>
      <c r="F524" s="43" t="n">
        <v>0</v>
      </c>
      <c r="G524" s="43" t="n">
        <v>-12755.468471266</v>
      </c>
    </row>
    <row r="525">
      <c r="A525" s="7" t="n">
        <v>523</v>
      </c>
      <c r="B525" s="43" t="n">
        <v>155.02</v>
      </c>
      <c r="C525" s="43" t="n">
        <v>197292.1393362469</v>
      </c>
      <c r="D525" s="43" t="n">
        <v>198448.1230441633</v>
      </c>
      <c r="E525" s="43" t="n">
        <v>6651.6871299837</v>
      </c>
      <c r="F525" s="43" t="n">
        <v>0</v>
      </c>
      <c r="G525" s="43" t="n">
        <v>-7807.6708379001</v>
      </c>
    </row>
    <row r="526">
      <c r="A526" s="7" t="n">
        <v>524</v>
      </c>
      <c r="B526" s="43" t="n">
        <v>138.17</v>
      </c>
      <c r="C526" s="43" t="n">
        <v>46583.5607747634</v>
      </c>
      <c r="D526" s="43" t="n">
        <v>39496.6113813278</v>
      </c>
      <c r="E526" s="43" t="n">
        <v>1736.0358121617</v>
      </c>
      <c r="F526" s="43" t="n">
        <v>0</v>
      </c>
      <c r="G526" s="43" t="n">
        <v>5350.9135812739</v>
      </c>
    </row>
    <row r="527">
      <c r="A527" s="7" t="n">
        <v>525</v>
      </c>
      <c r="B527" s="43" t="n">
        <v>12.37</v>
      </c>
      <c r="C527" s="43" t="n">
        <v>123716.4679125025</v>
      </c>
      <c r="D527" s="43" t="n">
        <v>82380.3243104549</v>
      </c>
      <c r="E527" s="43" t="n">
        <v>76166.1499664022</v>
      </c>
      <c r="F527" s="43" t="n">
        <v>9790.732401478501</v>
      </c>
      <c r="G527" s="43" t="n">
        <v>-44620.7387658331</v>
      </c>
    </row>
    <row r="528">
      <c r="A528" s="7" t="n">
        <v>526</v>
      </c>
      <c r="B528" s="43" t="n">
        <v>5.99</v>
      </c>
      <c r="C528" s="43" t="n">
        <v>54779.8688062196</v>
      </c>
      <c r="D528" s="43" t="n">
        <v>42494.6621560323</v>
      </c>
      <c r="E528" s="43" t="n">
        <v>49100.1589651499</v>
      </c>
      <c r="F528" s="43" t="n">
        <v>0</v>
      </c>
      <c r="G528" s="43" t="n">
        <v>-36814.9523149625</v>
      </c>
    </row>
    <row r="529">
      <c r="A529" s="7" t="n">
        <v>527</v>
      </c>
      <c r="B529" s="43" t="n">
        <v>4.29</v>
      </c>
      <c r="C529" s="43" t="n">
        <v>167.0203616632</v>
      </c>
      <c r="D529" s="43" t="n">
        <v>156.0090324444</v>
      </c>
      <c r="E529" s="43" t="n">
        <v>194.8237640237</v>
      </c>
      <c r="F529" s="43" t="n">
        <v>0</v>
      </c>
      <c r="G529" s="43" t="n">
        <v>-183.8124348049</v>
      </c>
    </row>
    <row r="530">
      <c r="A530" s="7" t="n">
        <v>528</v>
      </c>
      <c r="B530" s="43" t="n">
        <v>19.66</v>
      </c>
      <c r="C530" s="43" t="n">
        <v>178438.776583132</v>
      </c>
      <c r="D530" s="43" t="n">
        <v>131769.0802624185</v>
      </c>
      <c r="E530" s="43" t="n">
        <v>49176.5698153303</v>
      </c>
      <c r="F530" s="43" t="n">
        <v>0</v>
      </c>
      <c r="G530" s="43" t="n">
        <v>-2506.8734946168</v>
      </c>
    </row>
    <row r="531">
      <c r="A531" s="7" t="n">
        <v>529</v>
      </c>
      <c r="B531" s="43" t="n">
        <v>9.92</v>
      </c>
      <c r="C531" s="43" t="n">
        <v>46015.0235138593</v>
      </c>
      <c r="D531" s="43" t="n">
        <v>37684.1104688831</v>
      </c>
      <c r="E531" s="43" t="n">
        <v>24746.6903295711</v>
      </c>
      <c r="F531" s="43" t="n">
        <v>0</v>
      </c>
      <c r="G531" s="43" t="n">
        <v>-16415.777284595</v>
      </c>
    </row>
    <row r="532">
      <c r="A532" s="7" t="n">
        <v>530</v>
      </c>
      <c r="B532" s="43" t="n">
        <v>135.49</v>
      </c>
      <c r="C532" s="43" t="n">
        <v>58109.807214032</v>
      </c>
      <c r="D532" s="43" t="n">
        <v>59005.7084823935</v>
      </c>
      <c r="E532" s="43" t="n">
        <v>2156.8536667584</v>
      </c>
      <c r="F532" s="43" t="n">
        <v>0</v>
      </c>
      <c r="G532" s="43" t="n">
        <v>-3052.7549351198</v>
      </c>
    </row>
    <row r="533">
      <c r="A533" s="7" t="n">
        <v>531</v>
      </c>
      <c r="B533" s="43" t="n">
        <v>10.4</v>
      </c>
      <c r="C533" s="43" t="n">
        <v>35077.5654280962</v>
      </c>
      <c r="D533" s="43" t="n">
        <v>28164.2004591231</v>
      </c>
      <c r="E533" s="43" t="n">
        <v>17761.0403259647</v>
      </c>
      <c r="F533" s="43" t="n">
        <v>0</v>
      </c>
      <c r="G533" s="43" t="n">
        <v>-10847.6753569916</v>
      </c>
    </row>
    <row r="534">
      <c r="A534" s="7" t="n">
        <v>532</v>
      </c>
      <c r="B534" s="43" t="n">
        <v>102.19</v>
      </c>
      <c r="C534" s="43" t="n">
        <v>599242.320842081</v>
      </c>
      <c r="D534" s="43" t="n">
        <v>399010.282276637</v>
      </c>
      <c r="E534" s="43" t="n">
        <v>44669.991927079</v>
      </c>
      <c r="F534" s="43" t="n">
        <v>47342.1969734398</v>
      </c>
      <c r="G534" s="43" t="n">
        <v>108219.8496649251</v>
      </c>
    </row>
    <row r="535">
      <c r="A535" s="7" t="n">
        <v>533</v>
      </c>
      <c r="B535" s="43" t="n">
        <v>132.83</v>
      </c>
      <c r="C535" s="43" t="n">
        <v>98181.132010013</v>
      </c>
      <c r="D535" s="43" t="n">
        <v>101971.0810821101</v>
      </c>
      <c r="E535" s="43" t="n">
        <v>3717.1487237828</v>
      </c>
      <c r="F535" s="43" t="n">
        <v>0</v>
      </c>
      <c r="G535" s="43" t="n">
        <v>-7507.0977958799</v>
      </c>
    </row>
    <row r="536">
      <c r="A536" s="7" t="n">
        <v>534</v>
      </c>
      <c r="B536" s="43" t="n">
        <v>331.5</v>
      </c>
      <c r="C536" s="43" t="n">
        <v>22873.5</v>
      </c>
      <c r="D536" s="43" t="n">
        <v>29117.6937145502</v>
      </c>
      <c r="E536" s="43" t="n">
        <v>345</v>
      </c>
      <c r="F536" s="43" t="n">
        <v>0</v>
      </c>
      <c r="G536" s="43" t="n">
        <v>-6589.1937145502</v>
      </c>
    </row>
    <row r="537">
      <c r="A537" s="7" t="n">
        <v>535</v>
      </c>
      <c r="B537" s="43" t="n">
        <v>51.87</v>
      </c>
      <c r="C537" s="43" t="n">
        <v>78721.47640929731</v>
      </c>
      <c r="D537" s="43" t="n">
        <v>70896.2028423045</v>
      </c>
      <c r="E537" s="43" t="n">
        <v>7694.7835390169</v>
      </c>
      <c r="F537" s="43" t="n">
        <v>0</v>
      </c>
      <c r="G537" s="43" t="n">
        <v>130.4900279759</v>
      </c>
    </row>
    <row r="538">
      <c r="A538" s="7" t="n">
        <v>536</v>
      </c>
      <c r="B538" s="43" t="n">
        <v>5.69</v>
      </c>
      <c r="C538" s="43" t="n">
        <v>14420.8200149577</v>
      </c>
      <c r="D538" s="43" t="n">
        <v>13930.5260987022</v>
      </c>
      <c r="E538" s="43" t="n">
        <v>12973.7579774345</v>
      </c>
      <c r="F538" s="43" t="n">
        <v>0</v>
      </c>
      <c r="G538" s="43" t="n">
        <v>-12483.4640611789</v>
      </c>
    </row>
    <row r="539">
      <c r="A539" s="7" t="n">
        <v>537</v>
      </c>
      <c r="B539" s="43" t="n">
        <v>98.86</v>
      </c>
      <c r="C539" s="43" t="n">
        <v>922941.3669232368</v>
      </c>
      <c r="D539" s="43" t="n">
        <v>795428.5195925843</v>
      </c>
      <c r="E539" s="43" t="n">
        <v>48723.3960877302</v>
      </c>
      <c r="F539" s="43" t="n">
        <v>0</v>
      </c>
      <c r="G539" s="43" t="n">
        <v>78789.45124292219</v>
      </c>
    </row>
    <row r="540">
      <c r="A540" s="7" t="n">
        <v>538</v>
      </c>
      <c r="B540" s="43" t="n">
        <v>27.46</v>
      </c>
      <c r="C540" s="43" t="n">
        <v>211327.9624209174</v>
      </c>
      <c r="D540" s="43" t="n">
        <v>140740.0190501586</v>
      </c>
      <c r="E540" s="43" t="n">
        <v>67699.1153435773</v>
      </c>
      <c r="F540" s="43" t="n">
        <v>27885.67567012</v>
      </c>
      <c r="G540" s="43" t="n">
        <v>-24996.8476429385</v>
      </c>
    </row>
    <row r="541">
      <c r="A541" s="7" t="n">
        <v>539</v>
      </c>
      <c r="B541" s="43" t="n">
        <v>421.06</v>
      </c>
      <c r="C541" s="43" t="n">
        <v>4752751.436863396</v>
      </c>
      <c r="D541" s="43" t="n">
        <v>3232813.795169389</v>
      </c>
      <c r="E541" s="43" t="n">
        <v>61462.6649074277</v>
      </c>
      <c r="F541" s="43" t="n">
        <v>254750.8401071163</v>
      </c>
      <c r="G541" s="43" t="n">
        <v>1203724.136679464</v>
      </c>
    </row>
    <row r="542">
      <c r="A542" s="7" t="n">
        <v>540</v>
      </c>
      <c r="B542" s="43" t="n">
        <v>373.04</v>
      </c>
      <c r="C542" s="43" t="n">
        <v>2656285.502710027</v>
      </c>
      <c r="D542" s="43" t="n">
        <v>1768113.665480039</v>
      </c>
      <c r="E542" s="43" t="n">
        <v>54524.0232623721</v>
      </c>
      <c r="F542" s="43" t="n">
        <v>215022.6179696986</v>
      </c>
      <c r="G542" s="43" t="n">
        <v>618625.1959979178</v>
      </c>
    </row>
    <row r="543">
      <c r="A543" s="7" t="n">
        <v>541</v>
      </c>
      <c r="B543" s="43" t="n">
        <v>489.27</v>
      </c>
      <c r="C543" s="43" t="n">
        <v>4085272.924828855</v>
      </c>
      <c r="D543" s="43" t="n">
        <v>4151884.197484302</v>
      </c>
      <c r="E543" s="43" t="n">
        <v>44019.0346893812</v>
      </c>
      <c r="F543" s="43" t="n">
        <v>0</v>
      </c>
      <c r="G543" s="43" t="n">
        <v>-110630.3073448286</v>
      </c>
    </row>
    <row r="544">
      <c r="A544" s="7" t="n">
        <v>542</v>
      </c>
      <c r="B544" s="43" t="n">
        <v>3.48</v>
      </c>
      <c r="C544" s="43" t="n">
        <v>3245.2600198904</v>
      </c>
      <c r="D544" s="43" t="n">
        <v>3136.8171243097</v>
      </c>
      <c r="E544" s="43" t="n">
        <v>4680.1173422234</v>
      </c>
      <c r="F544" s="43" t="n">
        <v>0</v>
      </c>
      <c r="G544" s="43" t="n">
        <v>-4571.6744466427</v>
      </c>
    </row>
    <row r="545">
      <c r="A545" s="7" t="n">
        <v>543</v>
      </c>
      <c r="B545" s="43" t="n">
        <v>20.29</v>
      </c>
      <c r="C545" s="43" t="n">
        <v>273779.3731944155</v>
      </c>
      <c r="D545" s="43" t="n">
        <v>187771.5005142823</v>
      </c>
      <c r="E545" s="43" t="n">
        <v>73485.34892321849</v>
      </c>
      <c r="F545" s="43" t="n">
        <v>7208.9437801723</v>
      </c>
      <c r="G545" s="43" t="n">
        <v>5313.5799767424</v>
      </c>
    </row>
    <row r="546">
      <c r="A546" s="7" t="n">
        <v>544</v>
      </c>
      <c r="B546" s="43" t="n">
        <v>108.31</v>
      </c>
      <c r="C546" s="43" t="n">
        <v>738038.5873286191</v>
      </c>
      <c r="D546" s="43" t="n">
        <v>613897.3224010428</v>
      </c>
      <c r="E546" s="43" t="n">
        <v>35141.5465946845</v>
      </c>
      <c r="F546" s="43" t="n">
        <v>0</v>
      </c>
      <c r="G546" s="43" t="n">
        <v>88999.7183328918</v>
      </c>
    </row>
    <row r="547">
      <c r="A547" s="7" t="n">
        <v>545</v>
      </c>
      <c r="B547" s="43" t="n">
        <v>7.23</v>
      </c>
      <c r="C547" s="43" t="n">
        <v>90642.0902425238</v>
      </c>
      <c r="D547" s="43" t="n">
        <v>60427.2000142981</v>
      </c>
      <c r="E547" s="43" t="n">
        <v>94699.6790946095</v>
      </c>
      <c r="F547" s="43" t="n">
        <v>7178.8446771416</v>
      </c>
      <c r="G547" s="43" t="n">
        <v>-71663.6335435254</v>
      </c>
    </row>
    <row r="548">
      <c r="A548" s="7" t="n">
        <v>546</v>
      </c>
      <c r="B548" s="43" t="n">
        <v>35.92</v>
      </c>
      <c r="C548" s="43" t="n">
        <v>27846.6919942102</v>
      </c>
      <c r="D548" s="43" t="n">
        <v>19147.1437348439</v>
      </c>
      <c r="E548" s="43" t="n">
        <v>4048.6433008514</v>
      </c>
      <c r="F548" s="43" t="n">
        <v>1588.318847164</v>
      </c>
      <c r="G548" s="43" t="n">
        <v>3062.5861113508</v>
      </c>
    </row>
    <row r="549">
      <c r="A549" s="7" t="n">
        <v>547</v>
      </c>
      <c r="B549" s="43" t="n">
        <v>69</v>
      </c>
      <c r="C549" s="43" t="n">
        <v>565172.2870289136</v>
      </c>
      <c r="D549" s="43" t="n">
        <v>581119.2424470474</v>
      </c>
      <c r="E549" s="43" t="n">
        <v>42728.905246211</v>
      </c>
      <c r="F549" s="43" t="n">
        <v>0</v>
      </c>
      <c r="G549" s="43" t="n">
        <v>-58675.8606643447</v>
      </c>
    </row>
    <row r="550">
      <c r="A550" s="7" t="n">
        <v>548</v>
      </c>
      <c r="B550" s="43" t="n">
        <v>109.08</v>
      </c>
      <c r="C550" s="43" t="n">
        <v>329284.1660829162</v>
      </c>
      <c r="D550" s="43" t="n">
        <v>338093.2354518939</v>
      </c>
      <c r="E550" s="43" t="n">
        <v>15501.0419195805</v>
      </c>
      <c r="F550" s="43" t="n">
        <v>0</v>
      </c>
      <c r="G550" s="43" t="n">
        <v>-24310.1112885582</v>
      </c>
    </row>
    <row r="551">
      <c r="A551" s="7" t="n">
        <v>549</v>
      </c>
      <c r="B551" s="43" t="n">
        <v>32.41</v>
      </c>
      <c r="C551" s="43" t="n">
        <v>126413.3146201095</v>
      </c>
      <c r="D551" s="43" t="n">
        <v>121350.3127811516</v>
      </c>
      <c r="E551" s="43" t="n">
        <v>19950.8770825705</v>
      </c>
      <c r="F551" s="43" t="n">
        <v>0</v>
      </c>
      <c r="G551" s="43" t="n">
        <v>-14887.8752436127</v>
      </c>
    </row>
    <row r="552">
      <c r="A552" s="7" t="n">
        <v>550</v>
      </c>
      <c r="B552" s="43" t="n">
        <v>48.62</v>
      </c>
      <c r="C552" s="43" t="n">
        <v>648979.5426475975</v>
      </c>
      <c r="D552" s="43" t="n">
        <v>432436.9415049914</v>
      </c>
      <c r="E552" s="43" t="n">
        <v>100856.5815703133</v>
      </c>
      <c r="F552" s="43" t="n">
        <v>50962.4097987713</v>
      </c>
      <c r="G552" s="43" t="n">
        <v>64723.6097735215</v>
      </c>
    </row>
    <row r="553">
      <c r="A553" s="7" t="n">
        <v>551</v>
      </c>
      <c r="B553" s="43" t="n">
        <v>1.98</v>
      </c>
      <c r="C553" s="43" t="n">
        <v>6078.3462736112</v>
      </c>
      <c r="D553" s="43" t="n">
        <v>4476.526866031</v>
      </c>
      <c r="E553" s="43" t="n">
        <v>15972.388212557</v>
      </c>
      <c r="F553" s="43" t="n">
        <v>0</v>
      </c>
      <c r="G553" s="43" t="n">
        <v>-14370.5688049768</v>
      </c>
    </row>
    <row r="554">
      <c r="A554" s="7" t="n">
        <v>552</v>
      </c>
      <c r="B554" s="43" t="n">
        <v>46.9</v>
      </c>
      <c r="C554" s="43" t="n">
        <v>50792.5709863251</v>
      </c>
      <c r="D554" s="43" t="n">
        <v>44155.3149403727</v>
      </c>
      <c r="E554" s="43" t="n">
        <v>5565.8878834882</v>
      </c>
      <c r="F554" s="43" t="n">
        <v>0</v>
      </c>
      <c r="G554" s="43" t="n">
        <v>1071.3681624641</v>
      </c>
    </row>
    <row r="555">
      <c r="A555" s="7" t="n">
        <v>553</v>
      </c>
      <c r="B555" s="43" t="n">
        <v>67.68000000000001</v>
      </c>
      <c r="C555" s="43" t="n">
        <v>333725.1990646044</v>
      </c>
      <c r="D555" s="43" t="n">
        <v>222059.6966098063</v>
      </c>
      <c r="E555" s="43" t="n">
        <v>37878.2584985843</v>
      </c>
      <c r="F555" s="43" t="n">
        <v>26533.2716729329</v>
      </c>
      <c r="G555" s="43" t="n">
        <v>47253.9722832809</v>
      </c>
    </row>
    <row r="556">
      <c r="A556" s="7" t="n">
        <v>554</v>
      </c>
      <c r="B556" s="43" t="n">
        <v>33.92</v>
      </c>
      <c r="C556" s="43" t="n">
        <v>157391.0506493821</v>
      </c>
      <c r="D556" s="43" t="n">
        <v>104833.5209167864</v>
      </c>
      <c r="E556" s="43" t="n">
        <v>40674.8829981977</v>
      </c>
      <c r="F556" s="43" t="n">
        <v>20741.1485752873</v>
      </c>
      <c r="G556" s="43" t="n">
        <v>-8858.501840889199</v>
      </c>
    </row>
    <row r="557">
      <c r="A557" s="7" t="n">
        <v>555</v>
      </c>
      <c r="B557" s="43" t="n">
        <v>8.630000000000001</v>
      </c>
      <c r="C557" s="43" t="n">
        <v>7664.4874518935</v>
      </c>
      <c r="D557" s="43" t="n">
        <v>7107.4100877689</v>
      </c>
      <c r="E557" s="43" t="n">
        <v>4466.3388079511</v>
      </c>
      <c r="F557" s="43" t="n">
        <v>0</v>
      </c>
      <c r="G557" s="43" t="n">
        <v>-3909.2614438265</v>
      </c>
    </row>
    <row r="558">
      <c r="A558" s="7" t="n">
        <v>556</v>
      </c>
      <c r="B558" s="43" t="n">
        <v>71.37</v>
      </c>
      <c r="C558" s="43" t="n">
        <v>419975.4512990956</v>
      </c>
      <c r="D558" s="43" t="n">
        <v>392615.93531557</v>
      </c>
      <c r="E558" s="43" t="n">
        <v>30218.1672534595</v>
      </c>
      <c r="F558" s="43" t="n">
        <v>0</v>
      </c>
      <c r="G558" s="43" t="n">
        <v>-2858.6512699339</v>
      </c>
    </row>
    <row r="559">
      <c r="A559" s="7" t="n">
        <v>557</v>
      </c>
      <c r="B559" s="43" t="n">
        <v>27.4</v>
      </c>
      <c r="C559" s="43" t="n">
        <v>216364.7102595774</v>
      </c>
      <c r="D559" s="43" t="n">
        <v>157950.4170696237</v>
      </c>
      <c r="E559" s="43" t="n">
        <v>41086.5794101304</v>
      </c>
      <c r="F559" s="43" t="n">
        <v>0</v>
      </c>
      <c r="G559" s="43" t="n">
        <v>17327.7137798234</v>
      </c>
    </row>
    <row r="560">
      <c r="A560" s="7" t="n">
        <v>558</v>
      </c>
      <c r="B560" s="43" t="n">
        <v>19.78</v>
      </c>
      <c r="C560" s="43" t="n">
        <v>23109.774074747</v>
      </c>
      <c r="D560" s="43" t="n">
        <v>18024.2117727325</v>
      </c>
      <c r="E560" s="43" t="n">
        <v>6172.3772840289</v>
      </c>
      <c r="F560" s="43" t="n">
        <v>0</v>
      </c>
      <c r="G560" s="43" t="n">
        <v>-1086.8149820144</v>
      </c>
    </row>
    <row r="561">
      <c r="A561" s="7" t="n">
        <v>559</v>
      </c>
      <c r="B561" s="43" t="n">
        <v>31.87</v>
      </c>
      <c r="C561" s="43" t="n">
        <v>126292.223561737</v>
      </c>
      <c r="D561" s="43" t="n">
        <v>84079.31206038879</v>
      </c>
      <c r="E561" s="43" t="n">
        <v>30408.3792875753</v>
      </c>
      <c r="F561" s="43" t="n">
        <v>9996.4257415349</v>
      </c>
      <c r="G561" s="43" t="n">
        <v>1808.106472238</v>
      </c>
    </row>
    <row r="562">
      <c r="A562" s="7" t="n">
        <v>560</v>
      </c>
      <c r="B562" s="43" t="n">
        <v>100.92</v>
      </c>
      <c r="C562" s="43" t="n">
        <v>351435.6307530834</v>
      </c>
      <c r="D562" s="43" t="n">
        <v>352603.791698858</v>
      </c>
      <c r="E562" s="43" t="n">
        <v>17691.3664195432</v>
      </c>
      <c r="F562" s="43" t="n">
        <v>0</v>
      </c>
      <c r="G562" s="43" t="n">
        <v>-18859.5273653178</v>
      </c>
    </row>
    <row r="563">
      <c r="A563" s="7" t="n">
        <v>561</v>
      </c>
      <c r="B563" s="43" t="n">
        <v>81.56999999999999</v>
      </c>
      <c r="C563" s="43" t="n">
        <v>106686.0978671491</v>
      </c>
      <c r="D563" s="43" t="n">
        <v>97170.9803122492</v>
      </c>
      <c r="E563" s="43" t="n">
        <v>6641.9584098793</v>
      </c>
      <c r="F563" s="43" t="n">
        <v>0</v>
      </c>
      <c r="G563" s="43" t="n">
        <v>2873.1591450207</v>
      </c>
    </row>
    <row r="564">
      <c r="A564" s="7" t="n">
        <v>562</v>
      </c>
      <c r="B564" s="43" t="n">
        <v>26.35</v>
      </c>
      <c r="C564" s="43" t="n">
        <v>141179.2335605459</v>
      </c>
      <c r="D564" s="43" t="n">
        <v>127511.7617764929</v>
      </c>
      <c r="E564" s="43" t="n">
        <v>27782.9501241712</v>
      </c>
      <c r="F564" s="43" t="n">
        <v>0</v>
      </c>
      <c r="G564" s="43" t="n">
        <v>-14115.4783401182</v>
      </c>
    </row>
    <row r="565">
      <c r="A565" s="7" t="n">
        <v>563</v>
      </c>
      <c r="B565" s="43" t="n">
        <v>10.67</v>
      </c>
      <c r="C565" s="43" t="n">
        <v>80436.7852981818</v>
      </c>
      <c r="D565" s="43" t="n">
        <v>53821.5945276505</v>
      </c>
      <c r="E565" s="43" t="n">
        <v>40303.0717930697</v>
      </c>
      <c r="F565" s="43" t="n">
        <v>7078.7228007133</v>
      </c>
      <c r="G565" s="43" t="n">
        <v>-20766.6038232517</v>
      </c>
    </row>
    <row r="566">
      <c r="A566" s="7" t="n">
        <v>564</v>
      </c>
      <c r="B566" s="43" t="n">
        <v>113.94</v>
      </c>
      <c r="C566" s="43" t="n">
        <v>808553.5495372596</v>
      </c>
      <c r="D566" s="43" t="n">
        <v>538739.507763332</v>
      </c>
      <c r="E566" s="43" t="n">
        <v>56129.9371721977</v>
      </c>
      <c r="F566" s="43" t="n">
        <v>77933.2958575411</v>
      </c>
      <c r="G566" s="43" t="n">
        <v>135750.8087441888</v>
      </c>
    </row>
    <row r="567">
      <c r="A567" s="7" t="n">
        <v>565</v>
      </c>
      <c r="B567" s="43" t="n">
        <v>57.69</v>
      </c>
      <c r="C567" s="43" t="n">
        <v>230631.5568193017</v>
      </c>
      <c r="D567" s="43" t="n">
        <v>226044.0588205581</v>
      </c>
      <c r="E567" s="43" t="n">
        <v>20399.9322754407</v>
      </c>
      <c r="F567" s="43" t="n">
        <v>0</v>
      </c>
      <c r="G567" s="43" t="n">
        <v>-15812.4342766971</v>
      </c>
    </row>
    <row r="568">
      <c r="A568" s="7" t="n">
        <v>566</v>
      </c>
      <c r="B568" s="43" t="n">
        <v>166.22</v>
      </c>
      <c r="C568" s="43" t="n">
        <v>740687.1184184486</v>
      </c>
      <c r="D568" s="43" t="n">
        <v>519223.265831192</v>
      </c>
      <c r="E568" s="43" t="n">
        <v>23756.8536618053</v>
      </c>
      <c r="F568" s="43" t="n">
        <v>12246.1421906631</v>
      </c>
      <c r="G568" s="43" t="n">
        <v>185460.8567347883</v>
      </c>
    </row>
    <row r="569">
      <c r="A569" s="7" t="n">
        <v>567</v>
      </c>
      <c r="B569" s="43" t="n">
        <v>89.56</v>
      </c>
      <c r="C569" s="43" t="n">
        <v>140975.4247392779</v>
      </c>
      <c r="D569" s="43" t="n">
        <v>152885.4642868583</v>
      </c>
      <c r="E569" s="43" t="n">
        <v>7925.7753669452</v>
      </c>
      <c r="F569" s="43" t="n">
        <v>0</v>
      </c>
      <c r="G569" s="43" t="n">
        <v>-19835.8149145256</v>
      </c>
    </row>
    <row r="570">
      <c r="A570" s="7" t="n">
        <v>568</v>
      </c>
      <c r="B570" s="43" t="n">
        <v>323.04</v>
      </c>
      <c r="C570" s="43" t="n">
        <v>2760680.91703208</v>
      </c>
      <c r="D570" s="43" t="n">
        <v>1851566.639345074</v>
      </c>
      <c r="E570" s="43" t="n">
        <v>44704.8238127072</v>
      </c>
      <c r="F570" s="43" t="n">
        <v>336613.5439179997</v>
      </c>
      <c r="G570" s="43" t="n">
        <v>527795.9099562983</v>
      </c>
    </row>
    <row r="571">
      <c r="A571" s="7" t="n">
        <v>569</v>
      </c>
      <c r="B571" s="43" t="n">
        <v>131.87</v>
      </c>
      <c r="C571" s="43" t="n">
        <v>107622.0355627775</v>
      </c>
      <c r="D571" s="43" t="n">
        <v>104752.1771748951</v>
      </c>
      <c r="E571" s="43" t="n">
        <v>4151.0653517335</v>
      </c>
      <c r="F571" s="43" t="n">
        <v>0</v>
      </c>
      <c r="G571" s="43" t="n">
        <v>-1281.2069638511</v>
      </c>
    </row>
    <row r="572">
      <c r="A572" s="7" t="n">
        <v>570</v>
      </c>
      <c r="B572" s="43" t="n">
        <v>144.81</v>
      </c>
      <c r="C572" s="43" t="n">
        <v>1347505.79960053</v>
      </c>
      <c r="D572" s="43" t="n">
        <v>1251790.17064308</v>
      </c>
      <c r="E572" s="43" t="n">
        <v>49104.5561905419</v>
      </c>
      <c r="F572" s="43" t="n">
        <v>0</v>
      </c>
      <c r="G572" s="43" t="n">
        <v>46611.0727669081</v>
      </c>
    </row>
    <row r="573">
      <c r="A573" s="7" t="n">
        <v>571</v>
      </c>
      <c r="B573" s="43" t="n">
        <v>104.97</v>
      </c>
      <c r="C573" s="43" t="n">
        <v>912461.3946936036</v>
      </c>
      <c r="D573" s="43" t="n">
        <v>608319.4187476905</v>
      </c>
      <c r="E573" s="43" t="n">
        <v>75491.2434582439</v>
      </c>
      <c r="F573" s="43" t="n">
        <v>120038.4812395289</v>
      </c>
      <c r="G573" s="43" t="n">
        <v>108612.2512481402</v>
      </c>
    </row>
    <row r="574">
      <c r="A574" s="7" t="n">
        <v>572</v>
      </c>
      <c r="B574" s="43" t="n">
        <v>16.84</v>
      </c>
      <c r="C574" s="43" t="n">
        <v>241200.6028602953</v>
      </c>
      <c r="D574" s="43" t="n">
        <v>183611.0864310744</v>
      </c>
      <c r="E574" s="43" t="n">
        <v>77466.2423000797</v>
      </c>
      <c r="F574" s="43" t="n">
        <v>0</v>
      </c>
      <c r="G574" s="43" t="n">
        <v>-19876.7258708588</v>
      </c>
    </row>
    <row r="575">
      <c r="A575" s="7" t="n">
        <v>573</v>
      </c>
      <c r="B575" s="43" t="n">
        <v>15.81</v>
      </c>
      <c r="C575" s="43" t="n">
        <v>18280.9359400336</v>
      </c>
      <c r="D575" s="43" t="n">
        <v>15820.8034371298</v>
      </c>
      <c r="E575" s="43" t="n">
        <v>5886.1983446201</v>
      </c>
      <c r="F575" s="43" t="n">
        <v>0</v>
      </c>
      <c r="G575" s="43" t="n">
        <v>-3426.0658417162</v>
      </c>
    </row>
    <row r="576">
      <c r="A576" s="7" t="n">
        <v>574</v>
      </c>
      <c r="B576" s="43" t="n">
        <v>247.05</v>
      </c>
      <c r="C576" s="43" t="n">
        <v>1855241.885019722</v>
      </c>
      <c r="D576" s="43" t="n">
        <v>1378157.820766682</v>
      </c>
      <c r="E576" s="43" t="n">
        <v>39068.0571935201</v>
      </c>
      <c r="F576" s="43" t="n">
        <v>0</v>
      </c>
      <c r="G576" s="43" t="n">
        <v>438016.0070595195</v>
      </c>
    </row>
    <row r="577">
      <c r="A577" s="7" t="n">
        <v>575</v>
      </c>
      <c r="B577" s="43" t="n">
        <v>32.64</v>
      </c>
      <c r="C577" s="43" t="n">
        <v>469486.7535329985</v>
      </c>
      <c r="D577" s="43" t="n">
        <v>386346.5105290932</v>
      </c>
      <c r="E577" s="43" t="n">
        <v>77243.8449952448</v>
      </c>
      <c r="F577" s="43" t="n">
        <v>0</v>
      </c>
      <c r="G577" s="43" t="n">
        <v>5896.3980086605</v>
      </c>
    </row>
    <row r="578">
      <c r="A578" s="7" t="n">
        <v>576</v>
      </c>
      <c r="B578" s="43" t="n">
        <v>36.94</v>
      </c>
      <c r="C578" s="43" t="n">
        <v>262237.4522537031</v>
      </c>
      <c r="D578" s="43" t="n">
        <v>198842.5856977756</v>
      </c>
      <c r="E578" s="43" t="n">
        <v>37546.3068094086</v>
      </c>
      <c r="F578" s="43" t="n">
        <v>0</v>
      </c>
      <c r="G578" s="43" t="n">
        <v>25848.559746519</v>
      </c>
    </row>
    <row r="579">
      <c r="A579" s="7" t="n">
        <v>577</v>
      </c>
      <c r="B579" s="43" t="n">
        <v>25.04</v>
      </c>
      <c r="C579" s="43" t="n">
        <v>57931.5267572776</v>
      </c>
      <c r="D579" s="43" t="n">
        <v>48172.428336241</v>
      </c>
      <c r="E579" s="43" t="n">
        <v>11829.2643084681</v>
      </c>
      <c r="F579" s="43" t="n">
        <v>0</v>
      </c>
      <c r="G579" s="43" t="n">
        <v>-2070.1658874315</v>
      </c>
    </row>
    <row r="580">
      <c r="A580" s="7" t="n">
        <v>578</v>
      </c>
      <c r="B580" s="43" t="n">
        <v>11.32</v>
      </c>
      <c r="C580" s="43" t="n">
        <v>55892.9928913603</v>
      </c>
      <c r="D580" s="43" t="n">
        <v>45743.250635033</v>
      </c>
      <c r="E580" s="43" t="n">
        <v>25325.8670646934</v>
      </c>
      <c r="F580" s="43" t="n">
        <v>0</v>
      </c>
      <c r="G580" s="43" t="n">
        <v>-15176.1248083661</v>
      </c>
    </row>
    <row r="581">
      <c r="A581" s="7" t="n">
        <v>579</v>
      </c>
      <c r="B581" s="43" t="n">
        <v>110.86</v>
      </c>
      <c r="C581" s="43" t="n">
        <v>102522.0717939177</v>
      </c>
      <c r="D581" s="43" t="n">
        <v>133021.2865774732</v>
      </c>
      <c r="E581" s="43" t="n">
        <v>4643.085093384</v>
      </c>
      <c r="F581" s="43" t="n">
        <v>0</v>
      </c>
      <c r="G581" s="43" t="n">
        <v>-35142.2998769395</v>
      </c>
    </row>
    <row r="582">
      <c r="A582" s="7" t="n">
        <v>580</v>
      </c>
      <c r="B582" s="43" t="n">
        <v>2</v>
      </c>
      <c r="C582" s="43" t="n">
        <v>9407.3306030936</v>
      </c>
      <c r="D582" s="43" t="n">
        <v>8054.5141591637</v>
      </c>
      <c r="E582" s="43" t="n">
        <v>24833.4986539137</v>
      </c>
      <c r="F582" s="43" t="n">
        <v>0</v>
      </c>
      <c r="G582" s="43" t="n">
        <v>-23480.6822099839</v>
      </c>
    </row>
    <row r="583">
      <c r="A583" s="7" t="n">
        <v>581</v>
      </c>
      <c r="B583" s="43" t="n">
        <v>13.88</v>
      </c>
      <c r="C583" s="43" t="n">
        <v>25798.592985661</v>
      </c>
      <c r="D583" s="43" t="n">
        <v>17169.8330364503</v>
      </c>
      <c r="E583" s="43" t="n">
        <v>16464.3367845491</v>
      </c>
      <c r="F583" s="43" t="n">
        <v>3414.8145140601</v>
      </c>
      <c r="G583" s="43" t="n">
        <v>-11250.3913493985</v>
      </c>
    </row>
    <row r="584">
      <c r="A584" s="7" t="n">
        <v>582</v>
      </c>
      <c r="B584" s="43" t="n">
        <v>141.08</v>
      </c>
      <c r="C584" s="43" t="n">
        <v>74122.1630042124</v>
      </c>
      <c r="D584" s="43" t="n">
        <v>89207.1281112107</v>
      </c>
      <c r="E584" s="43" t="n">
        <v>2636.7478938621</v>
      </c>
      <c r="F584" s="43" t="n">
        <v>0</v>
      </c>
      <c r="G584" s="43" t="n">
        <v>-17721.7130008603</v>
      </c>
    </row>
    <row r="585">
      <c r="A585" s="7" t="n">
        <v>583</v>
      </c>
      <c r="B585" s="43" t="n">
        <v>18.2</v>
      </c>
      <c r="C585" s="43" t="n">
        <v>3238.6259548631</v>
      </c>
      <c r="D585" s="43" t="n">
        <v>2844.107862601</v>
      </c>
      <c r="E585" s="43" t="n">
        <v>912.7044578593</v>
      </c>
      <c r="F585" s="43" t="n">
        <v>0</v>
      </c>
      <c r="G585" s="43" t="n">
        <v>-518.1863655972001</v>
      </c>
    </row>
    <row r="586">
      <c r="A586" s="7" t="n">
        <v>584</v>
      </c>
      <c r="B586" s="43" t="n">
        <v>41.15</v>
      </c>
      <c r="C586" s="43" t="n">
        <v>323575.59516506</v>
      </c>
      <c r="D586" s="43" t="n">
        <v>215704.5587823112</v>
      </c>
      <c r="E586" s="43" t="n">
        <v>61917.9102140068</v>
      </c>
      <c r="F586" s="43" t="n">
        <v>31035.8245227802</v>
      </c>
      <c r="G586" s="43" t="n">
        <v>14917.3016459617</v>
      </c>
    </row>
    <row r="587">
      <c r="A587" s="7" t="n">
        <v>585</v>
      </c>
      <c r="B587" s="43" t="n">
        <v>19.31</v>
      </c>
      <c r="C587" s="43" t="n">
        <v>152141.2094367003</v>
      </c>
      <c r="D587" s="43" t="n">
        <v>101310.4656897254</v>
      </c>
      <c r="E587" s="43" t="n">
        <v>69223.10613797281</v>
      </c>
      <c r="F587" s="43" t="n">
        <v>20073.7637490029</v>
      </c>
      <c r="G587" s="43" t="n">
        <v>-38466.1261400007</v>
      </c>
    </row>
    <row r="588">
      <c r="A588" s="7" t="n">
        <v>586</v>
      </c>
      <c r="B588" s="43" t="n">
        <v>51.33</v>
      </c>
      <c r="C588" s="43" t="n">
        <v>195362.8496927908</v>
      </c>
      <c r="D588" s="43" t="n">
        <v>165216.3388434425</v>
      </c>
      <c r="E588" s="43" t="n">
        <v>19690.4473289341</v>
      </c>
      <c r="F588" s="43" t="n">
        <v>0</v>
      </c>
      <c r="G588" s="43" t="n">
        <v>10456.0635204142</v>
      </c>
    </row>
    <row r="589">
      <c r="A589" s="7" t="n">
        <v>587</v>
      </c>
      <c r="B589" s="43" t="n">
        <v>11.83</v>
      </c>
      <c r="C589" s="43" t="n">
        <v>46025.3529315137</v>
      </c>
      <c r="D589" s="43" t="n">
        <v>40371.0322200617</v>
      </c>
      <c r="E589" s="43" t="n">
        <v>19813.1889982304</v>
      </c>
      <c r="F589" s="43" t="n">
        <v>0</v>
      </c>
      <c r="G589" s="43" t="n">
        <v>-14158.8682867783</v>
      </c>
    </row>
    <row r="590">
      <c r="A590" s="7" t="n">
        <v>588</v>
      </c>
      <c r="B590" s="43" t="n">
        <v>157.99</v>
      </c>
      <c r="C590" s="43" t="n">
        <v>352298.1440150155</v>
      </c>
      <c r="D590" s="43" t="n">
        <v>234670.611072341</v>
      </c>
      <c r="E590" s="43" t="n">
        <v>19565.0496049996</v>
      </c>
      <c r="F590" s="43" t="n">
        <v>46671.7725747496</v>
      </c>
      <c r="G590" s="43" t="n">
        <v>51390.7107629253</v>
      </c>
    </row>
    <row r="591">
      <c r="A591" s="7" t="n">
        <v>589</v>
      </c>
      <c r="B591" s="43" t="n">
        <v>4.66</v>
      </c>
      <c r="C591" s="43" t="n">
        <v>58313.0407034386</v>
      </c>
      <c r="D591" s="43" t="n">
        <v>45943.4328986974</v>
      </c>
      <c r="E591" s="43" t="n">
        <v>67360.2151154403</v>
      </c>
      <c r="F591" s="43" t="n">
        <v>0</v>
      </c>
      <c r="G591" s="43" t="n">
        <v>-54990.6073106991</v>
      </c>
    </row>
    <row r="592">
      <c r="A592" s="7" t="n">
        <v>590</v>
      </c>
      <c r="B592" s="43" t="n">
        <v>132.8</v>
      </c>
      <c r="C592" s="43" t="n">
        <v>525479.3193468166</v>
      </c>
      <c r="D592" s="43" t="n">
        <v>417006.4900734671</v>
      </c>
      <c r="E592" s="43" t="n">
        <v>20476.566297432</v>
      </c>
      <c r="F592" s="43" t="n">
        <v>0</v>
      </c>
      <c r="G592" s="43" t="n">
        <v>87996.2629759175</v>
      </c>
    </row>
    <row r="593">
      <c r="A593" s="7" t="n">
        <v>591</v>
      </c>
      <c r="B593" s="43" t="n">
        <v>78.8</v>
      </c>
      <c r="C593" s="43" t="n">
        <v>627649.6246539326</v>
      </c>
      <c r="D593" s="43" t="n">
        <v>557799.1332084223</v>
      </c>
      <c r="E593" s="43" t="n">
        <v>42126.8094655873</v>
      </c>
      <c r="F593" s="43" t="n">
        <v>0</v>
      </c>
      <c r="G593" s="43" t="n">
        <v>27723.681979923</v>
      </c>
    </row>
    <row r="594">
      <c r="A594" s="7" t="n">
        <v>592</v>
      </c>
      <c r="B594" s="43" t="n">
        <v>213.85</v>
      </c>
      <c r="C594" s="43" t="n">
        <v>491292.9267061771</v>
      </c>
      <c r="D594" s="43" t="n">
        <v>684643.7676579946</v>
      </c>
      <c r="E594" s="43" t="n">
        <v>11735.4153789857</v>
      </c>
      <c r="F594" s="43" t="n">
        <v>0</v>
      </c>
      <c r="G594" s="43" t="n">
        <v>-205086.2563308033</v>
      </c>
    </row>
    <row r="595">
      <c r="A595" s="7" t="n">
        <v>593</v>
      </c>
      <c r="B595" s="43" t="n">
        <v>44.07</v>
      </c>
      <c r="C595" s="43" t="n">
        <v>610447.2500007127</v>
      </c>
      <c r="D595" s="43" t="n">
        <v>406430.4765824549</v>
      </c>
      <c r="E595" s="43" t="n">
        <v>105665.597074546</v>
      </c>
      <c r="F595" s="43" t="n">
        <v>48232.6624422516</v>
      </c>
      <c r="G595" s="43" t="n">
        <v>50118.5139014601</v>
      </c>
    </row>
    <row r="596">
      <c r="A596" s="7" t="n">
        <v>594</v>
      </c>
      <c r="B596" s="43" t="n">
        <v>27.75</v>
      </c>
      <c r="C596" s="43" t="n">
        <v>26846.8898508314</v>
      </c>
      <c r="D596" s="43" t="n">
        <v>18599.1287996178</v>
      </c>
      <c r="E596" s="43" t="n">
        <v>5160.3539813906</v>
      </c>
      <c r="F596" s="43" t="n">
        <v>660.1761293019</v>
      </c>
      <c r="G596" s="43" t="n">
        <v>2427.230940521</v>
      </c>
    </row>
    <row r="597">
      <c r="A597" s="7" t="n">
        <v>595</v>
      </c>
      <c r="B597" s="43" t="n">
        <v>49.6</v>
      </c>
      <c r="C597" s="43" t="n">
        <v>195363.6847307594</v>
      </c>
      <c r="D597" s="43" t="n">
        <v>207217.3382663382</v>
      </c>
      <c r="E597" s="43" t="n">
        <v>20500.1378251706</v>
      </c>
      <c r="F597" s="43" t="n">
        <v>0</v>
      </c>
      <c r="G597" s="43" t="n">
        <v>-32353.7913607493</v>
      </c>
    </row>
    <row r="598">
      <c r="A598" s="7" t="n">
        <v>596</v>
      </c>
      <c r="B598" s="43" t="n">
        <v>60.23</v>
      </c>
      <c r="C598" s="43" t="n">
        <v>597078.9701983731</v>
      </c>
      <c r="D598" s="43" t="n">
        <v>397722.4312193429</v>
      </c>
      <c r="E598" s="43" t="n">
        <v>78691.9892259726</v>
      </c>
      <c r="F598" s="43" t="n">
        <v>57458.6206168903</v>
      </c>
      <c r="G598" s="43" t="n">
        <v>63205.9291361674</v>
      </c>
    </row>
    <row r="599">
      <c r="A599" s="7" t="n">
        <v>597</v>
      </c>
      <c r="B599" s="43" t="n">
        <v>5.31</v>
      </c>
      <c r="C599" s="43" t="n">
        <v>10002.3505591947</v>
      </c>
      <c r="D599" s="43" t="n">
        <v>7762.5935170836</v>
      </c>
      <c r="E599" s="43" t="n">
        <v>9908.871711007299</v>
      </c>
      <c r="F599" s="43" t="n">
        <v>0</v>
      </c>
      <c r="G599" s="43" t="n">
        <v>-7669.1146688961</v>
      </c>
    </row>
    <row r="600">
      <c r="A600" s="7" t="n">
        <v>598</v>
      </c>
      <c r="B600" s="43" t="n">
        <v>20.86</v>
      </c>
      <c r="C600" s="43" t="n">
        <v>102172.3789789772</v>
      </c>
      <c r="D600" s="43" t="n">
        <v>82780.3914892583</v>
      </c>
      <c r="E600" s="43" t="n">
        <v>25621.4680462864</v>
      </c>
      <c r="F600" s="43" t="n">
        <v>0</v>
      </c>
      <c r="G600" s="43" t="n">
        <v>-6229.4805565675</v>
      </c>
    </row>
    <row r="601">
      <c r="A601" s="7" t="n">
        <v>599</v>
      </c>
      <c r="B601" s="43" t="n">
        <v>13.06</v>
      </c>
      <c r="C601" s="43" t="n">
        <v>48670.2811360501</v>
      </c>
      <c r="D601" s="43" t="n">
        <v>36506.5299694007</v>
      </c>
      <c r="E601" s="43" t="n">
        <v>19769.2574527362</v>
      </c>
      <c r="F601" s="43" t="n">
        <v>0</v>
      </c>
      <c r="G601" s="43" t="n">
        <v>-7605.5062860868</v>
      </c>
    </row>
    <row r="602">
      <c r="A602" s="7" t="n">
        <v>600</v>
      </c>
      <c r="B602" s="43" t="n">
        <v>192.24</v>
      </c>
      <c r="C602" s="43" t="n">
        <v>801204.8671005241</v>
      </c>
      <c r="D602" s="43" t="n">
        <v>703343.1111967037</v>
      </c>
      <c r="E602" s="43" t="n">
        <v>21426.2028736895</v>
      </c>
      <c r="F602" s="43" t="n">
        <v>0</v>
      </c>
      <c r="G602" s="43" t="n">
        <v>76435.5530301308</v>
      </c>
    </row>
    <row r="603">
      <c r="A603" s="7" t="n">
        <v>601</v>
      </c>
      <c r="B603" s="43" t="n">
        <v>41.17</v>
      </c>
      <c r="C603" s="43" t="n">
        <v>16188.7620603187</v>
      </c>
      <c r="D603" s="43" t="n">
        <v>16622.7412252887</v>
      </c>
      <c r="E603" s="43" t="n">
        <v>1992.8473950656</v>
      </c>
      <c r="F603" s="43" t="n">
        <v>0</v>
      </c>
      <c r="G603" s="43" t="n">
        <v>-2426.8265600357</v>
      </c>
    </row>
    <row r="604">
      <c r="A604" s="7" t="n">
        <v>602</v>
      </c>
      <c r="B604" s="43" t="n">
        <v>12.37</v>
      </c>
      <c r="C604" s="43" t="n">
        <v>17166.3293560887</v>
      </c>
      <c r="D604" s="43" t="n">
        <v>13198.093579207</v>
      </c>
      <c r="E604" s="43" t="n">
        <v>7323.9954994635</v>
      </c>
      <c r="F604" s="43" t="n">
        <v>0</v>
      </c>
      <c r="G604" s="43" t="n">
        <v>-3355.7597225818</v>
      </c>
    </row>
    <row r="605">
      <c r="A605" s="7" t="n">
        <v>603</v>
      </c>
      <c r="B605" s="43" t="n">
        <v>4.78</v>
      </c>
      <c r="C605" s="43" t="n">
        <v>26804.0718192978</v>
      </c>
      <c r="D605" s="43" t="n">
        <v>26852.2986363468</v>
      </c>
      <c r="E605" s="43" t="n">
        <v>28950.3415817138</v>
      </c>
      <c r="F605" s="43" t="n">
        <v>0</v>
      </c>
      <c r="G605" s="43" t="n">
        <v>-28998.5683987628</v>
      </c>
    </row>
    <row r="606">
      <c r="A606" s="7" t="n">
        <v>604</v>
      </c>
      <c r="B606" s="43" t="n">
        <v>123.9</v>
      </c>
      <c r="C606" s="43" t="n">
        <v>595064.878715755</v>
      </c>
      <c r="D606" s="43" t="n">
        <v>582384.4527177048</v>
      </c>
      <c r="E606" s="43" t="n">
        <v>24806.3070438616</v>
      </c>
      <c r="F606" s="43" t="n">
        <v>0</v>
      </c>
      <c r="G606" s="43" t="n">
        <v>-12125.8810458115</v>
      </c>
    </row>
    <row r="607">
      <c r="A607" s="7" t="n">
        <v>605</v>
      </c>
      <c r="B607" s="43" t="n">
        <v>76.29000000000001</v>
      </c>
      <c r="C607" s="43" t="n">
        <v>416219.7550787675</v>
      </c>
      <c r="D607" s="43" t="n">
        <v>431954.6999682555</v>
      </c>
      <c r="E607" s="43" t="n">
        <v>27960.2091381724</v>
      </c>
      <c r="F607" s="43" t="n">
        <v>0</v>
      </c>
      <c r="G607" s="43" t="n">
        <v>-43695.1540276604</v>
      </c>
    </row>
    <row r="608">
      <c r="A608" s="7" t="n">
        <v>606</v>
      </c>
      <c r="B608" s="43" t="n">
        <v>21.19</v>
      </c>
      <c r="C608" s="43" t="n">
        <v>72782.73357638789</v>
      </c>
      <c r="D608" s="43" t="n">
        <v>53619.1084075701</v>
      </c>
      <c r="E608" s="43" t="n">
        <v>17846.7743218655</v>
      </c>
      <c r="F608" s="43" t="n">
        <v>0</v>
      </c>
      <c r="G608" s="43" t="n">
        <v>1316.8508469522</v>
      </c>
    </row>
    <row r="609">
      <c r="A609" s="7" t="n">
        <v>607</v>
      </c>
      <c r="B609" s="43" t="n">
        <v>42.61</v>
      </c>
      <c r="C609" s="43" t="n">
        <v>59071.1324658611</v>
      </c>
      <c r="D609" s="43" t="n">
        <v>51124.7141579434</v>
      </c>
      <c r="E609" s="43" t="n">
        <v>7037.3530825117</v>
      </c>
      <c r="F609" s="43" t="n">
        <v>0</v>
      </c>
      <c r="G609" s="43" t="n">
        <v>909.0652254059</v>
      </c>
    </row>
    <row r="610">
      <c r="A610" s="7" t="n">
        <v>608</v>
      </c>
      <c r="B610" s="43" t="n">
        <v>122.46</v>
      </c>
      <c r="C610" s="43" t="n">
        <v>560758.7102352935</v>
      </c>
      <c r="D610" s="43" t="n">
        <v>722655.8864585811</v>
      </c>
      <c r="E610" s="43" t="n">
        <v>23484.2960843589</v>
      </c>
      <c r="F610" s="43" t="n">
        <v>0</v>
      </c>
      <c r="G610" s="43" t="n">
        <v>-185381.4723076464</v>
      </c>
    </row>
    <row r="611">
      <c r="A611" s="7" t="n">
        <v>609</v>
      </c>
      <c r="B611" s="43" t="n">
        <v>263.71</v>
      </c>
      <c r="C611" s="43" t="n">
        <v>202953.0714209806</v>
      </c>
      <c r="D611" s="43" t="n">
        <v>140362.4500985965</v>
      </c>
      <c r="E611" s="43" t="n">
        <v>4019.6889559525</v>
      </c>
      <c r="F611" s="43" t="n">
        <v>13928.6247612756</v>
      </c>
      <c r="G611" s="43" t="n">
        <v>44642.307605156</v>
      </c>
    </row>
    <row r="612">
      <c r="A612" s="7" t="n">
        <v>610</v>
      </c>
      <c r="B612" s="43" t="n">
        <v>18.19</v>
      </c>
      <c r="C612" s="43" t="n">
        <v>83319.9536369423</v>
      </c>
      <c r="D612" s="43" t="n">
        <v>56807.6953702296</v>
      </c>
      <c r="E612" s="43" t="n">
        <v>24454.6340628095</v>
      </c>
      <c r="F612" s="43" t="n">
        <v>4057.5243718535</v>
      </c>
      <c r="G612" s="43" t="n">
        <v>-1999.9001679502</v>
      </c>
    </row>
    <row r="613">
      <c r="A613" s="7" t="n">
        <v>611</v>
      </c>
      <c r="B613" s="43" t="n">
        <v>12.66</v>
      </c>
      <c r="C613" s="43" t="n">
        <v>26507.9635841989</v>
      </c>
      <c r="D613" s="43" t="n">
        <v>24415.6683556051</v>
      </c>
      <c r="E613" s="43" t="n">
        <v>10633.1729383512</v>
      </c>
      <c r="F613" s="43" t="n">
        <v>0</v>
      </c>
      <c r="G613" s="43" t="n">
        <v>-8540.8777097574</v>
      </c>
    </row>
    <row r="614">
      <c r="A614" s="7" t="n">
        <v>612</v>
      </c>
      <c r="B614" s="43" t="n">
        <v>53</v>
      </c>
      <c r="C614" s="43" t="n">
        <v>83979.46036656031</v>
      </c>
      <c r="D614" s="43" t="n">
        <v>75923.4154421143</v>
      </c>
      <c r="E614" s="43" t="n">
        <v>8033.7030466696</v>
      </c>
      <c r="F614" s="43" t="n">
        <v>0</v>
      </c>
      <c r="G614" s="43" t="n">
        <v>22.3418777765</v>
      </c>
    </row>
    <row r="615">
      <c r="A615" s="7" t="n">
        <v>613</v>
      </c>
      <c r="B615" s="43" t="n">
        <v>157.37</v>
      </c>
      <c r="C615" s="43" t="n">
        <v>913956.724997957</v>
      </c>
      <c r="D615" s="43" t="n">
        <v>608636.9514760317</v>
      </c>
      <c r="E615" s="43" t="n">
        <v>51011.7969671949</v>
      </c>
      <c r="F615" s="43" t="n">
        <v>121208.3966677039</v>
      </c>
      <c r="G615" s="43" t="n">
        <v>133099.5798870266</v>
      </c>
    </row>
    <row r="616">
      <c r="A616" s="7" t="n">
        <v>614</v>
      </c>
      <c r="B616" s="43" t="n">
        <v>82.39</v>
      </c>
      <c r="C616" s="43" t="n">
        <v>53627.3099352247</v>
      </c>
      <c r="D616" s="43" t="n">
        <v>48128.5333226954</v>
      </c>
      <c r="E616" s="43" t="n">
        <v>3306.7834443111</v>
      </c>
      <c r="F616" s="43" t="n">
        <v>0</v>
      </c>
      <c r="G616" s="43" t="n">
        <v>2191.9931682183</v>
      </c>
    </row>
    <row r="617">
      <c r="A617" s="7" t="n">
        <v>615</v>
      </c>
      <c r="B617" s="43" t="n">
        <v>57.42</v>
      </c>
      <c r="C617" s="43" t="n">
        <v>141172.0572728027</v>
      </c>
      <c r="D617" s="43" t="n">
        <v>94010.0310412945</v>
      </c>
      <c r="E617" s="43" t="n">
        <v>19590.7200963602</v>
      </c>
      <c r="F617" s="43" t="n">
        <v>13625.470764196</v>
      </c>
      <c r="G617" s="43" t="n">
        <v>13945.835370952</v>
      </c>
    </row>
    <row r="618">
      <c r="A618" s="7" t="n">
        <v>616</v>
      </c>
      <c r="B618" s="43" t="n">
        <v>90.67</v>
      </c>
      <c r="C618" s="43" t="n">
        <v>217185.4920653616</v>
      </c>
      <c r="D618" s="43" t="n">
        <v>170204.5685960596</v>
      </c>
      <c r="E618" s="43" t="n">
        <v>12927.6324060962</v>
      </c>
      <c r="F618" s="43" t="n">
        <v>0</v>
      </c>
      <c r="G618" s="43" t="n">
        <v>34053.2910632058</v>
      </c>
    </row>
    <row r="619">
      <c r="A619" s="7" t="n">
        <v>617</v>
      </c>
      <c r="B619" s="43" t="n">
        <v>55.11</v>
      </c>
      <c r="C619" s="43" t="n">
        <v>55697.168551434</v>
      </c>
      <c r="D619" s="43" t="n">
        <v>54062.4416128335</v>
      </c>
      <c r="E619" s="43" t="n">
        <v>5157.1584994662</v>
      </c>
      <c r="F619" s="43" t="n">
        <v>0</v>
      </c>
      <c r="G619" s="43" t="n">
        <v>-3522.4315608657</v>
      </c>
    </row>
    <row r="620">
      <c r="A620" s="7" t="n">
        <v>618</v>
      </c>
      <c r="B620" s="43" t="n">
        <v>230.38</v>
      </c>
      <c r="C620" s="43" t="n">
        <v>913465.8647700624</v>
      </c>
      <c r="D620" s="43" t="n">
        <v>696693.8959655977</v>
      </c>
      <c r="E620" s="43" t="n">
        <v>20592.5334597168</v>
      </c>
      <c r="F620" s="43" t="n">
        <v>0</v>
      </c>
      <c r="G620" s="43" t="n">
        <v>196179.4353447477</v>
      </c>
    </row>
    <row r="621">
      <c r="A621" s="7" t="n">
        <v>619</v>
      </c>
      <c r="B621" s="43" t="n">
        <v>35.56</v>
      </c>
      <c r="C621" s="43" t="n">
        <v>276969.5128932468</v>
      </c>
      <c r="D621" s="43" t="n">
        <v>184420.0023313732</v>
      </c>
      <c r="E621" s="43" t="n">
        <v>68446.5073910502</v>
      </c>
      <c r="F621" s="43" t="n">
        <v>36563.4334470834</v>
      </c>
      <c r="G621" s="43" t="n">
        <v>-12460.4302762601</v>
      </c>
    </row>
    <row r="622">
      <c r="A622" s="7" t="n">
        <v>620</v>
      </c>
      <c r="B622" s="43" t="n">
        <v>65.45999999999999</v>
      </c>
      <c r="C622" s="43" t="n">
        <v>293819.190136353</v>
      </c>
      <c r="D622" s="43" t="n">
        <v>195568.1537624301</v>
      </c>
      <c r="E622" s="43" t="n">
        <v>39688.5514315012</v>
      </c>
      <c r="F622" s="43" t="n">
        <v>38895.6143023002</v>
      </c>
      <c r="G622" s="43" t="n">
        <v>19666.8706401215</v>
      </c>
    </row>
    <row r="623">
      <c r="A623" s="7" t="n">
        <v>621</v>
      </c>
      <c r="B623" s="43" t="n">
        <v>35.2</v>
      </c>
      <c r="C623" s="43" t="n">
        <v>257053.5286111049</v>
      </c>
      <c r="D623" s="43" t="n">
        <v>171238.2676170292</v>
      </c>
      <c r="E623" s="43" t="n">
        <v>57958.9142831107</v>
      </c>
      <c r="F623" s="43" t="n">
        <v>24746.8243398274</v>
      </c>
      <c r="G623" s="43" t="n">
        <v>3109.5223711376</v>
      </c>
    </row>
    <row r="624">
      <c r="A624" s="7" t="n">
        <v>622</v>
      </c>
      <c r="B624" s="43" t="n">
        <v>85.86</v>
      </c>
      <c r="C624" s="43" t="n">
        <v>395759.8813196835</v>
      </c>
      <c r="D624" s="43" t="n">
        <v>357545.9966620299</v>
      </c>
      <c r="E624" s="43" t="n">
        <v>23809.2115048662</v>
      </c>
      <c r="F624" s="43" t="n">
        <v>0</v>
      </c>
      <c r="G624" s="43" t="n">
        <v>14404.6731527874</v>
      </c>
    </row>
    <row r="625">
      <c r="A625" s="7" t="n">
        <v>623</v>
      </c>
      <c r="B625" s="43" t="n">
        <v>59.46</v>
      </c>
      <c r="C625" s="43" t="n">
        <v>253598.4528203839</v>
      </c>
      <c r="D625" s="43" t="n">
        <v>249844.9257342723</v>
      </c>
      <c r="E625" s="43" t="n">
        <v>21901.4100393071</v>
      </c>
      <c r="F625" s="43" t="n">
        <v>0</v>
      </c>
      <c r="G625" s="43" t="n">
        <v>-18147.8829531955</v>
      </c>
    </row>
    <row r="626">
      <c r="A626" s="7" t="n">
        <v>624</v>
      </c>
      <c r="B626" s="43" t="n">
        <v>116.25</v>
      </c>
      <c r="C626" s="43" t="n">
        <v>95914.6785740279</v>
      </c>
      <c r="D626" s="43" t="n">
        <v>63898.3840840869</v>
      </c>
      <c r="E626" s="43" t="n">
        <v>6536.5316696028</v>
      </c>
      <c r="F626" s="43" t="n">
        <v>9269.495721808</v>
      </c>
      <c r="G626" s="43" t="n">
        <v>16210.2670985302</v>
      </c>
    </row>
    <row r="627">
      <c r="A627" s="7" t="n">
        <v>625</v>
      </c>
      <c r="B627" s="43" t="n">
        <v>5.24</v>
      </c>
      <c r="C627" s="43" t="n">
        <v>10875.9297849663</v>
      </c>
      <c r="D627" s="43" t="n">
        <v>7411.8922271496</v>
      </c>
      <c r="E627" s="43" t="n">
        <v>10846.370447828</v>
      </c>
      <c r="F627" s="43" t="n">
        <v>857.5163397355</v>
      </c>
      <c r="G627" s="43" t="n">
        <v>-8239.8492297468</v>
      </c>
    </row>
    <row r="628">
      <c r="A628" s="7" t="n">
        <v>626</v>
      </c>
      <c r="B628" s="43" t="n">
        <v>23.18</v>
      </c>
      <c r="C628" s="43" t="n">
        <v>52509.76923339</v>
      </c>
      <c r="D628" s="43" t="n">
        <v>50939.0398935789</v>
      </c>
      <c r="E628" s="43" t="n">
        <v>11438.8113080794</v>
      </c>
      <c r="F628" s="43" t="n">
        <v>0</v>
      </c>
      <c r="G628" s="43" t="n">
        <v>-9868.0819682684</v>
      </c>
    </row>
    <row r="629">
      <c r="A629" s="7" t="n">
        <v>627</v>
      </c>
      <c r="B629" s="43" t="n">
        <v>77.78</v>
      </c>
      <c r="C629" s="43" t="n">
        <v>473480.1981158319</v>
      </c>
      <c r="D629" s="43" t="n">
        <v>315549.5270370141</v>
      </c>
      <c r="E629" s="43" t="n">
        <v>45890.3877280557</v>
      </c>
      <c r="F629" s="43" t="n">
        <v>37307.6533289391</v>
      </c>
      <c r="G629" s="43" t="n">
        <v>74732.630021823</v>
      </c>
    </row>
    <row r="630">
      <c r="A630" s="7" t="n">
        <v>628</v>
      </c>
      <c r="B630" s="43" t="n">
        <v>371.99</v>
      </c>
      <c r="C630" s="43" t="n">
        <v>144617.5140199996</v>
      </c>
      <c r="D630" s="43" t="n">
        <v>230575.1478351111</v>
      </c>
      <c r="E630" s="43" t="n">
        <v>1949.4690033307</v>
      </c>
      <c r="F630" s="43" t="n">
        <v>0</v>
      </c>
      <c r="G630" s="43" t="n">
        <v>-87907.1028184422</v>
      </c>
    </row>
    <row r="631">
      <c r="A631" s="7" t="n">
        <v>629</v>
      </c>
      <c r="B631" s="43" t="n">
        <v>132.45</v>
      </c>
      <c r="C631" s="43" t="n">
        <v>157759.0021453139</v>
      </c>
      <c r="D631" s="43" t="n">
        <v>191073.948165218</v>
      </c>
      <c r="E631" s="43" t="n">
        <v>5999.7061196713</v>
      </c>
      <c r="F631" s="43" t="n">
        <v>0</v>
      </c>
      <c r="G631" s="43" t="n">
        <v>-39314.6521395754</v>
      </c>
    </row>
    <row r="632">
      <c r="A632" s="7" t="n">
        <v>630</v>
      </c>
      <c r="B632" s="43" t="n">
        <v>190.72</v>
      </c>
      <c r="C632" s="43" t="n">
        <v>14099.0615597993</v>
      </c>
      <c r="D632" s="43" t="n">
        <v>20304.0714436598</v>
      </c>
      <c r="E632" s="43" t="n">
        <v>369.7803984087</v>
      </c>
      <c r="F632" s="43" t="n">
        <v>0</v>
      </c>
      <c r="G632" s="43" t="n">
        <v>-6574.7902822692</v>
      </c>
    </row>
    <row r="633">
      <c r="A633" s="7" t="n">
        <v>631</v>
      </c>
      <c r="B633" s="43" t="n">
        <v>93.61</v>
      </c>
      <c r="C633" s="43" t="n">
        <v>425321.697944571</v>
      </c>
      <c r="D633" s="43" t="n">
        <v>497794.1747458827</v>
      </c>
      <c r="E633" s="43" t="n">
        <v>23285.5659055692</v>
      </c>
      <c r="F633" s="43" t="n">
        <v>0</v>
      </c>
      <c r="G633" s="43" t="n">
        <v>-95758.04270688089</v>
      </c>
    </row>
    <row r="634">
      <c r="A634" s="7" t="n">
        <v>632</v>
      </c>
      <c r="B634" s="43" t="n">
        <v>50.65</v>
      </c>
      <c r="C634" s="43" t="n">
        <v>325118.867025915</v>
      </c>
      <c r="D634" s="43" t="n">
        <v>268645.3868154509</v>
      </c>
      <c r="E634" s="43" t="n">
        <v>34373.4185378569</v>
      </c>
      <c r="F634" s="43" t="n">
        <v>0</v>
      </c>
      <c r="G634" s="43" t="n">
        <v>22100.0616726072</v>
      </c>
    </row>
    <row r="635">
      <c r="A635" s="7" t="n">
        <v>633</v>
      </c>
      <c r="B635" s="43" t="n">
        <v>88.05</v>
      </c>
      <c r="C635" s="43" t="n">
        <v>883853.344876434</v>
      </c>
      <c r="D635" s="43" t="n">
        <v>589004.0277742542</v>
      </c>
      <c r="E635" s="43" t="n">
        <v>75911.78798738609</v>
      </c>
      <c r="F635" s="43" t="n">
        <v>70337.0454549245</v>
      </c>
      <c r="G635" s="43" t="n">
        <v>148600.4836598692</v>
      </c>
    </row>
    <row r="636">
      <c r="A636" s="7" t="n">
        <v>634</v>
      </c>
      <c r="B636" s="43" t="n">
        <v>381.29</v>
      </c>
      <c r="C636" s="43" t="n">
        <v>1043192.87007714</v>
      </c>
      <c r="D636" s="43" t="n">
        <v>1554919.827931107</v>
      </c>
      <c r="E636" s="43" t="n">
        <v>13848.5901913071</v>
      </c>
      <c r="F636" s="43" t="n">
        <v>0</v>
      </c>
      <c r="G636" s="43" t="n">
        <v>-525575.548045274</v>
      </c>
    </row>
    <row r="637">
      <c r="A637" s="7" t="n">
        <v>635</v>
      </c>
      <c r="B637" s="43" t="n">
        <v>19.26</v>
      </c>
      <c r="C637" s="43" t="n">
        <v>24440.0011264112</v>
      </c>
      <c r="D637" s="43" t="n">
        <v>19662.6362545283</v>
      </c>
      <c r="E637" s="43" t="n">
        <v>6657.7366781791</v>
      </c>
      <c r="F637" s="43" t="n">
        <v>0</v>
      </c>
      <c r="G637" s="43" t="n">
        <v>-1880.3718062962</v>
      </c>
    </row>
    <row r="638">
      <c r="A638" s="7" t="n">
        <v>636</v>
      </c>
      <c r="B638" s="43" t="n">
        <v>2.89</v>
      </c>
      <c r="C638" s="43" t="n">
        <v>13937.2826178434</v>
      </c>
      <c r="D638" s="43" t="n">
        <v>9586.3168378267</v>
      </c>
      <c r="E638" s="43" t="n">
        <v>25738.3902943781</v>
      </c>
      <c r="F638" s="43" t="n">
        <v>567.9501870593</v>
      </c>
      <c r="G638" s="43" t="n">
        <v>-21955.3747014206</v>
      </c>
    </row>
    <row r="639">
      <c r="A639" s="7" t="n">
        <v>637</v>
      </c>
      <c r="B639" s="43" t="n">
        <v>11.96</v>
      </c>
      <c r="C639" s="43" t="n">
        <v>53400.5235839574</v>
      </c>
      <c r="D639" s="43" t="n">
        <v>42026.6360161372</v>
      </c>
      <c r="E639" s="43" t="n">
        <v>23097.3353172137</v>
      </c>
      <c r="F639" s="43" t="n">
        <v>0</v>
      </c>
      <c r="G639" s="43" t="n">
        <v>-11723.4477493936</v>
      </c>
    </row>
    <row r="640">
      <c r="A640" s="7" t="n">
        <v>638</v>
      </c>
      <c r="B640" s="43" t="n">
        <v>11.87</v>
      </c>
      <c r="C640" s="43" t="n">
        <v>236.7684370956</v>
      </c>
      <c r="D640" s="43" t="n">
        <v>248.5019030861</v>
      </c>
      <c r="E640" s="43" t="n">
        <v>99.8579511503</v>
      </c>
      <c r="F640" s="43" t="n">
        <v>0</v>
      </c>
      <c r="G640" s="43" t="n">
        <v>-111.5914171407</v>
      </c>
    </row>
    <row r="641">
      <c r="A641" s="7" t="n">
        <v>639</v>
      </c>
      <c r="B641" s="43" t="n">
        <v>43.69</v>
      </c>
      <c r="C641" s="43" t="n">
        <v>119979.7055513465</v>
      </c>
      <c r="D641" s="43" t="n">
        <v>89640.96088826731</v>
      </c>
      <c r="E641" s="43" t="n">
        <v>14544.634276692</v>
      </c>
      <c r="F641" s="43" t="n">
        <v>0</v>
      </c>
      <c r="G641" s="43" t="n">
        <v>15794.1103863873</v>
      </c>
    </row>
    <row r="642">
      <c r="A642" s="7" t="n">
        <v>640</v>
      </c>
      <c r="B642" s="43" t="n">
        <v>23.3</v>
      </c>
      <c r="C642" s="43" t="n">
        <v>58272.2246236723</v>
      </c>
      <c r="D642" s="43" t="n">
        <v>52217.2322846696</v>
      </c>
      <c r="E642" s="43" t="n">
        <v>12913.4702722949</v>
      </c>
      <c r="F642" s="43" t="n">
        <v>0</v>
      </c>
      <c r="G642" s="43" t="n">
        <v>-6858.4779332922</v>
      </c>
    </row>
    <row r="643">
      <c r="A643" s="7" t="n">
        <v>641</v>
      </c>
      <c r="B643" s="43" t="n">
        <v>126.53</v>
      </c>
      <c r="C643" s="43" t="n">
        <v>16893.8828599378</v>
      </c>
      <c r="D643" s="43" t="n">
        <v>17645.8899169857</v>
      </c>
      <c r="E643" s="43" t="n">
        <v>680.2130018949</v>
      </c>
      <c r="F643" s="43" t="n">
        <v>0</v>
      </c>
      <c r="G643" s="43" t="n">
        <v>-1432.2200589429</v>
      </c>
    </row>
    <row r="644">
      <c r="A644" s="7" t="n">
        <v>642</v>
      </c>
      <c r="B644" s="43" t="n">
        <v>59.68</v>
      </c>
      <c r="C644" s="43" t="n">
        <v>64914.3583682104</v>
      </c>
      <c r="D644" s="43" t="n">
        <v>60587.5063418112</v>
      </c>
      <c r="E644" s="43" t="n">
        <v>5499.1656561042</v>
      </c>
      <c r="F644" s="43" t="n">
        <v>0</v>
      </c>
      <c r="G644" s="43" t="n">
        <v>-1172.313629705</v>
      </c>
    </row>
    <row r="645">
      <c r="A645" s="7" t="n">
        <v>643</v>
      </c>
      <c r="B645" s="43" t="n">
        <v>55.11</v>
      </c>
      <c r="C645" s="43" t="n">
        <v>564093.7825344985</v>
      </c>
      <c r="D645" s="43" t="n">
        <v>513207.901023133</v>
      </c>
      <c r="E645" s="43" t="n">
        <v>54133.2961344149</v>
      </c>
      <c r="F645" s="43" t="n">
        <v>0</v>
      </c>
      <c r="G645" s="43" t="n">
        <v>-3247.4146230493</v>
      </c>
    </row>
    <row r="646">
      <c r="A646" s="7" t="n">
        <v>644</v>
      </c>
      <c r="B646" s="43" t="n">
        <v>10.77</v>
      </c>
      <c r="C646" s="43" t="n">
        <v>2651.208885954</v>
      </c>
      <c r="D646" s="43" t="n">
        <v>2356.5144108774</v>
      </c>
      <c r="E646" s="43" t="n">
        <v>1252.1258214415</v>
      </c>
      <c r="F646" s="43" t="n">
        <v>0</v>
      </c>
      <c r="G646" s="43" t="n">
        <v>-957.4313463648</v>
      </c>
    </row>
    <row r="647">
      <c r="A647" s="7" t="n">
        <v>645</v>
      </c>
      <c r="B647" s="43" t="n">
        <v>94.67</v>
      </c>
      <c r="C647" s="43" t="n">
        <v>420681.2485134529</v>
      </c>
      <c r="D647" s="43" t="n">
        <v>280179.5033924755</v>
      </c>
      <c r="E647" s="43" t="n">
        <v>33758.1835560692</v>
      </c>
      <c r="F647" s="43" t="n">
        <v>33325.0580724708</v>
      </c>
      <c r="G647" s="43" t="n">
        <v>73418.5034924373</v>
      </c>
    </row>
    <row r="648">
      <c r="A648" s="7" t="n">
        <v>646</v>
      </c>
      <c r="B648" s="43" t="n">
        <v>7.11</v>
      </c>
      <c r="C648" s="43" t="n">
        <v>32522.0857101916</v>
      </c>
      <c r="D648" s="43" t="n">
        <v>22034.8361412777</v>
      </c>
      <c r="E648" s="43" t="n">
        <v>24932.3905589211</v>
      </c>
      <c r="F648" s="43" t="n">
        <v>1710.0564102888</v>
      </c>
      <c r="G648" s="43" t="n">
        <v>-16155.197400296</v>
      </c>
    </row>
    <row r="649">
      <c r="A649" s="7" t="n">
        <v>647</v>
      </c>
      <c r="B649" s="43" t="n">
        <v>44.63</v>
      </c>
      <c r="C649" s="43" t="n">
        <v>345280.7921347265</v>
      </c>
      <c r="D649" s="43" t="n">
        <v>270904.2883046782</v>
      </c>
      <c r="E649" s="43" t="n">
        <v>40943.0334093327</v>
      </c>
      <c r="F649" s="43" t="n">
        <v>0</v>
      </c>
      <c r="G649" s="43" t="n">
        <v>33433.4704207157</v>
      </c>
    </row>
    <row r="650">
      <c r="A650" s="7" t="n">
        <v>648</v>
      </c>
      <c r="B650" s="43" t="n">
        <v>63.07</v>
      </c>
      <c r="C650" s="43" t="n">
        <v>72284.67880681</v>
      </c>
      <c r="D650" s="43" t="n">
        <v>70739.9861595509</v>
      </c>
      <c r="E650" s="43" t="n">
        <v>5810.8772733941</v>
      </c>
      <c r="F650" s="43" t="n">
        <v>0</v>
      </c>
      <c r="G650" s="43" t="n">
        <v>-4266.184626135</v>
      </c>
    </row>
    <row r="651">
      <c r="A651" s="7" t="n">
        <v>649</v>
      </c>
      <c r="B651" s="43" t="n">
        <v>47.85</v>
      </c>
      <c r="C651" s="43" t="n">
        <v>138806.9907969178</v>
      </c>
      <c r="D651" s="43" t="n">
        <v>98090.07643882951</v>
      </c>
      <c r="E651" s="43" t="n">
        <v>15129.4394542732</v>
      </c>
      <c r="F651" s="43" t="n">
        <v>1626.9</v>
      </c>
      <c r="G651" s="43" t="n">
        <v>23960.574903815</v>
      </c>
    </row>
    <row r="652">
      <c r="A652" s="7" t="n">
        <v>650</v>
      </c>
      <c r="B652" s="43" t="n">
        <v>6.21</v>
      </c>
      <c r="C652" s="43" t="n">
        <v>12767.9301004873</v>
      </c>
      <c r="D652" s="43" t="n">
        <v>12104.2209122221</v>
      </c>
      <c r="E652" s="43" t="n">
        <v>10441.1563116737</v>
      </c>
      <c r="F652" s="43" t="n">
        <v>0</v>
      </c>
      <c r="G652" s="43" t="n">
        <v>-9777.447123408499</v>
      </c>
    </row>
    <row r="653">
      <c r="A653" s="7" t="n">
        <v>651</v>
      </c>
      <c r="B653" s="43" t="n">
        <v>104</v>
      </c>
      <c r="C653" s="43" t="n">
        <v>2923.9169627673</v>
      </c>
      <c r="D653" s="43" t="n">
        <v>3084.9591025563</v>
      </c>
      <c r="E653" s="43" t="n">
        <v>142.1975127198</v>
      </c>
      <c r="F653" s="43" t="n">
        <v>0</v>
      </c>
      <c r="G653" s="43" t="n">
        <v>-303.2396525088</v>
      </c>
    </row>
    <row r="654">
      <c r="A654" s="7" t="n">
        <v>652</v>
      </c>
      <c r="B654" s="43" t="n">
        <v>7.72</v>
      </c>
      <c r="C654" s="43" t="n">
        <v>89330.6070951724</v>
      </c>
      <c r="D654" s="43" t="n">
        <v>73634.8670675316</v>
      </c>
      <c r="E654" s="43" t="n">
        <v>61666.5120890307</v>
      </c>
      <c r="F654" s="43" t="n">
        <v>0</v>
      </c>
      <c r="G654" s="43" t="n">
        <v>-45970.7720613899</v>
      </c>
    </row>
    <row r="655">
      <c r="A655" s="7" t="n">
        <v>653</v>
      </c>
      <c r="B655" s="43" t="n">
        <v>42.49</v>
      </c>
      <c r="C655" s="43" t="n">
        <v>3056.636016348</v>
      </c>
      <c r="D655" s="43" t="n">
        <v>2729.1996730288</v>
      </c>
      <c r="E655" s="43" t="n">
        <v>359.837928659</v>
      </c>
      <c r="F655" s="43" t="n">
        <v>0</v>
      </c>
      <c r="G655" s="43" t="n">
        <v>-32.4015853399</v>
      </c>
    </row>
    <row r="656">
      <c r="A656" s="7" t="n">
        <v>654</v>
      </c>
      <c r="B656" s="43" t="n">
        <v>196.11</v>
      </c>
      <c r="C656" s="43" t="n">
        <v>752467.6766485849</v>
      </c>
      <c r="D656" s="43" t="n">
        <v>824569.5007831359</v>
      </c>
      <c r="E656" s="43" t="n">
        <v>19531.8362679845</v>
      </c>
      <c r="F656" s="43" t="n">
        <v>0</v>
      </c>
      <c r="G656" s="43" t="n">
        <v>-91633.6604025355</v>
      </c>
    </row>
    <row r="657">
      <c r="A657" s="7" t="n">
        <v>655</v>
      </c>
      <c r="B657" s="43" t="n">
        <v>71.56999999999999</v>
      </c>
      <c r="C657" s="43" t="n">
        <v>190939.5298154706</v>
      </c>
      <c r="D657" s="43" t="n">
        <v>135113.3867356472</v>
      </c>
      <c r="E657" s="43" t="n">
        <v>14212.4406021647</v>
      </c>
      <c r="F657" s="43" t="n">
        <v>0</v>
      </c>
      <c r="G657" s="43" t="n">
        <v>41613.7024776587</v>
      </c>
    </row>
    <row r="658">
      <c r="A658" s="7" t="n">
        <v>656</v>
      </c>
      <c r="B658" s="43" t="n">
        <v>12.28</v>
      </c>
      <c r="C658" s="43" t="n">
        <v>40191.9732099272</v>
      </c>
      <c r="D658" s="43" t="n">
        <v>36278.9155143727</v>
      </c>
      <c r="E658" s="43" t="n">
        <v>16893.0705922711</v>
      </c>
      <c r="F658" s="43" t="n">
        <v>0</v>
      </c>
      <c r="G658" s="43" t="n">
        <v>-12980.0128967166</v>
      </c>
    </row>
    <row r="659">
      <c r="A659" s="7" t="n">
        <v>657</v>
      </c>
      <c r="B659" s="43" t="n">
        <v>55.58</v>
      </c>
      <c r="C659" s="43" t="n">
        <v>160867.5688817684</v>
      </c>
      <c r="D659" s="43" t="n">
        <v>137575.3956111708</v>
      </c>
      <c r="E659" s="43" t="n">
        <v>14775.2296344825</v>
      </c>
      <c r="F659" s="43" t="n">
        <v>0</v>
      </c>
      <c r="G659" s="43" t="n">
        <v>8516.9436361152</v>
      </c>
    </row>
    <row r="660">
      <c r="A660" s="7" t="n">
        <v>658</v>
      </c>
      <c r="B660" s="43" t="n">
        <v>316.36</v>
      </c>
      <c r="C660" s="43" t="n">
        <v>377183.6228985295</v>
      </c>
      <c r="D660" s="43" t="n">
        <v>435728.4996560111</v>
      </c>
      <c r="E660" s="43" t="n">
        <v>6073.7328027965</v>
      </c>
      <c r="F660" s="43" t="n">
        <v>0</v>
      </c>
      <c r="G660" s="43" t="n">
        <v>-64618.609560278</v>
      </c>
    </row>
    <row r="661">
      <c r="A661" s="7" t="n">
        <v>659</v>
      </c>
      <c r="B661" s="43" t="n">
        <v>63.46</v>
      </c>
      <c r="C661" s="43" t="n">
        <v>130188.195306414</v>
      </c>
      <c r="D661" s="43" t="n">
        <v>91536.7308363737</v>
      </c>
      <c r="E661" s="43" t="n">
        <v>10703.0205003052</v>
      </c>
      <c r="F661" s="43" t="n">
        <v>3032.7053049419</v>
      </c>
      <c r="G661" s="43" t="n">
        <v>24915.7386647932</v>
      </c>
    </row>
    <row r="662">
      <c r="A662" s="7" t="n">
        <v>660</v>
      </c>
      <c r="B662" s="43" t="n">
        <v>57.2</v>
      </c>
      <c r="C662" s="43" t="n">
        <v>285414.4786558149</v>
      </c>
      <c r="D662" s="43" t="n">
        <v>215052.617728676</v>
      </c>
      <c r="E662" s="43" t="n">
        <v>25898.2305797936</v>
      </c>
      <c r="F662" s="43" t="n">
        <v>0</v>
      </c>
      <c r="G662" s="43" t="n">
        <v>44463.6303473453</v>
      </c>
    </row>
    <row r="663">
      <c r="A663" s="7" t="n">
        <v>661</v>
      </c>
      <c r="B663" s="43" t="n">
        <v>72.87</v>
      </c>
      <c r="C663" s="43" t="n">
        <v>81874.1006609904</v>
      </c>
      <c r="D663" s="43" t="n">
        <v>68245.1192717244</v>
      </c>
      <c r="E663" s="43" t="n">
        <v>5794.3678722525</v>
      </c>
      <c r="F663" s="43" t="n">
        <v>0</v>
      </c>
      <c r="G663" s="43" t="n">
        <v>7834.6135170136</v>
      </c>
    </row>
    <row r="664">
      <c r="A664" s="7" t="n">
        <v>662</v>
      </c>
      <c r="B664" s="43" t="n">
        <v>72.91</v>
      </c>
      <c r="C664" s="43" t="n">
        <v>127787.5680955474</v>
      </c>
      <c r="D664" s="43" t="n">
        <v>138542.6316230186</v>
      </c>
      <c r="E664" s="43" t="n">
        <v>8900.511444411701</v>
      </c>
      <c r="F664" s="43" t="n">
        <v>0</v>
      </c>
      <c r="G664" s="43" t="n">
        <v>-19655.5749718828</v>
      </c>
    </row>
    <row r="665">
      <c r="A665" s="7" t="n">
        <v>663</v>
      </c>
      <c r="B665" s="43" t="n">
        <v>6.91</v>
      </c>
      <c r="C665" s="43" t="n">
        <v>2645.5065035041</v>
      </c>
      <c r="D665" s="43" t="n">
        <v>2557.8615860617</v>
      </c>
      <c r="E665" s="43" t="n">
        <v>1945.0234430959</v>
      </c>
      <c r="F665" s="43" t="n">
        <v>0</v>
      </c>
      <c r="G665" s="43" t="n">
        <v>-1857.3785256535</v>
      </c>
    </row>
    <row r="666">
      <c r="A666" s="7" t="n">
        <v>664</v>
      </c>
      <c r="B666" s="43" t="n">
        <v>35.2</v>
      </c>
      <c r="C666" s="43" t="n">
        <v>223332.7539044214</v>
      </c>
      <c r="D666" s="43" t="n">
        <v>148751.3332070135</v>
      </c>
      <c r="E666" s="43" t="n">
        <v>55700.8253855108</v>
      </c>
      <c r="F666" s="43" t="n">
        <v>29454.1686526342</v>
      </c>
      <c r="G666" s="43" t="n">
        <v>-10573.5733407371</v>
      </c>
    </row>
    <row r="667">
      <c r="A667" s="7" t="n">
        <v>665</v>
      </c>
      <c r="B667" s="43" t="n">
        <v>83.90000000000001</v>
      </c>
      <c r="C667" s="43" t="n">
        <v>261991.0136342991</v>
      </c>
      <c r="D667" s="43" t="n">
        <v>273510.5019795171</v>
      </c>
      <c r="E667" s="43" t="n">
        <v>16271.1137872467</v>
      </c>
      <c r="F667" s="43" t="n">
        <v>0</v>
      </c>
      <c r="G667" s="43" t="n">
        <v>-27790.6021324647</v>
      </c>
    </row>
    <row r="668">
      <c r="A668" s="7" t="n">
        <v>666</v>
      </c>
      <c r="B668" s="43" t="n">
        <v>185.97</v>
      </c>
      <c r="C668" s="43" t="n">
        <v>325468.5323417278</v>
      </c>
      <c r="D668" s="43" t="n">
        <v>449938.8190027226</v>
      </c>
      <c r="E668" s="43" t="n">
        <v>8897.8901869699</v>
      </c>
      <c r="F668" s="43" t="n">
        <v>0</v>
      </c>
      <c r="G668" s="43" t="n">
        <v>-133368.1768479647</v>
      </c>
    </row>
    <row r="669">
      <c r="A669" s="7" t="n">
        <v>667</v>
      </c>
      <c r="B669" s="43" t="n">
        <v>9.94</v>
      </c>
      <c r="C669" s="43" t="n">
        <v>4264.0821031587</v>
      </c>
      <c r="D669" s="43" t="n">
        <v>4023.8338545017</v>
      </c>
      <c r="E669" s="43" t="n">
        <v>2152.0205677821</v>
      </c>
      <c r="F669" s="43" t="n">
        <v>0</v>
      </c>
      <c r="G669" s="43" t="n">
        <v>-1911.7723191251</v>
      </c>
    </row>
    <row r="670">
      <c r="A670" s="7" t="n">
        <v>668</v>
      </c>
      <c r="B670" s="43" t="n">
        <v>8.699999999999999</v>
      </c>
      <c r="C670" s="43" t="n">
        <v>28478.3482894646</v>
      </c>
      <c r="D670" s="43" t="n">
        <v>24908.2015851734</v>
      </c>
      <c r="E670" s="43" t="n">
        <v>16882.2310396038</v>
      </c>
      <c r="F670" s="43" t="n">
        <v>0</v>
      </c>
      <c r="G670" s="43" t="n">
        <v>-13312.0843353126</v>
      </c>
    </row>
    <row r="671">
      <c r="A671" s="7" t="n">
        <v>669</v>
      </c>
      <c r="B671" s="43" t="n">
        <v>26.58</v>
      </c>
      <c r="C671" s="43" t="n">
        <v>240569.9783125356</v>
      </c>
      <c r="D671" s="43" t="n">
        <v>188161.6975976414</v>
      </c>
      <c r="E671" s="43" t="n">
        <v>47731.4235135298</v>
      </c>
      <c r="F671" s="43" t="n">
        <v>0</v>
      </c>
      <c r="G671" s="43" t="n">
        <v>4676.8572013644</v>
      </c>
    </row>
    <row r="672">
      <c r="A672" s="7" t="n">
        <v>670</v>
      </c>
      <c r="B672" s="43" t="n">
        <v>14.77</v>
      </c>
      <c r="C672" s="43" t="n">
        <v>71206.960272404</v>
      </c>
      <c r="D672" s="43" t="n">
        <v>57445.6189026648</v>
      </c>
      <c r="E672" s="43" t="n">
        <v>25312.9529399013</v>
      </c>
      <c r="F672" s="43" t="n">
        <v>0</v>
      </c>
      <c r="G672" s="43" t="n">
        <v>-11551.6115701621</v>
      </c>
    </row>
    <row r="673">
      <c r="A673" s="7" t="n">
        <v>671</v>
      </c>
      <c r="B673" s="43" t="n">
        <v>30.09</v>
      </c>
      <c r="C673" s="43" t="n">
        <v>255585.6256569733</v>
      </c>
      <c r="D673" s="43" t="n">
        <v>224323.4245333339</v>
      </c>
      <c r="E673" s="43" t="n">
        <v>45179.2801503858</v>
      </c>
      <c r="F673" s="43" t="n">
        <v>0</v>
      </c>
      <c r="G673" s="43" t="n">
        <v>-13917.0790267463</v>
      </c>
    </row>
    <row r="674">
      <c r="A674" s="7" t="n">
        <v>672</v>
      </c>
      <c r="B674" s="43" t="n">
        <v>23.24</v>
      </c>
      <c r="C674" s="43" t="n">
        <v>121056.2879010742</v>
      </c>
      <c r="D674" s="43" t="n">
        <v>80663.81137413339</v>
      </c>
      <c r="E674" s="43" t="n">
        <v>45374.6527314601</v>
      </c>
      <c r="F674" s="43" t="n">
        <v>15907.5767093631</v>
      </c>
      <c r="G674" s="43" t="n">
        <v>-20889.7529138824</v>
      </c>
    </row>
    <row r="675">
      <c r="A675" s="7" t="n">
        <v>673</v>
      </c>
      <c r="B675" s="43" t="n">
        <v>12.25</v>
      </c>
      <c r="C675" s="43" t="n">
        <v>15705.1392218027</v>
      </c>
      <c r="D675" s="43" t="n">
        <v>19773.0164513287</v>
      </c>
      <c r="E675" s="43" t="n">
        <v>6615.3912797203</v>
      </c>
      <c r="F675" s="43" t="n">
        <v>0</v>
      </c>
      <c r="G675" s="43" t="n">
        <v>-10683.2685092463</v>
      </c>
    </row>
    <row r="676">
      <c r="A676" s="7" t="n">
        <v>674</v>
      </c>
      <c r="B676" s="43" t="n">
        <v>41.9</v>
      </c>
      <c r="C676" s="43" t="n">
        <v>121048.9718049372</v>
      </c>
      <c r="D676" s="43" t="n">
        <v>114595.683060683</v>
      </c>
      <c r="E676" s="43" t="n">
        <v>14934.5852568852</v>
      </c>
      <c r="F676" s="43" t="n">
        <v>0</v>
      </c>
      <c r="G676" s="43" t="n">
        <v>-8481.296512631099</v>
      </c>
    </row>
    <row r="677">
      <c r="A677" s="7" t="n">
        <v>675</v>
      </c>
      <c r="B677" s="43" t="n">
        <v>43.02</v>
      </c>
      <c r="C677" s="43" t="n">
        <v>5977.0322836068</v>
      </c>
      <c r="D677" s="43" t="n">
        <v>5415.3356740696</v>
      </c>
      <c r="E677" s="43" t="n">
        <v>715.9906907969</v>
      </c>
      <c r="F677" s="43" t="n">
        <v>0</v>
      </c>
      <c r="G677" s="43" t="n">
        <v>-154.2940812596</v>
      </c>
    </row>
    <row r="678">
      <c r="A678" s="7" t="n">
        <v>676</v>
      </c>
      <c r="B678" s="43" t="n">
        <v>100.51</v>
      </c>
      <c r="C678" s="43" t="n">
        <v>610821.1909823271</v>
      </c>
      <c r="D678" s="43" t="n">
        <v>406187.6954044994</v>
      </c>
      <c r="E678" s="43" t="n">
        <v>48930.8920160664</v>
      </c>
      <c r="F678" s="43" t="n">
        <v>59608.9385739916</v>
      </c>
      <c r="G678" s="43" t="n">
        <v>96093.66498776971</v>
      </c>
    </row>
    <row r="679">
      <c r="A679" s="7" t="n">
        <v>677</v>
      </c>
      <c r="B679" s="43" t="n">
        <v>53.23</v>
      </c>
      <c r="C679" s="43" t="n">
        <v>56120.3992206896</v>
      </c>
      <c r="D679" s="43" t="n">
        <v>50353.1358622519</v>
      </c>
      <c r="E679" s="43" t="n">
        <v>5306.3954464994</v>
      </c>
      <c r="F679" s="43" t="n">
        <v>0</v>
      </c>
      <c r="G679" s="43" t="n">
        <v>460.8679119382</v>
      </c>
    </row>
    <row r="680">
      <c r="A680" s="7" t="n">
        <v>678</v>
      </c>
      <c r="B680" s="43" t="n">
        <v>14.85</v>
      </c>
      <c r="C680" s="43" t="n">
        <v>100907.1970870442</v>
      </c>
      <c r="D680" s="43" t="n">
        <v>86632.0529670556</v>
      </c>
      <c r="E680" s="43" t="n">
        <v>35423.6184008868</v>
      </c>
      <c r="F680" s="43" t="n">
        <v>0</v>
      </c>
      <c r="G680" s="43" t="n">
        <v>-21148.4742808981</v>
      </c>
    </row>
    <row r="681">
      <c r="A681" s="7" t="n">
        <v>679</v>
      </c>
      <c r="B681" s="43" t="n">
        <v>70.34</v>
      </c>
      <c r="C681" s="43" t="n">
        <v>240944.1301698191</v>
      </c>
      <c r="D681" s="43" t="n">
        <v>168551.9293912991</v>
      </c>
      <c r="E681" s="43" t="n">
        <v>17876.7622509056</v>
      </c>
      <c r="F681" s="43" t="n">
        <v>8366.876902354899</v>
      </c>
      <c r="G681" s="43" t="n">
        <v>46148.5616252595</v>
      </c>
    </row>
    <row r="682">
      <c r="A682" s="7" t="n">
        <v>680</v>
      </c>
      <c r="B682" s="43" t="n">
        <v>26.86</v>
      </c>
      <c r="C682" s="43" t="n">
        <v>262413.7013160982</v>
      </c>
      <c r="D682" s="43" t="n">
        <v>174582.5550508731</v>
      </c>
      <c r="E682" s="43" t="n">
        <v>78735.2833080565</v>
      </c>
      <c r="F682" s="43" t="n">
        <v>25463.4025157992</v>
      </c>
      <c r="G682" s="43" t="n">
        <v>-16367.5395586306</v>
      </c>
    </row>
    <row r="683">
      <c r="A683" s="7" t="n">
        <v>681</v>
      </c>
      <c r="B683" s="43" t="n">
        <v>112.66</v>
      </c>
      <c r="C683" s="43" t="n">
        <v>21681.6530132005</v>
      </c>
      <c r="D683" s="43" t="n">
        <v>19491.2066729306</v>
      </c>
      <c r="E683" s="43" t="n">
        <v>982.0406782385</v>
      </c>
      <c r="F683" s="43" t="n">
        <v>0</v>
      </c>
      <c r="G683" s="43" t="n">
        <v>1208.4056620314</v>
      </c>
    </row>
    <row r="684">
      <c r="A684" s="7" t="n">
        <v>682</v>
      </c>
      <c r="B684" s="43" t="n">
        <v>142.43</v>
      </c>
      <c r="C684" s="43" t="n">
        <v>244080.8851787528</v>
      </c>
      <c r="D684" s="43" t="n">
        <v>162513.5723153189</v>
      </c>
      <c r="E684" s="43" t="n">
        <v>13052.2551608111</v>
      </c>
      <c r="F684" s="43" t="n">
        <v>19325.2827901958</v>
      </c>
      <c r="G684" s="43" t="n">
        <v>49189.774912427</v>
      </c>
    </row>
    <row r="685">
      <c r="A685" s="7" t="n">
        <v>683</v>
      </c>
      <c r="B685" s="43" t="n">
        <v>66.11</v>
      </c>
      <c r="C685" s="43" t="n">
        <v>266602.4452641884</v>
      </c>
      <c r="D685" s="43" t="n">
        <v>230745.4773113311</v>
      </c>
      <c r="E685" s="43" t="n">
        <v>21108.4671287415</v>
      </c>
      <c r="F685" s="43" t="n">
        <v>0</v>
      </c>
      <c r="G685" s="43" t="n">
        <v>14748.5008241159</v>
      </c>
    </row>
    <row r="686">
      <c r="A686" s="7" t="n">
        <v>684</v>
      </c>
      <c r="B686" s="43" t="n">
        <v>87.84</v>
      </c>
      <c r="C686" s="43" t="n">
        <v>225630.5628300892</v>
      </c>
      <c r="D686" s="43" t="n">
        <v>186640.0456294972</v>
      </c>
      <c r="E686" s="43" t="n">
        <v>13226.902295398</v>
      </c>
      <c r="F686" s="43" t="n">
        <v>0</v>
      </c>
      <c r="G686" s="43" t="n">
        <v>25763.6149051939</v>
      </c>
    </row>
    <row r="687">
      <c r="A687" s="7" t="n">
        <v>685</v>
      </c>
      <c r="B687" s="43" t="n">
        <v>67.3</v>
      </c>
      <c r="C687" s="43" t="n">
        <v>0</v>
      </c>
      <c r="D687" s="43" t="n">
        <v>0</v>
      </c>
      <c r="E687" s="43" t="n">
        <v>0</v>
      </c>
      <c r="F687" s="43" t="n">
        <v>0</v>
      </c>
      <c r="G687" s="43" t="n">
        <v>0</v>
      </c>
    </row>
    <row r="688">
      <c r="A688" s="7" t="n">
        <v>686</v>
      </c>
      <c r="B688" s="43" t="n">
        <v>74.37</v>
      </c>
      <c r="C688" s="43" t="n">
        <v>629533.8451239117</v>
      </c>
      <c r="D688" s="43" t="n">
        <v>419398.3864036323</v>
      </c>
      <c r="E688" s="43" t="n">
        <v>74031.1854054787</v>
      </c>
      <c r="F688" s="43" t="n">
        <v>82905.2094709066</v>
      </c>
      <c r="G688" s="43" t="n">
        <v>53199.0638438942</v>
      </c>
    </row>
    <row r="689">
      <c r="A689" s="7" t="n">
        <v>687</v>
      </c>
      <c r="B689" s="43" t="n">
        <v>90.84999999999999</v>
      </c>
      <c r="C689" s="43" t="n">
        <v>176703.4606243494</v>
      </c>
      <c r="D689" s="43" t="n">
        <v>158010.7913486265</v>
      </c>
      <c r="E689" s="43" t="n">
        <v>9932.827832187901</v>
      </c>
      <c r="F689" s="43" t="n">
        <v>0</v>
      </c>
      <c r="G689" s="43" t="n">
        <v>8759.8414435349</v>
      </c>
    </row>
    <row r="690">
      <c r="A690" s="7" t="n">
        <v>688</v>
      </c>
      <c r="B690" s="43" t="n">
        <v>245.08</v>
      </c>
      <c r="C690" s="43" t="n">
        <v>1794820.288027256</v>
      </c>
      <c r="D690" s="43" t="n">
        <v>1195689.786067653</v>
      </c>
      <c r="E690" s="43" t="n">
        <v>55505.7325479637</v>
      </c>
      <c r="F690" s="43" t="n">
        <v>142274.1588123578</v>
      </c>
      <c r="G690" s="43" t="n">
        <v>401350.6105992817</v>
      </c>
    </row>
    <row r="691">
      <c r="A691" s="7" t="n">
        <v>689</v>
      </c>
      <c r="B691" s="43" t="n">
        <v>195.5</v>
      </c>
      <c r="C691" s="43" t="n">
        <v>1874578.820379418</v>
      </c>
      <c r="D691" s="43" t="n">
        <v>1249338.270096841</v>
      </c>
      <c r="E691" s="43" t="n">
        <v>75690.9055946826</v>
      </c>
      <c r="F691" s="43" t="n">
        <v>180834.1415775915</v>
      </c>
      <c r="G691" s="43" t="n">
        <v>368715.5031103032</v>
      </c>
    </row>
    <row r="692">
      <c r="A692" s="7" t="n">
        <v>690</v>
      </c>
      <c r="B692" s="43" t="n">
        <v>29.45</v>
      </c>
      <c r="C692" s="43" t="n">
        <v>213470.9755023513</v>
      </c>
      <c r="D692" s="43" t="n">
        <v>142095.4224807573</v>
      </c>
      <c r="E692" s="43" t="n">
        <v>64303.6992375506</v>
      </c>
      <c r="F692" s="43" t="n">
        <v>28272.8216569601</v>
      </c>
      <c r="G692" s="43" t="n">
        <v>-21200.9678729167</v>
      </c>
    </row>
    <row r="693">
      <c r="A693" s="7" t="n">
        <v>691</v>
      </c>
      <c r="B693" s="43" t="n">
        <v>65.43000000000001</v>
      </c>
      <c r="C693" s="43" t="n">
        <v>10979.6568437998</v>
      </c>
      <c r="D693" s="43" t="n">
        <v>9609.6234929741</v>
      </c>
      <c r="E693" s="43" t="n">
        <v>870.8158331328</v>
      </c>
      <c r="F693" s="43" t="n">
        <v>0</v>
      </c>
      <c r="G693" s="43" t="n">
        <v>499.2175176929</v>
      </c>
    </row>
    <row r="694">
      <c r="A694" s="7" t="n">
        <v>692</v>
      </c>
      <c r="B694" s="43" t="n">
        <v>5.48</v>
      </c>
      <c r="C694" s="43" t="n">
        <v>54154.8933967063</v>
      </c>
      <c r="D694" s="43" t="n">
        <v>46014.5107099194</v>
      </c>
      <c r="E694" s="43" t="n">
        <v>52697.5994344188</v>
      </c>
      <c r="F694" s="43" t="n">
        <v>0</v>
      </c>
      <c r="G694" s="43" t="n">
        <v>-44557.2167476318</v>
      </c>
    </row>
    <row r="695">
      <c r="A695" s="7" t="n">
        <v>693</v>
      </c>
      <c r="B695" s="43" t="n">
        <v>87.77</v>
      </c>
      <c r="C695" s="43" t="n">
        <v>517216.5108319997</v>
      </c>
      <c r="D695" s="43" t="n">
        <v>344656.8635209997</v>
      </c>
      <c r="E695" s="43" t="n">
        <v>51367.4550849749</v>
      </c>
      <c r="F695" s="43" t="n">
        <v>68080.8721823331</v>
      </c>
      <c r="G695" s="43" t="n">
        <v>53111.3200436919</v>
      </c>
    </row>
    <row r="696">
      <c r="A696" s="7" t="n">
        <v>694</v>
      </c>
      <c r="B696" s="43" t="n">
        <v>34.94</v>
      </c>
      <c r="C696" s="43" t="n">
        <v>30595.8303931337</v>
      </c>
      <c r="D696" s="43" t="n">
        <v>26054.5471690875</v>
      </c>
      <c r="E696" s="43" t="n">
        <v>4445.1374501555</v>
      </c>
      <c r="F696" s="43" t="n">
        <v>0</v>
      </c>
      <c r="G696" s="43" t="n">
        <v>96.1457738907</v>
      </c>
    </row>
    <row r="697">
      <c r="A697" s="7" t="n">
        <v>695</v>
      </c>
      <c r="B697" s="43" t="n">
        <v>11.55</v>
      </c>
      <c r="C697" s="43" t="n">
        <v>138249.0472953538</v>
      </c>
      <c r="D697" s="43" t="n">
        <v>95022.4629761406</v>
      </c>
      <c r="E697" s="43" t="n">
        <v>63866.7372898648</v>
      </c>
      <c r="F697" s="43" t="n">
        <v>4514.034932358</v>
      </c>
      <c r="G697" s="43" t="n">
        <v>-25154.1879030097</v>
      </c>
    </row>
    <row r="698">
      <c r="A698" s="7" t="n">
        <v>696</v>
      </c>
      <c r="B698" s="43" t="n">
        <v>27.35</v>
      </c>
      <c r="C698" s="43" t="n">
        <v>18827.6198679326</v>
      </c>
      <c r="D698" s="43" t="n">
        <v>18828.4460944636</v>
      </c>
      <c r="E698" s="43" t="n">
        <v>3560.6551345571</v>
      </c>
      <c r="F698" s="43" t="n">
        <v>0</v>
      </c>
      <c r="G698" s="43" t="n">
        <v>-3561.481361088</v>
      </c>
    </row>
    <row r="699">
      <c r="A699" s="7" t="n">
        <v>697</v>
      </c>
      <c r="B699" s="43" t="n">
        <v>40.43</v>
      </c>
      <c r="C699" s="43" t="n">
        <v>201433.8540557108</v>
      </c>
      <c r="D699" s="43" t="n">
        <v>142532.0830269374</v>
      </c>
      <c r="E699" s="43" t="n">
        <v>26519.6532128771</v>
      </c>
      <c r="F699" s="43" t="n">
        <v>0</v>
      </c>
      <c r="G699" s="43" t="n">
        <v>32382.1178158963</v>
      </c>
    </row>
    <row r="700">
      <c r="A700" s="7" t="n">
        <v>698</v>
      </c>
      <c r="B700" s="43" t="n">
        <v>67.04000000000001</v>
      </c>
      <c r="C700" s="43" t="n">
        <v>42052.7472872958</v>
      </c>
      <c r="D700" s="43" t="n">
        <v>41434.4647822632</v>
      </c>
      <c r="E700" s="43" t="n">
        <v>3161.0260192389</v>
      </c>
      <c r="F700" s="43" t="n">
        <v>0</v>
      </c>
      <c r="G700" s="43" t="n">
        <v>-2542.7435142063</v>
      </c>
    </row>
    <row r="701">
      <c r="A701" s="7" t="n">
        <v>699</v>
      </c>
      <c r="B701" s="43" t="n">
        <v>12.38</v>
      </c>
      <c r="C701" s="43" t="n">
        <v>891.36</v>
      </c>
      <c r="D701" s="43" t="n">
        <v>823.1026200788</v>
      </c>
      <c r="E701" s="43" t="n">
        <v>360</v>
      </c>
      <c r="F701" s="43" t="n">
        <v>0</v>
      </c>
      <c r="G701" s="43" t="n">
        <v>-291.7426200788</v>
      </c>
    </row>
    <row r="702">
      <c r="A702" s="7" t="n">
        <v>700</v>
      </c>
      <c r="B702" s="43" t="n">
        <v>20.81</v>
      </c>
      <c r="C702" s="43" t="n">
        <v>33645.5877506109</v>
      </c>
      <c r="D702" s="43" t="n">
        <v>32129.7362098866</v>
      </c>
      <c r="E702" s="43" t="n">
        <v>8160.8375384211</v>
      </c>
      <c r="F702" s="43" t="n">
        <v>0</v>
      </c>
      <c r="G702" s="43" t="n">
        <v>-6644.9859976968</v>
      </c>
    </row>
    <row r="703">
      <c r="A703" s="7" t="n">
        <v>701</v>
      </c>
      <c r="B703" s="43" t="n">
        <v>52.95</v>
      </c>
      <c r="C703" s="43" t="n">
        <v>171778.6890368867</v>
      </c>
      <c r="D703" s="43" t="n">
        <v>124648.0842246001</v>
      </c>
      <c r="E703" s="43" t="n">
        <v>16880.0357064414</v>
      </c>
      <c r="F703" s="43" t="n">
        <v>0</v>
      </c>
      <c r="G703" s="43" t="n">
        <v>30250.5691058452</v>
      </c>
    </row>
    <row r="704">
      <c r="A704" s="7" t="n">
        <v>702</v>
      </c>
      <c r="B704" s="43" t="n">
        <v>43.37</v>
      </c>
      <c r="C704" s="43" t="n">
        <v>431638.0188079405</v>
      </c>
      <c r="D704" s="43" t="n">
        <v>376138.5794413764</v>
      </c>
      <c r="E704" s="43" t="n">
        <v>52183.4534354923</v>
      </c>
      <c r="F704" s="43" t="n">
        <v>0</v>
      </c>
      <c r="G704" s="43" t="n">
        <v>3315.9859310719</v>
      </c>
    </row>
    <row r="705">
      <c r="A705" s="7" t="n">
        <v>703</v>
      </c>
      <c r="B705" s="43" t="n">
        <v>81.03</v>
      </c>
      <c r="C705" s="43" t="n">
        <v>462034.182294632</v>
      </c>
      <c r="D705" s="43" t="n">
        <v>409677.6270133225</v>
      </c>
      <c r="E705" s="43" t="n">
        <v>29589.5778881425</v>
      </c>
      <c r="F705" s="43" t="n">
        <v>0</v>
      </c>
      <c r="G705" s="43" t="n">
        <v>22766.9773931669</v>
      </c>
    </row>
    <row r="706">
      <c r="A706" s="7" t="n">
        <v>704</v>
      </c>
      <c r="B706" s="43" t="n">
        <v>39.68</v>
      </c>
      <c r="C706" s="43" t="n">
        <v>11263.9203462916</v>
      </c>
      <c r="D706" s="43" t="n">
        <v>7498.9334610687</v>
      </c>
      <c r="E706" s="43" t="n">
        <v>2173.6317632381</v>
      </c>
      <c r="F706" s="43" t="n">
        <v>891.2410611899001</v>
      </c>
      <c r="G706" s="43" t="n">
        <v>700.1140607949</v>
      </c>
    </row>
    <row r="707">
      <c r="A707" s="7" t="n">
        <v>705</v>
      </c>
      <c r="B707" s="43" t="n">
        <v>17.13</v>
      </c>
      <c r="C707" s="43" t="n">
        <v>53771.7050827817</v>
      </c>
      <c r="D707" s="43" t="n">
        <v>40304.0309419292</v>
      </c>
      <c r="E707" s="43" t="n">
        <v>16268.9682328541</v>
      </c>
      <c r="F707" s="43" t="n">
        <v>0</v>
      </c>
      <c r="G707" s="43" t="n">
        <v>-2801.2940920015</v>
      </c>
    </row>
    <row r="708">
      <c r="A708" s="7" t="n">
        <v>706</v>
      </c>
      <c r="B708" s="43" t="n">
        <v>46.64</v>
      </c>
      <c r="C708" s="43" t="n">
        <v>116643.2927506363</v>
      </c>
      <c r="D708" s="43" t="n">
        <v>80089.1465168479</v>
      </c>
      <c r="E708" s="43" t="n">
        <v>13064.862938272</v>
      </c>
      <c r="F708" s="43" t="n">
        <v>7939.4724651488</v>
      </c>
      <c r="G708" s="43" t="n">
        <v>15549.8108303676</v>
      </c>
    </row>
    <row r="709">
      <c r="A709" s="7" t="n">
        <v>707</v>
      </c>
      <c r="B709" s="43" t="n">
        <v>99.89</v>
      </c>
      <c r="C709" s="43" t="n">
        <v>444973.4182378133</v>
      </c>
      <c r="D709" s="43" t="n">
        <v>296016.5126281261</v>
      </c>
      <c r="E709" s="43" t="n">
        <v>34282.2297226918</v>
      </c>
      <c r="F709" s="43" t="n">
        <v>35854.8648060083</v>
      </c>
      <c r="G709" s="43" t="n">
        <v>78819.8110809872</v>
      </c>
    </row>
    <row r="710">
      <c r="A710" s="7" t="n">
        <v>708</v>
      </c>
      <c r="B710" s="43" t="n">
        <v>54.19</v>
      </c>
      <c r="C710" s="43" t="n">
        <v>215001.8626797109</v>
      </c>
      <c r="D710" s="43" t="n">
        <v>150659.9181557263</v>
      </c>
      <c r="E710" s="43" t="n">
        <v>21566.2243557399</v>
      </c>
      <c r="F710" s="43" t="n">
        <v>0</v>
      </c>
      <c r="G710" s="43" t="n">
        <v>42775.7201682447</v>
      </c>
    </row>
    <row r="711">
      <c r="A711" s="7" t="n">
        <v>709</v>
      </c>
      <c r="B711" s="43" t="n">
        <v>15.62</v>
      </c>
      <c r="C711" s="43" t="n">
        <v>24973.8607532276</v>
      </c>
      <c r="D711" s="43" t="n">
        <v>22532.8846652326</v>
      </c>
      <c r="E711" s="43" t="n">
        <v>8132.4650349731</v>
      </c>
      <c r="F711" s="43" t="n">
        <v>0</v>
      </c>
      <c r="G711" s="43" t="n">
        <v>-5691.4889469781</v>
      </c>
    </row>
    <row r="712">
      <c r="A712" s="7" t="n">
        <v>710</v>
      </c>
      <c r="B712" s="43" t="n">
        <v>36.24</v>
      </c>
      <c r="C712" s="43" t="n">
        <v>302774.4874955983</v>
      </c>
      <c r="D712" s="43" t="n">
        <v>244875.2419043981</v>
      </c>
      <c r="E712" s="43" t="n">
        <v>43898.4841362298</v>
      </c>
      <c r="F712" s="43" t="n">
        <v>0</v>
      </c>
      <c r="G712" s="43" t="n">
        <v>14000.7614549704</v>
      </c>
    </row>
    <row r="713">
      <c r="A713" s="7" t="n">
        <v>711</v>
      </c>
      <c r="B713" s="43" t="n">
        <v>27.79</v>
      </c>
      <c r="C713" s="43" t="n">
        <v>54350.44575711</v>
      </c>
      <c r="D713" s="43" t="n">
        <v>50818.8238965376</v>
      </c>
      <c r="E713" s="43" t="n">
        <v>9915.9329776703</v>
      </c>
      <c r="F713" s="43" t="n">
        <v>0</v>
      </c>
      <c r="G713" s="43" t="n">
        <v>-6384.311117098</v>
      </c>
    </row>
    <row r="714">
      <c r="A714" s="7" t="n">
        <v>712</v>
      </c>
      <c r="B714" s="43" t="n">
        <v>62.85</v>
      </c>
      <c r="C714" s="43" t="n">
        <v>444973.586589194</v>
      </c>
      <c r="D714" s="43" t="n">
        <v>295840.9583586302</v>
      </c>
      <c r="E714" s="43" t="n">
        <v>57166.986112279</v>
      </c>
      <c r="F714" s="43" t="n">
        <v>43450.7069220339</v>
      </c>
      <c r="G714" s="43" t="n">
        <v>48514.9351962509</v>
      </c>
    </row>
    <row r="715">
      <c r="A715" s="7" t="n">
        <v>713</v>
      </c>
      <c r="B715" s="43" t="n">
        <v>13.42</v>
      </c>
      <c r="C715" s="43" t="n">
        <v>31097.7516702202</v>
      </c>
      <c r="D715" s="43" t="n">
        <v>24412.3367513104</v>
      </c>
      <c r="E715" s="43" t="n">
        <v>12233.4340539703</v>
      </c>
      <c r="F715" s="43" t="n">
        <v>0</v>
      </c>
      <c r="G715" s="43" t="n">
        <v>-5548.0191350605</v>
      </c>
    </row>
    <row r="716">
      <c r="A716" s="7" t="n">
        <v>714</v>
      </c>
      <c r="B716" s="43" t="n">
        <v>42.53</v>
      </c>
      <c r="C716" s="43" t="n">
        <v>121818.1960760312</v>
      </c>
      <c r="D716" s="43" t="n">
        <v>81199.65882854781</v>
      </c>
      <c r="E716" s="43" t="n">
        <v>22529.6903254622</v>
      </c>
      <c r="F716" s="43" t="n">
        <v>11670.0743414661</v>
      </c>
      <c r="G716" s="43" t="n">
        <v>6418.7725805552</v>
      </c>
    </row>
    <row r="717">
      <c r="A717" s="7" t="n">
        <v>715</v>
      </c>
      <c r="B717" s="43" t="n">
        <v>343.66</v>
      </c>
      <c r="C717" s="43" t="n">
        <v>2822398.448421051</v>
      </c>
      <c r="D717" s="43" t="n">
        <v>1877354.623759548</v>
      </c>
      <c r="E717" s="43" t="n">
        <v>72952.6817650319</v>
      </c>
      <c r="F717" s="43" t="n">
        <v>376751.8912618485</v>
      </c>
      <c r="G717" s="43" t="n">
        <v>495339.2516346227</v>
      </c>
    </row>
    <row r="718">
      <c r="A718" s="7" t="n">
        <v>716</v>
      </c>
      <c r="B718" s="43" t="n">
        <v>91.34</v>
      </c>
      <c r="C718" s="43" t="n">
        <v>623704.7900064118</v>
      </c>
      <c r="D718" s="43" t="n">
        <v>490428.0740347831</v>
      </c>
      <c r="E718" s="43" t="n">
        <v>35374.6027946107</v>
      </c>
      <c r="F718" s="43" t="n">
        <v>0</v>
      </c>
      <c r="G718" s="43" t="n">
        <v>97902.11317701809</v>
      </c>
    </row>
    <row r="719">
      <c r="A719" s="7" t="n">
        <v>717</v>
      </c>
      <c r="B719" s="43" t="n">
        <v>131.54</v>
      </c>
      <c r="C719" s="43" t="n">
        <v>374453.0314789388</v>
      </c>
      <c r="D719" s="43" t="n">
        <v>259300.0111115509</v>
      </c>
      <c r="E719" s="43" t="n">
        <v>15496.194227599</v>
      </c>
      <c r="F719" s="43" t="n">
        <v>7432.1565861935</v>
      </c>
      <c r="G719" s="43" t="n">
        <v>92224.66955359541</v>
      </c>
    </row>
    <row r="720">
      <c r="A720" s="7" t="n">
        <v>718</v>
      </c>
      <c r="B720" s="43" t="n">
        <v>48.58</v>
      </c>
      <c r="C720" s="43" t="n">
        <v>228700.7080257501</v>
      </c>
      <c r="D720" s="43" t="n">
        <v>152477.5016098731</v>
      </c>
      <c r="E720" s="43" t="n">
        <v>40838.7167838461</v>
      </c>
      <c r="F720" s="43" t="n">
        <v>30004.1115688323</v>
      </c>
      <c r="G720" s="43" t="n">
        <v>5380.3780631985</v>
      </c>
    </row>
    <row r="721">
      <c r="A721" s="7" t="n">
        <v>719</v>
      </c>
      <c r="B721" s="43" t="n">
        <v>46.28</v>
      </c>
      <c r="C721" s="43" t="n">
        <v>123544.3399600275</v>
      </c>
      <c r="D721" s="43" t="n">
        <v>139908.8280841015</v>
      </c>
      <c r="E721" s="43" t="n">
        <v>13740.2481881235</v>
      </c>
      <c r="F721" s="43" t="n">
        <v>0</v>
      </c>
      <c r="G721" s="43" t="n">
        <v>-30104.7363121975</v>
      </c>
    </row>
    <row r="722">
      <c r="A722" s="7" t="n">
        <v>720</v>
      </c>
      <c r="B722" s="43" t="n">
        <v>274.24</v>
      </c>
      <c r="C722" s="43" t="n">
        <v>1619503.848879447</v>
      </c>
      <c r="D722" s="43" t="n">
        <v>1540073.811360378</v>
      </c>
      <c r="E722" s="43" t="n">
        <v>31245.8837246693</v>
      </c>
      <c r="F722" s="43" t="n">
        <v>0</v>
      </c>
      <c r="G722" s="43" t="n">
        <v>48184.1537943989</v>
      </c>
    </row>
    <row r="723">
      <c r="A723" s="7" t="n">
        <v>721</v>
      </c>
      <c r="B723" s="43" t="n">
        <v>25.16</v>
      </c>
      <c r="C723" s="43" t="n">
        <v>11838.7366697745</v>
      </c>
      <c r="D723" s="43" t="n">
        <v>10782.8859617537</v>
      </c>
      <c r="E723" s="43" t="n">
        <v>2391.4691343252</v>
      </c>
      <c r="F723" s="43" t="n">
        <v>0</v>
      </c>
      <c r="G723" s="43" t="n">
        <v>-1335.6184263044</v>
      </c>
    </row>
    <row r="724">
      <c r="A724" s="7" t="n">
        <v>722</v>
      </c>
      <c r="B724" s="43" t="n">
        <v>43.22</v>
      </c>
      <c r="C724" s="43" t="n">
        <v>7427.4017448186</v>
      </c>
      <c r="D724" s="43" t="n">
        <v>6705.5937592087</v>
      </c>
      <c r="E724" s="43" t="n">
        <v>859.6112599316</v>
      </c>
      <c r="F724" s="43" t="n">
        <v>0</v>
      </c>
      <c r="G724" s="43" t="n">
        <v>-137.8032743217</v>
      </c>
    </row>
    <row r="725">
      <c r="A725" s="7" t="n">
        <v>723</v>
      </c>
      <c r="B725" s="43" t="n">
        <v>20.7</v>
      </c>
      <c r="C725" s="43" t="n">
        <v>43015.3208678113</v>
      </c>
      <c r="D725" s="43" t="n">
        <v>28658.3038681967</v>
      </c>
      <c r="E725" s="43" t="n">
        <v>18147.7773374019</v>
      </c>
      <c r="F725" s="43" t="n">
        <v>5656.029066836</v>
      </c>
      <c r="G725" s="43" t="n">
        <v>-9446.7894046232</v>
      </c>
    </row>
    <row r="726">
      <c r="A726" s="7" t="n">
        <v>724</v>
      </c>
      <c r="B726" s="43" t="n">
        <v>174.24</v>
      </c>
      <c r="C726" s="43" t="n">
        <v>325467.1383678989</v>
      </c>
      <c r="D726" s="43" t="n">
        <v>265040.9525766787</v>
      </c>
      <c r="E726" s="43" t="n">
        <v>9658.493992715599</v>
      </c>
      <c r="F726" s="43" t="n">
        <v>0</v>
      </c>
      <c r="G726" s="43" t="n">
        <v>50767.6917985046</v>
      </c>
    </row>
    <row r="727">
      <c r="A727" s="7" t="n">
        <v>725</v>
      </c>
      <c r="B727" s="43" t="n">
        <v>70.67</v>
      </c>
      <c r="C727" s="43" t="n">
        <v>28041.4651760726</v>
      </c>
      <c r="D727" s="43" t="n">
        <v>36109.6727598378</v>
      </c>
      <c r="E727" s="43" t="n">
        <v>1988.9043189438</v>
      </c>
      <c r="F727" s="43" t="n">
        <v>0</v>
      </c>
      <c r="G727" s="43" t="n">
        <v>-10057.111902709</v>
      </c>
    </row>
    <row r="728">
      <c r="A728" s="7" t="n">
        <v>726</v>
      </c>
      <c r="B728" s="43" t="n">
        <v>38.14</v>
      </c>
      <c r="C728" s="43" t="n">
        <v>159422.18123217</v>
      </c>
      <c r="D728" s="43" t="n">
        <v>149955.195648584</v>
      </c>
      <c r="E728" s="43" t="n">
        <v>21656.3683426349</v>
      </c>
      <c r="F728" s="43" t="n">
        <v>0</v>
      </c>
      <c r="G728" s="43" t="n">
        <v>-12189.3827590488</v>
      </c>
    </row>
    <row r="729">
      <c r="A729" s="7" t="n">
        <v>727</v>
      </c>
      <c r="B729" s="43" t="n">
        <v>13.86</v>
      </c>
      <c r="C729" s="43" t="n">
        <v>155162.4993723844</v>
      </c>
      <c r="D729" s="43" t="n">
        <v>103412.9660487588</v>
      </c>
      <c r="E729" s="43" t="n">
        <v>84439.4116614729</v>
      </c>
      <c r="F729" s="43" t="n">
        <v>12175.2531723948</v>
      </c>
      <c r="G729" s="43" t="n">
        <v>-44865.1315102421</v>
      </c>
    </row>
    <row r="730">
      <c r="A730" s="7" t="n">
        <v>728</v>
      </c>
      <c r="B730" s="43" t="n">
        <v>51.46</v>
      </c>
      <c r="C730" s="43" t="n">
        <v>686057.6652940543</v>
      </c>
      <c r="D730" s="43" t="n">
        <v>528897.1089331917</v>
      </c>
      <c r="E730" s="43" t="n">
        <v>71603.53569818421</v>
      </c>
      <c r="F730" s="43" t="n">
        <v>0</v>
      </c>
      <c r="G730" s="43" t="n">
        <v>85557.0206626783</v>
      </c>
    </row>
    <row r="731">
      <c r="A731" s="7" t="n">
        <v>729</v>
      </c>
      <c r="B731" s="43" t="n">
        <v>87.52</v>
      </c>
      <c r="C731" s="43" t="n">
        <v>596920.3949845599</v>
      </c>
      <c r="D731" s="43" t="n">
        <v>509034.4987050752</v>
      </c>
      <c r="E731" s="43" t="n">
        <v>36229.9525836139</v>
      </c>
      <c r="F731" s="43" t="n">
        <v>0</v>
      </c>
      <c r="G731" s="43" t="n">
        <v>51655.9436958707</v>
      </c>
    </row>
    <row r="732">
      <c r="A732" s="7" t="n">
        <v>730</v>
      </c>
      <c r="B732" s="43" t="n">
        <v>59.68</v>
      </c>
      <c r="C732" s="43" t="n">
        <v>268136.7806131088</v>
      </c>
      <c r="D732" s="43" t="n">
        <v>199871.8116135856</v>
      </c>
      <c r="E732" s="43" t="n">
        <v>23344.342063994</v>
      </c>
      <c r="F732" s="43" t="n">
        <v>0</v>
      </c>
      <c r="G732" s="43" t="n">
        <v>44920.6269355291</v>
      </c>
    </row>
    <row r="733">
      <c r="A733" s="7" t="n">
        <v>731</v>
      </c>
      <c r="B733" s="43" t="n">
        <v>55.17</v>
      </c>
      <c r="C733" s="43" t="n">
        <v>288165.5133354083</v>
      </c>
      <c r="D733" s="43" t="n">
        <v>192071.7110928882</v>
      </c>
      <c r="E733" s="43" t="n">
        <v>45381.9386188005</v>
      </c>
      <c r="F733" s="43" t="n">
        <v>37826.582114958</v>
      </c>
      <c r="G733" s="43" t="n">
        <v>12885.2815087616</v>
      </c>
    </row>
    <row r="734">
      <c r="A734" s="7" t="n">
        <v>732</v>
      </c>
      <c r="B734" s="43" t="n">
        <v>4.73</v>
      </c>
      <c r="C734" s="43" t="n">
        <v>40041.0144405866</v>
      </c>
      <c r="D734" s="43" t="n">
        <v>32854.988907895</v>
      </c>
      <c r="E734" s="43" t="n">
        <v>44905.7282926521</v>
      </c>
      <c r="F734" s="43" t="n">
        <v>0</v>
      </c>
      <c r="G734" s="43" t="n">
        <v>-37719.7027599604</v>
      </c>
    </row>
    <row r="735">
      <c r="A735" s="7" t="n">
        <v>733</v>
      </c>
      <c r="B735" s="43" t="n">
        <v>65.48</v>
      </c>
      <c r="C735" s="43" t="n">
        <v>769542.1556169882</v>
      </c>
      <c r="D735" s="43" t="n">
        <v>512881.7077013492</v>
      </c>
      <c r="E735" s="43" t="n">
        <v>92747.95011340881</v>
      </c>
      <c r="F735" s="43" t="n">
        <v>73995.0560141793</v>
      </c>
      <c r="G735" s="43" t="n">
        <v>89917.441788051</v>
      </c>
    </row>
    <row r="736">
      <c r="A736" s="7" t="n">
        <v>734</v>
      </c>
      <c r="B736" s="43" t="n">
        <v>127.98</v>
      </c>
      <c r="C736" s="43" t="n">
        <v>84748.4356469359</v>
      </c>
      <c r="D736" s="43" t="n">
        <v>78665.4047309486</v>
      </c>
      <c r="E736" s="43" t="n">
        <v>3434.8684188488</v>
      </c>
      <c r="F736" s="43" t="n">
        <v>0</v>
      </c>
      <c r="G736" s="43" t="n">
        <v>2648.1624971385</v>
      </c>
    </row>
    <row r="737">
      <c r="A737" s="7" t="n">
        <v>735</v>
      </c>
      <c r="B737" s="43" t="n">
        <v>41.53</v>
      </c>
      <c r="C737" s="43" t="n">
        <v>307765.0128712433</v>
      </c>
      <c r="D737" s="43" t="n">
        <v>205097.0085238367</v>
      </c>
      <c r="E737" s="43" t="n">
        <v>55903.2401227827</v>
      </c>
      <c r="F737" s="43" t="n">
        <v>24162.9977593353</v>
      </c>
      <c r="G737" s="43" t="n">
        <v>22601.7664652887</v>
      </c>
    </row>
    <row r="738">
      <c r="A738" s="7" t="n">
        <v>736</v>
      </c>
      <c r="B738" s="43" t="n">
        <v>33.82</v>
      </c>
      <c r="C738" s="43" t="n">
        <v>43691.8742461512</v>
      </c>
      <c r="D738" s="43" t="n">
        <v>40129.670034004</v>
      </c>
      <c r="E738" s="43" t="n">
        <v>6523.5265180836</v>
      </c>
      <c r="F738" s="43" t="n">
        <v>0</v>
      </c>
      <c r="G738" s="43" t="n">
        <v>-2961.3223059364</v>
      </c>
    </row>
    <row r="739">
      <c r="A739" s="7" t="n">
        <v>737</v>
      </c>
      <c r="B739" s="43" t="n">
        <v>32.68</v>
      </c>
      <c r="C739" s="43" t="n">
        <v>1424.3022572866</v>
      </c>
      <c r="D739" s="43" t="n">
        <v>1682.6582753435</v>
      </c>
      <c r="E739" s="43" t="n">
        <v>218.8191456343</v>
      </c>
      <c r="F739" s="43" t="n">
        <v>0</v>
      </c>
      <c r="G739" s="43" t="n">
        <v>-477.1751636912</v>
      </c>
    </row>
    <row r="740">
      <c r="A740" s="7" t="n">
        <v>738</v>
      </c>
      <c r="B740" s="43" t="n">
        <v>40.43</v>
      </c>
      <c r="C740" s="43" t="n">
        <v>5628.4787648133</v>
      </c>
      <c r="D740" s="43" t="n">
        <v>5830.3126753234</v>
      </c>
      <c r="E740" s="43" t="n">
        <v>697.8073406396001</v>
      </c>
      <c r="F740" s="43" t="n">
        <v>0</v>
      </c>
      <c r="G740" s="43" t="n">
        <v>-899.6412511498</v>
      </c>
    </row>
    <row r="741">
      <c r="A741" s="7" t="n">
        <v>739</v>
      </c>
      <c r="B741" s="43" t="n">
        <v>56.49</v>
      </c>
      <c r="C741" s="43" t="n">
        <v>472174.1145606508</v>
      </c>
      <c r="D741" s="43" t="n">
        <v>316279.0401061426</v>
      </c>
      <c r="E741" s="43" t="n">
        <v>43733.2733375669</v>
      </c>
      <c r="F741" s="43" t="n">
        <v>57105.4973403189</v>
      </c>
      <c r="G741" s="43" t="n">
        <v>55056.3037766225</v>
      </c>
    </row>
    <row r="742">
      <c r="A742" s="7" t="n">
        <v>740</v>
      </c>
      <c r="B742" s="43" t="n">
        <v>335.39</v>
      </c>
      <c r="C742" s="43" t="n">
        <v>2038769.818894769</v>
      </c>
      <c r="D742" s="43" t="n">
        <v>2087088.175892522</v>
      </c>
      <c r="E742" s="43" t="n">
        <v>31961.9727785576</v>
      </c>
      <c r="F742" s="43" t="n">
        <v>0</v>
      </c>
      <c r="G742" s="43" t="n">
        <v>-80280.3297763109</v>
      </c>
    </row>
    <row r="743">
      <c r="A743" s="7" t="n">
        <v>741</v>
      </c>
      <c r="B743" s="43" t="n">
        <v>13.98</v>
      </c>
      <c r="C743" s="43" t="n">
        <v>141819.2556470166</v>
      </c>
      <c r="D743" s="43" t="n">
        <v>94322.30204066911</v>
      </c>
      <c r="E743" s="43" t="n">
        <v>81450.52587236041</v>
      </c>
      <c r="F743" s="43" t="n">
        <v>13802.1842831151</v>
      </c>
      <c r="G743" s="43" t="n">
        <v>-47755.756549128</v>
      </c>
    </row>
    <row r="744">
      <c r="A744" s="7" t="n">
        <v>742</v>
      </c>
      <c r="B744" s="43" t="n">
        <v>24.06</v>
      </c>
      <c r="C744" s="43" t="n">
        <v>52231.9401667064</v>
      </c>
      <c r="D744" s="43" t="n">
        <v>42951.4703287411</v>
      </c>
      <c r="E744" s="43" t="n">
        <v>11148.243334098</v>
      </c>
      <c r="F744" s="43" t="n">
        <v>0</v>
      </c>
      <c r="G744" s="43" t="n">
        <v>-1867.7734961327</v>
      </c>
    </row>
    <row r="745">
      <c r="A745" s="7" t="n">
        <v>743</v>
      </c>
      <c r="B745" s="43" t="n">
        <v>29.77</v>
      </c>
      <c r="C745" s="43" t="n">
        <v>49721.730396742</v>
      </c>
      <c r="D745" s="43" t="n">
        <v>43026.5426810136</v>
      </c>
      <c r="E745" s="43" t="n">
        <v>8502.2864977846</v>
      </c>
      <c r="F745" s="43" t="n">
        <v>0</v>
      </c>
      <c r="G745" s="43" t="n">
        <v>-1807.0987820562</v>
      </c>
    </row>
    <row r="746">
      <c r="A746" s="7" t="n">
        <v>744</v>
      </c>
      <c r="B746" s="43" t="n">
        <v>155.17</v>
      </c>
      <c r="C746" s="43" t="n">
        <v>747056.5089132558</v>
      </c>
      <c r="D746" s="43" t="n">
        <v>948166.1145766202</v>
      </c>
      <c r="E746" s="43" t="n">
        <v>24682.0762039571</v>
      </c>
      <c r="F746" s="43" t="n">
        <v>0</v>
      </c>
      <c r="G746" s="43" t="n">
        <v>-225791.6818673215</v>
      </c>
    </row>
    <row r="747">
      <c r="A747" s="7" t="n">
        <v>745</v>
      </c>
      <c r="B747" s="43" t="n">
        <v>45.79</v>
      </c>
      <c r="C747" s="43" t="n">
        <v>30601.8153753546</v>
      </c>
      <c r="D747" s="43" t="n">
        <v>34532.0950292848</v>
      </c>
      <c r="E747" s="43" t="n">
        <v>3349.8460116765</v>
      </c>
      <c r="F747" s="43" t="n">
        <v>0</v>
      </c>
      <c r="G747" s="43" t="n">
        <v>-7280.1256656068</v>
      </c>
    </row>
    <row r="748">
      <c r="A748" s="7" t="n">
        <v>746</v>
      </c>
      <c r="B748" s="43" t="n">
        <v>1.19</v>
      </c>
      <c r="C748" s="43" t="n">
        <v>3423.6771218352</v>
      </c>
      <c r="D748" s="43" t="n">
        <v>2953.1794696637</v>
      </c>
      <c r="E748" s="43" t="n">
        <v>14721.9530751455</v>
      </c>
      <c r="F748" s="43" t="n">
        <v>0</v>
      </c>
      <c r="G748" s="43" t="n">
        <v>-14251.4554229739</v>
      </c>
    </row>
    <row r="749">
      <c r="A749" s="7" t="n">
        <v>747</v>
      </c>
      <c r="B749" s="43" t="n">
        <v>308.78</v>
      </c>
      <c r="C749" s="43" t="n">
        <v>663737.5168266864</v>
      </c>
      <c r="D749" s="43" t="n">
        <v>442199.5475139937</v>
      </c>
      <c r="E749" s="43" t="n">
        <v>16289.3894692416</v>
      </c>
      <c r="F749" s="43" t="n">
        <v>52756.8659987369</v>
      </c>
      <c r="G749" s="43" t="n">
        <v>152491.7138447143</v>
      </c>
    </row>
    <row r="750">
      <c r="A750" s="7" t="n">
        <v>748</v>
      </c>
      <c r="B750" s="43" t="n">
        <v>98.89</v>
      </c>
      <c r="C750" s="43" t="n">
        <v>472899.3608003424</v>
      </c>
      <c r="D750" s="43" t="n">
        <v>458601.9231405593</v>
      </c>
      <c r="E750" s="43" t="n">
        <v>24938.6178988301</v>
      </c>
      <c r="F750" s="43" t="n">
        <v>0</v>
      </c>
      <c r="G750" s="43" t="n">
        <v>-10641.1802390471</v>
      </c>
    </row>
    <row r="751">
      <c r="A751" s="7" t="n">
        <v>749</v>
      </c>
      <c r="B751" s="43" t="n">
        <v>5.27</v>
      </c>
      <c r="C751" s="43" t="n">
        <v>22602.9218136877</v>
      </c>
      <c r="D751" s="43" t="n">
        <v>20225.7233767405</v>
      </c>
      <c r="E751" s="43" t="n">
        <v>21903.15880944</v>
      </c>
      <c r="F751" s="43" t="n">
        <v>0</v>
      </c>
      <c r="G751" s="43" t="n">
        <v>-19525.9603724928</v>
      </c>
    </row>
    <row r="752">
      <c r="A752" s="7" t="n">
        <v>750</v>
      </c>
      <c r="B752" s="43" t="n">
        <v>56.44</v>
      </c>
      <c r="C752" s="43" t="n">
        <v>21020.8849572105</v>
      </c>
      <c r="D752" s="43" t="n">
        <v>20711.6989423092</v>
      </c>
      <c r="E752" s="43" t="n">
        <v>1876.8591989231</v>
      </c>
      <c r="F752" s="43" t="n">
        <v>0</v>
      </c>
      <c r="G752" s="43" t="n">
        <v>-1567.6731840218</v>
      </c>
    </row>
    <row r="753">
      <c r="A753" s="7" t="n">
        <v>751</v>
      </c>
      <c r="B753" s="43" t="n">
        <v>8.1</v>
      </c>
      <c r="C753" s="43" t="n">
        <v>7220.8683282692</v>
      </c>
      <c r="D753" s="43" t="n">
        <v>6552.2595840109</v>
      </c>
      <c r="E753" s="43" t="n">
        <v>4477.6420416015</v>
      </c>
      <c r="F753" s="43" t="n">
        <v>0</v>
      </c>
      <c r="G753" s="43" t="n">
        <v>-3809.0332973431</v>
      </c>
    </row>
    <row r="754">
      <c r="A754" s="7" t="n">
        <v>752</v>
      </c>
      <c r="B754" s="43" t="n">
        <v>286.25</v>
      </c>
      <c r="C754" s="43" t="n">
        <v>282070.8704069351</v>
      </c>
      <c r="D754" s="43" t="n">
        <v>187829.2159230284</v>
      </c>
      <c r="E754" s="43" t="n">
        <v>7511.5118046257</v>
      </c>
      <c r="F754" s="43" t="n">
        <v>22725.2504257792</v>
      </c>
      <c r="G754" s="43" t="n">
        <v>64004.8922535019</v>
      </c>
    </row>
    <row r="755">
      <c r="A755" s="7" t="n">
        <v>753</v>
      </c>
      <c r="B755" s="43" t="n">
        <v>97.02</v>
      </c>
      <c r="C755" s="43" t="n">
        <v>220037.1479080037</v>
      </c>
      <c r="D755" s="43" t="n">
        <v>251375.3763963374</v>
      </c>
      <c r="E755" s="43" t="n">
        <v>11673.3993085844</v>
      </c>
      <c r="F755" s="43" t="n">
        <v>0</v>
      </c>
      <c r="G755" s="43" t="n">
        <v>-43011.6277969181</v>
      </c>
    </row>
    <row r="756">
      <c r="A756" s="7" t="n">
        <v>754</v>
      </c>
      <c r="B756" s="43" t="n">
        <v>18.14</v>
      </c>
      <c r="C756" s="43" t="n">
        <v>126080.3781986896</v>
      </c>
      <c r="D756" s="43" t="n">
        <v>102908.8860716043</v>
      </c>
      <c r="E756" s="43" t="n">
        <v>35885.9948090637</v>
      </c>
      <c r="F756" s="43" t="n">
        <v>0</v>
      </c>
      <c r="G756" s="43" t="n">
        <v>-12714.5026819784</v>
      </c>
    </row>
    <row r="757">
      <c r="A757" s="7" t="n">
        <v>755</v>
      </c>
      <c r="B757" s="43" t="n">
        <v>37.39</v>
      </c>
      <c r="C757" s="43" t="n">
        <v>179635.7643592656</v>
      </c>
      <c r="D757" s="43" t="n">
        <v>158331.0617040829</v>
      </c>
      <c r="E757" s="43" t="n">
        <v>24525.5842127283</v>
      </c>
      <c r="F757" s="43" t="n">
        <v>0</v>
      </c>
      <c r="G757" s="43" t="n">
        <v>-3220.8815575456</v>
      </c>
    </row>
    <row r="758">
      <c r="A758" s="7" t="n">
        <v>756</v>
      </c>
      <c r="B758" s="43" t="n">
        <v>54.41</v>
      </c>
      <c r="C758" s="43" t="n">
        <v>30453.8400280955</v>
      </c>
      <c r="D758" s="43" t="n">
        <v>29753.3498326841</v>
      </c>
      <c r="E758" s="43" t="n">
        <v>2819.3838552286</v>
      </c>
      <c r="F758" s="43" t="n">
        <v>0</v>
      </c>
      <c r="G758" s="43" t="n">
        <v>-2118.8936598171</v>
      </c>
    </row>
    <row r="759">
      <c r="A759" s="7" t="n">
        <v>757</v>
      </c>
      <c r="B759" s="43" t="n">
        <v>29.34</v>
      </c>
      <c r="C759" s="43" t="n">
        <v>19805.335791915</v>
      </c>
      <c r="D759" s="43" t="n">
        <v>13178.0719033948</v>
      </c>
      <c r="E759" s="43" t="n">
        <v>5980.5744343527</v>
      </c>
      <c r="F759" s="43" t="n">
        <v>2626.756892913</v>
      </c>
      <c r="G759" s="43" t="n">
        <v>-1980.0674387455</v>
      </c>
    </row>
    <row r="760">
      <c r="A760" s="7" t="n">
        <v>758</v>
      </c>
      <c r="B760" s="43" t="n">
        <v>10.49</v>
      </c>
      <c r="C760" s="43" t="n">
        <v>22253.3955325826</v>
      </c>
      <c r="D760" s="43" t="n">
        <v>19108.3489524794</v>
      </c>
      <c r="E760" s="43" t="n">
        <v>10712.1517541191</v>
      </c>
      <c r="F760" s="43" t="n">
        <v>0</v>
      </c>
      <c r="G760" s="43" t="n">
        <v>-7567.1051740159</v>
      </c>
    </row>
    <row r="761">
      <c r="A761" s="7" t="n">
        <v>759</v>
      </c>
      <c r="B761" s="43" t="n">
        <v>86.75</v>
      </c>
      <c r="C761" s="43" t="n">
        <v>887944.3188595972</v>
      </c>
      <c r="D761" s="43" t="n">
        <v>703980.5316820539</v>
      </c>
      <c r="E761" s="43" t="n">
        <v>55095.249219356</v>
      </c>
      <c r="F761" s="43" t="n">
        <v>0</v>
      </c>
      <c r="G761" s="43" t="n">
        <v>128868.5379581873</v>
      </c>
    </row>
    <row r="762">
      <c r="A762" s="7" t="n">
        <v>760</v>
      </c>
      <c r="B762" s="43" t="n">
        <v>13.73</v>
      </c>
      <c r="C762" s="43" t="n">
        <v>71772.37928550161</v>
      </c>
      <c r="D762" s="43" t="n">
        <v>55611.3185642848</v>
      </c>
      <c r="E762" s="43" t="n">
        <v>27021.8540471274</v>
      </c>
      <c r="F762" s="43" t="n">
        <v>0</v>
      </c>
      <c r="G762" s="43" t="n">
        <v>-10860.7933259105</v>
      </c>
    </row>
    <row r="763">
      <c r="A763" s="7" t="n">
        <v>761</v>
      </c>
      <c r="B763" s="43" t="n">
        <v>46.2</v>
      </c>
      <c r="C763" s="43" t="n">
        <v>541612.0072290362</v>
      </c>
      <c r="D763" s="43" t="n">
        <v>360533.365608128</v>
      </c>
      <c r="E763" s="43" t="n">
        <v>90045.3408278928</v>
      </c>
      <c r="F763" s="43" t="n">
        <v>42918.4249988927</v>
      </c>
      <c r="G763" s="43" t="n">
        <v>48114.8757941227</v>
      </c>
    </row>
    <row r="764">
      <c r="A764" s="7" t="n">
        <v>762</v>
      </c>
      <c r="B764" s="43" t="n">
        <v>13.83</v>
      </c>
      <c r="C764" s="43" t="n">
        <v>51931.5267619513</v>
      </c>
      <c r="D764" s="43" t="n">
        <v>55997.6503315434</v>
      </c>
      <c r="E764" s="43" t="n">
        <v>19145.6564138853</v>
      </c>
      <c r="F764" s="43" t="n">
        <v>0</v>
      </c>
      <c r="G764" s="43" t="n">
        <v>-23211.7799834773</v>
      </c>
    </row>
    <row r="765">
      <c r="A765" s="7" t="n">
        <v>763</v>
      </c>
      <c r="B765" s="43" t="n">
        <v>138.65</v>
      </c>
      <c r="C765" s="43" t="n">
        <v>240265.9771074203</v>
      </c>
      <c r="D765" s="43" t="n">
        <v>282099.1202360564</v>
      </c>
      <c r="E765" s="43" t="n">
        <v>8771.5890465226</v>
      </c>
      <c r="F765" s="43" t="n">
        <v>0</v>
      </c>
      <c r="G765" s="43" t="n">
        <v>-50604.7321751587</v>
      </c>
    </row>
    <row r="766">
      <c r="A766" s="7" t="n">
        <v>764</v>
      </c>
      <c r="B766" s="43" t="n">
        <v>20.45</v>
      </c>
      <c r="C766" s="43" t="n">
        <v>109761.7430509004</v>
      </c>
      <c r="D766" s="43" t="n">
        <v>89934.3743646799</v>
      </c>
      <c r="E766" s="43" t="n">
        <v>27928.2584688304</v>
      </c>
      <c r="F766" s="43" t="n">
        <v>0</v>
      </c>
      <c r="G766" s="43" t="n">
        <v>-8100.8897826099</v>
      </c>
    </row>
    <row r="767">
      <c r="A767" s="7" t="n">
        <v>765</v>
      </c>
      <c r="B767" s="43" t="n">
        <v>21.85</v>
      </c>
      <c r="C767" s="43" t="n">
        <v>16735.004606925</v>
      </c>
      <c r="D767" s="43" t="n">
        <v>14838.4459666877</v>
      </c>
      <c r="E767" s="43" t="n">
        <v>3891.0707839319</v>
      </c>
      <c r="F767" s="43" t="n">
        <v>0</v>
      </c>
      <c r="G767" s="43" t="n">
        <v>-1994.5121436946</v>
      </c>
    </row>
    <row r="768">
      <c r="A768" s="7" t="n">
        <v>766</v>
      </c>
      <c r="B768" s="43" t="n">
        <v>60.14</v>
      </c>
      <c r="C768" s="43" t="n">
        <v>680834.1133554716</v>
      </c>
      <c r="D768" s="43" t="n">
        <v>453262.639937049</v>
      </c>
      <c r="E768" s="43" t="n">
        <v>86873.63496067061</v>
      </c>
      <c r="F768" s="43" t="n">
        <v>53896.0585334783</v>
      </c>
      <c r="G768" s="43" t="n">
        <v>86801.7799242738</v>
      </c>
    </row>
    <row r="769">
      <c r="A769" s="7" t="n">
        <v>767</v>
      </c>
      <c r="B769" s="43" t="n">
        <v>20.12</v>
      </c>
      <c r="C769" s="43" t="n">
        <v>118727.6510468522</v>
      </c>
      <c r="D769" s="43" t="n">
        <v>79053.448337658</v>
      </c>
      <c r="E769" s="43" t="n">
        <v>51889.983286572</v>
      </c>
      <c r="F769" s="43" t="n">
        <v>15675.1418242508</v>
      </c>
      <c r="G769" s="43" t="n">
        <v>-27890.9224016286</v>
      </c>
    </row>
    <row r="770">
      <c r="A770" s="7" t="n">
        <v>768</v>
      </c>
      <c r="B770" s="43" t="n">
        <v>54.1</v>
      </c>
      <c r="C770" s="43" t="n">
        <v>92724.04747775249</v>
      </c>
      <c r="D770" s="43" t="n">
        <v>114070.2903240745</v>
      </c>
      <c r="E770" s="43" t="n">
        <v>8857.7367005172</v>
      </c>
      <c r="F770" s="43" t="n">
        <v>0</v>
      </c>
      <c r="G770" s="43" t="n">
        <v>-30203.9795468392</v>
      </c>
    </row>
    <row r="771">
      <c r="A771" s="7" t="n">
        <v>769</v>
      </c>
      <c r="B771" s="43" t="n">
        <v>55.58</v>
      </c>
      <c r="C771" s="43" t="n">
        <v>454557.4743199291</v>
      </c>
      <c r="D771" s="43" t="n">
        <v>302996.1747463567</v>
      </c>
      <c r="E771" s="43" t="n">
        <v>71109.75162784359</v>
      </c>
      <c r="F771" s="43" t="n">
        <v>59672.4667510409</v>
      </c>
      <c r="G771" s="43" t="n">
        <v>20779.0811946879</v>
      </c>
    </row>
    <row r="772">
      <c r="A772" s="7" t="n">
        <v>770</v>
      </c>
      <c r="B772" s="43" t="n">
        <v>17.83</v>
      </c>
      <c r="C772" s="43" t="n">
        <v>58866.0408355915</v>
      </c>
      <c r="D772" s="43" t="n">
        <v>53847.4057573932</v>
      </c>
      <c r="E772" s="43" t="n">
        <v>16820.1565407199</v>
      </c>
      <c r="F772" s="43" t="n">
        <v>0</v>
      </c>
      <c r="G772" s="43" t="n">
        <v>-11801.5214625216</v>
      </c>
    </row>
    <row r="773">
      <c r="A773" s="7" t="n">
        <v>771</v>
      </c>
      <c r="B773" s="43" t="n">
        <v>44.84</v>
      </c>
      <c r="C773" s="43" t="n">
        <v>7296.2729297013</v>
      </c>
      <c r="D773" s="43" t="n">
        <v>7285.2357402307</v>
      </c>
      <c r="E773" s="43" t="n">
        <v>818.3030693125</v>
      </c>
      <c r="F773" s="43" t="n">
        <v>0</v>
      </c>
      <c r="G773" s="43" t="n">
        <v>-807.2658798419</v>
      </c>
    </row>
    <row r="774">
      <c r="A774" s="7" t="n">
        <v>772</v>
      </c>
      <c r="B774" s="43" t="n">
        <v>77.67</v>
      </c>
      <c r="C774" s="43" t="n">
        <v>202997.9825401112</v>
      </c>
      <c r="D774" s="43" t="n">
        <v>216905.1984167558</v>
      </c>
      <c r="E774" s="43" t="n">
        <v>13389.6788733781</v>
      </c>
      <c r="F774" s="43" t="n">
        <v>0</v>
      </c>
      <c r="G774" s="43" t="n">
        <v>-27296.8947500227</v>
      </c>
    </row>
    <row r="775">
      <c r="A775" s="7" t="n">
        <v>773</v>
      </c>
      <c r="B775" s="43" t="n">
        <v>23.67</v>
      </c>
      <c r="C775" s="43" t="n">
        <v>9899.3267747424</v>
      </c>
      <c r="D775" s="43" t="n">
        <v>9510.6322684523</v>
      </c>
      <c r="E775" s="43" t="n">
        <v>2104.9526412101</v>
      </c>
      <c r="F775" s="43" t="n">
        <v>0</v>
      </c>
      <c r="G775" s="43" t="n">
        <v>-1716.25813492</v>
      </c>
    </row>
    <row r="776">
      <c r="A776" s="7" t="n">
        <v>774</v>
      </c>
      <c r="B776" s="43" t="n">
        <v>229.69</v>
      </c>
      <c r="C776" s="43" t="n">
        <v>1190306.503534021</v>
      </c>
      <c r="D776" s="43" t="n">
        <v>791618.9912121331</v>
      </c>
      <c r="E776" s="43" t="n">
        <v>46119.0589220985</v>
      </c>
      <c r="F776" s="43" t="n">
        <v>158894.4417015368</v>
      </c>
      <c r="G776" s="43" t="n">
        <v>193674.0116982527</v>
      </c>
    </row>
    <row r="777">
      <c r="A777" s="7" t="n">
        <v>775</v>
      </c>
      <c r="B777" s="43" t="n">
        <v>40.09</v>
      </c>
      <c r="C777" s="43" t="n">
        <v>228613.1843105422</v>
      </c>
      <c r="D777" s="43" t="n">
        <v>195423.9308783332</v>
      </c>
      <c r="E777" s="43" t="n">
        <v>29387.5195137847</v>
      </c>
      <c r="F777" s="43" t="n">
        <v>0</v>
      </c>
      <c r="G777" s="43" t="n">
        <v>3801.7339184243</v>
      </c>
    </row>
    <row r="778">
      <c r="A778" s="7" t="n">
        <v>776</v>
      </c>
      <c r="B778" s="43" t="n">
        <v>70</v>
      </c>
      <c r="C778" s="43" t="n">
        <v>421138.6284333748</v>
      </c>
      <c r="D778" s="43" t="n">
        <v>316200.6758054479</v>
      </c>
      <c r="E778" s="43" t="n">
        <v>31248.1462690459</v>
      </c>
      <c r="F778" s="43" t="n">
        <v>0</v>
      </c>
      <c r="G778" s="43" t="n">
        <v>73689.80635888111</v>
      </c>
    </row>
    <row r="779">
      <c r="A779" s="7" t="n">
        <v>777</v>
      </c>
      <c r="B779" s="43" t="n">
        <v>221.73</v>
      </c>
      <c r="C779" s="43" t="n">
        <v>274410.5311887923</v>
      </c>
      <c r="D779" s="43" t="n">
        <v>259126.6016331824</v>
      </c>
      <c r="E779" s="43" t="n">
        <v>6561.2486091231</v>
      </c>
      <c r="F779" s="43" t="n">
        <v>0</v>
      </c>
      <c r="G779" s="43" t="n">
        <v>8722.6809464868</v>
      </c>
    </row>
    <row r="780">
      <c r="A780" s="7" t="n">
        <v>778</v>
      </c>
      <c r="B780" s="43" t="n">
        <v>39.29</v>
      </c>
      <c r="C780" s="43" t="n">
        <v>41991.4324589575</v>
      </c>
      <c r="D780" s="43" t="n">
        <v>49610.2829542605</v>
      </c>
      <c r="E780" s="43" t="n">
        <v>5368.1283594061</v>
      </c>
      <c r="F780" s="43" t="n">
        <v>0</v>
      </c>
      <c r="G780" s="43" t="n">
        <v>-12986.9788547091</v>
      </c>
    </row>
    <row r="781">
      <c r="A781" s="7" t="n">
        <v>779</v>
      </c>
      <c r="B781" s="43" t="n">
        <v>220.18</v>
      </c>
      <c r="C781" s="43" t="n">
        <v>2000632.070047418</v>
      </c>
      <c r="D781" s="43" t="n">
        <v>1637545.045033647</v>
      </c>
      <c r="E781" s="43" t="n">
        <v>47932.9587759939</v>
      </c>
      <c r="F781" s="43" t="n">
        <v>0</v>
      </c>
      <c r="G781" s="43" t="n">
        <v>315154.0662377779</v>
      </c>
    </row>
    <row r="782">
      <c r="A782" s="7" t="n">
        <v>780</v>
      </c>
      <c r="B782" s="43" t="n">
        <v>50.67</v>
      </c>
      <c r="C782" s="43" t="n">
        <v>394024.623214454</v>
      </c>
      <c r="D782" s="43" t="n">
        <v>277323.3870431366</v>
      </c>
      <c r="E782" s="43" t="n">
        <v>41428.9290478938</v>
      </c>
      <c r="F782" s="43" t="n">
        <v>0</v>
      </c>
      <c r="G782" s="43" t="n">
        <v>75272.3071234236</v>
      </c>
    </row>
    <row r="783">
      <c r="A783" s="7" t="n">
        <v>781</v>
      </c>
      <c r="B783" s="43" t="n">
        <v>20.91</v>
      </c>
      <c r="C783" s="43" t="n">
        <v>21456.8370776062</v>
      </c>
      <c r="D783" s="43" t="n">
        <v>19807.2994354971</v>
      </c>
      <c r="E783" s="43" t="n">
        <v>5223.6639911881</v>
      </c>
      <c r="F783" s="43" t="n">
        <v>0</v>
      </c>
      <c r="G783" s="43" t="n">
        <v>-3574.126349079</v>
      </c>
    </row>
    <row r="784">
      <c r="A784" s="7" t="n">
        <v>782</v>
      </c>
      <c r="B784" s="43" t="n">
        <v>100.74</v>
      </c>
      <c r="C784" s="43" t="n">
        <v>356978.4151536261</v>
      </c>
      <c r="D784" s="43" t="n">
        <v>384125.6227742626</v>
      </c>
      <c r="E784" s="43" t="n">
        <v>17995.0945062097</v>
      </c>
      <c r="F784" s="43" t="n">
        <v>0</v>
      </c>
      <c r="G784" s="43" t="n">
        <v>-45142.3021268461</v>
      </c>
    </row>
    <row r="785">
      <c r="A785" s="7" t="n">
        <v>783</v>
      </c>
      <c r="B785" s="43" t="n">
        <v>83.88</v>
      </c>
      <c r="C785" s="43" t="n">
        <v>776103.7906037617</v>
      </c>
      <c r="D785" s="43" t="n">
        <v>793430.1689890003</v>
      </c>
      <c r="E785" s="43" t="n">
        <v>48374.5336899828</v>
      </c>
      <c r="F785" s="43" t="n">
        <v>0</v>
      </c>
      <c r="G785" s="43" t="n">
        <v>-65700.91207522139</v>
      </c>
    </row>
    <row r="786">
      <c r="A786" s="7" t="n">
        <v>784</v>
      </c>
      <c r="B786" s="43" t="n">
        <v>5.22</v>
      </c>
      <c r="C786" s="43" t="n">
        <v>11340.9446824422</v>
      </c>
      <c r="D786" s="43" t="n">
        <v>9511.851822598501</v>
      </c>
      <c r="E786" s="43" t="n">
        <v>11117.3305238224</v>
      </c>
      <c r="F786" s="43" t="n">
        <v>0</v>
      </c>
      <c r="G786" s="43" t="n">
        <v>-9288.2376639787</v>
      </c>
    </row>
    <row r="787">
      <c r="A787" s="7" t="n">
        <v>785</v>
      </c>
      <c r="B787" s="43" t="n">
        <v>223.27</v>
      </c>
      <c r="C787" s="43" t="n">
        <v>1708017.14249497</v>
      </c>
      <c r="D787" s="43" t="n">
        <v>1661895.802595333</v>
      </c>
      <c r="E787" s="43" t="n">
        <v>40333.2912140786</v>
      </c>
      <c r="F787" s="43" t="n">
        <v>0</v>
      </c>
      <c r="G787" s="43" t="n">
        <v>5788.0486855582</v>
      </c>
    </row>
    <row r="788">
      <c r="A788" s="7" t="n">
        <v>786</v>
      </c>
      <c r="B788" s="43" t="n">
        <v>10.74</v>
      </c>
      <c r="C788" s="43" t="n">
        <v>57430.4118964787</v>
      </c>
      <c r="D788" s="43" t="n">
        <v>39430.9482056822</v>
      </c>
      <c r="E788" s="43" t="n">
        <v>27934.5828853516</v>
      </c>
      <c r="F788" s="43" t="n">
        <v>3908.6992201826</v>
      </c>
      <c r="G788" s="43" t="n">
        <v>-13843.8184147377</v>
      </c>
    </row>
    <row r="789">
      <c r="A789" s="7" t="n">
        <v>787</v>
      </c>
      <c r="B789" s="43" t="n">
        <v>32.96</v>
      </c>
      <c r="C789" s="43" t="n">
        <v>255487.1689404442</v>
      </c>
      <c r="D789" s="43" t="n">
        <v>182185.624440095</v>
      </c>
      <c r="E789" s="43" t="n">
        <v>40374.1246081831</v>
      </c>
      <c r="F789" s="43" t="n">
        <v>0</v>
      </c>
      <c r="G789" s="43" t="n">
        <v>32927.4198921661</v>
      </c>
    </row>
    <row r="790">
      <c r="A790" s="7" t="n">
        <v>788</v>
      </c>
      <c r="B790" s="43" t="n">
        <v>258.56</v>
      </c>
      <c r="C790" s="43" t="n">
        <v>3050378.929636715</v>
      </c>
      <c r="D790" s="43" t="n">
        <v>2726216.211657644</v>
      </c>
      <c r="E790" s="43" t="n">
        <v>62917.7767036353</v>
      </c>
      <c r="F790" s="43" t="n">
        <v>0</v>
      </c>
      <c r="G790" s="43" t="n">
        <v>261244.941275435</v>
      </c>
    </row>
    <row r="791">
      <c r="A791" s="7" t="n">
        <v>789</v>
      </c>
      <c r="B791" s="43" t="n">
        <v>57.76</v>
      </c>
      <c r="C791" s="43" t="n">
        <v>1146.0130020983</v>
      </c>
      <c r="D791" s="43" t="n">
        <v>1113.2537645081</v>
      </c>
      <c r="E791" s="43" t="n">
        <v>99.57465986530001</v>
      </c>
      <c r="F791" s="43" t="n">
        <v>0</v>
      </c>
      <c r="G791" s="43" t="n">
        <v>-66.8154222751</v>
      </c>
    </row>
    <row r="792">
      <c r="A792" s="7" t="n">
        <v>790</v>
      </c>
      <c r="B792" s="43" t="n">
        <v>131.55</v>
      </c>
      <c r="C792" s="43" t="n">
        <v>56388.8341265931</v>
      </c>
      <c r="D792" s="43" t="n">
        <v>66821.52126064189</v>
      </c>
      <c r="E792" s="43" t="n">
        <v>2155.6597225957</v>
      </c>
      <c r="F792" s="43" t="n">
        <v>0</v>
      </c>
      <c r="G792" s="43" t="n">
        <v>-12588.3468566445</v>
      </c>
    </row>
    <row r="793">
      <c r="A793" s="7" t="n">
        <v>791</v>
      </c>
      <c r="B793" s="43" t="n">
        <v>1.66</v>
      </c>
      <c r="C793" s="43" t="n">
        <v>937.5120985847</v>
      </c>
      <c r="D793" s="43" t="n">
        <v>991.9109777679</v>
      </c>
      <c r="E793" s="43" t="n">
        <v>2901.3292418841</v>
      </c>
      <c r="F793" s="43" t="n">
        <v>0</v>
      </c>
      <c r="G793" s="43" t="n">
        <v>-2955.7281210673</v>
      </c>
    </row>
    <row r="794">
      <c r="A794" s="7" t="n">
        <v>792</v>
      </c>
      <c r="B794" s="43" t="n">
        <v>51.36</v>
      </c>
      <c r="C794" s="43" t="n">
        <v>18247.1611811902</v>
      </c>
      <c r="D794" s="43" t="n">
        <v>18605.156888444</v>
      </c>
      <c r="E794" s="43" t="n">
        <v>1802.7610027587</v>
      </c>
      <c r="F794" s="43" t="n">
        <v>0</v>
      </c>
      <c r="G794" s="43" t="n">
        <v>-2160.7567100125</v>
      </c>
    </row>
    <row r="795">
      <c r="A795" s="7" t="n">
        <v>793</v>
      </c>
      <c r="B795" s="43" t="n">
        <v>9.44</v>
      </c>
      <c r="C795" s="43" t="n">
        <v>16589.7639285965</v>
      </c>
      <c r="D795" s="43" t="n">
        <v>16929.4408051828</v>
      </c>
      <c r="E795" s="43" t="n">
        <v>8870.4755852403</v>
      </c>
      <c r="F795" s="43" t="n">
        <v>0</v>
      </c>
      <c r="G795" s="43" t="n">
        <v>-9210.152461826599</v>
      </c>
    </row>
    <row r="796">
      <c r="A796" s="7" t="n">
        <v>794</v>
      </c>
      <c r="B796" s="43" t="n">
        <v>48.06</v>
      </c>
      <c r="C796" s="43" t="n">
        <v>462141.7630563529</v>
      </c>
      <c r="D796" s="43" t="n">
        <v>394117.473400428</v>
      </c>
      <c r="E796" s="43" t="n">
        <v>51223.3933285312</v>
      </c>
      <c r="F796" s="43" t="n">
        <v>0</v>
      </c>
      <c r="G796" s="43" t="n">
        <v>16800.8963273936</v>
      </c>
    </row>
    <row r="797">
      <c r="A797" s="7" t="n">
        <v>795</v>
      </c>
      <c r="B797" s="43" t="n">
        <v>31.35</v>
      </c>
      <c r="C797" s="43" t="n">
        <v>144370.0343141076</v>
      </c>
      <c r="D797" s="43" t="n">
        <v>102271.6813640897</v>
      </c>
      <c r="E797" s="43" t="n">
        <v>24532.0612906168</v>
      </c>
      <c r="F797" s="43" t="n">
        <v>0</v>
      </c>
      <c r="G797" s="43" t="n">
        <v>17566.2916594011</v>
      </c>
    </row>
    <row r="798">
      <c r="A798" s="7" t="n">
        <v>796</v>
      </c>
      <c r="B798" s="43" t="n">
        <v>172.62</v>
      </c>
      <c r="C798" s="43" t="n">
        <v>1290597.85649112</v>
      </c>
      <c r="D798" s="43" t="n">
        <v>921888.1090645673</v>
      </c>
      <c r="E798" s="43" t="n">
        <v>38978.9883201191</v>
      </c>
      <c r="F798" s="43" t="n">
        <v>0</v>
      </c>
      <c r="G798" s="43" t="n">
        <v>329730.7591064342</v>
      </c>
    </row>
    <row r="799">
      <c r="A799" s="7" t="n">
        <v>797</v>
      </c>
      <c r="B799" s="43" t="n">
        <v>85.66</v>
      </c>
      <c r="C799" s="43" t="n">
        <v>36540.229932028</v>
      </c>
      <c r="D799" s="43" t="n">
        <v>36344.1284613375</v>
      </c>
      <c r="E799" s="43" t="n">
        <v>2181.8940563419</v>
      </c>
      <c r="F799" s="43" t="n">
        <v>0</v>
      </c>
      <c r="G799" s="43" t="n">
        <v>-1985.7925856515</v>
      </c>
    </row>
    <row r="800">
      <c r="A800" s="7" t="n">
        <v>798</v>
      </c>
      <c r="B800" s="43" t="n">
        <v>2.91</v>
      </c>
      <c r="C800" s="43" t="n">
        <v>4330.8291520413</v>
      </c>
      <c r="D800" s="43" t="n">
        <v>4096.2287310631</v>
      </c>
      <c r="E800" s="43" t="n">
        <v>7618.4728498644</v>
      </c>
      <c r="F800" s="43" t="n">
        <v>0</v>
      </c>
      <c r="G800" s="43" t="n">
        <v>-7383.8724288861</v>
      </c>
    </row>
    <row r="801">
      <c r="A801" s="7" t="n">
        <v>799</v>
      </c>
      <c r="B801" s="43" t="n">
        <v>19.07</v>
      </c>
      <c r="C801" s="43" t="n">
        <v>34515.6237197801</v>
      </c>
      <c r="D801" s="43" t="n">
        <v>32343.672091726</v>
      </c>
      <c r="E801" s="43" t="n">
        <v>9117.0859791436</v>
      </c>
      <c r="F801" s="43" t="n">
        <v>0</v>
      </c>
      <c r="G801" s="43" t="n">
        <v>-6945.1343510894</v>
      </c>
    </row>
    <row r="802">
      <c r="A802" s="7" t="n">
        <v>800</v>
      </c>
      <c r="B802" s="43" t="n">
        <v>84.06</v>
      </c>
      <c r="C802" s="43" t="n">
        <v>196889.0017697929</v>
      </c>
      <c r="D802" s="43" t="n">
        <v>223013.0486881695</v>
      </c>
      <c r="E802" s="43" t="n">
        <v>11961.4064699681</v>
      </c>
      <c r="F802" s="43" t="n">
        <v>0</v>
      </c>
      <c r="G802" s="43" t="n">
        <v>-38085.4533883447</v>
      </c>
    </row>
    <row r="803">
      <c r="A803" s="7" t="n">
        <v>801</v>
      </c>
      <c r="B803" s="43" t="n">
        <v>125.78</v>
      </c>
      <c r="C803" s="43" t="n">
        <v>21032.7073857148</v>
      </c>
      <c r="D803" s="43" t="n">
        <v>15336.1620933567</v>
      </c>
      <c r="E803" s="43" t="n">
        <v>870.6165030575</v>
      </c>
      <c r="F803" s="43" t="n">
        <v>0</v>
      </c>
      <c r="G803" s="43" t="n">
        <v>4825.9287893007</v>
      </c>
    </row>
    <row r="804">
      <c r="A804" s="7" t="n">
        <v>802</v>
      </c>
      <c r="B804" s="43" t="n">
        <v>110.5</v>
      </c>
      <c r="C804" s="43" t="n">
        <v>287367.5220889888</v>
      </c>
      <c r="D804" s="43" t="n">
        <v>299872.8388053379</v>
      </c>
      <c r="E804" s="43" t="n">
        <v>13515.3856161201</v>
      </c>
      <c r="F804" s="43" t="n">
        <v>0</v>
      </c>
      <c r="G804" s="43" t="n">
        <v>-26020.7023324692</v>
      </c>
    </row>
    <row r="805">
      <c r="A805" s="7" t="n">
        <v>803</v>
      </c>
      <c r="B805" s="43" t="n">
        <v>55.3</v>
      </c>
      <c r="C805" s="43" t="n">
        <v>87466.318810684</v>
      </c>
      <c r="D805" s="43" t="n">
        <v>73611.8154505003</v>
      </c>
      <c r="E805" s="43" t="n">
        <v>8223.6983893177</v>
      </c>
      <c r="F805" s="43" t="n">
        <v>0</v>
      </c>
      <c r="G805" s="43" t="n">
        <v>5630.804970866</v>
      </c>
    </row>
    <row r="806">
      <c r="A806" s="7" t="n">
        <v>804</v>
      </c>
      <c r="B806" s="43" t="n">
        <v>92.52</v>
      </c>
      <c r="C806" s="43" t="n">
        <v>307599.4761366806</v>
      </c>
      <c r="D806" s="43" t="n">
        <v>292325.8672689343</v>
      </c>
      <c r="E806" s="43" t="n">
        <v>17493.1503279062</v>
      </c>
      <c r="F806" s="43" t="n">
        <v>0</v>
      </c>
      <c r="G806" s="43" t="n">
        <v>-2219.5414601599</v>
      </c>
    </row>
    <row r="807">
      <c r="A807" s="7" t="n">
        <v>805</v>
      </c>
      <c r="B807" s="43" t="n">
        <v>45.49</v>
      </c>
      <c r="C807" s="43" t="n">
        <v>71513.6395078872</v>
      </c>
      <c r="D807" s="43" t="n">
        <v>52609.4473825842</v>
      </c>
      <c r="E807" s="43" t="n">
        <v>8350.919476090399</v>
      </c>
      <c r="F807" s="43" t="n">
        <v>0</v>
      </c>
      <c r="G807" s="43" t="n">
        <v>10553.2726492126</v>
      </c>
    </row>
    <row r="808">
      <c r="A808" s="7" t="n">
        <v>806</v>
      </c>
      <c r="B808" s="43" t="n">
        <v>18.07</v>
      </c>
      <c r="C808" s="43" t="n">
        <v>78694.7614484681</v>
      </c>
      <c r="D808" s="43" t="n">
        <v>72641.94843293189</v>
      </c>
      <c r="E808" s="43" t="n">
        <v>22451.5058004541</v>
      </c>
      <c r="F808" s="43" t="n">
        <v>0</v>
      </c>
      <c r="G808" s="43" t="n">
        <v>-16398.692784918</v>
      </c>
    </row>
    <row r="809">
      <c r="A809" s="7" t="n">
        <v>807</v>
      </c>
      <c r="B809" s="43" t="n">
        <v>103.62</v>
      </c>
      <c r="C809" s="43" t="n">
        <v>507668.5877135587</v>
      </c>
      <c r="D809" s="43" t="n">
        <v>337747.9009765714</v>
      </c>
      <c r="E809" s="43" t="n">
        <v>37747.7055152429</v>
      </c>
      <c r="F809" s="43" t="n">
        <v>40515.0602555198</v>
      </c>
      <c r="G809" s="43" t="n">
        <v>91657.9209662246</v>
      </c>
    </row>
    <row r="810">
      <c r="A810" s="7" t="n">
        <v>808</v>
      </c>
      <c r="B810" s="43" t="n">
        <v>35.44</v>
      </c>
      <c r="C810" s="43" t="n">
        <v>56615.4860356179</v>
      </c>
      <c r="D810" s="43" t="n">
        <v>50076.6366993371</v>
      </c>
      <c r="E810" s="43" t="n">
        <v>8177.6578681388</v>
      </c>
      <c r="F810" s="43" t="n">
        <v>0</v>
      </c>
      <c r="G810" s="43" t="n">
        <v>-1638.8085318579</v>
      </c>
    </row>
    <row r="811">
      <c r="A811" s="7" t="n">
        <v>809</v>
      </c>
      <c r="B811" s="43" t="n">
        <v>216.37</v>
      </c>
      <c r="C811" s="43" t="n">
        <v>1263719.214309836</v>
      </c>
      <c r="D811" s="43" t="n">
        <v>859801.4998508707</v>
      </c>
      <c r="E811" s="43" t="n">
        <v>31189.987397338</v>
      </c>
      <c r="F811" s="43" t="n">
        <v>82247.14004598329</v>
      </c>
      <c r="G811" s="43" t="n">
        <v>290480.5870156438</v>
      </c>
    </row>
    <row r="812">
      <c r="A812" s="7" t="n">
        <v>810</v>
      </c>
      <c r="B812" s="43" t="n">
        <v>50.9</v>
      </c>
      <c r="C812" s="43" t="n">
        <v>470546.8057708609</v>
      </c>
      <c r="D812" s="43" t="n">
        <v>370536.0070643473</v>
      </c>
      <c r="E812" s="43" t="n">
        <v>48611.2717963504</v>
      </c>
      <c r="F812" s="43" t="n">
        <v>0</v>
      </c>
      <c r="G812" s="43" t="n">
        <v>51399.5269101631</v>
      </c>
    </row>
    <row r="813">
      <c r="A813" s="7" t="n">
        <v>811</v>
      </c>
      <c r="B813" s="43" t="n">
        <v>89.51000000000001</v>
      </c>
      <c r="C813" s="43" t="n">
        <v>72872.050161162</v>
      </c>
      <c r="D813" s="43" t="n">
        <v>66225.84880443561</v>
      </c>
      <c r="E813" s="43" t="n">
        <v>4219.8097513153</v>
      </c>
      <c r="F813" s="43" t="n">
        <v>0</v>
      </c>
      <c r="G813" s="43" t="n">
        <v>2426.3916054111</v>
      </c>
    </row>
    <row r="814">
      <c r="A814" s="7" t="n">
        <v>812</v>
      </c>
      <c r="B814" s="43" t="n">
        <v>137.96</v>
      </c>
      <c r="C814" s="43" t="n">
        <v>1188764.614631696</v>
      </c>
      <c r="D814" s="43" t="n">
        <v>803673.9669415685</v>
      </c>
      <c r="E814" s="43" t="n">
        <v>46961.5939841175</v>
      </c>
      <c r="F814" s="43" t="n">
        <v>70729.6192501012</v>
      </c>
      <c r="G814" s="43" t="n">
        <v>267399.4344559087</v>
      </c>
    </row>
    <row r="815">
      <c r="A815" s="7" t="n">
        <v>813</v>
      </c>
      <c r="B815" s="43" t="n">
        <v>12.02</v>
      </c>
      <c r="C815" s="43" t="n">
        <v>104664.7109617878</v>
      </c>
      <c r="D815" s="43" t="n">
        <v>100477.9794435378</v>
      </c>
      <c r="E815" s="43" t="n">
        <v>45478.5653605484</v>
      </c>
      <c r="F815" s="43" t="n">
        <v>0</v>
      </c>
      <c r="G815" s="43" t="n">
        <v>-41291.8338422984</v>
      </c>
    </row>
    <row r="816">
      <c r="A816" s="7" t="n">
        <v>814</v>
      </c>
      <c r="B816" s="43" t="n">
        <v>20.31</v>
      </c>
      <c r="C816" s="43" t="n">
        <v>116972.9680132692</v>
      </c>
      <c r="D816" s="43" t="n">
        <v>77974.5836266347</v>
      </c>
      <c r="E816" s="43" t="n">
        <v>49943.4703298305</v>
      </c>
      <c r="F816" s="43" t="n">
        <v>15332.337420735</v>
      </c>
      <c r="G816" s="43" t="n">
        <v>-26277.4233639311</v>
      </c>
    </row>
    <row r="817">
      <c r="A817" s="7" t="n">
        <v>815</v>
      </c>
      <c r="B817" s="43" t="n">
        <v>100.78</v>
      </c>
      <c r="C817" s="43" t="n">
        <v>63728.0412808516</v>
      </c>
      <c r="D817" s="43" t="n">
        <v>62268.0500378547</v>
      </c>
      <c r="E817" s="43" t="n">
        <v>3174.8401649259</v>
      </c>
      <c r="F817" s="43" t="n">
        <v>0</v>
      </c>
      <c r="G817" s="43" t="n">
        <v>-1714.8489219289</v>
      </c>
    </row>
    <row r="818">
      <c r="A818" s="7" t="n">
        <v>816</v>
      </c>
      <c r="B818" s="43" t="n">
        <v>202.05</v>
      </c>
      <c r="C818" s="43" t="n">
        <v>381101.6873851297</v>
      </c>
      <c r="D818" s="43" t="n">
        <v>367355.406115741</v>
      </c>
      <c r="E818" s="43" t="n">
        <v>9965.497044166899</v>
      </c>
      <c r="F818" s="43" t="n">
        <v>0</v>
      </c>
      <c r="G818" s="43" t="n">
        <v>3780.7842252218</v>
      </c>
    </row>
    <row r="819">
      <c r="A819" s="7" t="n">
        <v>817</v>
      </c>
      <c r="B819" s="43" t="n">
        <v>12.05</v>
      </c>
      <c r="C819" s="43" t="n">
        <v>54001.2619265696</v>
      </c>
      <c r="D819" s="43" t="n">
        <v>45218.036486661</v>
      </c>
      <c r="E819" s="43" t="n">
        <v>22868.0372297447</v>
      </c>
      <c r="F819" s="43" t="n">
        <v>0</v>
      </c>
      <c r="G819" s="43" t="n">
        <v>-14084.8117898361</v>
      </c>
    </row>
    <row r="820">
      <c r="A820" s="7" t="n">
        <v>818</v>
      </c>
      <c r="B820" s="43" t="n">
        <v>3.62</v>
      </c>
      <c r="C820" s="43" t="n">
        <v>779.8184696328</v>
      </c>
      <c r="D820" s="43" t="n">
        <v>771.7843688869</v>
      </c>
      <c r="E820" s="43" t="n">
        <v>1078.4363080011</v>
      </c>
      <c r="F820" s="43" t="n">
        <v>0</v>
      </c>
      <c r="G820" s="43" t="n">
        <v>-1070.4022072552</v>
      </c>
    </row>
    <row r="821">
      <c r="A821" s="7" t="n">
        <v>819</v>
      </c>
      <c r="B821" s="43" t="n">
        <v>51.77</v>
      </c>
      <c r="C821" s="43" t="n">
        <v>228362.8641227076</v>
      </c>
      <c r="D821" s="43" t="n">
        <v>198533.4667194125</v>
      </c>
      <c r="E821" s="43" t="n">
        <v>23134.8877245715</v>
      </c>
      <c r="F821" s="43" t="n">
        <v>0</v>
      </c>
      <c r="G821" s="43" t="n">
        <v>6694.5096787236</v>
      </c>
    </row>
    <row r="822">
      <c r="A822" s="7" t="n">
        <v>820</v>
      </c>
      <c r="B822" s="43" t="n">
        <v>187.61</v>
      </c>
      <c r="C822" s="43" t="n">
        <v>1165513.465136582</v>
      </c>
      <c r="D822" s="43" t="n">
        <v>845722.3966259268</v>
      </c>
      <c r="E822" s="43" t="n">
        <v>32364.2647188642</v>
      </c>
      <c r="F822" s="43" t="n">
        <v>0</v>
      </c>
      <c r="G822" s="43" t="n">
        <v>287426.8037917914</v>
      </c>
    </row>
    <row r="823">
      <c r="A823" s="7" t="n">
        <v>821</v>
      </c>
      <c r="B823" s="43" t="n">
        <v>150.22</v>
      </c>
      <c r="C823" s="43" t="n">
        <v>123558.1482556263</v>
      </c>
      <c r="D823" s="43" t="n">
        <v>177930.4522577976</v>
      </c>
      <c r="E823" s="43" t="n">
        <v>4127.9021349415</v>
      </c>
      <c r="F823" s="43" t="n">
        <v>0</v>
      </c>
      <c r="G823" s="43" t="n">
        <v>-58500.2061371127</v>
      </c>
    </row>
    <row r="824">
      <c r="A824" s="7" t="n">
        <v>822</v>
      </c>
      <c r="B824" s="43" t="n">
        <v>47.05</v>
      </c>
      <c r="C824" s="43" t="n">
        <v>71955.4553344189</v>
      </c>
      <c r="D824" s="43" t="n">
        <v>47902.6800882688</v>
      </c>
      <c r="E824" s="43" t="n">
        <v>13494.3918632682</v>
      </c>
      <c r="F824" s="43" t="n">
        <v>9518.3311584929</v>
      </c>
      <c r="G824" s="43" t="n">
        <v>1040.052224389</v>
      </c>
    </row>
    <row r="825">
      <c r="A825" s="7" t="n">
        <v>823</v>
      </c>
      <c r="B825" s="43" t="n">
        <v>136.87</v>
      </c>
      <c r="C825" s="43" t="n">
        <v>203846.0889741019</v>
      </c>
      <c r="D825" s="43" t="n">
        <v>187799.3533131998</v>
      </c>
      <c r="E825" s="43" t="n">
        <v>7599.6928279041</v>
      </c>
      <c r="F825" s="43" t="n">
        <v>0</v>
      </c>
      <c r="G825" s="43" t="n">
        <v>8447.042832998</v>
      </c>
    </row>
    <row r="826">
      <c r="A826" s="7" t="n">
        <v>824</v>
      </c>
      <c r="B826" s="43" t="n">
        <v>145.1</v>
      </c>
      <c r="C826" s="43" t="n">
        <v>8689.567370826901</v>
      </c>
      <c r="D826" s="43" t="n">
        <v>10172.6942492867</v>
      </c>
      <c r="E826" s="43" t="n">
        <v>299.6818953407</v>
      </c>
      <c r="F826" s="43" t="n">
        <v>0</v>
      </c>
      <c r="G826" s="43" t="n">
        <v>-1782.8087738006</v>
      </c>
    </row>
    <row r="827">
      <c r="A827" s="7" t="n">
        <v>825</v>
      </c>
      <c r="B827" s="43" t="n">
        <v>162.46</v>
      </c>
      <c r="C827" s="43" t="n">
        <v>251035.2027449312</v>
      </c>
      <c r="D827" s="43" t="n">
        <v>246246.6827575331</v>
      </c>
      <c r="E827" s="43" t="n">
        <v>7815.326935759</v>
      </c>
      <c r="F827" s="43" t="n">
        <v>0</v>
      </c>
      <c r="G827" s="43" t="n">
        <v>-3026.8069483609</v>
      </c>
    </row>
    <row r="828">
      <c r="A828" s="7" t="n">
        <v>826</v>
      </c>
      <c r="B828" s="43" t="n">
        <v>43.71</v>
      </c>
      <c r="C828" s="43" t="n">
        <v>7273.9957709996</v>
      </c>
      <c r="D828" s="43" t="n">
        <v>6424.3661246684</v>
      </c>
      <c r="E828" s="43" t="n">
        <v>835.8671170273</v>
      </c>
      <c r="F828" s="43" t="n">
        <v>0</v>
      </c>
      <c r="G828" s="43" t="n">
        <v>13.7625293038</v>
      </c>
    </row>
    <row r="829">
      <c r="A829" s="7" t="n">
        <v>827</v>
      </c>
      <c r="B829" s="43" t="n">
        <v>95.70999999999999</v>
      </c>
      <c r="C829" s="43" t="n">
        <v>332116.6979213112</v>
      </c>
      <c r="D829" s="43" t="n">
        <v>291427.4116403348</v>
      </c>
      <c r="E829" s="43" t="n">
        <v>17770.282260099</v>
      </c>
      <c r="F829" s="43" t="n">
        <v>0</v>
      </c>
      <c r="G829" s="43" t="n">
        <v>22919.0040208775</v>
      </c>
    </row>
    <row r="830">
      <c r="A830" s="7" t="n">
        <v>828</v>
      </c>
      <c r="B830" s="43" t="n">
        <v>58.93</v>
      </c>
      <c r="C830" s="43" t="n">
        <v>61203.2936763114</v>
      </c>
      <c r="D830" s="43" t="n">
        <v>40778.7099369621</v>
      </c>
      <c r="E830" s="43" t="n">
        <v>9071.5105004774</v>
      </c>
      <c r="F830" s="43" t="n">
        <v>8050.7547744423</v>
      </c>
      <c r="G830" s="43" t="n">
        <v>3302.3184644297</v>
      </c>
    </row>
    <row r="831">
      <c r="A831" s="7" t="n">
        <v>829</v>
      </c>
      <c r="B831" s="43" t="n">
        <v>36.25</v>
      </c>
      <c r="C831" s="43" t="n">
        <v>35224.8897880325</v>
      </c>
      <c r="D831" s="43" t="n">
        <v>31874.8247886048</v>
      </c>
      <c r="E831" s="43" t="n">
        <v>4910.7806557755</v>
      </c>
      <c r="F831" s="43" t="n">
        <v>0</v>
      </c>
      <c r="G831" s="43" t="n">
        <v>-1560.7156563478</v>
      </c>
    </row>
    <row r="832">
      <c r="A832" s="7" t="n">
        <v>830</v>
      </c>
      <c r="B832" s="43" t="n">
        <v>25.76</v>
      </c>
      <c r="C832" s="43" t="n">
        <v>56431.3284702219</v>
      </c>
      <c r="D832" s="43" t="n">
        <v>53080.6645171014</v>
      </c>
      <c r="E832" s="43" t="n">
        <v>11088.9181387684</v>
      </c>
      <c r="F832" s="43" t="n">
        <v>0</v>
      </c>
      <c r="G832" s="43" t="n">
        <v>-7738.2541856479</v>
      </c>
    </row>
    <row r="833">
      <c r="A833" s="7" t="n">
        <v>831</v>
      </c>
      <c r="B833" s="43" t="n">
        <v>38.76</v>
      </c>
      <c r="C833" s="43" t="n">
        <v>83744.83381270171</v>
      </c>
      <c r="D833" s="43" t="n">
        <v>72342.6741918286</v>
      </c>
      <c r="E833" s="43" t="n">
        <v>11069.0126859305</v>
      </c>
      <c r="F833" s="43" t="n">
        <v>0</v>
      </c>
      <c r="G833" s="43" t="n">
        <v>333.1469349426</v>
      </c>
    </row>
    <row r="834">
      <c r="A834" s="7" t="n">
        <v>832</v>
      </c>
      <c r="B834" s="43" t="n">
        <v>126.78</v>
      </c>
      <c r="C834" s="43" t="n">
        <v>282390.2189798206</v>
      </c>
      <c r="D834" s="43" t="n">
        <v>268478.2429683526</v>
      </c>
      <c r="E834" s="43" t="n">
        <v>11288.5809362149</v>
      </c>
      <c r="F834" s="43" t="n">
        <v>0</v>
      </c>
      <c r="G834" s="43" t="n">
        <v>2623.3950752531</v>
      </c>
    </row>
    <row r="835">
      <c r="A835" s="7" t="n">
        <v>833</v>
      </c>
      <c r="B835" s="43" t="n">
        <v>60.18</v>
      </c>
      <c r="C835" s="43" t="n">
        <v>7314.1673138769</v>
      </c>
      <c r="D835" s="43" t="n">
        <v>8766.689191829901</v>
      </c>
      <c r="E835" s="43" t="n">
        <v>623.8463515825</v>
      </c>
      <c r="F835" s="43" t="n">
        <v>0</v>
      </c>
      <c r="G835" s="43" t="n">
        <v>-2076.3682295355</v>
      </c>
    </row>
    <row r="836">
      <c r="A836" s="7" t="n">
        <v>834</v>
      </c>
      <c r="B836" s="43" t="n">
        <v>11.75</v>
      </c>
      <c r="C836" s="43" t="n">
        <v>44084.2123757024</v>
      </c>
      <c r="D836" s="43" t="n">
        <v>38994.3134081657</v>
      </c>
      <c r="E836" s="43" t="n">
        <v>19206.0866967027</v>
      </c>
      <c r="F836" s="43" t="n">
        <v>0</v>
      </c>
      <c r="G836" s="43" t="n">
        <v>-14116.1877291661</v>
      </c>
    </row>
    <row r="837">
      <c r="A837" s="7" t="n">
        <v>835</v>
      </c>
      <c r="B837" s="43" t="n">
        <v>1.25</v>
      </c>
      <c r="C837" s="43" t="n">
        <v>562.4574054578</v>
      </c>
      <c r="D837" s="43" t="n">
        <v>660.6459528584001</v>
      </c>
      <c r="E837" s="43" t="n">
        <v>2261.0099659501</v>
      </c>
      <c r="F837" s="43" t="n">
        <v>0</v>
      </c>
      <c r="G837" s="43" t="n">
        <v>-2359.1985133507</v>
      </c>
    </row>
    <row r="838">
      <c r="A838" s="7" t="n">
        <v>836</v>
      </c>
      <c r="B838" s="43" t="n">
        <v>22.85</v>
      </c>
      <c r="C838" s="43" t="n">
        <v>32081.7639164945</v>
      </c>
      <c r="D838" s="43" t="n">
        <v>25597.8177419766</v>
      </c>
      <c r="E838" s="43" t="n">
        <v>7254.8337372859</v>
      </c>
      <c r="F838" s="43" t="n">
        <v>0</v>
      </c>
      <c r="G838" s="43" t="n">
        <v>-770.887562768</v>
      </c>
    </row>
    <row r="839">
      <c r="A839" s="7" t="n">
        <v>837</v>
      </c>
      <c r="B839" s="43" t="n">
        <v>37.48</v>
      </c>
      <c r="C839" s="43" t="n">
        <v>413844.1900077763</v>
      </c>
      <c r="D839" s="43" t="n">
        <v>275786.2696161068</v>
      </c>
      <c r="E839" s="43" t="n">
        <v>87237.93367449701</v>
      </c>
      <c r="F839" s="43" t="n">
        <v>39740.4947278996</v>
      </c>
      <c r="G839" s="43" t="n">
        <v>11079.4919892729</v>
      </c>
    </row>
    <row r="840">
      <c r="A840" s="7" t="n">
        <v>838</v>
      </c>
      <c r="B840" s="43" t="n">
        <v>42.38</v>
      </c>
      <c r="C840" s="43" t="n">
        <v>42323.3322532691</v>
      </c>
      <c r="D840" s="43" t="n">
        <v>28179.3903273733</v>
      </c>
      <c r="E840" s="43" t="n">
        <v>7623.7472728134</v>
      </c>
      <c r="F840" s="43" t="n">
        <v>3344.7361543449</v>
      </c>
      <c r="G840" s="43" t="n">
        <v>3175.4584987375</v>
      </c>
    </row>
    <row r="841">
      <c r="A841" s="7" t="n">
        <v>839</v>
      </c>
      <c r="B841" s="43" t="n">
        <v>19.1</v>
      </c>
      <c r="C841" s="43" t="n">
        <v>19308.056189681</v>
      </c>
      <c r="D841" s="43" t="n">
        <v>18492.3555566158</v>
      </c>
      <c r="E841" s="43" t="n">
        <v>5158.3850132181</v>
      </c>
      <c r="F841" s="43" t="n">
        <v>0</v>
      </c>
      <c r="G841" s="43" t="n">
        <v>-4342.6843801529</v>
      </c>
    </row>
    <row r="842">
      <c r="A842" s="7" t="n">
        <v>840</v>
      </c>
      <c r="B842" s="43" t="n">
        <v>57.34</v>
      </c>
      <c r="C842" s="43" t="n">
        <v>550159.4150122966</v>
      </c>
      <c r="D842" s="43" t="n">
        <v>366203.0083038677</v>
      </c>
      <c r="E842" s="43" t="n">
        <v>73750.2275691558</v>
      </c>
      <c r="F842" s="43" t="n">
        <v>43602.8049696847</v>
      </c>
      <c r="G842" s="43" t="n">
        <v>66603.3741695885</v>
      </c>
    </row>
    <row r="843">
      <c r="A843" s="7" t="n">
        <v>841</v>
      </c>
      <c r="B843" s="43" t="n">
        <v>41.61</v>
      </c>
      <c r="C843" s="43" t="n">
        <v>233479.401468952</v>
      </c>
      <c r="D843" s="43" t="n">
        <v>155546.8429019654</v>
      </c>
      <c r="E843" s="43" t="n">
        <v>49134.6228979733</v>
      </c>
      <c r="F843" s="43" t="n">
        <v>30716.9723137714</v>
      </c>
      <c r="G843" s="43" t="n">
        <v>-1919.0366447581</v>
      </c>
    </row>
    <row r="844">
      <c r="A844" s="7" t="n">
        <v>842</v>
      </c>
      <c r="B844" s="43" t="n">
        <v>84.56999999999999</v>
      </c>
      <c r="C844" s="43" t="n">
        <v>49179.7699477777</v>
      </c>
      <c r="D844" s="43" t="n">
        <v>60864.1782535193</v>
      </c>
      <c r="E844" s="43" t="n">
        <v>2920.8813794112</v>
      </c>
      <c r="F844" s="43" t="n">
        <v>0</v>
      </c>
      <c r="G844" s="43" t="n">
        <v>-14605.2896851528</v>
      </c>
    </row>
    <row r="845">
      <c r="A845" s="7" t="n">
        <v>843</v>
      </c>
      <c r="B845" s="43" t="n">
        <v>47.58</v>
      </c>
      <c r="C845" s="43" t="n">
        <v>265497.5081526644</v>
      </c>
      <c r="D845" s="43" t="n">
        <v>215039.1597024348</v>
      </c>
      <c r="E845" s="43" t="n">
        <v>28810.8595824166</v>
      </c>
      <c r="F845" s="43" t="n">
        <v>0</v>
      </c>
      <c r="G845" s="43" t="n">
        <v>21647.488867813</v>
      </c>
    </row>
    <row r="846">
      <c r="A846" s="7" t="n">
        <v>844</v>
      </c>
      <c r="B846" s="43" t="n">
        <v>17.72</v>
      </c>
      <c r="C846" s="43" t="n">
        <v>75218.3312962326</v>
      </c>
      <c r="D846" s="43" t="n">
        <v>77742.8266541278</v>
      </c>
      <c r="E846" s="43" t="n">
        <v>21729.5301189519</v>
      </c>
      <c r="F846" s="43" t="n">
        <v>0</v>
      </c>
      <c r="G846" s="43" t="n">
        <v>-24254.0254768471</v>
      </c>
    </row>
    <row r="847">
      <c r="A847" s="7" t="n">
        <v>845</v>
      </c>
      <c r="B847" s="43" t="n">
        <v>107.68</v>
      </c>
      <c r="C847" s="43" t="n">
        <v>143271.3739059212</v>
      </c>
      <c r="D847" s="43" t="n">
        <v>99981.1238385216</v>
      </c>
      <c r="E847" s="43" t="n">
        <v>7094.5580528063</v>
      </c>
      <c r="F847" s="43" t="n">
        <v>2358.5625587362</v>
      </c>
      <c r="G847" s="43" t="n">
        <v>33837.129455857</v>
      </c>
    </row>
    <row r="848">
      <c r="A848" s="7" t="n">
        <v>846</v>
      </c>
      <c r="B848" s="43" t="n">
        <v>26.08</v>
      </c>
      <c r="C848" s="43" t="n">
        <v>10237.7279400124</v>
      </c>
      <c r="D848" s="43" t="n">
        <v>8585.7936063139</v>
      </c>
      <c r="E848" s="43" t="n">
        <v>2003.923467336</v>
      </c>
      <c r="F848" s="43" t="n">
        <v>0</v>
      </c>
      <c r="G848" s="43" t="n">
        <v>-351.9891336375</v>
      </c>
    </row>
    <row r="849">
      <c r="A849" s="7" t="n">
        <v>847</v>
      </c>
      <c r="B849" s="43" t="n">
        <v>220.95</v>
      </c>
      <c r="C849" s="43" t="n">
        <v>1032681.718016721</v>
      </c>
      <c r="D849" s="43" t="n">
        <v>940991.5835668286</v>
      </c>
      <c r="E849" s="43" t="n">
        <v>24803.768564195</v>
      </c>
      <c r="F849" s="43" t="n">
        <v>0</v>
      </c>
      <c r="G849" s="43" t="n">
        <v>66886.36588569731</v>
      </c>
    </row>
    <row r="850">
      <c r="A850" s="7" t="n">
        <v>848</v>
      </c>
      <c r="B850" s="43" t="n">
        <v>20.63</v>
      </c>
      <c r="C850" s="43" t="n">
        <v>103897.7383863797</v>
      </c>
      <c r="D850" s="43" t="n">
        <v>81642.6830861311</v>
      </c>
      <c r="E850" s="43" t="n">
        <v>26043.1976380597</v>
      </c>
      <c r="F850" s="43" t="n">
        <v>0</v>
      </c>
      <c r="G850" s="43" t="n">
        <v>-3788.1423378112</v>
      </c>
    </row>
    <row r="851">
      <c r="A851" s="7" t="n">
        <v>849</v>
      </c>
      <c r="B851" s="43" t="n">
        <v>84.43000000000001</v>
      </c>
      <c r="C851" s="43" t="n">
        <v>558033.0267035086</v>
      </c>
      <c r="D851" s="43" t="n">
        <v>448592.4228029536</v>
      </c>
      <c r="E851" s="43" t="n">
        <v>34113.2014760913</v>
      </c>
      <c r="F851" s="43" t="n">
        <v>0</v>
      </c>
      <c r="G851" s="43" t="n">
        <v>75327.4024244637</v>
      </c>
    </row>
    <row r="852">
      <c r="A852" s="7" t="n">
        <v>850</v>
      </c>
      <c r="B852" s="43" t="n">
        <v>57.25</v>
      </c>
      <c r="C852" s="43" t="n">
        <v>568954.5204941919</v>
      </c>
      <c r="D852" s="43" t="n">
        <v>403290.2983970714</v>
      </c>
      <c r="E852" s="43" t="n">
        <v>53986.1171870353</v>
      </c>
      <c r="F852" s="43" t="n">
        <v>0</v>
      </c>
      <c r="G852" s="43" t="n">
        <v>111678.1049100852</v>
      </c>
    </row>
    <row r="853">
      <c r="A853" s="7" t="n">
        <v>851</v>
      </c>
      <c r="B853" s="43" t="n">
        <v>10.57</v>
      </c>
      <c r="C853" s="43" t="n">
        <v>13589.5775789418</v>
      </c>
      <c r="D853" s="43" t="n">
        <v>9046.2313967503</v>
      </c>
      <c r="E853" s="43" t="n">
        <v>9776.4877078563</v>
      </c>
      <c r="F853" s="43" t="n">
        <v>1077.80272693</v>
      </c>
      <c r="G853" s="43" t="n">
        <v>-6310.9442525947</v>
      </c>
    </row>
    <row r="854">
      <c r="A854" s="7" t="n">
        <v>852</v>
      </c>
      <c r="B854" s="43" t="n">
        <v>200.55</v>
      </c>
      <c r="C854" s="43" t="n">
        <v>43856.0477526558</v>
      </c>
      <c r="D854" s="43" t="n">
        <v>61009.2786457432</v>
      </c>
      <c r="E854" s="43" t="n">
        <v>1104.2235731794</v>
      </c>
      <c r="F854" s="43" t="n">
        <v>0</v>
      </c>
      <c r="G854" s="43" t="n">
        <v>-18257.4544662667</v>
      </c>
    </row>
    <row r="855">
      <c r="A855" s="7" t="n">
        <v>853</v>
      </c>
      <c r="B855" s="43" t="n">
        <v>106.49</v>
      </c>
      <c r="C855" s="43" t="n">
        <v>23550.6299887945</v>
      </c>
      <c r="D855" s="43" t="n">
        <v>26561.0014273723</v>
      </c>
      <c r="E855" s="43" t="n">
        <v>1111.7170937755</v>
      </c>
      <c r="F855" s="43" t="n">
        <v>0</v>
      </c>
      <c r="G855" s="43" t="n">
        <v>-4122.0885323533</v>
      </c>
    </row>
    <row r="856">
      <c r="A856" s="7" t="n">
        <v>854</v>
      </c>
      <c r="B856" s="43" t="n">
        <v>96.53</v>
      </c>
      <c r="C856" s="43" t="n">
        <v>73222.27806791521</v>
      </c>
      <c r="D856" s="43" t="n">
        <v>48717.9816551537</v>
      </c>
      <c r="E856" s="43" t="n">
        <v>6725.3669276469</v>
      </c>
      <c r="F856" s="43" t="n">
        <v>9713.9795380994</v>
      </c>
      <c r="G856" s="43" t="n">
        <v>8064.9499470152</v>
      </c>
    </row>
    <row r="857">
      <c r="A857" s="7" t="n">
        <v>855</v>
      </c>
      <c r="B857" s="43" t="n">
        <v>90.48</v>
      </c>
      <c r="C857" s="43" t="n">
        <v>86903.0534109819</v>
      </c>
      <c r="D857" s="43" t="n">
        <v>86988.9505155191</v>
      </c>
      <c r="E857" s="43" t="n">
        <v>4851.8977635032</v>
      </c>
      <c r="F857" s="43" t="n">
        <v>0</v>
      </c>
      <c r="G857" s="43" t="n">
        <v>-4937.7948680404</v>
      </c>
    </row>
    <row r="858">
      <c r="A858" s="7" t="n">
        <v>856</v>
      </c>
      <c r="B858" s="43" t="n">
        <v>289.1</v>
      </c>
      <c r="C858" s="43" t="n">
        <v>2598167.048969886</v>
      </c>
      <c r="D858" s="43" t="n">
        <v>1727374.444850316</v>
      </c>
      <c r="E858" s="43" t="n">
        <v>72558.04902848641</v>
      </c>
      <c r="F858" s="43" t="n">
        <v>255290.9879620732</v>
      </c>
      <c r="G858" s="43" t="n">
        <v>542943.5671290103</v>
      </c>
    </row>
    <row r="859">
      <c r="A859" s="7" t="n">
        <v>857</v>
      </c>
      <c r="B859" s="43" t="n">
        <v>11.06</v>
      </c>
      <c r="C859" s="43" t="n">
        <v>17497.6504082283</v>
      </c>
      <c r="D859" s="43" t="n">
        <v>11657.6607347553</v>
      </c>
      <c r="E859" s="43" t="n">
        <v>12011.1360002802</v>
      </c>
      <c r="F859" s="43" t="n">
        <v>1378.5751909109</v>
      </c>
      <c r="G859" s="43" t="n">
        <v>-7549.721517718</v>
      </c>
    </row>
    <row r="860">
      <c r="A860" s="7" t="n">
        <v>858</v>
      </c>
      <c r="B860" s="43" t="n">
        <v>14.43</v>
      </c>
      <c r="C860" s="43" t="n">
        <v>80428.97282938271</v>
      </c>
      <c r="D860" s="43" t="n">
        <v>76424.3230942564</v>
      </c>
      <c r="E860" s="43" t="n">
        <v>28920.3628456367</v>
      </c>
      <c r="F860" s="43" t="n">
        <v>0</v>
      </c>
      <c r="G860" s="43" t="n">
        <v>-24915.7131105104</v>
      </c>
    </row>
    <row r="861">
      <c r="A861" s="7" t="n">
        <v>859</v>
      </c>
      <c r="B861" s="43" t="n">
        <v>51.45</v>
      </c>
      <c r="C861" s="43" t="n">
        <v>381411.6808183534</v>
      </c>
      <c r="D861" s="43" t="n">
        <v>279849.6240202277</v>
      </c>
      <c r="E861" s="43" t="n">
        <v>40123.9010659748</v>
      </c>
      <c r="F861" s="43" t="n">
        <v>0</v>
      </c>
      <c r="G861" s="43" t="n">
        <v>61438.1557321509</v>
      </c>
    </row>
    <row r="862">
      <c r="A862" s="7" t="n">
        <v>860</v>
      </c>
      <c r="B862" s="43" t="n">
        <v>40.96</v>
      </c>
      <c r="C862" s="43" t="n">
        <v>17127.4362752247</v>
      </c>
      <c r="D862" s="43" t="n">
        <v>17654.2265400707</v>
      </c>
      <c r="E862" s="43" t="n">
        <v>2095.0832373385</v>
      </c>
      <c r="F862" s="43" t="n">
        <v>0</v>
      </c>
      <c r="G862" s="43" t="n">
        <v>-2621.8735021844</v>
      </c>
    </row>
    <row r="863">
      <c r="A863" s="7" t="n">
        <v>861</v>
      </c>
      <c r="B863" s="43" t="n">
        <v>177.1</v>
      </c>
      <c r="C863" s="43" t="n">
        <v>401756.845949012</v>
      </c>
      <c r="D863" s="43" t="n">
        <v>350696.4535766009</v>
      </c>
      <c r="E863" s="43" t="n">
        <v>11860.8865885369</v>
      </c>
      <c r="F863" s="43" t="n">
        <v>0</v>
      </c>
      <c r="G863" s="43" t="n">
        <v>39199.5057838742</v>
      </c>
    </row>
    <row r="864">
      <c r="A864" s="7" t="n">
        <v>862</v>
      </c>
      <c r="B864" s="43" t="n">
        <v>62.22</v>
      </c>
      <c r="C864" s="43" t="n">
        <v>270029.7311377618</v>
      </c>
      <c r="D864" s="43" t="n">
        <v>253900.2119919227</v>
      </c>
      <c r="E864" s="43" t="n">
        <v>23009.9319924218</v>
      </c>
      <c r="F864" s="43" t="n">
        <v>0</v>
      </c>
      <c r="G864" s="43" t="n">
        <v>-6880.4128465827</v>
      </c>
    </row>
    <row r="865">
      <c r="A865" s="7" t="n">
        <v>863</v>
      </c>
      <c r="B865" s="43" t="n">
        <v>108.42</v>
      </c>
      <c r="C865" s="43" t="n">
        <v>83290.67406441311</v>
      </c>
      <c r="D865" s="43" t="n">
        <v>87106.3378997977</v>
      </c>
      <c r="E865" s="43" t="n">
        <v>3920.0068030482</v>
      </c>
      <c r="F865" s="43" t="n">
        <v>0</v>
      </c>
      <c r="G865" s="43" t="n">
        <v>-7735.6706384328</v>
      </c>
    </row>
    <row r="866">
      <c r="A866" s="7" t="n">
        <v>864</v>
      </c>
      <c r="B866" s="43" t="n">
        <v>13.32</v>
      </c>
      <c r="C866" s="43" t="n">
        <v>9064.965214494599</v>
      </c>
      <c r="D866" s="43" t="n">
        <v>8780.9582248349</v>
      </c>
      <c r="E866" s="43" t="n">
        <v>3446.295462226</v>
      </c>
      <c r="F866" s="43" t="n">
        <v>0</v>
      </c>
      <c r="G866" s="43" t="n">
        <v>-3162.2884725663</v>
      </c>
    </row>
    <row r="867">
      <c r="A867" s="7" t="n">
        <v>865</v>
      </c>
      <c r="B867" s="43" t="n">
        <v>42.88</v>
      </c>
      <c r="C867" s="43" t="n">
        <v>216349.4064399414</v>
      </c>
      <c r="D867" s="43" t="n">
        <v>188322.5052671799</v>
      </c>
      <c r="E867" s="43" t="n">
        <v>26242.6780108083</v>
      </c>
      <c r="F867" s="43" t="n">
        <v>0</v>
      </c>
      <c r="G867" s="43" t="n">
        <v>1784.2231619531</v>
      </c>
    </row>
    <row r="868">
      <c r="A868" s="7" t="n">
        <v>866</v>
      </c>
      <c r="B868" s="43" t="n">
        <v>185.39</v>
      </c>
      <c r="C868" s="43" t="n">
        <v>1241733.933428172</v>
      </c>
      <c r="D868" s="43" t="n">
        <v>1130991.004443341</v>
      </c>
      <c r="E868" s="43" t="n">
        <v>34925.0451681025</v>
      </c>
      <c r="F868" s="43" t="n">
        <v>0</v>
      </c>
      <c r="G868" s="43" t="n">
        <v>75817.8838167291</v>
      </c>
    </row>
    <row r="869">
      <c r="A869" s="7" t="n">
        <v>867</v>
      </c>
      <c r="B869" s="43" t="n">
        <v>36.51</v>
      </c>
      <c r="C869" s="43" t="n">
        <v>68509.7388827066</v>
      </c>
      <c r="D869" s="43" t="n">
        <v>60751.3584287296</v>
      </c>
      <c r="E869" s="43" t="n">
        <v>9533.123420633099</v>
      </c>
      <c r="F869" s="43" t="n">
        <v>0</v>
      </c>
      <c r="G869" s="43" t="n">
        <v>-1774.7429666561</v>
      </c>
    </row>
    <row r="870">
      <c r="A870" s="7" t="n">
        <v>868</v>
      </c>
      <c r="B870" s="43" t="n">
        <v>44.31</v>
      </c>
      <c r="C870" s="43" t="n">
        <v>17640.9243124153</v>
      </c>
      <c r="D870" s="43" t="n">
        <v>17472.0519537069</v>
      </c>
      <c r="E870" s="43" t="n">
        <v>2039.6491202014</v>
      </c>
      <c r="F870" s="43" t="n">
        <v>0</v>
      </c>
      <c r="G870" s="43" t="n">
        <v>-1870.7767614929</v>
      </c>
    </row>
    <row r="871">
      <c r="A871" s="7" t="n">
        <v>869</v>
      </c>
      <c r="B871" s="43" t="n">
        <v>104.32</v>
      </c>
      <c r="C871" s="43" t="n">
        <v>748550.7051339224</v>
      </c>
      <c r="D871" s="43" t="n">
        <v>705107.5237006098</v>
      </c>
      <c r="E871" s="43" t="n">
        <v>37148.4934593136</v>
      </c>
      <c r="F871" s="43" t="n">
        <v>0</v>
      </c>
      <c r="G871" s="43" t="n">
        <v>6294.687973999</v>
      </c>
    </row>
    <row r="872">
      <c r="A872" s="7" t="n">
        <v>870</v>
      </c>
      <c r="B872" s="43" t="n">
        <v>4.39</v>
      </c>
      <c r="C872" s="43" t="n">
        <v>15866.7520460799</v>
      </c>
      <c r="D872" s="43" t="n">
        <v>15316.9409312983</v>
      </c>
      <c r="E872" s="43" t="n">
        <v>18745.3292417382</v>
      </c>
      <c r="F872" s="43" t="n">
        <v>0</v>
      </c>
      <c r="G872" s="43" t="n">
        <v>-18195.5181269567</v>
      </c>
    </row>
    <row r="873">
      <c r="A873" s="7" t="n">
        <v>871</v>
      </c>
      <c r="B873" s="43" t="n">
        <v>31.17</v>
      </c>
      <c r="C873" s="43" t="n">
        <v>1026.5388433345</v>
      </c>
      <c r="D873" s="43" t="n">
        <v>1108.7200755147</v>
      </c>
      <c r="E873" s="43" t="n">
        <v>164.8042166192</v>
      </c>
      <c r="F873" s="43" t="n">
        <v>0</v>
      </c>
      <c r="G873" s="43" t="n">
        <v>-246.9854487993</v>
      </c>
    </row>
    <row r="874">
      <c r="A874" s="7" t="n">
        <v>872</v>
      </c>
      <c r="B874" s="43" t="n">
        <v>32</v>
      </c>
      <c r="C874" s="43" t="n">
        <v>306639.1235812013</v>
      </c>
      <c r="D874" s="43" t="n">
        <v>239032.1588010488</v>
      </c>
      <c r="E874" s="43" t="n">
        <v>51666.588975741</v>
      </c>
      <c r="F874" s="43" t="n">
        <v>0</v>
      </c>
      <c r="G874" s="43" t="n">
        <v>15940.3758044115</v>
      </c>
    </row>
    <row r="875">
      <c r="A875" s="7" t="n">
        <v>873</v>
      </c>
      <c r="B875" s="43" t="n">
        <v>68.06999999999999</v>
      </c>
      <c r="C875" s="43" t="n">
        <v>495672.6697287451</v>
      </c>
      <c r="D875" s="43" t="n">
        <v>514522.7836528025</v>
      </c>
      <c r="E875" s="43" t="n">
        <v>37627.5154992195</v>
      </c>
      <c r="F875" s="43" t="n">
        <v>0</v>
      </c>
      <c r="G875" s="43" t="n">
        <v>-56477.629423277</v>
      </c>
    </row>
    <row r="876">
      <c r="A876" s="7" t="n">
        <v>874</v>
      </c>
      <c r="B876" s="43" t="n">
        <v>43.67</v>
      </c>
      <c r="C876" s="43" t="n">
        <v>111172.8967882563</v>
      </c>
      <c r="D876" s="43" t="n">
        <v>134456.4921289486</v>
      </c>
      <c r="E876" s="43" t="n">
        <v>12896.7316864244</v>
      </c>
      <c r="F876" s="43" t="n">
        <v>0</v>
      </c>
      <c r="G876" s="43" t="n">
        <v>-36180.3270271167</v>
      </c>
    </row>
    <row r="877">
      <c r="A877" s="7" t="n">
        <v>875</v>
      </c>
      <c r="B877" s="43" t="n">
        <v>38.52</v>
      </c>
      <c r="C877" s="43" t="n">
        <v>304530.495540355</v>
      </c>
      <c r="D877" s="43" t="n">
        <v>202709.9244254727</v>
      </c>
      <c r="E877" s="43" t="n">
        <v>60760.6086847088</v>
      </c>
      <c r="F877" s="43" t="n">
        <v>24122.7740262636</v>
      </c>
      <c r="G877" s="43" t="n">
        <v>16937.1884039099</v>
      </c>
    </row>
    <row r="878">
      <c r="A878" s="7" t="n">
        <v>876</v>
      </c>
      <c r="B878" s="43" t="n">
        <v>13.01</v>
      </c>
      <c r="C878" s="43" t="n">
        <v>10346.817543681</v>
      </c>
      <c r="D878" s="43" t="n">
        <v>11059.0700644049</v>
      </c>
      <c r="E878" s="43" t="n">
        <v>3989.6670785502</v>
      </c>
      <c r="F878" s="43" t="n">
        <v>0</v>
      </c>
      <c r="G878" s="43" t="n">
        <v>-4701.9195992741</v>
      </c>
    </row>
    <row r="879">
      <c r="A879" s="7" t="n">
        <v>877</v>
      </c>
      <c r="B879" s="43" t="n">
        <v>38.19</v>
      </c>
      <c r="C879" s="43" t="n">
        <v>125936.197540635</v>
      </c>
      <c r="D879" s="43" t="n">
        <v>89859.5042271635</v>
      </c>
      <c r="E879" s="43" t="n">
        <v>17181.6878599279</v>
      </c>
      <c r="F879" s="43" t="n">
        <v>0</v>
      </c>
      <c r="G879" s="43" t="n">
        <v>18895.0054535436</v>
      </c>
    </row>
    <row r="880">
      <c r="A880" s="7" t="n">
        <v>878</v>
      </c>
      <c r="B880" s="43" t="n">
        <v>63.95</v>
      </c>
      <c r="C880" s="43" t="n">
        <v>50940.6009877205</v>
      </c>
      <c r="D880" s="43" t="n">
        <v>47154.2419188796</v>
      </c>
      <c r="E880" s="43" t="n">
        <v>4020.70293945</v>
      </c>
      <c r="F880" s="43" t="n">
        <v>0</v>
      </c>
      <c r="G880" s="43" t="n">
        <v>-234.3438706091</v>
      </c>
    </row>
    <row r="881">
      <c r="A881" s="7" t="n">
        <v>879</v>
      </c>
      <c r="B881" s="43" t="n">
        <v>274.38</v>
      </c>
      <c r="C881" s="43" t="n">
        <v>24547.5783013199</v>
      </c>
      <c r="D881" s="43" t="n">
        <v>36497.1171888913</v>
      </c>
      <c r="E881" s="43" t="n">
        <v>451.3878825764</v>
      </c>
      <c r="F881" s="43" t="n">
        <v>0</v>
      </c>
      <c r="G881" s="43" t="n">
        <v>-12400.9267701478</v>
      </c>
    </row>
    <row r="882">
      <c r="A882" s="7" t="n">
        <v>880</v>
      </c>
      <c r="B882" s="43" t="n">
        <v>39.08</v>
      </c>
      <c r="C882" s="43" t="n">
        <v>58023.0364892983</v>
      </c>
      <c r="D882" s="43" t="n">
        <v>52894.0978695283</v>
      </c>
      <c r="E882" s="43" t="n">
        <v>7570.2461928368</v>
      </c>
      <c r="F882" s="43" t="n">
        <v>0</v>
      </c>
      <c r="G882" s="43" t="n">
        <v>-2441.3075730668</v>
      </c>
    </row>
    <row r="883">
      <c r="A883" s="7" t="n">
        <v>881</v>
      </c>
      <c r="B883" s="43" t="n">
        <v>132.56</v>
      </c>
      <c r="C883" s="43" t="n">
        <v>679197.2562167646</v>
      </c>
      <c r="D883" s="43" t="n">
        <v>748986.2296608607</v>
      </c>
      <c r="E883" s="43" t="n">
        <v>26655.0032701251</v>
      </c>
      <c r="F883" s="43" t="n">
        <v>0</v>
      </c>
      <c r="G883" s="43" t="n">
        <v>-96443.97671422119</v>
      </c>
    </row>
    <row r="884">
      <c r="A884" s="7" t="n">
        <v>882</v>
      </c>
      <c r="B884" s="43" t="n">
        <v>100.82</v>
      </c>
      <c r="C884" s="43" t="n">
        <v>547707.2588594756</v>
      </c>
      <c r="D884" s="43" t="n">
        <v>452942.2890731654</v>
      </c>
      <c r="E884" s="43" t="n">
        <v>28006.1170338974</v>
      </c>
      <c r="F884" s="43" t="n">
        <v>0</v>
      </c>
      <c r="G884" s="43" t="n">
        <v>66758.8527524129</v>
      </c>
    </row>
    <row r="885">
      <c r="A885" s="7" t="n">
        <v>883</v>
      </c>
      <c r="B885" s="43" t="n">
        <v>353.22</v>
      </c>
      <c r="C885" s="43" t="n">
        <v>392018.8756911462</v>
      </c>
      <c r="D885" s="43" t="n">
        <v>473039.5855354819</v>
      </c>
      <c r="E885" s="43" t="n">
        <v>5610.9736417855</v>
      </c>
      <c r="F885" s="43" t="n">
        <v>0</v>
      </c>
      <c r="G885" s="43" t="n">
        <v>-86631.6834861212</v>
      </c>
    </row>
    <row r="886">
      <c r="A886" s="7" t="n">
        <v>884</v>
      </c>
      <c r="B886" s="43" t="n">
        <v>43.65</v>
      </c>
      <c r="C886" s="43" t="n">
        <v>53009.7530491781</v>
      </c>
      <c r="D886" s="43" t="n">
        <v>37371.907397265</v>
      </c>
      <c r="E886" s="43" t="n">
        <v>6469.8720540699</v>
      </c>
      <c r="F886" s="43" t="n">
        <v>0</v>
      </c>
      <c r="G886" s="43" t="n">
        <v>9167.9735978432</v>
      </c>
    </row>
    <row r="887">
      <c r="A887" s="7" t="n">
        <v>885</v>
      </c>
      <c r="B887" s="43" t="n">
        <v>36.46</v>
      </c>
      <c r="C887" s="43" t="n">
        <v>170571.9849891417</v>
      </c>
      <c r="D887" s="43" t="n">
        <v>113647.1552580644</v>
      </c>
      <c r="E887" s="43" t="n">
        <v>40826.4753945566</v>
      </c>
      <c r="F887" s="43" t="n">
        <v>22430.8878310226</v>
      </c>
      <c r="G887" s="43" t="n">
        <v>-6332.5334945019</v>
      </c>
    </row>
    <row r="888">
      <c r="A888" s="7" t="n">
        <v>886</v>
      </c>
      <c r="B888" s="43" t="n">
        <v>139.11</v>
      </c>
      <c r="C888" s="43" t="n">
        <v>246761.1317262301</v>
      </c>
      <c r="D888" s="43" t="n">
        <v>300692.5287076392</v>
      </c>
      <c r="E888" s="43" t="n">
        <v>8953.4626411881</v>
      </c>
      <c r="F888" s="43" t="n">
        <v>0</v>
      </c>
      <c r="G888" s="43" t="n">
        <v>-62884.8596225971</v>
      </c>
    </row>
    <row r="889">
      <c r="A889" s="7" t="n">
        <v>887</v>
      </c>
      <c r="B889" s="43" t="n">
        <v>24.94</v>
      </c>
      <c r="C889" s="43" t="n">
        <v>14476.0500287811</v>
      </c>
      <c r="D889" s="43" t="n">
        <v>9644.573523393599</v>
      </c>
      <c r="E889" s="43" t="n">
        <v>4385.5732323481</v>
      </c>
      <c r="F889" s="43" t="n">
        <v>1136.5931655925</v>
      </c>
      <c r="G889" s="43" t="n">
        <v>-690.6898925531</v>
      </c>
    </row>
    <row r="890">
      <c r="A890" s="7" t="n">
        <v>888</v>
      </c>
      <c r="B890" s="43" t="n">
        <v>37.5</v>
      </c>
      <c r="C890" s="43" t="n">
        <v>247042.8268301587</v>
      </c>
      <c r="D890" s="43" t="n">
        <v>164618.5482794729</v>
      </c>
      <c r="E890" s="43" t="n">
        <v>57478.2762276944</v>
      </c>
      <c r="F890" s="43" t="n">
        <v>32470.934209556</v>
      </c>
      <c r="G890" s="43" t="n">
        <v>-7524.9318865646</v>
      </c>
    </row>
    <row r="891">
      <c r="A891" s="7" t="n">
        <v>889</v>
      </c>
      <c r="B891" s="43" t="n">
        <v>137.8</v>
      </c>
      <c r="C891" s="43" t="n">
        <v>440776.0528649351</v>
      </c>
      <c r="D891" s="43" t="n">
        <v>357178.5057954944</v>
      </c>
      <c r="E891" s="43" t="n">
        <v>16533.8345185471</v>
      </c>
      <c r="F891" s="43" t="n">
        <v>0</v>
      </c>
      <c r="G891" s="43" t="n">
        <v>67063.7125508936</v>
      </c>
    </row>
    <row r="892">
      <c r="A892" s="7" t="n">
        <v>890</v>
      </c>
      <c r="B892" s="43" t="n">
        <v>21.58</v>
      </c>
      <c r="C892" s="43" t="n">
        <v>177719.7787962998</v>
      </c>
      <c r="D892" s="43" t="n">
        <v>118383.6736796446</v>
      </c>
      <c r="E892" s="43" t="n">
        <v>62327.4041431363</v>
      </c>
      <c r="F892" s="43" t="n">
        <v>14003.2213752038</v>
      </c>
      <c r="G892" s="43" t="n">
        <v>-16994.5204016849</v>
      </c>
    </row>
    <row r="893">
      <c r="A893" s="7" t="n">
        <v>891</v>
      </c>
      <c r="B893" s="43" t="n">
        <v>36.24</v>
      </c>
      <c r="C893" s="43" t="n">
        <v>494728.7259509008</v>
      </c>
      <c r="D893" s="43" t="n">
        <v>400736.8238635003</v>
      </c>
      <c r="E893" s="43" t="n">
        <v>73208.9360890869</v>
      </c>
      <c r="F893" s="43" t="n">
        <v>0</v>
      </c>
      <c r="G893" s="43" t="n">
        <v>20782.9659983136</v>
      </c>
    </row>
    <row r="894">
      <c r="A894" s="7" t="n">
        <v>892</v>
      </c>
      <c r="B894" s="43" t="n">
        <v>2.04</v>
      </c>
      <c r="C894" s="43" t="n">
        <v>11116.6309128677</v>
      </c>
      <c r="D894" s="43" t="n">
        <v>9510.5999713534</v>
      </c>
      <c r="E894" s="43" t="n">
        <v>27983.461724086</v>
      </c>
      <c r="F894" s="43" t="n">
        <v>0</v>
      </c>
      <c r="G894" s="43" t="n">
        <v>-26377.4307825717</v>
      </c>
    </row>
    <row r="895">
      <c r="A895" s="7" t="n">
        <v>893</v>
      </c>
      <c r="B895" s="43" t="n">
        <v>89.56</v>
      </c>
      <c r="C895" s="43" t="n">
        <v>85216.4009684934</v>
      </c>
      <c r="D895" s="43" t="n">
        <v>65322.1299069101</v>
      </c>
      <c r="E895" s="43" t="n">
        <v>5040.3859013123</v>
      </c>
      <c r="F895" s="43" t="n">
        <v>0</v>
      </c>
      <c r="G895" s="43" t="n">
        <v>14853.8851602709</v>
      </c>
    </row>
    <row r="896">
      <c r="A896" s="7" t="n">
        <v>894</v>
      </c>
      <c r="B896" s="43" t="n">
        <v>25.72</v>
      </c>
      <c r="C896" s="43" t="n">
        <v>187652.5057325406</v>
      </c>
      <c r="D896" s="43" t="n">
        <v>212160.7926172418</v>
      </c>
      <c r="E896" s="43" t="n">
        <v>37784.2725286023</v>
      </c>
      <c r="F896" s="43" t="n">
        <v>0</v>
      </c>
      <c r="G896" s="43" t="n">
        <v>-62292.5594133036</v>
      </c>
    </row>
    <row r="897">
      <c r="A897" s="7" t="n">
        <v>895</v>
      </c>
      <c r="B897" s="43" t="n">
        <v>15.58</v>
      </c>
      <c r="C897" s="43" t="n">
        <v>145723.4591458638</v>
      </c>
      <c r="D897" s="43" t="n">
        <v>120053.3158857632</v>
      </c>
      <c r="E897" s="43" t="n">
        <v>48999.2952896309</v>
      </c>
      <c r="F897" s="43" t="n">
        <v>0</v>
      </c>
      <c r="G897" s="43" t="n">
        <v>-23329.1520295304</v>
      </c>
    </row>
    <row r="898">
      <c r="A898" s="7" t="n">
        <v>896</v>
      </c>
      <c r="B898" s="43" t="n">
        <v>193</v>
      </c>
      <c r="C898" s="43" t="n">
        <v>64143.5211941187</v>
      </c>
      <c r="D898" s="43" t="n">
        <v>91223.3529189566</v>
      </c>
      <c r="E898" s="43" t="n">
        <v>1669.3190912635</v>
      </c>
      <c r="F898" s="43" t="n">
        <v>0</v>
      </c>
      <c r="G898" s="43" t="n">
        <v>-28749.1508161014</v>
      </c>
    </row>
    <row r="899">
      <c r="A899" s="7" t="n">
        <v>897</v>
      </c>
      <c r="B899" s="43" t="n">
        <v>61.14</v>
      </c>
      <c r="C899" s="43" t="n">
        <v>200867.5801769317</v>
      </c>
      <c r="D899" s="43" t="n">
        <v>147477.0545809539</v>
      </c>
      <c r="E899" s="43" t="n">
        <v>17076.541490897</v>
      </c>
      <c r="F899" s="43" t="n">
        <v>0</v>
      </c>
      <c r="G899" s="43" t="n">
        <v>36313.9841050808</v>
      </c>
    </row>
    <row r="900">
      <c r="A900" s="7" t="n">
        <v>898</v>
      </c>
      <c r="B900" s="43" t="n">
        <v>72.84</v>
      </c>
      <c r="C900" s="43" t="n">
        <v>17738.6260332396</v>
      </c>
      <c r="D900" s="43" t="n">
        <v>21718.3714512379</v>
      </c>
      <c r="E900" s="43" t="n">
        <v>1229.7134131002</v>
      </c>
      <c r="F900" s="43" t="n">
        <v>0</v>
      </c>
      <c r="G900" s="43" t="n">
        <v>-5209.4588310985</v>
      </c>
    </row>
    <row r="901">
      <c r="A901" s="7" t="n">
        <v>899</v>
      </c>
      <c r="B901" s="43" t="n">
        <v>34.72</v>
      </c>
      <c r="C901" s="43" t="n">
        <v>78466.96951244969</v>
      </c>
      <c r="D901" s="43" t="n">
        <v>52793.3591410308</v>
      </c>
      <c r="E901" s="43" t="n">
        <v>11821.0776687866</v>
      </c>
      <c r="F901" s="43" t="n">
        <v>8679.2484523556</v>
      </c>
      <c r="G901" s="43" t="n">
        <v>5173.2842502767</v>
      </c>
    </row>
    <row r="902">
      <c r="A902" s="7" t="n">
        <v>900</v>
      </c>
      <c r="B902" s="43" t="n">
        <v>132.6</v>
      </c>
      <c r="C902" s="43" t="n">
        <v>605924.399452101</v>
      </c>
      <c r="D902" s="43" t="n">
        <v>403526.3522039626</v>
      </c>
      <c r="E902" s="43" t="n">
        <v>34715.2713007433</v>
      </c>
      <c r="F902" s="43" t="n">
        <v>48136.4365571522</v>
      </c>
      <c r="G902" s="43" t="n">
        <v>119546.3393902428</v>
      </c>
    </row>
    <row r="903">
      <c r="A903" s="7" t="n">
        <v>901</v>
      </c>
      <c r="B903" s="43" t="n">
        <v>8.43</v>
      </c>
      <c r="C903" s="43" t="n">
        <v>63298.1897284546</v>
      </c>
      <c r="D903" s="43" t="n">
        <v>43603.8710499847</v>
      </c>
      <c r="E903" s="43" t="n">
        <v>40052.8329960006</v>
      </c>
      <c r="F903" s="43" t="n">
        <v>1554.2823690089</v>
      </c>
      <c r="G903" s="43" t="n">
        <v>-21912.7966865395</v>
      </c>
    </row>
    <row r="904">
      <c r="A904" s="7" t="n">
        <v>902</v>
      </c>
      <c r="B904" s="43" t="n">
        <v>77.03</v>
      </c>
      <c r="C904" s="43" t="n">
        <v>550892.5065811276</v>
      </c>
      <c r="D904" s="43" t="n">
        <v>366454.3304270511</v>
      </c>
      <c r="E904" s="43" t="n">
        <v>57387.3803364994</v>
      </c>
      <c r="F904" s="43" t="n">
        <v>53624.4708648341</v>
      </c>
      <c r="G904" s="43" t="n">
        <v>73426.3249527431</v>
      </c>
    </row>
    <row r="905">
      <c r="A905" s="7" t="n">
        <v>903</v>
      </c>
      <c r="B905" s="43" t="n">
        <v>153.56</v>
      </c>
      <c r="C905" s="43" t="n">
        <v>71034.6241776659</v>
      </c>
      <c r="D905" s="43" t="n">
        <v>73180.3852704106</v>
      </c>
      <c r="E905" s="43" t="n">
        <v>2324.4189003</v>
      </c>
      <c r="F905" s="43" t="n">
        <v>0</v>
      </c>
      <c r="G905" s="43" t="n">
        <v>-4470.1799930447</v>
      </c>
    </row>
    <row r="906">
      <c r="A906" s="7" t="n">
        <v>904</v>
      </c>
      <c r="B906" s="43" t="n">
        <v>55.84</v>
      </c>
      <c r="C906" s="43" t="n">
        <v>176726.7868499155</v>
      </c>
      <c r="D906" s="43" t="n">
        <v>164760.488232701</v>
      </c>
      <c r="E906" s="43" t="n">
        <v>16604.1871480731</v>
      </c>
      <c r="F906" s="43" t="n">
        <v>0</v>
      </c>
      <c r="G906" s="43" t="n">
        <v>-4637.8885308586</v>
      </c>
    </row>
    <row r="907">
      <c r="A907" s="7" t="n">
        <v>905</v>
      </c>
      <c r="B907" s="43" t="n">
        <v>36.31</v>
      </c>
      <c r="C907" s="43" t="n">
        <v>230237.7467774232</v>
      </c>
      <c r="D907" s="43" t="n">
        <v>182005.9562820334</v>
      </c>
      <c r="E907" s="43" t="n">
        <v>33913.1745122861</v>
      </c>
      <c r="F907" s="43" t="n">
        <v>0</v>
      </c>
      <c r="G907" s="43" t="n">
        <v>14318.6159831036</v>
      </c>
    </row>
    <row r="908">
      <c r="A908" s="7" t="n">
        <v>906</v>
      </c>
      <c r="B908" s="43" t="n">
        <v>84.09999999999999</v>
      </c>
      <c r="C908" s="43" t="n">
        <v>205509.4946728313</v>
      </c>
      <c r="D908" s="43" t="n">
        <v>136779.8109129909</v>
      </c>
      <c r="E908" s="43" t="n">
        <v>19540.9650573473</v>
      </c>
      <c r="F908" s="43" t="n">
        <v>19896.1737754882</v>
      </c>
      <c r="G908" s="43" t="n">
        <v>29292.544927005</v>
      </c>
    </row>
    <row r="909">
      <c r="A909" s="7" t="n">
        <v>907</v>
      </c>
      <c r="B909" s="43" t="n">
        <v>226.26</v>
      </c>
      <c r="C909" s="43" t="n">
        <v>967018.1758642752</v>
      </c>
      <c r="D909" s="43" t="n">
        <v>822993.7049171575</v>
      </c>
      <c r="E909" s="43" t="n">
        <v>22444.0596062201</v>
      </c>
      <c r="F909" s="43" t="n">
        <v>0</v>
      </c>
      <c r="G909" s="43" t="n">
        <v>121580.4113408974</v>
      </c>
    </row>
    <row r="910">
      <c r="A910" s="7" t="n">
        <v>908</v>
      </c>
      <c r="B910" s="43" t="n">
        <v>47.63</v>
      </c>
      <c r="C910" s="43" t="n">
        <v>131547.5759093484</v>
      </c>
      <c r="D910" s="43" t="n">
        <v>119399.9957986037</v>
      </c>
      <c r="E910" s="43" t="n">
        <v>13974.6350975773</v>
      </c>
      <c r="F910" s="43" t="n">
        <v>0</v>
      </c>
      <c r="G910" s="43" t="n">
        <v>-1827.0549868327</v>
      </c>
    </row>
    <row r="911">
      <c r="A911" s="7" t="n">
        <v>909</v>
      </c>
      <c r="B911" s="43" t="n">
        <v>94.73999999999999</v>
      </c>
      <c r="C911" s="43" t="n">
        <v>11275.7936943697</v>
      </c>
      <c r="D911" s="43" t="n">
        <v>12609.8019305066</v>
      </c>
      <c r="E911" s="43" t="n">
        <v>597.3103770056</v>
      </c>
      <c r="F911" s="43" t="n">
        <v>0</v>
      </c>
      <c r="G911" s="43" t="n">
        <v>-1931.3186131425</v>
      </c>
    </row>
    <row r="912">
      <c r="A912" s="7" t="n">
        <v>910</v>
      </c>
      <c r="B912" s="43" t="n">
        <v>82.04000000000001</v>
      </c>
      <c r="C912" s="43" t="n">
        <v>873258.223722738</v>
      </c>
      <c r="D912" s="43" t="n">
        <v>582079.0515174109</v>
      </c>
      <c r="E912" s="43" t="n">
        <v>83997.9187587581</v>
      </c>
      <c r="F912" s="43" t="n">
        <v>84355.9685613375</v>
      </c>
      <c r="G912" s="43" t="n">
        <v>122825.2848852315</v>
      </c>
    </row>
    <row r="913">
      <c r="A913" s="7" t="n">
        <v>911</v>
      </c>
      <c r="B913" s="43" t="n">
        <v>295.55</v>
      </c>
      <c r="C913" s="43" t="n">
        <v>1072888.46748052</v>
      </c>
      <c r="D913" s="43" t="n">
        <v>958733.4095597436</v>
      </c>
      <c r="E913" s="43" t="n">
        <v>18640.2731734222</v>
      </c>
      <c r="F913" s="43" t="n">
        <v>0</v>
      </c>
      <c r="G913" s="43" t="n">
        <v>95514.7847473545</v>
      </c>
    </row>
    <row r="914">
      <c r="A914" s="7" t="n">
        <v>912</v>
      </c>
      <c r="B914" s="43" t="n">
        <v>21.78</v>
      </c>
      <c r="C914" s="43" t="n">
        <v>79077.2121233261</v>
      </c>
      <c r="D914" s="43" t="n">
        <v>60183.2213498553</v>
      </c>
      <c r="E914" s="43" t="n">
        <v>19182.4045554022</v>
      </c>
      <c r="F914" s="43" t="n">
        <v>0</v>
      </c>
      <c r="G914" s="43" t="n">
        <v>-288.4137819314</v>
      </c>
    </row>
    <row r="915">
      <c r="A915" s="7" t="n">
        <v>913</v>
      </c>
      <c r="B915" s="43" t="n">
        <v>35.63</v>
      </c>
      <c r="C915" s="43" t="n">
        <v>138051.3001739577</v>
      </c>
      <c r="D915" s="43" t="n">
        <v>95265.2492373908</v>
      </c>
      <c r="E915" s="43" t="n">
        <v>20667.6436582395</v>
      </c>
      <c r="F915" s="43" t="n">
        <v>3390.5946491453</v>
      </c>
      <c r="G915" s="43" t="n">
        <v>18727.8126291821</v>
      </c>
    </row>
    <row r="916">
      <c r="A916" s="7" t="n">
        <v>914</v>
      </c>
      <c r="B916" s="43" t="n">
        <v>255.69</v>
      </c>
      <c r="C916" s="43" t="n">
        <v>1315464.085389864</v>
      </c>
      <c r="D916" s="43" t="n">
        <v>1676142.503376249</v>
      </c>
      <c r="E916" s="43" t="n">
        <v>26365.1982283441</v>
      </c>
      <c r="F916" s="43" t="n">
        <v>0</v>
      </c>
      <c r="G916" s="43" t="n">
        <v>-387043.6162147292</v>
      </c>
    </row>
    <row r="917">
      <c r="A917" s="7" t="n">
        <v>915</v>
      </c>
      <c r="B917" s="43" t="n">
        <v>140.29</v>
      </c>
      <c r="C917" s="43" t="n">
        <v>1012548.782354584</v>
      </c>
      <c r="D917" s="43" t="n">
        <v>900981.6129031788</v>
      </c>
      <c r="E917" s="43" t="n">
        <v>37719.681984629</v>
      </c>
      <c r="F917" s="43" t="n">
        <v>0</v>
      </c>
      <c r="G917" s="43" t="n">
        <v>73847.4874667766</v>
      </c>
    </row>
    <row r="918">
      <c r="A918" s="7" t="n">
        <v>916</v>
      </c>
      <c r="B918" s="43" t="n">
        <v>15.34</v>
      </c>
      <c r="C918" s="43" t="n">
        <v>80826.73971735391</v>
      </c>
      <c r="D918" s="43" t="n">
        <v>53810.1273211072</v>
      </c>
      <c r="E918" s="43" t="n">
        <v>41928.2619839301</v>
      </c>
      <c r="F918" s="43" t="n">
        <v>7815.9170015801</v>
      </c>
      <c r="G918" s="43" t="n">
        <v>-22727.5665892635</v>
      </c>
    </row>
    <row r="919">
      <c r="A919" s="7" t="n">
        <v>917</v>
      </c>
      <c r="B919" s="43" t="n">
        <v>35.45</v>
      </c>
      <c r="C919" s="43" t="n">
        <v>6105.8701667865</v>
      </c>
      <c r="D919" s="43" t="n">
        <v>4067.2615349069</v>
      </c>
      <c r="E919" s="43" t="n">
        <v>1507.5686324567</v>
      </c>
      <c r="F919" s="43" t="n">
        <v>803.9400033077</v>
      </c>
      <c r="G919" s="43" t="n">
        <v>-272.9000038847</v>
      </c>
    </row>
    <row r="920">
      <c r="A920" s="7" t="n">
        <v>918</v>
      </c>
      <c r="B920" s="43" t="n">
        <v>30.61</v>
      </c>
      <c r="C920" s="43" t="n">
        <v>59606.2851890916</v>
      </c>
      <c r="D920" s="43" t="n">
        <v>59817.5919250041</v>
      </c>
      <c r="E920" s="43" t="n">
        <v>9852.9522109683</v>
      </c>
      <c r="F920" s="43" t="n">
        <v>0</v>
      </c>
      <c r="G920" s="43" t="n">
        <v>-10064.2589468807</v>
      </c>
    </row>
    <row r="921">
      <c r="A921" s="7" t="n">
        <v>919</v>
      </c>
      <c r="B921" s="43" t="n">
        <v>99.41</v>
      </c>
      <c r="C921" s="43" t="n">
        <v>586253.369042902</v>
      </c>
      <c r="D921" s="43" t="n">
        <v>570589.5281379714</v>
      </c>
      <c r="E921" s="43" t="n">
        <v>30259.9433351426</v>
      </c>
      <c r="F921" s="43" t="n">
        <v>0</v>
      </c>
      <c r="G921" s="43" t="n">
        <v>-14596.102430212</v>
      </c>
    </row>
    <row r="922">
      <c r="A922" s="7" t="n">
        <v>920</v>
      </c>
      <c r="B922" s="43" t="n">
        <v>345.01</v>
      </c>
      <c r="C922" s="43" t="n">
        <v>2282405.633769372</v>
      </c>
      <c r="D922" s="43" t="n">
        <v>2891639.349247888</v>
      </c>
      <c r="E922" s="43" t="n">
        <v>34084.4054016591</v>
      </c>
      <c r="F922" s="43" t="n">
        <v>0</v>
      </c>
      <c r="G922" s="43" t="n">
        <v>-643318.1208801748</v>
      </c>
    </row>
    <row r="923">
      <c r="A923" s="7" t="n">
        <v>921</v>
      </c>
      <c r="B923" s="43" t="n">
        <v>46.41</v>
      </c>
      <c r="C923" s="43" t="n">
        <v>141433.6416921899</v>
      </c>
      <c r="D923" s="43" t="n">
        <v>98819.42756951469</v>
      </c>
      <c r="E923" s="43" t="n">
        <v>16569.75036093</v>
      </c>
      <c r="F923" s="43" t="n">
        <v>0</v>
      </c>
      <c r="G923" s="43" t="n">
        <v>26044.4637617453</v>
      </c>
    </row>
    <row r="924">
      <c r="A924" s="7" t="n">
        <v>922</v>
      </c>
      <c r="B924" s="43" t="n">
        <v>333.62</v>
      </c>
      <c r="C924" s="43" t="n">
        <v>1563087.865326557</v>
      </c>
      <c r="D924" s="43" t="n">
        <v>1039525.604312323</v>
      </c>
      <c r="E924" s="43" t="n">
        <v>37699.7259586399</v>
      </c>
      <c r="F924" s="43" t="n">
        <v>153540.8834426634</v>
      </c>
      <c r="G924" s="43" t="n">
        <v>332321.6516129302</v>
      </c>
    </row>
    <row r="925">
      <c r="A925" s="7" t="n">
        <v>923</v>
      </c>
      <c r="B925" s="43" t="n">
        <v>174.34</v>
      </c>
      <c r="C925" s="43" t="n">
        <v>653118.3713239094</v>
      </c>
      <c r="D925" s="43" t="n">
        <v>493038.5418168313</v>
      </c>
      <c r="E925" s="43" t="n">
        <v>19463.7241562507</v>
      </c>
      <c r="F925" s="43" t="n">
        <v>0</v>
      </c>
      <c r="G925" s="43" t="n">
        <v>140616.1053508273</v>
      </c>
    </row>
    <row r="926">
      <c r="A926" s="7" t="n">
        <v>924</v>
      </c>
      <c r="B926" s="43" t="n">
        <v>185.29</v>
      </c>
      <c r="C926" s="43" t="n">
        <v>320133.8536372933</v>
      </c>
      <c r="D926" s="43" t="n">
        <v>213380.6333994276</v>
      </c>
      <c r="E926" s="43" t="n">
        <v>15055.7870487496</v>
      </c>
      <c r="F926" s="43" t="n">
        <v>42328.4890548056</v>
      </c>
      <c r="G926" s="43" t="n">
        <v>49368.9441343104</v>
      </c>
    </row>
    <row r="927">
      <c r="A927" s="7" t="n">
        <v>925</v>
      </c>
      <c r="B927" s="43" t="n">
        <v>28.96</v>
      </c>
      <c r="C927" s="43" t="n">
        <v>164262.9686984637</v>
      </c>
      <c r="D927" s="43" t="n">
        <v>136734.7199260203</v>
      </c>
      <c r="E927" s="43" t="n">
        <v>29692.0634009762</v>
      </c>
      <c r="F927" s="43" t="n">
        <v>0</v>
      </c>
      <c r="G927" s="43" t="n">
        <v>-2163.8146285328</v>
      </c>
    </row>
    <row r="928">
      <c r="A928" s="7" t="n">
        <v>926</v>
      </c>
      <c r="B928" s="43" t="n">
        <v>29.36</v>
      </c>
      <c r="C928" s="43" t="n">
        <v>76846.8542495728</v>
      </c>
      <c r="D928" s="43" t="n">
        <v>67714.5302219947</v>
      </c>
      <c r="E928" s="43" t="n">
        <v>13409.3490912263</v>
      </c>
      <c r="F928" s="43" t="n">
        <v>0</v>
      </c>
      <c r="G928" s="43" t="n">
        <v>-4277.0250636482</v>
      </c>
    </row>
    <row r="929">
      <c r="A929" s="7" t="n">
        <v>927</v>
      </c>
      <c r="B929" s="43" t="n">
        <v>109.21</v>
      </c>
      <c r="C929" s="43" t="n">
        <v>52293.8016120522</v>
      </c>
      <c r="D929" s="43" t="n">
        <v>56988.2798716503</v>
      </c>
      <c r="E929" s="43" t="n">
        <v>2443.3090069611</v>
      </c>
      <c r="F929" s="43" t="n">
        <v>0</v>
      </c>
      <c r="G929" s="43" t="n">
        <v>-7137.7872665591</v>
      </c>
    </row>
    <row r="930">
      <c r="A930" s="7" t="n">
        <v>928</v>
      </c>
      <c r="B930" s="43" t="n">
        <v>82.25</v>
      </c>
      <c r="C930" s="43" t="n">
        <v>104781.9305276871</v>
      </c>
      <c r="D930" s="43" t="n">
        <v>69743.06857464361</v>
      </c>
      <c r="E930" s="43" t="n">
        <v>11242.5620982825</v>
      </c>
      <c r="F930" s="43" t="n">
        <v>13865.8189045309</v>
      </c>
      <c r="G930" s="43" t="n">
        <v>9930.4809502301</v>
      </c>
    </row>
    <row r="931">
      <c r="A931" s="7" t="n">
        <v>929</v>
      </c>
      <c r="B931" s="43" t="n">
        <v>7.06</v>
      </c>
      <c r="C931" s="43" t="n">
        <v>12644.3463949199</v>
      </c>
      <c r="D931" s="43" t="n">
        <v>12104.3337989954</v>
      </c>
      <c r="E931" s="43" t="n">
        <v>9171.7585858575</v>
      </c>
      <c r="F931" s="43" t="n">
        <v>0</v>
      </c>
      <c r="G931" s="43" t="n">
        <v>-8631.745989933001</v>
      </c>
    </row>
    <row r="932">
      <c r="A932" s="7" t="n">
        <v>930</v>
      </c>
      <c r="B932" s="43" t="n">
        <v>191.95</v>
      </c>
      <c r="C932" s="43" t="n">
        <v>1001791.339895704</v>
      </c>
      <c r="D932" s="43" t="n">
        <v>666478.9637371183</v>
      </c>
      <c r="E932" s="43" t="n">
        <v>46254.2890921621</v>
      </c>
      <c r="F932" s="43" t="n">
        <v>133375.5053592371</v>
      </c>
      <c r="G932" s="43" t="n">
        <v>155682.5817071864</v>
      </c>
    </row>
    <row r="933">
      <c r="A933" s="7" t="n">
        <v>931</v>
      </c>
      <c r="B933" s="43" t="n">
        <v>6.86</v>
      </c>
      <c r="C933" s="43" t="n">
        <v>57344.9901919699</v>
      </c>
      <c r="D933" s="43" t="n">
        <v>38222.4658160561</v>
      </c>
      <c r="E933" s="43" t="n">
        <v>72548.9329298841</v>
      </c>
      <c r="F933" s="43" t="n">
        <v>7531.7219266825</v>
      </c>
      <c r="G933" s="43" t="n">
        <v>-60958.1304806528</v>
      </c>
    </row>
    <row r="934">
      <c r="A934" s="7" t="n">
        <v>932</v>
      </c>
      <c r="B934" s="43" t="n">
        <v>7.33</v>
      </c>
      <c r="C934" s="43" t="n">
        <v>28589.8811043285</v>
      </c>
      <c r="D934" s="43" t="n">
        <v>21851.049095855</v>
      </c>
      <c r="E934" s="43" t="n">
        <v>20570.2594586329</v>
      </c>
      <c r="F934" s="43" t="n">
        <v>0</v>
      </c>
      <c r="G934" s="43" t="n">
        <v>-13831.4274501594</v>
      </c>
    </row>
    <row r="935">
      <c r="A935" s="7" t="n">
        <v>933</v>
      </c>
      <c r="B935" s="43" t="n">
        <v>126.48</v>
      </c>
      <c r="C935" s="43" t="n">
        <v>356872.2601052913</v>
      </c>
      <c r="D935" s="43" t="n">
        <v>237640.6698123256</v>
      </c>
      <c r="E935" s="43" t="n">
        <v>24788.9602949463</v>
      </c>
      <c r="F935" s="43" t="n">
        <v>47219.0551836613</v>
      </c>
      <c r="G935" s="43" t="n">
        <v>47223.574814358</v>
      </c>
    </row>
    <row r="936">
      <c r="A936" s="7" t="n">
        <v>934</v>
      </c>
      <c r="B936" s="43" t="n">
        <v>88.67</v>
      </c>
      <c r="C936" s="43" t="n">
        <v>665981.0253668975</v>
      </c>
      <c r="D936" s="43" t="n">
        <v>520915.2144331741</v>
      </c>
      <c r="E936" s="43" t="n">
        <v>40392.9286563325</v>
      </c>
      <c r="F936" s="43" t="n">
        <v>0</v>
      </c>
      <c r="G936" s="43" t="n">
        <v>104672.8822773908</v>
      </c>
    </row>
    <row r="937">
      <c r="A937" s="7" t="n">
        <v>935</v>
      </c>
      <c r="B937" s="43" t="n">
        <v>27.94</v>
      </c>
      <c r="C937" s="43" t="n">
        <v>47558.1645828852</v>
      </c>
      <c r="D937" s="43" t="n">
        <v>51696.9978310397</v>
      </c>
      <c r="E937" s="43" t="n">
        <v>8778.3949249012</v>
      </c>
      <c r="F937" s="43" t="n">
        <v>0</v>
      </c>
      <c r="G937" s="43" t="n">
        <v>-12917.2281730557</v>
      </c>
    </row>
    <row r="938">
      <c r="A938" s="7" t="n">
        <v>936</v>
      </c>
      <c r="B938" s="43" t="n">
        <v>9.970000000000001</v>
      </c>
      <c r="C938" s="43" t="n">
        <v>20094.5272698585</v>
      </c>
      <c r="D938" s="43" t="n">
        <v>19041.3135828798</v>
      </c>
      <c r="E938" s="43" t="n">
        <v>10345.9452197373</v>
      </c>
      <c r="F938" s="43" t="n">
        <v>0</v>
      </c>
      <c r="G938" s="43" t="n">
        <v>-9292.7315327586</v>
      </c>
    </row>
    <row r="939">
      <c r="A939" s="7" t="n">
        <v>937</v>
      </c>
      <c r="B939" s="43" t="n">
        <v>7</v>
      </c>
      <c r="C939" s="43" t="n">
        <v>57402.7976455531</v>
      </c>
      <c r="D939" s="43" t="n">
        <v>49898.267492786</v>
      </c>
      <c r="E939" s="43" t="n">
        <v>43246.9985356934</v>
      </c>
      <c r="F939" s="43" t="n">
        <v>0</v>
      </c>
      <c r="G939" s="43" t="n">
        <v>-35742.4683829263</v>
      </c>
    </row>
    <row r="940">
      <c r="A940" s="7" t="n">
        <v>938</v>
      </c>
      <c r="B940" s="43" t="n">
        <v>21.86</v>
      </c>
      <c r="C940" s="43" t="n">
        <v>148690.5323699345</v>
      </c>
      <c r="D940" s="43" t="n">
        <v>100651.8107949587</v>
      </c>
      <c r="E940" s="43" t="n">
        <v>37079.6120374009</v>
      </c>
      <c r="F940" s="43" t="n">
        <v>7801.8862830438</v>
      </c>
      <c r="G940" s="43" t="n">
        <v>3157.2232545311</v>
      </c>
    </row>
    <row r="941">
      <c r="A941" s="7" t="n">
        <v>939</v>
      </c>
      <c r="B941" s="43" t="n">
        <v>56.1</v>
      </c>
      <c r="C941" s="43" t="n">
        <v>428908.3998190147</v>
      </c>
      <c r="D941" s="43" t="n">
        <v>366504.182139925</v>
      </c>
      <c r="E941" s="43" t="n">
        <v>39931.4299099841</v>
      </c>
      <c r="F941" s="43" t="n">
        <v>0</v>
      </c>
      <c r="G941" s="43" t="n">
        <v>22472.7877691057</v>
      </c>
    </row>
    <row r="942">
      <c r="A942" s="7" t="n">
        <v>940</v>
      </c>
      <c r="B942" s="43" t="n">
        <v>62.01</v>
      </c>
      <c r="C942" s="43" t="n">
        <v>265762.9256655728</v>
      </c>
      <c r="D942" s="43" t="n">
        <v>267108.7949362119</v>
      </c>
      <c r="E942" s="43" t="n">
        <v>21886.8288599416</v>
      </c>
      <c r="F942" s="43" t="n">
        <v>0</v>
      </c>
      <c r="G942" s="43" t="n">
        <v>-23232.6981305807</v>
      </c>
    </row>
    <row r="943">
      <c r="A943" s="7" t="n">
        <v>941</v>
      </c>
      <c r="B943" s="43" t="n">
        <v>286.53</v>
      </c>
      <c r="C943" s="43" t="n">
        <v>25898.0599438554</v>
      </c>
      <c r="D943" s="43" t="n">
        <v>34029.2199801497</v>
      </c>
      <c r="E943" s="43" t="n">
        <v>460.6442387603</v>
      </c>
      <c r="F943" s="43" t="n">
        <v>0</v>
      </c>
      <c r="G943" s="43" t="n">
        <v>-8591.804275054499</v>
      </c>
    </row>
    <row r="944">
      <c r="A944" s="7" t="n">
        <v>942</v>
      </c>
      <c r="B944" s="43" t="n">
        <v>83.61</v>
      </c>
      <c r="C944" s="43" t="n">
        <v>544262.0124563042</v>
      </c>
      <c r="D944" s="43" t="n">
        <v>416174.0308901141</v>
      </c>
      <c r="E944" s="43" t="n">
        <v>33761.3042669387</v>
      </c>
      <c r="F944" s="43" t="n">
        <v>0</v>
      </c>
      <c r="G944" s="43" t="n">
        <v>94326.6772992514</v>
      </c>
    </row>
    <row r="945">
      <c r="A945" s="7" t="n">
        <v>943</v>
      </c>
      <c r="B945" s="43" t="n">
        <v>198.73</v>
      </c>
      <c r="C945" s="43" t="n">
        <v>1498224.922022376</v>
      </c>
      <c r="D945" s="43" t="n">
        <v>998104.3318204036</v>
      </c>
      <c r="E945" s="43" t="n">
        <v>59737.3384685528</v>
      </c>
      <c r="F945" s="43" t="n">
        <v>144877.3169992111</v>
      </c>
      <c r="G945" s="43" t="n">
        <v>295505.9347342089</v>
      </c>
    </row>
    <row r="946">
      <c r="A946" s="7" t="n">
        <v>944</v>
      </c>
      <c r="B946" s="43" t="n">
        <v>361.34</v>
      </c>
      <c r="C946" s="43" t="n">
        <v>1525845.354842108</v>
      </c>
      <c r="D946" s="43" t="n">
        <v>1750383.772166918</v>
      </c>
      <c r="E946" s="43" t="n">
        <v>21908.8781360191</v>
      </c>
      <c r="F946" s="43" t="n">
        <v>0</v>
      </c>
      <c r="G946" s="43" t="n">
        <v>-246447.2954608292</v>
      </c>
    </row>
    <row r="947">
      <c r="A947" s="7" t="n">
        <v>945</v>
      </c>
      <c r="B947" s="43" t="n">
        <v>26.4</v>
      </c>
      <c r="C947" s="43" t="n">
        <v>14520.5655861737</v>
      </c>
      <c r="D947" s="43" t="n">
        <v>11545.9847765637</v>
      </c>
      <c r="E947" s="43" t="n">
        <v>2892.1930365734</v>
      </c>
      <c r="F947" s="43" t="n">
        <v>0</v>
      </c>
      <c r="G947" s="43" t="n">
        <v>82.3877730367</v>
      </c>
    </row>
    <row r="948">
      <c r="A948" s="7" t="n">
        <v>946</v>
      </c>
      <c r="B948" s="43" t="n">
        <v>79.34999999999999</v>
      </c>
      <c r="C948" s="43" t="n">
        <v>115769.0445645501</v>
      </c>
      <c r="D948" s="43" t="n">
        <v>104604.354390298</v>
      </c>
      <c r="E948" s="43" t="n">
        <v>7648.848131922</v>
      </c>
      <c r="F948" s="43" t="n">
        <v>0</v>
      </c>
      <c r="G948" s="43" t="n">
        <v>3515.8420423301</v>
      </c>
    </row>
    <row r="949">
      <c r="A949" s="7" t="n">
        <v>947</v>
      </c>
      <c r="B949" s="43" t="n">
        <v>28.53</v>
      </c>
      <c r="C949" s="43" t="n">
        <v>319532.9607141673</v>
      </c>
      <c r="D949" s="43" t="n">
        <v>242499.8930912983</v>
      </c>
      <c r="E949" s="43" t="n">
        <v>59152.1661918462</v>
      </c>
      <c r="F949" s="43" t="n">
        <v>0</v>
      </c>
      <c r="G949" s="43" t="n">
        <v>17880.9014310228</v>
      </c>
    </row>
    <row r="950">
      <c r="A950" s="7" t="n">
        <v>948</v>
      </c>
      <c r="B950" s="43" t="n">
        <v>181.94</v>
      </c>
      <c r="C950" s="43" t="n">
        <v>15799.1365253583</v>
      </c>
      <c r="D950" s="43" t="n">
        <v>16365.2344364254</v>
      </c>
      <c r="E950" s="43" t="n">
        <v>434.5451725839</v>
      </c>
      <c r="F950" s="43" t="n">
        <v>0</v>
      </c>
      <c r="G950" s="43" t="n">
        <v>-1000.643083651</v>
      </c>
    </row>
    <row r="951">
      <c r="A951" s="7" t="n">
        <v>949</v>
      </c>
      <c r="B951" s="43" t="n">
        <v>47.73</v>
      </c>
      <c r="C951" s="43" t="n">
        <v>215458.1583408936</v>
      </c>
      <c r="D951" s="43" t="n">
        <v>171483.8015778375</v>
      </c>
      <c r="E951" s="43" t="n">
        <v>23254.0852722624</v>
      </c>
      <c r="F951" s="43" t="n">
        <v>0</v>
      </c>
      <c r="G951" s="43" t="n">
        <v>20720.2714907937</v>
      </c>
    </row>
    <row r="952">
      <c r="A952" s="7" t="n">
        <v>950</v>
      </c>
      <c r="B952" s="43" t="n">
        <v>76.19</v>
      </c>
      <c r="C952" s="43" t="n">
        <v>526785.3503539974</v>
      </c>
      <c r="D952" s="43" t="n">
        <v>366290.0015952731</v>
      </c>
      <c r="E952" s="43" t="n">
        <v>37627.4487560178</v>
      </c>
      <c r="F952" s="43" t="n">
        <v>6978.7151679262</v>
      </c>
      <c r="G952" s="43" t="n">
        <v>115889.1848347803</v>
      </c>
    </row>
    <row r="953">
      <c r="A953" s="7" t="n">
        <v>951</v>
      </c>
      <c r="B953" s="43" t="n">
        <v>227.9</v>
      </c>
      <c r="C953" s="43" t="n">
        <v>1091092.886902001</v>
      </c>
      <c r="D953" s="43" t="n">
        <v>725849.2933560349</v>
      </c>
      <c r="E953" s="43" t="n">
        <v>42466.3224825866</v>
      </c>
      <c r="F953" s="43" t="n">
        <v>145566.6413593505</v>
      </c>
      <c r="G953" s="43" t="n">
        <v>177210.629704029</v>
      </c>
    </row>
    <row r="954">
      <c r="A954" s="7" t="n">
        <v>952</v>
      </c>
      <c r="B954" s="43" t="n">
        <v>70.19</v>
      </c>
      <c r="C954" s="43" t="n">
        <v>513934.6045412662</v>
      </c>
      <c r="D954" s="43" t="n">
        <v>341815.6623699531</v>
      </c>
      <c r="E954" s="43" t="n">
        <v>58872.7571716407</v>
      </c>
      <c r="F954" s="43" t="n">
        <v>50466.1535631278</v>
      </c>
      <c r="G954" s="43" t="n">
        <v>62780.0314365446</v>
      </c>
    </row>
    <row r="955">
      <c r="A955" s="7" t="n">
        <v>953</v>
      </c>
      <c r="B955" s="43" t="n">
        <v>32.72</v>
      </c>
      <c r="C955" s="43" t="n">
        <v>133583.9479529765</v>
      </c>
      <c r="D955" s="43" t="n">
        <v>123527.605679799</v>
      </c>
      <c r="E955" s="43" t="n">
        <v>21200.9823027337</v>
      </c>
      <c r="F955" s="43" t="n">
        <v>0</v>
      </c>
      <c r="G955" s="43" t="n">
        <v>-11144.6400295562</v>
      </c>
    </row>
    <row r="956">
      <c r="A956" s="7" t="n">
        <v>954</v>
      </c>
      <c r="B956" s="43" t="n">
        <v>251.66</v>
      </c>
      <c r="C956" s="43" t="n">
        <v>414974.692981672</v>
      </c>
      <c r="D956" s="43" t="n">
        <v>595095.7572318361</v>
      </c>
      <c r="E956" s="43" t="n">
        <v>8363.3936659257</v>
      </c>
      <c r="F956" s="43" t="n">
        <v>0</v>
      </c>
      <c r="G956" s="43" t="n">
        <v>-188484.4579160898</v>
      </c>
    </row>
    <row r="957">
      <c r="A957" s="7" t="n">
        <v>955</v>
      </c>
      <c r="B957" s="43" t="n">
        <v>34.86</v>
      </c>
      <c r="C957" s="43" t="n">
        <v>16632.545935038</v>
      </c>
      <c r="D957" s="43" t="n">
        <v>11141.0374342386</v>
      </c>
      <c r="E957" s="43" t="n">
        <v>2550.5221738383</v>
      </c>
      <c r="F957" s="43" t="n">
        <v>1468.2357944885</v>
      </c>
      <c r="G957" s="43" t="n">
        <v>1472.7505324726</v>
      </c>
    </row>
    <row r="958">
      <c r="A958" s="7" t="n">
        <v>956</v>
      </c>
      <c r="B958" s="43" t="n">
        <v>24.08</v>
      </c>
      <c r="C958" s="43" t="n">
        <v>24919.0237463297</v>
      </c>
      <c r="D958" s="43" t="n">
        <v>16585.3130776614</v>
      </c>
      <c r="E958" s="43" t="n">
        <v>8338.991957459</v>
      </c>
      <c r="F958" s="43" t="n">
        <v>2417.1088799537</v>
      </c>
      <c r="G958" s="43" t="n">
        <v>-2422.3901687443</v>
      </c>
    </row>
    <row r="959">
      <c r="A959" s="7" t="n">
        <v>957</v>
      </c>
      <c r="B959" s="43" t="n">
        <v>35.89</v>
      </c>
      <c r="C959" s="43" t="n">
        <v>109995.7147149984</v>
      </c>
      <c r="D959" s="43" t="n">
        <v>101230.8814024953</v>
      </c>
      <c r="E959" s="43" t="n">
        <v>15953.1880785508</v>
      </c>
      <c r="F959" s="43" t="n">
        <v>0</v>
      </c>
      <c r="G959" s="43" t="n">
        <v>-7188.3547660478</v>
      </c>
    </row>
    <row r="960">
      <c r="A960" s="7" t="n">
        <v>958</v>
      </c>
      <c r="B960" s="43" t="n">
        <v>16.78</v>
      </c>
      <c r="C960" s="43" t="n">
        <v>32664.684157357</v>
      </c>
      <c r="D960" s="43" t="n">
        <v>30289.9801743824</v>
      </c>
      <c r="E960" s="43" t="n">
        <v>10000.4118572802</v>
      </c>
      <c r="F960" s="43" t="n">
        <v>0</v>
      </c>
      <c r="G960" s="43" t="n">
        <v>-7625.7078743056</v>
      </c>
    </row>
    <row r="961">
      <c r="A961" s="7" t="n">
        <v>959</v>
      </c>
      <c r="B961" s="43" t="n">
        <v>76.08</v>
      </c>
      <c r="C961" s="43" t="n">
        <v>431921.4901115733</v>
      </c>
      <c r="D961" s="43" t="n">
        <v>298533.2326506251</v>
      </c>
      <c r="E961" s="43" t="n">
        <v>29647.8910268378</v>
      </c>
      <c r="F961" s="43" t="n">
        <v>24669.4809929605</v>
      </c>
      <c r="G961" s="43" t="n">
        <v>79070.8854411498</v>
      </c>
    </row>
    <row r="962">
      <c r="A962" s="7" t="n">
        <v>960</v>
      </c>
      <c r="B962" s="43" t="n">
        <v>41.68</v>
      </c>
      <c r="C962" s="43" t="n">
        <v>163082.5803074458</v>
      </c>
      <c r="D962" s="43" t="n">
        <v>153112.3641468449</v>
      </c>
      <c r="E962" s="43" t="n">
        <v>19942.044769647</v>
      </c>
      <c r="F962" s="43" t="n">
        <v>0</v>
      </c>
      <c r="G962" s="43" t="n">
        <v>-9971.828609046101</v>
      </c>
    </row>
    <row r="963">
      <c r="A963" s="7" t="n">
        <v>961</v>
      </c>
      <c r="B963" s="43" t="n">
        <v>47.66</v>
      </c>
      <c r="C963" s="43" t="n">
        <v>159674.5390804325</v>
      </c>
      <c r="D963" s="43" t="n">
        <v>145379.0817402817</v>
      </c>
      <c r="E963" s="43" t="n">
        <v>17122.7817981159</v>
      </c>
      <c r="F963" s="43" t="n">
        <v>0</v>
      </c>
      <c r="G963" s="43" t="n">
        <v>-2827.3244579651</v>
      </c>
    </row>
    <row r="964">
      <c r="A964" s="7" t="n">
        <v>962</v>
      </c>
      <c r="B964" s="43" t="n">
        <v>47.41</v>
      </c>
      <c r="C964" s="43" t="n">
        <v>632080.3060916357</v>
      </c>
      <c r="D964" s="43" t="n">
        <v>503053.1824798918</v>
      </c>
      <c r="E964" s="43" t="n">
        <v>71693.43311635881</v>
      </c>
      <c r="F964" s="43" t="n">
        <v>0</v>
      </c>
      <c r="G964" s="43" t="n">
        <v>57333.6904953851</v>
      </c>
    </row>
    <row r="965">
      <c r="A965" s="7" t="n">
        <v>963</v>
      </c>
      <c r="B965" s="43" t="n">
        <v>72.45999999999999</v>
      </c>
      <c r="C965" s="43" t="n">
        <v>389851.9386466444</v>
      </c>
      <c r="D965" s="43" t="n">
        <v>265016.6912990004</v>
      </c>
      <c r="E965" s="43" t="n">
        <v>28735.0037821658</v>
      </c>
      <c r="F965" s="43" t="n">
        <v>25296.7522889022</v>
      </c>
      <c r="G965" s="43" t="n">
        <v>70803.49127657599</v>
      </c>
    </row>
    <row r="966">
      <c r="A966" s="7" t="n">
        <v>964</v>
      </c>
      <c r="B966" s="43" t="n">
        <v>41.24</v>
      </c>
      <c r="C966" s="43" t="n">
        <v>137611.197123759</v>
      </c>
      <c r="D966" s="43" t="n">
        <v>91509.60389655099</v>
      </c>
      <c r="E966" s="43" t="n">
        <v>29726.8673889215</v>
      </c>
      <c r="F966" s="43" t="n">
        <v>18388.3938183403</v>
      </c>
      <c r="G966" s="43" t="n">
        <v>-2013.6679800537</v>
      </c>
    </row>
    <row r="967">
      <c r="A967" s="7" t="n">
        <v>965</v>
      </c>
      <c r="B967" s="43" t="n">
        <v>94.51000000000001</v>
      </c>
      <c r="C967" s="43" t="n">
        <v>194151.4862620718</v>
      </c>
      <c r="D967" s="43" t="n">
        <v>143113.8965676252</v>
      </c>
      <c r="E967" s="43" t="n">
        <v>10912.2654977844</v>
      </c>
      <c r="F967" s="43" t="n">
        <v>0</v>
      </c>
      <c r="G967" s="43" t="n">
        <v>40125.3241966622</v>
      </c>
    </row>
    <row r="968">
      <c r="A968" s="7" t="n">
        <v>966</v>
      </c>
      <c r="B968" s="43" t="n">
        <v>84.11</v>
      </c>
      <c r="C968" s="43" t="n">
        <v>121633.2009549855</v>
      </c>
      <c r="D968" s="43" t="n">
        <v>154737.6873962978</v>
      </c>
      <c r="E968" s="43" t="n">
        <v>7331.9162529018</v>
      </c>
      <c r="F968" s="43" t="n">
        <v>0</v>
      </c>
      <c r="G968" s="43" t="n">
        <v>-40436.402694214</v>
      </c>
    </row>
    <row r="969">
      <c r="A969" s="7" t="n">
        <v>967</v>
      </c>
      <c r="B969" s="43" t="n">
        <v>74.14</v>
      </c>
      <c r="C969" s="43" t="n">
        <v>51872.3081331883</v>
      </c>
      <c r="D969" s="43" t="n">
        <v>48830.7596222646</v>
      </c>
      <c r="E969" s="43" t="n">
        <v>3595.6940203203</v>
      </c>
      <c r="F969" s="43" t="n">
        <v>0</v>
      </c>
      <c r="G969" s="43" t="n">
        <v>-554.1455093966</v>
      </c>
    </row>
    <row r="970">
      <c r="A970" s="7" t="n">
        <v>968</v>
      </c>
      <c r="B970" s="43" t="n">
        <v>20.12</v>
      </c>
      <c r="C970" s="43" t="n">
        <v>2802.1877473269</v>
      </c>
      <c r="D970" s="43" t="n">
        <v>2642.6412650562</v>
      </c>
      <c r="E970" s="43" t="n">
        <v>698.1000967508</v>
      </c>
      <c r="F970" s="43" t="n">
        <v>0</v>
      </c>
      <c r="G970" s="43" t="n">
        <v>-538.5536144801</v>
      </c>
    </row>
    <row r="971">
      <c r="A971" s="7" t="n">
        <v>969</v>
      </c>
      <c r="B971" s="43" t="n">
        <v>32.05</v>
      </c>
      <c r="C971" s="43" t="n">
        <v>6239.6382079212</v>
      </c>
      <c r="D971" s="43" t="n">
        <v>5757.0872831305</v>
      </c>
      <c r="E971" s="43" t="n">
        <v>980.2675264455</v>
      </c>
      <c r="F971" s="43" t="n">
        <v>0</v>
      </c>
      <c r="G971" s="43" t="n">
        <v>-497.7166016548</v>
      </c>
    </row>
    <row r="972">
      <c r="A972" s="7" t="n">
        <v>970</v>
      </c>
      <c r="B972" s="43" t="n">
        <v>226.36</v>
      </c>
      <c r="C972" s="43" t="n">
        <v>479674.9656441833</v>
      </c>
      <c r="D972" s="43" t="n">
        <v>669170.3131922699</v>
      </c>
      <c r="E972" s="43" t="n">
        <v>10709.013869338</v>
      </c>
      <c r="F972" s="43" t="n">
        <v>0</v>
      </c>
      <c r="G972" s="43" t="n">
        <v>-200204.3614174246</v>
      </c>
    </row>
    <row r="973">
      <c r="A973" s="7" t="n">
        <v>971</v>
      </c>
      <c r="B973" s="43" t="n">
        <v>31.35</v>
      </c>
      <c r="C973" s="43" t="n">
        <v>75291.3449304294</v>
      </c>
      <c r="D973" s="43" t="n">
        <v>75543.1040208083</v>
      </c>
      <c r="E973" s="43" t="n">
        <v>12230.5557671677</v>
      </c>
      <c r="F973" s="43" t="n">
        <v>0</v>
      </c>
      <c r="G973" s="43" t="n">
        <v>-12482.3148575465</v>
      </c>
    </row>
    <row r="974">
      <c r="A974" s="7" t="n">
        <v>972</v>
      </c>
      <c r="B974" s="43" t="n">
        <v>0.77</v>
      </c>
      <c r="C974" s="43" t="n">
        <v>6451.0816972707</v>
      </c>
      <c r="D974" s="43" t="n">
        <v>4316.2996449206</v>
      </c>
      <c r="E974" s="43" t="n">
        <v>73706.5033265388</v>
      </c>
      <c r="F974" s="43" t="n">
        <v>851.4300875281</v>
      </c>
      <c r="G974" s="43" t="n">
        <v>-72423.1513617169</v>
      </c>
    </row>
    <row r="975">
      <c r="A975" s="7" t="n">
        <v>973</v>
      </c>
      <c r="B975" s="43" t="n">
        <v>62.61</v>
      </c>
      <c r="C975" s="43" t="n">
        <v>501023.7300238623</v>
      </c>
      <c r="D975" s="43" t="n">
        <v>333398.6640363339</v>
      </c>
      <c r="E975" s="43" t="n">
        <v>61673.4466801253</v>
      </c>
      <c r="F975" s="43" t="n">
        <v>39801.1043916487</v>
      </c>
      <c r="G975" s="43" t="n">
        <v>66150.51491575439</v>
      </c>
    </row>
    <row r="976">
      <c r="A976" s="7" t="n">
        <v>974</v>
      </c>
      <c r="B976" s="43" t="n">
        <v>103.1</v>
      </c>
      <c r="C976" s="43" t="n">
        <v>328057.6493612042</v>
      </c>
      <c r="D976" s="43" t="n">
        <v>336027.3084616368</v>
      </c>
      <c r="E976" s="43" t="n">
        <v>16511.7351810664</v>
      </c>
      <c r="F976" s="43" t="n">
        <v>0</v>
      </c>
      <c r="G976" s="43" t="n">
        <v>-24481.394281499</v>
      </c>
    </row>
    <row r="977">
      <c r="A977" s="7" t="n">
        <v>975</v>
      </c>
      <c r="B977" s="43" t="n">
        <v>85.91</v>
      </c>
      <c r="C977" s="43" t="n">
        <v>234734.0466325937</v>
      </c>
      <c r="D977" s="43" t="n">
        <v>244202.6546323722</v>
      </c>
      <c r="E977" s="43" t="n">
        <v>14014.5550968512</v>
      </c>
      <c r="F977" s="43" t="n">
        <v>0</v>
      </c>
      <c r="G977" s="43" t="n">
        <v>-23483.1630966297</v>
      </c>
    </row>
    <row r="978">
      <c r="A978" s="7" t="n">
        <v>976</v>
      </c>
      <c r="B978" s="43" t="n">
        <v>101.5</v>
      </c>
      <c r="C978" s="43" t="n">
        <v>78907.3517553469</v>
      </c>
      <c r="D978" s="43" t="n">
        <v>61506.9152195605</v>
      </c>
      <c r="E978" s="43" t="n">
        <v>4027.5183981993</v>
      </c>
      <c r="F978" s="43" t="n">
        <v>0</v>
      </c>
      <c r="G978" s="43" t="n">
        <v>13372.9181375871</v>
      </c>
    </row>
    <row r="979">
      <c r="A979" s="7" t="n">
        <v>977</v>
      </c>
      <c r="B979" s="43" t="n">
        <v>262.3</v>
      </c>
      <c r="C979" s="43" t="n">
        <v>2355064.64840695</v>
      </c>
      <c r="D979" s="43" t="n">
        <v>1610331.587065442</v>
      </c>
      <c r="E979" s="43" t="n">
        <v>48871.2578896193</v>
      </c>
      <c r="F979" s="43" t="n">
        <v>110859.478701365</v>
      </c>
      <c r="G979" s="43" t="n">
        <v>585002.3247505231</v>
      </c>
    </row>
    <row r="980">
      <c r="A980" s="7" t="n">
        <v>978</v>
      </c>
      <c r="B980" s="43" t="n">
        <v>145.96</v>
      </c>
      <c r="C980" s="43" t="n">
        <v>534709.3769147965</v>
      </c>
      <c r="D980" s="43" t="n">
        <v>356005.7766659242</v>
      </c>
      <c r="E980" s="43" t="n">
        <v>32239.7135633199</v>
      </c>
      <c r="F980" s="43" t="n">
        <v>70943.8057825374</v>
      </c>
      <c r="G980" s="43" t="n">
        <v>75520.080903015</v>
      </c>
    </row>
    <row r="981">
      <c r="A981" s="7" t="n">
        <v>979</v>
      </c>
      <c r="B981" s="43" t="n">
        <v>47.45</v>
      </c>
      <c r="C981" s="43" t="n">
        <v>159495.574533848</v>
      </c>
      <c r="D981" s="43" t="n">
        <v>106248.0675437039</v>
      </c>
      <c r="E981" s="43" t="n">
        <v>29402.4302028936</v>
      </c>
      <c r="F981" s="43" t="n">
        <v>20997.152058078</v>
      </c>
      <c r="G981" s="43" t="n">
        <v>2847.9247291725</v>
      </c>
    </row>
    <row r="982">
      <c r="A982" s="7" t="n">
        <v>980</v>
      </c>
      <c r="B982" s="43" t="n">
        <v>47.25</v>
      </c>
      <c r="C982" s="43" t="n">
        <v>0</v>
      </c>
      <c r="D982" s="43" t="n">
        <v>0</v>
      </c>
      <c r="E982" s="43" t="n">
        <v>0</v>
      </c>
      <c r="F982" s="43" t="n">
        <v>0</v>
      </c>
      <c r="G982" s="43" t="n">
        <v>0</v>
      </c>
    </row>
    <row r="983">
      <c r="A983" s="7" t="n">
        <v>981</v>
      </c>
      <c r="B983" s="43" t="n">
        <v>168.57</v>
      </c>
      <c r="C983" s="43" t="n">
        <v>927577.0025539072</v>
      </c>
      <c r="D983" s="43" t="n">
        <v>848484.8359653164</v>
      </c>
      <c r="E983" s="43" t="n">
        <v>28199.847154707</v>
      </c>
      <c r="F983" s="43" t="n">
        <v>0</v>
      </c>
      <c r="G983" s="43" t="n">
        <v>50892.3194338839</v>
      </c>
    </row>
    <row r="984">
      <c r="A984" s="7" t="n">
        <v>982</v>
      </c>
      <c r="B984" s="43" t="n">
        <v>141.46</v>
      </c>
      <c r="C984" s="43" t="n">
        <v>378886.0441890716</v>
      </c>
      <c r="D984" s="43" t="n">
        <v>475888.8617684727</v>
      </c>
      <c r="E984" s="43" t="n">
        <v>13656.008259934</v>
      </c>
      <c r="F984" s="43" t="n">
        <v>0</v>
      </c>
      <c r="G984" s="43" t="n">
        <v>-110658.8258393351</v>
      </c>
    </row>
    <row r="985">
      <c r="A985" s="7" t="n">
        <v>983</v>
      </c>
      <c r="B985" s="43" t="n">
        <v>8.91</v>
      </c>
      <c r="C985" s="43" t="n">
        <v>12300.7600188686</v>
      </c>
      <c r="D985" s="43" t="n">
        <v>11303.4721848394</v>
      </c>
      <c r="E985" s="43" t="n">
        <v>6988.2625116131</v>
      </c>
      <c r="F985" s="43" t="n">
        <v>0</v>
      </c>
      <c r="G985" s="43" t="n">
        <v>-5990.9746775839</v>
      </c>
    </row>
    <row r="986">
      <c r="A986" s="7" t="n">
        <v>984</v>
      </c>
      <c r="B986" s="43" t="n">
        <v>13.93</v>
      </c>
      <c r="C986" s="43" t="n">
        <v>62675.2400320271</v>
      </c>
      <c r="D986" s="43" t="n">
        <v>44001.4826511167</v>
      </c>
      <c r="E986" s="43" t="n">
        <v>23963.8725921512</v>
      </c>
      <c r="F986" s="43" t="n">
        <v>0</v>
      </c>
      <c r="G986" s="43" t="n">
        <v>-5290.1152112408</v>
      </c>
    </row>
    <row r="987">
      <c r="A987" s="7" t="n">
        <v>985</v>
      </c>
      <c r="B987" s="43" t="n">
        <v>93.86</v>
      </c>
      <c r="C987" s="43" t="n">
        <v>289807.0949177472</v>
      </c>
      <c r="D987" s="43" t="n">
        <v>340187.4334209603</v>
      </c>
      <c r="E987" s="43" t="n">
        <v>15736.6405324423</v>
      </c>
      <c r="F987" s="43" t="n">
        <v>0</v>
      </c>
      <c r="G987" s="43" t="n">
        <v>-66116.9790356555</v>
      </c>
    </row>
    <row r="988">
      <c r="A988" s="7" t="n">
        <v>986</v>
      </c>
      <c r="B988" s="43" t="n">
        <v>13.13</v>
      </c>
      <c r="C988" s="43" t="n">
        <v>18166.2500875512</v>
      </c>
      <c r="D988" s="43" t="n">
        <v>15294.403107013</v>
      </c>
      <c r="E988" s="43" t="n">
        <v>7048.849227959</v>
      </c>
      <c r="F988" s="43" t="n">
        <v>0</v>
      </c>
      <c r="G988" s="43" t="n">
        <v>-4177.0022474208</v>
      </c>
    </row>
    <row r="989">
      <c r="A989" s="7" t="n">
        <v>987</v>
      </c>
      <c r="B989" s="43" t="n">
        <v>106.35</v>
      </c>
      <c r="C989" s="43" t="n">
        <v>256939.7225506512</v>
      </c>
      <c r="D989" s="43" t="n">
        <v>349249.1228803544</v>
      </c>
      <c r="E989" s="43" t="n">
        <v>12249.0275673702</v>
      </c>
      <c r="F989" s="43" t="n">
        <v>0</v>
      </c>
      <c r="G989" s="43" t="n">
        <v>-104558.4278970735</v>
      </c>
    </row>
    <row r="990">
      <c r="A990" s="7" t="n">
        <v>988</v>
      </c>
      <c r="B990" s="43" t="n">
        <v>96.45</v>
      </c>
      <c r="C990" s="43" t="n">
        <v>658195.9254956358</v>
      </c>
      <c r="D990" s="43" t="n">
        <v>592037.8060204488</v>
      </c>
      <c r="E990" s="43" t="n">
        <v>35304.3507304553</v>
      </c>
      <c r="F990" s="43" t="n">
        <v>0</v>
      </c>
      <c r="G990" s="43" t="n">
        <v>30853.7687447317</v>
      </c>
    </row>
    <row r="991">
      <c r="A991" s="7" t="n">
        <v>989</v>
      </c>
      <c r="B991" s="43" t="n">
        <v>29.58</v>
      </c>
      <c r="C991" s="43" t="n">
        <v>197853.5347738903</v>
      </c>
      <c r="D991" s="43" t="n">
        <v>166014.7257311645</v>
      </c>
      <c r="E991" s="43" t="n">
        <v>34591.0327635127</v>
      </c>
      <c r="F991" s="43" t="n">
        <v>0</v>
      </c>
      <c r="G991" s="43" t="n">
        <v>-2752.2237207869</v>
      </c>
    </row>
    <row r="992">
      <c r="A992" s="7" t="n">
        <v>990</v>
      </c>
      <c r="B992" s="43" t="n">
        <v>2.28</v>
      </c>
      <c r="C992" s="43" t="n">
        <v>5744.6979174237</v>
      </c>
      <c r="D992" s="43" t="n">
        <v>5474.0739231661</v>
      </c>
      <c r="E992" s="43" t="n">
        <v>12733.2753650091</v>
      </c>
      <c r="F992" s="43" t="n">
        <v>0</v>
      </c>
      <c r="G992" s="43" t="n">
        <v>-12462.6513707514</v>
      </c>
    </row>
    <row r="993">
      <c r="A993" s="7" t="n">
        <v>991</v>
      </c>
      <c r="B993" s="43" t="n">
        <v>36.53</v>
      </c>
      <c r="C993" s="43" t="n">
        <v>111351.2635328011</v>
      </c>
      <c r="D993" s="43" t="n">
        <v>96151.4820714068</v>
      </c>
      <c r="E993" s="43" t="n">
        <v>15806.2999789546</v>
      </c>
      <c r="F993" s="43" t="n">
        <v>0</v>
      </c>
      <c r="G993" s="43" t="n">
        <v>-606.5185175603</v>
      </c>
    </row>
    <row r="994">
      <c r="A994" s="7" t="n">
        <v>992</v>
      </c>
      <c r="B994" s="43" t="n">
        <v>65.56999999999999</v>
      </c>
      <c r="C994" s="43" t="n">
        <v>8778.5280047179</v>
      </c>
      <c r="D994" s="43" t="n">
        <v>10366.1869870689</v>
      </c>
      <c r="E994" s="43" t="n">
        <v>669.6786495148</v>
      </c>
      <c r="F994" s="43" t="n">
        <v>0</v>
      </c>
      <c r="G994" s="43" t="n">
        <v>-2257.3376318658</v>
      </c>
    </row>
    <row r="995">
      <c r="A995" s="7" t="n">
        <v>993</v>
      </c>
      <c r="B995" s="43" t="n">
        <v>103.69</v>
      </c>
      <c r="C995" s="43" t="n">
        <v>26644.8016915859</v>
      </c>
      <c r="D995" s="43" t="n">
        <v>28448.985679364</v>
      </c>
      <c r="E995" s="43" t="n">
        <v>1313.2807070062</v>
      </c>
      <c r="F995" s="43" t="n">
        <v>0</v>
      </c>
      <c r="G995" s="43" t="n">
        <v>-3117.4646947842</v>
      </c>
    </row>
    <row r="996">
      <c r="A996" s="7" t="n">
        <v>994</v>
      </c>
      <c r="B996" s="43" t="n">
        <v>151.1</v>
      </c>
      <c r="C996" s="43" t="n">
        <v>998341.1138022636</v>
      </c>
      <c r="D996" s="43" t="n">
        <v>848779.3052359375</v>
      </c>
      <c r="E996" s="43" t="n">
        <v>34008.4849027323</v>
      </c>
      <c r="F996" s="43" t="n">
        <v>0</v>
      </c>
      <c r="G996" s="43" t="n">
        <v>115553.3236635939</v>
      </c>
    </row>
    <row r="997">
      <c r="A997" s="7" t="n">
        <v>995</v>
      </c>
      <c r="B997" s="43" t="n">
        <v>56.12</v>
      </c>
      <c r="C997" s="43" t="n">
        <v>560917.0748521304</v>
      </c>
      <c r="D997" s="43" t="n">
        <v>373906.3239344027</v>
      </c>
      <c r="E997" s="43" t="n">
        <v>78687.18064618661</v>
      </c>
      <c r="F997" s="43" t="n">
        <v>53891.5596498507</v>
      </c>
      <c r="G997" s="43" t="n">
        <v>54432.0106216903</v>
      </c>
    </row>
    <row r="998">
      <c r="A998" s="7" t="n">
        <v>996</v>
      </c>
      <c r="B998" s="43" t="n">
        <v>79.97</v>
      </c>
      <c r="C998" s="43" t="n">
        <v>762544.2194267977</v>
      </c>
      <c r="D998" s="43" t="n">
        <v>654664.5067122064</v>
      </c>
      <c r="E998" s="43" t="n">
        <v>50561.3106031762</v>
      </c>
      <c r="F998" s="43" t="n">
        <v>0</v>
      </c>
      <c r="G998" s="43" t="n">
        <v>57318.4021114151</v>
      </c>
    </row>
    <row r="999">
      <c r="A999" s="7" t="n">
        <v>997</v>
      </c>
      <c r="B999" s="43" t="n">
        <v>228.62</v>
      </c>
      <c r="C999" s="43" t="n">
        <v>2281179.910397973</v>
      </c>
      <c r="D999" s="43" t="n">
        <v>1594553.590255975</v>
      </c>
      <c r="E999" s="43" t="n">
        <v>54277.0186436802</v>
      </c>
      <c r="F999" s="43" t="n">
        <v>30500.1247338094</v>
      </c>
      <c r="G999" s="43" t="n">
        <v>601849.1767645075</v>
      </c>
    </row>
    <row r="1000">
      <c r="A1000" s="7" t="n">
        <v>998</v>
      </c>
      <c r="B1000" s="43" t="n">
        <v>46.78</v>
      </c>
      <c r="C1000" s="43" t="n">
        <v>186380.1740722019</v>
      </c>
      <c r="D1000" s="43" t="n">
        <v>155805.6794299533</v>
      </c>
      <c r="E1000" s="43" t="n">
        <v>20435.7797948985</v>
      </c>
      <c r="F1000" s="43" t="n">
        <v>0</v>
      </c>
      <c r="G1000" s="43" t="n">
        <v>10138.7148473502</v>
      </c>
    </row>
    <row r="1001">
      <c r="A1001" s="7" t="n">
        <v>999</v>
      </c>
      <c r="B1001" s="43" t="n">
        <v>43.05</v>
      </c>
      <c r="C1001" s="43" t="n">
        <v>177852.4015507009</v>
      </c>
      <c r="D1001" s="43" t="n">
        <v>208675.3909102248</v>
      </c>
      <c r="E1001" s="43" t="n">
        <v>21417.1030493305</v>
      </c>
      <c r="F1001" s="43" t="n">
        <v>0</v>
      </c>
      <c r="G1001" s="43" t="n">
        <v>-52240.0924088543</v>
      </c>
    </row>
    <row r="1002">
      <c r="A1002" s="7" t="n">
        <v>1000</v>
      </c>
      <c r="B1002" s="43" t="n">
        <v>216.65</v>
      </c>
      <c r="C1002" s="43" t="n">
        <v>2010610.427334288</v>
      </c>
      <c r="D1002" s="43" t="n">
        <v>1938720.724233445</v>
      </c>
      <c r="E1002" s="43" t="n">
        <v>48897.5835542622</v>
      </c>
      <c r="F1002" s="43" t="n">
        <v>0</v>
      </c>
      <c r="G1002" s="43" t="n">
        <v>22992.1195465802</v>
      </c>
    </row>
    <row r="1003">
      <c r="A1003" s="7" t="n">
        <v>1001</v>
      </c>
      <c r="B1003" s="43" t="n">
        <v>162.41</v>
      </c>
      <c r="C1003" s="43" t="n">
        <v>461633.0189706186</v>
      </c>
      <c r="D1003" s="43" t="n">
        <v>417829.179706079</v>
      </c>
      <c r="E1003" s="43" t="n">
        <v>15059.0756242289</v>
      </c>
      <c r="F1003" s="43" t="n">
        <v>0</v>
      </c>
      <c r="G1003" s="43" t="n">
        <v>28744.7636403106</v>
      </c>
    </row>
    <row r="1004">
      <c r="A1004" s="7" t="n">
        <v>1002</v>
      </c>
      <c r="B1004" s="43" t="n">
        <v>168.2</v>
      </c>
      <c r="C1004" s="43" t="n">
        <v>894671.2998295517</v>
      </c>
      <c r="D1004" s="43" t="n">
        <v>595216.3222326722</v>
      </c>
      <c r="E1004" s="43" t="n">
        <v>40941.9808060184</v>
      </c>
      <c r="F1004" s="43" t="n">
        <v>71524.1613029454</v>
      </c>
      <c r="G1004" s="43" t="n">
        <v>186988.8354879157</v>
      </c>
    </row>
    <row r="1005">
      <c r="A1005" s="7" t="n">
        <v>1003</v>
      </c>
      <c r="B1005" s="43" t="n">
        <v>402.37</v>
      </c>
      <c r="C1005" s="43" t="n">
        <v>2657426.241554444</v>
      </c>
      <c r="D1005" s="43" t="n">
        <v>3050996.266286374</v>
      </c>
      <c r="E1005" s="43" t="n">
        <v>34340.7239390428</v>
      </c>
      <c r="F1005" s="43" t="n">
        <v>0</v>
      </c>
      <c r="G1005" s="43" t="n">
        <v>-427910.7486709731</v>
      </c>
    </row>
    <row r="1006">
      <c r="A1006" s="7" t="n">
        <v>1004</v>
      </c>
      <c r="B1006" s="43" t="n">
        <v>201.86</v>
      </c>
      <c r="C1006" s="43" t="n">
        <v>1385486.327206496</v>
      </c>
      <c r="D1006" s="43" t="n">
        <v>922172.858561962</v>
      </c>
      <c r="E1006" s="43" t="n">
        <v>60587.9695663469</v>
      </c>
      <c r="F1006" s="43" t="n">
        <v>184393.5472181704</v>
      </c>
      <c r="G1006" s="43" t="n">
        <v>218331.9518600164</v>
      </c>
    </row>
    <row r="1007">
      <c r="A1007" s="7" t="n">
        <v>1005</v>
      </c>
      <c r="B1007" s="43" t="n">
        <v>6.6</v>
      </c>
      <c r="C1007" s="43" t="n">
        <v>1950.2119862232</v>
      </c>
      <c r="D1007" s="43" t="n">
        <v>2622.7484630318</v>
      </c>
      <c r="E1007" s="43" t="n">
        <v>1484.7732829158</v>
      </c>
      <c r="F1007" s="43" t="n">
        <v>0</v>
      </c>
      <c r="G1007" s="43" t="n">
        <v>-2157.3097597244</v>
      </c>
    </row>
    <row r="1008">
      <c r="A1008" s="7" t="n">
        <v>1006</v>
      </c>
      <c r="B1008" s="43" t="n">
        <v>18.78</v>
      </c>
      <c r="C1008" s="43" t="n">
        <v>207901.1162359559</v>
      </c>
      <c r="D1008" s="43" t="n">
        <v>141335.1549539937</v>
      </c>
      <c r="E1008" s="43" t="n">
        <v>59118.7701181392</v>
      </c>
      <c r="F1008" s="43" t="n">
        <v>11780.9453410611</v>
      </c>
      <c r="G1008" s="43" t="n">
        <v>-4333.7541772381</v>
      </c>
    </row>
    <row r="1009">
      <c r="A1009" s="7" t="n">
        <v>1007</v>
      </c>
      <c r="B1009" s="43" t="n">
        <v>63.95</v>
      </c>
      <c r="C1009" s="43" t="n">
        <v>58835.0452572444</v>
      </c>
      <c r="D1009" s="43" t="n">
        <v>69866.74159267631</v>
      </c>
      <c r="E1009" s="43" t="n">
        <v>4733.4372338029</v>
      </c>
      <c r="F1009" s="43" t="n">
        <v>0</v>
      </c>
      <c r="G1009" s="43" t="n">
        <v>-15765.1335692348</v>
      </c>
    </row>
    <row r="1010">
      <c r="A1010" s="7" t="n">
        <v>1008</v>
      </c>
      <c r="B1010" s="43" t="n">
        <v>44.88</v>
      </c>
      <c r="C1010" s="43" t="n">
        <v>74349.84255068609</v>
      </c>
      <c r="D1010" s="43" t="n">
        <v>65528.0634211116</v>
      </c>
      <c r="E1010" s="43" t="n">
        <v>8473.758003124</v>
      </c>
      <c r="F1010" s="43" t="n">
        <v>0</v>
      </c>
      <c r="G1010" s="43" t="n">
        <v>348.0211264505</v>
      </c>
    </row>
    <row r="1011">
      <c r="A1011" s="7" t="n">
        <v>1009</v>
      </c>
      <c r="B1011" s="43" t="n">
        <v>46.34</v>
      </c>
      <c r="C1011" s="43" t="n">
        <v>159458.5423486971</v>
      </c>
      <c r="D1011" s="43" t="n">
        <v>155617.6746611024</v>
      </c>
      <c r="E1011" s="43" t="n">
        <v>17649.5501275072</v>
      </c>
      <c r="F1011" s="43" t="n">
        <v>0</v>
      </c>
      <c r="G1011" s="43" t="n">
        <v>-13808.6824399125</v>
      </c>
    </row>
    <row r="1012">
      <c r="A1012" s="7" t="n">
        <v>1010</v>
      </c>
      <c r="B1012" s="43" t="n">
        <v>212.27</v>
      </c>
      <c r="C1012" s="43" t="n">
        <v>1531402.89119185</v>
      </c>
      <c r="D1012" s="43" t="n">
        <v>1019530.130358956</v>
      </c>
      <c r="E1012" s="43" t="n">
        <v>55042.9075974884</v>
      </c>
      <c r="F1012" s="43" t="n">
        <v>122466.8198563348</v>
      </c>
      <c r="G1012" s="43" t="n">
        <v>334363.0333790708</v>
      </c>
    </row>
    <row r="1013">
      <c r="A1013" s="7" t="n">
        <v>1011</v>
      </c>
      <c r="B1013" s="43" t="n">
        <v>107.38</v>
      </c>
      <c r="C1013" s="43" t="n">
        <v>2893.4221978457</v>
      </c>
      <c r="D1013" s="43" t="n">
        <v>3125.5727061314</v>
      </c>
      <c r="E1013" s="43" t="n">
        <v>134.8398135975</v>
      </c>
      <c r="F1013" s="43" t="n">
        <v>0</v>
      </c>
      <c r="G1013" s="43" t="n">
        <v>-366.9903218832</v>
      </c>
    </row>
    <row r="1014">
      <c r="A1014" s="7" t="n">
        <v>1012</v>
      </c>
      <c r="B1014" s="43" t="n">
        <v>25.16</v>
      </c>
      <c r="C1014" s="43" t="n">
        <v>155957.4594633498</v>
      </c>
      <c r="D1014" s="43" t="n">
        <v>108463.9007150746</v>
      </c>
      <c r="E1014" s="43" t="n">
        <v>33728.783469438</v>
      </c>
      <c r="F1014" s="43" t="n">
        <v>1031.56</v>
      </c>
      <c r="G1014" s="43" t="n">
        <v>12733.2152788372</v>
      </c>
    </row>
    <row r="1015">
      <c r="A1015" s="7" t="n">
        <v>1013</v>
      </c>
      <c r="B1015" s="43" t="n">
        <v>45.18</v>
      </c>
      <c r="C1015" s="43" t="n">
        <v>198069.4461985012</v>
      </c>
      <c r="D1015" s="43" t="n">
        <v>170615.8040244042</v>
      </c>
      <c r="E1015" s="43" t="n">
        <v>22530.2293930871</v>
      </c>
      <c r="F1015" s="43" t="n">
        <v>0</v>
      </c>
      <c r="G1015" s="43" t="n">
        <v>4923.4127810099</v>
      </c>
    </row>
    <row r="1016">
      <c r="A1016" s="7" t="n">
        <v>1014</v>
      </c>
      <c r="B1016" s="43" t="n">
        <v>92.83</v>
      </c>
      <c r="C1016" s="43" t="n">
        <v>502338.0401931457</v>
      </c>
      <c r="D1016" s="43" t="n">
        <v>334294.5900128708</v>
      </c>
      <c r="E1016" s="43" t="n">
        <v>47822.599907542</v>
      </c>
      <c r="F1016" s="43" t="n">
        <v>66803.6669431854</v>
      </c>
      <c r="G1016" s="43" t="n">
        <v>53417.1833295475</v>
      </c>
    </row>
    <row r="1017">
      <c r="A1017" s="7" t="n">
        <v>1015</v>
      </c>
      <c r="B1017" s="43" t="n">
        <v>86.76000000000001</v>
      </c>
      <c r="C1017" s="43" t="n">
        <v>139160.0738239696</v>
      </c>
      <c r="D1017" s="43" t="n">
        <v>121892.8987377833</v>
      </c>
      <c r="E1017" s="43" t="n">
        <v>8495.6200009151</v>
      </c>
      <c r="F1017" s="43" t="n">
        <v>0</v>
      </c>
      <c r="G1017" s="43" t="n">
        <v>8771.5550852712</v>
      </c>
    </row>
    <row r="1018">
      <c r="A1018" s="7" t="n">
        <v>1016</v>
      </c>
      <c r="B1018" s="43" t="n">
        <v>80.02</v>
      </c>
      <c r="C1018" s="43" t="n">
        <v>98731.0568914888</v>
      </c>
      <c r="D1018" s="43" t="n">
        <v>110852.7513299779</v>
      </c>
      <c r="E1018" s="43" t="n">
        <v>6199.8022743553</v>
      </c>
      <c r="F1018" s="43" t="n">
        <v>0</v>
      </c>
      <c r="G1018" s="43" t="n">
        <v>-18321.4967128445</v>
      </c>
    </row>
    <row r="1019">
      <c r="A1019" s="7" t="n">
        <v>1017</v>
      </c>
      <c r="B1019" s="43" t="n">
        <v>337.36</v>
      </c>
      <c r="C1019" s="43" t="n">
        <v>31363.5807618116</v>
      </c>
      <c r="D1019" s="43" t="n">
        <v>48874.9527759851</v>
      </c>
      <c r="E1019" s="43" t="n">
        <v>469.2433271355</v>
      </c>
      <c r="F1019" s="43" t="n">
        <v>0</v>
      </c>
      <c r="G1019" s="43" t="n">
        <v>-17980.615341309</v>
      </c>
    </row>
    <row r="1020">
      <c r="A1020" s="7" t="n">
        <v>1018</v>
      </c>
      <c r="B1020" s="43" t="n">
        <v>127.3</v>
      </c>
      <c r="C1020" s="43" t="n">
        <v>1258767.108154839</v>
      </c>
      <c r="D1020" s="43" t="n">
        <v>1047001.351591158</v>
      </c>
      <c r="E1020" s="43" t="n">
        <v>51933.4767402994</v>
      </c>
      <c r="F1020" s="43" t="n">
        <v>0</v>
      </c>
      <c r="G1020" s="43" t="n">
        <v>159832.2798233815</v>
      </c>
    </row>
    <row r="1021">
      <c r="A1021" s="7" t="n">
        <v>1019</v>
      </c>
      <c r="B1021" s="43" t="n">
        <v>3.15</v>
      </c>
      <c r="C1021" s="43" t="n">
        <v>5821.5538105927</v>
      </c>
      <c r="D1021" s="43" t="n">
        <v>3872.4333114456</v>
      </c>
      <c r="E1021" s="43" t="n">
        <v>14842.1364263663</v>
      </c>
      <c r="F1021" s="43" t="n">
        <v>564.5670228988999</v>
      </c>
      <c r="G1021" s="43" t="n">
        <v>-13457.582950118</v>
      </c>
    </row>
    <row r="1022">
      <c r="A1022" s="7" t="n">
        <v>1020</v>
      </c>
      <c r="B1022" s="43" t="n">
        <v>52.31</v>
      </c>
      <c r="C1022" s="43" t="n">
        <v>275980.6413459608</v>
      </c>
      <c r="D1022" s="43" t="n">
        <v>247317.0810422637</v>
      </c>
      <c r="E1022" s="43" t="n">
        <v>27357.8901188938</v>
      </c>
      <c r="F1022" s="43" t="n">
        <v>0</v>
      </c>
      <c r="G1022" s="43" t="n">
        <v>1305.6701848033</v>
      </c>
    </row>
    <row r="1023">
      <c r="A1023" s="7" t="n">
        <v>1021</v>
      </c>
      <c r="B1023" s="43" t="n">
        <v>38.22</v>
      </c>
      <c r="C1023" s="43" t="n">
        <v>54029.0667977696</v>
      </c>
      <c r="D1023" s="43" t="n">
        <v>45416.8218549296</v>
      </c>
      <c r="E1023" s="43" t="n">
        <v>7196.2448301432</v>
      </c>
      <c r="F1023" s="43" t="n">
        <v>0</v>
      </c>
      <c r="G1023" s="43" t="n">
        <v>1416.0001126969</v>
      </c>
    </row>
    <row r="1024">
      <c r="A1024" s="7" t="n">
        <v>1022</v>
      </c>
      <c r="B1024" s="43" t="n">
        <v>77.13</v>
      </c>
      <c r="C1024" s="43" t="n">
        <v>210645.4199784358</v>
      </c>
      <c r="D1024" s="43" t="n">
        <v>174638.554406431</v>
      </c>
      <c r="E1024" s="43" t="n">
        <v>14068.4843652706</v>
      </c>
      <c r="F1024" s="43" t="n">
        <v>0</v>
      </c>
      <c r="G1024" s="43" t="n">
        <v>21938.3812067342</v>
      </c>
    </row>
    <row r="1025">
      <c r="A1025" s="7" t="n">
        <v>1023</v>
      </c>
      <c r="B1025" s="43" t="n">
        <v>43.73</v>
      </c>
      <c r="C1025" s="43" t="n">
        <v>101472.2368358392</v>
      </c>
      <c r="D1025" s="43" t="n">
        <v>90310.19491706049</v>
      </c>
      <c r="E1025" s="43" t="n">
        <v>11821.8348974481</v>
      </c>
      <c r="F1025" s="43" t="n">
        <v>0</v>
      </c>
      <c r="G1025" s="43" t="n">
        <v>-659.7929786693001</v>
      </c>
    </row>
    <row r="1026">
      <c r="A1026" s="7" t="n">
        <v>1024</v>
      </c>
      <c r="B1026" s="43" t="n">
        <v>324.19</v>
      </c>
      <c r="C1026" s="43" t="n">
        <v>4228869.533957059</v>
      </c>
      <c r="D1026" s="43" t="n">
        <v>2814131.341028432</v>
      </c>
      <c r="E1026" s="43" t="n">
        <v>100031.0172849519</v>
      </c>
      <c r="F1026" s="43" t="n">
        <v>339561.8273274083</v>
      </c>
      <c r="G1026" s="43" t="n">
        <v>975145.3483162668</v>
      </c>
    </row>
    <row r="1027">
      <c r="A1027" s="7" t="n">
        <v>1025</v>
      </c>
      <c r="B1027" s="43" t="n">
        <v>44.47</v>
      </c>
      <c r="C1027" s="43" t="n">
        <v>68957.57184114961</v>
      </c>
      <c r="D1027" s="43" t="n">
        <v>61745.9559432651</v>
      </c>
      <c r="E1027" s="43" t="n">
        <v>7925.3389486846</v>
      </c>
      <c r="F1027" s="43" t="n">
        <v>0</v>
      </c>
      <c r="G1027" s="43" t="n">
        <v>-713.7230508001001</v>
      </c>
    </row>
    <row r="1028">
      <c r="A1028" s="7" t="n">
        <v>1026</v>
      </c>
      <c r="B1028" s="43" t="n">
        <v>550.12</v>
      </c>
      <c r="C1028" s="43" t="n">
        <v>1797276.166235559</v>
      </c>
      <c r="D1028" s="43" t="n">
        <v>1696131.865092423</v>
      </c>
      <c r="E1028" s="43" t="n">
        <v>17346.3455540374</v>
      </c>
      <c r="F1028" s="43" t="n">
        <v>0</v>
      </c>
      <c r="G1028" s="43" t="n">
        <v>83797.955589098</v>
      </c>
    </row>
    <row r="1029">
      <c r="A1029" s="7" t="n">
        <v>1027</v>
      </c>
      <c r="B1029" s="43" t="n">
        <v>145.45</v>
      </c>
      <c r="C1029" s="43" t="n">
        <v>8290.65</v>
      </c>
      <c r="D1029" s="43" t="n">
        <v>8487.279545029</v>
      </c>
      <c r="E1029" s="43" t="n">
        <v>285</v>
      </c>
      <c r="F1029" s="43" t="n">
        <v>0</v>
      </c>
      <c r="G1029" s="43" t="n">
        <v>-481.629545029</v>
      </c>
    </row>
    <row r="1030">
      <c r="A1030" s="7" t="n">
        <v>1028</v>
      </c>
      <c r="B1030" s="43" t="n">
        <v>75.38</v>
      </c>
      <c r="C1030" s="43" t="n">
        <v>101244.4078868497</v>
      </c>
      <c r="D1030" s="43" t="n">
        <v>79929.7237098044</v>
      </c>
      <c r="E1030" s="43" t="n">
        <v>6942.8609150128</v>
      </c>
      <c r="F1030" s="43" t="n">
        <v>0</v>
      </c>
      <c r="G1030" s="43" t="n">
        <v>14371.8232620326</v>
      </c>
    </row>
    <row r="1031">
      <c r="A1031" s="7" t="n">
        <v>1029</v>
      </c>
      <c r="B1031" s="43" t="n">
        <v>81.53</v>
      </c>
      <c r="C1031" s="43" t="n">
        <v>56108.3909511521</v>
      </c>
      <c r="D1031" s="43" t="n">
        <v>66533.41819578969</v>
      </c>
      <c r="E1031" s="43" t="n">
        <v>3496.2368857462</v>
      </c>
      <c r="F1031" s="43" t="n">
        <v>0</v>
      </c>
      <c r="G1031" s="43" t="n">
        <v>-13921.2641303837</v>
      </c>
    </row>
    <row r="1032">
      <c r="A1032" s="7" t="n">
        <v>1030</v>
      </c>
      <c r="B1032" s="43" t="n">
        <v>59.83</v>
      </c>
      <c r="C1032" s="43" t="n">
        <v>466535.6443703659</v>
      </c>
      <c r="D1032" s="43" t="n">
        <v>314720.1973361174</v>
      </c>
      <c r="E1032" s="43" t="n">
        <v>41664.952152484</v>
      </c>
      <c r="F1032" s="43" t="n">
        <v>33798.2725334829</v>
      </c>
      <c r="G1032" s="43" t="n">
        <v>76352.2223482816</v>
      </c>
    </row>
    <row r="1033">
      <c r="A1033" s="7" t="n">
        <v>1031</v>
      </c>
      <c r="B1033" s="43" t="n">
        <v>49.43</v>
      </c>
      <c r="C1033" s="43" t="n">
        <v>76391.7513115301</v>
      </c>
      <c r="D1033" s="43" t="n">
        <v>57362.2740905575</v>
      </c>
      <c r="E1033" s="43" t="n">
        <v>8179.6074159077</v>
      </c>
      <c r="F1033" s="43" t="n">
        <v>0</v>
      </c>
      <c r="G1033" s="43" t="n">
        <v>10849.8698050649</v>
      </c>
    </row>
    <row r="1034">
      <c r="A1034" s="7" t="n">
        <v>1032</v>
      </c>
      <c r="B1034" s="43" t="n">
        <v>192.23</v>
      </c>
      <c r="C1034" s="43" t="n">
        <v>1356675.125408227</v>
      </c>
      <c r="D1034" s="43" t="n">
        <v>1199422.95666245</v>
      </c>
      <c r="E1034" s="43" t="n">
        <v>36949.9853475452</v>
      </c>
      <c r="F1034" s="43" t="n">
        <v>0</v>
      </c>
      <c r="G1034" s="43" t="n">
        <v>120302.1833982319</v>
      </c>
    </row>
    <row r="1035">
      <c r="A1035" s="7" t="n">
        <v>1033</v>
      </c>
      <c r="B1035" s="43" t="n">
        <v>34.58</v>
      </c>
      <c r="C1035" s="43" t="n">
        <v>34557.3740145264</v>
      </c>
      <c r="D1035" s="43" t="n">
        <v>26189.4107738385</v>
      </c>
      <c r="E1035" s="43" t="n">
        <v>5173.6503698815</v>
      </c>
      <c r="F1035" s="43" t="n">
        <v>0</v>
      </c>
      <c r="G1035" s="43" t="n">
        <v>3194.3128708064</v>
      </c>
    </row>
    <row r="1036">
      <c r="A1036" s="7" t="n">
        <v>1034</v>
      </c>
      <c r="B1036" s="43" t="n">
        <v>45.39</v>
      </c>
      <c r="C1036" s="43" t="n">
        <v>12980.5953667526</v>
      </c>
      <c r="D1036" s="43" t="n">
        <v>12395.9699639972</v>
      </c>
      <c r="E1036" s="43" t="n">
        <v>1434.635769066</v>
      </c>
      <c r="F1036" s="43" t="n">
        <v>0</v>
      </c>
      <c r="G1036" s="43" t="n">
        <v>-850.0103663105</v>
      </c>
    </row>
    <row r="1037">
      <c r="A1037" s="7" t="n">
        <v>1035</v>
      </c>
      <c r="B1037" s="43" t="n">
        <v>151.17</v>
      </c>
      <c r="C1037" s="43" t="n">
        <v>1567883.271940184</v>
      </c>
      <c r="D1037" s="43" t="n">
        <v>1218356.833059286</v>
      </c>
      <c r="E1037" s="43" t="n">
        <v>55956.2362674421</v>
      </c>
      <c r="F1037" s="43" t="n">
        <v>0</v>
      </c>
      <c r="G1037" s="43" t="n">
        <v>293570.2026134555</v>
      </c>
    </row>
    <row r="1038">
      <c r="A1038" s="7" t="n">
        <v>1036</v>
      </c>
      <c r="B1038" s="43" t="n">
        <v>81.01000000000001</v>
      </c>
      <c r="C1038" s="43" t="n">
        <v>537854.2544666273</v>
      </c>
      <c r="D1038" s="43" t="n">
        <v>510432.8804698179</v>
      </c>
      <c r="E1038" s="43" t="n">
        <v>34831.9091530463</v>
      </c>
      <c r="F1038" s="43" t="n">
        <v>0</v>
      </c>
      <c r="G1038" s="43" t="n">
        <v>-7410.535156237</v>
      </c>
    </row>
    <row r="1039">
      <c r="A1039" s="7" t="n">
        <v>1037</v>
      </c>
      <c r="B1039" s="43" t="n">
        <v>289.5</v>
      </c>
      <c r="C1039" s="43" t="n">
        <v>2495213.396384564</v>
      </c>
      <c r="D1039" s="43" t="n">
        <v>2205694.222353269</v>
      </c>
      <c r="E1039" s="43" t="n">
        <v>45140.6625139371</v>
      </c>
      <c r="F1039" s="43" t="n">
        <v>0</v>
      </c>
      <c r="G1039" s="43" t="n">
        <v>244378.5115173578</v>
      </c>
    </row>
    <row r="1040">
      <c r="A1040" s="7" t="n">
        <v>1038</v>
      </c>
      <c r="B1040" s="43" t="n">
        <v>68.34999999999999</v>
      </c>
      <c r="C1040" s="43" t="n">
        <v>774787.3084283576</v>
      </c>
      <c r="D1040" s="43" t="n">
        <v>695002.741693747</v>
      </c>
      <c r="E1040" s="43" t="n">
        <v>59951.9252706305</v>
      </c>
      <c r="F1040" s="43" t="n">
        <v>0</v>
      </c>
      <c r="G1040" s="43" t="n">
        <v>19832.6414639801</v>
      </c>
    </row>
    <row r="1041">
      <c r="A1041" s="7" t="n">
        <v>1039</v>
      </c>
      <c r="B1041" s="43" t="n">
        <v>196.05</v>
      </c>
      <c r="C1041" s="43" t="n">
        <v>1387239.610986671</v>
      </c>
      <c r="D1041" s="43" t="n">
        <v>1594419.133859612</v>
      </c>
      <c r="E1041" s="43" t="n">
        <v>36504.7681989889</v>
      </c>
      <c r="F1041" s="43" t="n">
        <v>0</v>
      </c>
      <c r="G1041" s="43" t="n">
        <v>-243684.291071929</v>
      </c>
    </row>
    <row r="1042">
      <c r="A1042" s="7" t="n">
        <v>1040</v>
      </c>
      <c r="B1042" s="43" t="n">
        <v>13.61</v>
      </c>
      <c r="C1042" s="43" t="n">
        <v>28012.3160549101</v>
      </c>
      <c r="D1042" s="43" t="n">
        <v>19655.5383798869</v>
      </c>
      <c r="E1042" s="43" t="n">
        <v>10971.1882055523</v>
      </c>
      <c r="F1042" s="43" t="n">
        <v>231.37</v>
      </c>
      <c r="G1042" s="43" t="n">
        <v>-2845.7805305291</v>
      </c>
    </row>
    <row r="1043">
      <c r="A1043" s="7" t="n">
        <v>1041</v>
      </c>
      <c r="B1043" s="43" t="n">
        <v>127.65</v>
      </c>
      <c r="C1043" s="43" t="n">
        <v>562421.8300698053</v>
      </c>
      <c r="D1043" s="43" t="n">
        <v>513415.1983121978</v>
      </c>
      <c r="E1043" s="43" t="n">
        <v>22914.8236902224</v>
      </c>
      <c r="F1043" s="43" t="n">
        <v>0</v>
      </c>
      <c r="G1043" s="43" t="n">
        <v>26091.808067385</v>
      </c>
    </row>
    <row r="1044">
      <c r="A1044" s="7" t="n">
        <v>1042</v>
      </c>
      <c r="B1044" s="43" t="n">
        <v>53.24</v>
      </c>
      <c r="C1044" s="43" t="n">
        <v>382157.8396527807</v>
      </c>
      <c r="D1044" s="43" t="n">
        <v>254530.4954730729</v>
      </c>
      <c r="E1044" s="43" t="n">
        <v>57010.7079717563</v>
      </c>
      <c r="F1044" s="43" t="n">
        <v>36801.2461705355</v>
      </c>
      <c r="G1044" s="43" t="n">
        <v>33815.390037416</v>
      </c>
    </row>
    <row r="1045">
      <c r="A1045" s="7" t="n">
        <v>1043</v>
      </c>
      <c r="B1045" s="43" t="n">
        <v>242.42</v>
      </c>
      <c r="C1045" s="43" t="n">
        <v>762832.6233642756</v>
      </c>
      <c r="D1045" s="43" t="n">
        <v>633795.6829690465</v>
      </c>
      <c r="E1045" s="43" t="n">
        <v>16240.3052486463</v>
      </c>
      <c r="F1045" s="43" t="n">
        <v>0</v>
      </c>
      <c r="G1045" s="43" t="n">
        <v>112796.6351465827</v>
      </c>
    </row>
    <row r="1046">
      <c r="A1046" s="7" t="n">
        <v>1044</v>
      </c>
      <c r="B1046" s="43" t="n">
        <v>38.58</v>
      </c>
      <c r="C1046" s="43" t="n">
        <v>114579.6679559493</v>
      </c>
      <c r="D1046" s="43" t="n">
        <v>108476.2659667193</v>
      </c>
      <c r="E1046" s="43" t="n">
        <v>15209.3660093078</v>
      </c>
      <c r="F1046" s="43" t="n">
        <v>0</v>
      </c>
      <c r="G1046" s="43" t="n">
        <v>-9105.964020077699</v>
      </c>
    </row>
    <row r="1047">
      <c r="A1047" s="7" t="n">
        <v>1045</v>
      </c>
      <c r="B1047" s="43" t="n">
        <v>8.779999999999999</v>
      </c>
      <c r="C1047" s="43" t="n">
        <v>24511.4755542929</v>
      </c>
      <c r="D1047" s="43" t="n">
        <v>17092.4636435691</v>
      </c>
      <c r="E1047" s="43" t="n">
        <v>14882.4378147507</v>
      </c>
      <c r="F1047" s="43" t="n">
        <v>201.94</v>
      </c>
      <c r="G1047" s="43" t="n">
        <v>-7665.3659040269</v>
      </c>
    </row>
    <row r="1048">
      <c r="A1048" s="7" t="n">
        <v>1046</v>
      </c>
      <c r="B1048" s="43" t="n">
        <v>186.01</v>
      </c>
      <c r="C1048" s="43" t="n">
        <v>463458.3901278066</v>
      </c>
      <c r="D1048" s="43" t="n">
        <v>651440.7383318995</v>
      </c>
      <c r="E1048" s="43" t="n">
        <v>12596.5575333182</v>
      </c>
      <c r="F1048" s="43" t="n">
        <v>0</v>
      </c>
      <c r="G1048" s="43" t="n">
        <v>-200578.9057374111</v>
      </c>
    </row>
    <row r="1049">
      <c r="A1049" s="7" t="n">
        <v>1047</v>
      </c>
      <c r="B1049" s="43" t="n">
        <v>33</v>
      </c>
      <c r="C1049" s="43" t="n">
        <v>94724.40222379639</v>
      </c>
      <c r="D1049" s="43" t="n">
        <v>84486.0958696498</v>
      </c>
      <c r="E1049" s="43" t="n">
        <v>14600.448394402</v>
      </c>
      <c r="F1049" s="43" t="n">
        <v>0</v>
      </c>
      <c r="G1049" s="43" t="n">
        <v>-4362.1420402553</v>
      </c>
    </row>
    <row r="1050">
      <c r="A1050" s="7" t="n">
        <v>1048</v>
      </c>
      <c r="B1050" s="43" t="n">
        <v>32.46</v>
      </c>
      <c r="C1050" s="43" t="n">
        <v>50705.5407894245</v>
      </c>
      <c r="D1050" s="43" t="n">
        <v>38091.4907463135</v>
      </c>
      <c r="E1050" s="43" t="n">
        <v>8286.4969371637</v>
      </c>
      <c r="F1050" s="43" t="n">
        <v>0</v>
      </c>
      <c r="G1050" s="43" t="n">
        <v>4327.5531059473</v>
      </c>
    </row>
    <row r="1051">
      <c r="A1051" s="7" t="n">
        <v>1049</v>
      </c>
      <c r="B1051" s="43" t="n">
        <v>25.57</v>
      </c>
      <c r="C1051" s="43" t="n">
        <v>38134.0566662037</v>
      </c>
      <c r="D1051" s="43" t="n">
        <v>39707.866995823</v>
      </c>
      <c r="E1051" s="43" t="n">
        <v>7576.5804724096</v>
      </c>
      <c r="F1051" s="43" t="n">
        <v>0</v>
      </c>
      <c r="G1051" s="43" t="n">
        <v>-9150.3908020289</v>
      </c>
    </row>
    <row r="1052">
      <c r="A1052" s="7" t="n">
        <v>1050</v>
      </c>
      <c r="B1052" s="43" t="n">
        <v>27.38</v>
      </c>
      <c r="C1052" s="43" t="n">
        <v>67521.6283542548</v>
      </c>
      <c r="D1052" s="43" t="n">
        <v>54471.4110191735</v>
      </c>
      <c r="E1052" s="43" t="n">
        <v>12718.5156453117</v>
      </c>
      <c r="F1052" s="43" t="n">
        <v>0</v>
      </c>
      <c r="G1052" s="43" t="n">
        <v>331.7016897696</v>
      </c>
    </row>
    <row r="1053">
      <c r="A1053" s="7" t="n">
        <v>1051</v>
      </c>
      <c r="B1053" s="43" t="n">
        <v>62.97</v>
      </c>
      <c r="C1053" s="43" t="n">
        <v>16404.6115810773</v>
      </c>
      <c r="D1053" s="43" t="n">
        <v>16893.6683113396</v>
      </c>
      <c r="E1053" s="43" t="n">
        <v>1303.6530644073</v>
      </c>
      <c r="F1053" s="43" t="n">
        <v>0</v>
      </c>
      <c r="G1053" s="43" t="n">
        <v>-1792.7097946696</v>
      </c>
    </row>
    <row r="1054">
      <c r="A1054" s="7" t="n">
        <v>1052</v>
      </c>
      <c r="B1054" s="43" t="n">
        <v>56.56</v>
      </c>
      <c r="C1054" s="43" t="n">
        <v>352803.0974114634</v>
      </c>
      <c r="D1054" s="43" t="n">
        <v>325500.1098106471</v>
      </c>
      <c r="E1054" s="43" t="n">
        <v>32343.2375372138</v>
      </c>
      <c r="F1054" s="43" t="n">
        <v>0</v>
      </c>
      <c r="G1054" s="43" t="n">
        <v>-5040.2499363975</v>
      </c>
    </row>
    <row r="1055">
      <c r="A1055" s="7" t="n">
        <v>1053</v>
      </c>
      <c r="B1055" s="43" t="n">
        <v>31.28</v>
      </c>
      <c r="C1055" s="43" t="n">
        <v>64196.6384069907</v>
      </c>
      <c r="D1055" s="43" t="n">
        <v>42752.8852341014</v>
      </c>
      <c r="E1055" s="43" t="n">
        <v>18053.6216087298</v>
      </c>
      <c r="F1055" s="43" t="n">
        <v>8470.661836834201</v>
      </c>
      <c r="G1055" s="43" t="n">
        <v>-5080.5302726747</v>
      </c>
    </row>
    <row r="1056">
      <c r="A1056" s="7" t="n">
        <v>1054</v>
      </c>
      <c r="B1056" s="43" t="n">
        <v>131.62</v>
      </c>
      <c r="C1056" s="43" t="n">
        <v>559510.4933938966</v>
      </c>
      <c r="D1056" s="43" t="n">
        <v>676828.8712309785</v>
      </c>
      <c r="E1056" s="43" t="n">
        <v>21819.6718667594</v>
      </c>
      <c r="F1056" s="43" t="n">
        <v>0</v>
      </c>
      <c r="G1056" s="43" t="n">
        <v>-139138.0497038414</v>
      </c>
    </row>
    <row r="1057">
      <c r="A1057" s="7" t="n">
        <v>1055</v>
      </c>
      <c r="B1057" s="43" t="n">
        <v>56.41</v>
      </c>
      <c r="C1057" s="43" t="n">
        <v>470831.8418478536</v>
      </c>
      <c r="D1057" s="43" t="n">
        <v>341339.003772843</v>
      </c>
      <c r="E1057" s="43" t="n">
        <v>45246.1109516983</v>
      </c>
      <c r="F1057" s="43" t="n">
        <v>0</v>
      </c>
      <c r="G1057" s="43" t="n">
        <v>84246.7271233122</v>
      </c>
    </row>
    <row r="1058">
      <c r="A1058" s="7" t="n">
        <v>1056</v>
      </c>
      <c r="B1058" s="43" t="n">
        <v>5.44</v>
      </c>
      <c r="C1058" s="43" t="n">
        <v>24842.4886278572</v>
      </c>
      <c r="D1058" s="43" t="n">
        <v>22350.1544808508</v>
      </c>
      <c r="E1058" s="43" t="n">
        <v>23496.9870510307</v>
      </c>
      <c r="F1058" s="43" t="n">
        <v>0</v>
      </c>
      <c r="G1058" s="43" t="n">
        <v>-21004.6529040244</v>
      </c>
    </row>
    <row r="1059">
      <c r="A1059" s="7" t="n">
        <v>1057</v>
      </c>
      <c r="B1059" s="43" t="n">
        <v>246.46</v>
      </c>
      <c r="C1059" s="43" t="n">
        <v>2989446.141610913</v>
      </c>
      <c r="D1059" s="43" t="n">
        <v>2873463.576371722</v>
      </c>
      <c r="E1059" s="43" t="n">
        <v>64288.0746077875</v>
      </c>
      <c r="F1059" s="43" t="n">
        <v>0</v>
      </c>
      <c r="G1059" s="43" t="n">
        <v>51694.4906314031</v>
      </c>
    </row>
    <row r="1060">
      <c r="A1060" s="7" t="n">
        <v>1058</v>
      </c>
      <c r="B1060" s="43" t="n">
        <v>102.06</v>
      </c>
      <c r="C1060" s="43" t="n">
        <v>855720.0569709251</v>
      </c>
      <c r="D1060" s="43" t="n">
        <v>711905.9794381415</v>
      </c>
      <c r="E1060" s="43" t="n">
        <v>44760.1119928928</v>
      </c>
      <c r="F1060" s="43" t="n">
        <v>0</v>
      </c>
      <c r="G1060" s="43" t="n">
        <v>99053.96553989089</v>
      </c>
    </row>
    <row r="1061">
      <c r="A1061" s="7" t="n">
        <v>1059</v>
      </c>
      <c r="B1061" s="43" t="n">
        <v>101.3</v>
      </c>
      <c r="C1061" s="43" t="n">
        <v>26480.2070835036</v>
      </c>
      <c r="D1061" s="43" t="n">
        <v>27243.830876807</v>
      </c>
      <c r="E1061" s="43" t="n">
        <v>1327.4830421663</v>
      </c>
      <c r="F1061" s="43" t="n">
        <v>0</v>
      </c>
      <c r="G1061" s="43" t="n">
        <v>-2091.1068354696</v>
      </c>
    </row>
    <row r="1062">
      <c r="A1062" s="7" t="n">
        <v>1060</v>
      </c>
      <c r="B1062" s="43" t="n">
        <v>30.75</v>
      </c>
      <c r="C1062" s="43" t="n">
        <v>1881.0087928929</v>
      </c>
      <c r="D1062" s="43" t="n">
        <v>1559.1547531141</v>
      </c>
      <c r="E1062" s="43" t="n">
        <v>314.0075309405</v>
      </c>
      <c r="F1062" s="43" t="n">
        <v>0</v>
      </c>
      <c r="G1062" s="43" t="n">
        <v>7.8465088383</v>
      </c>
    </row>
    <row r="1063">
      <c r="A1063" s="7" t="n">
        <v>1061</v>
      </c>
      <c r="B1063" s="43" t="n">
        <v>109.17</v>
      </c>
      <c r="C1063" s="43" t="n">
        <v>870.9563376494</v>
      </c>
      <c r="D1063" s="43" t="n">
        <v>982.9144563784</v>
      </c>
      <c r="E1063" s="43" t="n">
        <v>39.9394985966</v>
      </c>
      <c r="F1063" s="43" t="n">
        <v>0</v>
      </c>
      <c r="G1063" s="43" t="n">
        <v>-151.8976173255</v>
      </c>
    </row>
    <row r="1064">
      <c r="A1064" s="7" t="n">
        <v>1062</v>
      </c>
      <c r="B1064" s="43" t="n">
        <v>38.17</v>
      </c>
      <c r="C1064" s="43" t="n">
        <v>211130.599617799</v>
      </c>
      <c r="D1064" s="43" t="n">
        <v>162507.5423077368</v>
      </c>
      <c r="E1064" s="43" t="n">
        <v>28614.3802756479</v>
      </c>
      <c r="F1064" s="43" t="n">
        <v>0</v>
      </c>
      <c r="G1064" s="43" t="n">
        <v>20008.6770344142</v>
      </c>
    </row>
    <row r="1065">
      <c r="A1065" s="7" t="n">
        <v>1063</v>
      </c>
      <c r="B1065" s="43" t="n">
        <v>3.71</v>
      </c>
      <c r="C1065" s="43" t="n">
        <v>1930.6209732963</v>
      </c>
      <c r="D1065" s="43" t="n">
        <v>1818.6538604011</v>
      </c>
      <c r="E1065" s="43" t="n">
        <v>2618.0651711709</v>
      </c>
      <c r="F1065" s="43" t="n">
        <v>0</v>
      </c>
      <c r="G1065" s="43" t="n">
        <v>-2506.0980582756</v>
      </c>
    </row>
    <row r="1066">
      <c r="A1066" s="7" t="n">
        <v>1064</v>
      </c>
      <c r="B1066" s="43" t="n">
        <v>114.73</v>
      </c>
      <c r="C1066" s="43" t="n">
        <v>853011.165953565</v>
      </c>
      <c r="D1066" s="43" t="n">
        <v>567996.5232584379</v>
      </c>
      <c r="E1066" s="43" t="n">
        <v>56553.7766505823</v>
      </c>
      <c r="F1066" s="43" t="n">
        <v>67549.5410614907</v>
      </c>
      <c r="G1066" s="43" t="n">
        <v>160911.3249830542</v>
      </c>
    </row>
    <row r="1067">
      <c r="A1067" s="7" t="n">
        <v>1065</v>
      </c>
      <c r="B1067" s="43" t="n">
        <v>28.61</v>
      </c>
      <c r="C1067" s="43" t="n">
        <v>150106.5144285703</v>
      </c>
      <c r="D1067" s="43" t="n">
        <v>122583.1350464065</v>
      </c>
      <c r="E1067" s="43" t="n">
        <v>27037.8572311602</v>
      </c>
      <c r="F1067" s="43" t="n">
        <v>0</v>
      </c>
      <c r="G1067" s="43" t="n">
        <v>485.5221510035</v>
      </c>
    </row>
    <row r="1068">
      <c r="A1068" s="7" t="n">
        <v>1066</v>
      </c>
      <c r="B1068" s="43" t="n">
        <v>81.02</v>
      </c>
      <c r="C1068" s="43" t="n">
        <v>315656.3107536421</v>
      </c>
      <c r="D1068" s="43" t="n">
        <v>263219.0719458407</v>
      </c>
      <c r="E1068" s="43" t="n">
        <v>20084.7940878194</v>
      </c>
      <c r="F1068" s="43" t="n">
        <v>0</v>
      </c>
      <c r="G1068" s="43" t="n">
        <v>32352.4447199821</v>
      </c>
    </row>
    <row r="1069">
      <c r="A1069" s="7" t="n">
        <v>1067</v>
      </c>
      <c r="B1069" s="43" t="n">
        <v>19.58</v>
      </c>
      <c r="C1069" s="43" t="n">
        <v>196648.0470579991</v>
      </c>
      <c r="D1069" s="43" t="n">
        <v>130887.4250439139</v>
      </c>
      <c r="E1069" s="43" t="n">
        <v>77077.33714218751</v>
      </c>
      <c r="F1069" s="43" t="n">
        <v>15572.9518521623</v>
      </c>
      <c r="G1069" s="43" t="n">
        <v>-26889.6669802646</v>
      </c>
    </row>
    <row r="1070">
      <c r="A1070" s="7" t="n">
        <v>1068</v>
      </c>
      <c r="B1070" s="43" t="n">
        <v>103.01</v>
      </c>
      <c r="C1070" s="43" t="n">
        <v>241117.0594424228</v>
      </c>
      <c r="D1070" s="43" t="n">
        <v>210206.1854766655</v>
      </c>
      <c r="E1070" s="43" t="n">
        <v>12001.1305163546</v>
      </c>
      <c r="F1070" s="43" t="n">
        <v>0</v>
      </c>
      <c r="G1070" s="43" t="n">
        <v>18909.7434494026</v>
      </c>
    </row>
    <row r="1071">
      <c r="A1071" s="7" t="n">
        <v>1069</v>
      </c>
      <c r="B1071" s="43" t="n">
        <v>52.82</v>
      </c>
      <c r="C1071" s="43" t="n">
        <v>535299.8703403561</v>
      </c>
      <c r="D1071" s="43" t="n">
        <v>364251.7110209841</v>
      </c>
      <c r="E1071" s="43" t="n">
        <v>55222.3848729958</v>
      </c>
      <c r="F1071" s="43" t="n">
        <v>21083.9819384716</v>
      </c>
      <c r="G1071" s="43" t="n">
        <v>94741.7925079047</v>
      </c>
    </row>
    <row r="1072">
      <c r="A1072" s="7" t="n">
        <v>1070</v>
      </c>
      <c r="B1072" s="43" t="n">
        <v>5.13</v>
      </c>
      <c r="C1072" s="43" t="n">
        <v>6136.3043789598</v>
      </c>
      <c r="D1072" s="43" t="n">
        <v>5867.3701343705</v>
      </c>
      <c r="E1072" s="43" t="n">
        <v>6074.4795470988</v>
      </c>
      <c r="F1072" s="43" t="n">
        <v>0</v>
      </c>
      <c r="G1072" s="43" t="n">
        <v>-5805.5453025095</v>
      </c>
    </row>
    <row r="1073">
      <c r="A1073" s="7" t="n">
        <v>1071</v>
      </c>
      <c r="B1073" s="43" t="n">
        <v>49.62</v>
      </c>
      <c r="C1073" s="43" t="n">
        <v>85384.1417001573</v>
      </c>
      <c r="D1073" s="43" t="n">
        <v>83496.1050626237</v>
      </c>
      <c r="E1073" s="43" t="n">
        <v>8853.9371496637</v>
      </c>
      <c r="F1073" s="43" t="n">
        <v>0</v>
      </c>
      <c r="G1073" s="43" t="n">
        <v>-6965.90051213</v>
      </c>
    </row>
    <row r="1074">
      <c r="A1074" s="7" t="n">
        <v>1072</v>
      </c>
      <c r="B1074" s="43" t="n">
        <v>2.97</v>
      </c>
      <c r="C1074" s="43" t="n">
        <v>1840.2517247311</v>
      </c>
      <c r="D1074" s="43" t="n">
        <v>1848.1471665583</v>
      </c>
      <c r="E1074" s="43" t="n">
        <v>3105.7686992566</v>
      </c>
      <c r="F1074" s="43" t="n">
        <v>0</v>
      </c>
      <c r="G1074" s="43" t="n">
        <v>-3113.6641410838</v>
      </c>
    </row>
    <row r="1075">
      <c r="A1075" s="7" t="n">
        <v>1073</v>
      </c>
      <c r="B1075" s="43" t="n">
        <v>18.05</v>
      </c>
      <c r="C1075" s="43" t="n">
        <v>49375.6497839136</v>
      </c>
      <c r="D1075" s="43" t="n">
        <v>48292.5468560323</v>
      </c>
      <c r="E1075" s="43" t="n">
        <v>14140.9520287841</v>
      </c>
      <c r="F1075" s="43" t="n">
        <v>0</v>
      </c>
      <c r="G1075" s="43" t="n">
        <v>-13057.8491009028</v>
      </c>
    </row>
    <row r="1076">
      <c r="A1076" s="7" t="n">
        <v>1074</v>
      </c>
      <c r="B1076" s="43" t="n">
        <v>32.63</v>
      </c>
      <c r="C1076" s="43" t="n">
        <v>34856.6628718757</v>
      </c>
      <c r="D1076" s="43" t="n">
        <v>26575.9938228605</v>
      </c>
      <c r="E1076" s="43" t="n">
        <v>5653.6295577619</v>
      </c>
      <c r="F1076" s="43" t="n">
        <v>0</v>
      </c>
      <c r="G1076" s="43" t="n">
        <v>2627.0394912534</v>
      </c>
    </row>
    <row r="1077">
      <c r="A1077" s="7" t="n">
        <v>1075</v>
      </c>
      <c r="B1077" s="43" t="n">
        <v>47.13</v>
      </c>
      <c r="C1077" s="43" t="n">
        <v>16545.6257244815</v>
      </c>
      <c r="D1077" s="43" t="n">
        <v>17362.9961278057</v>
      </c>
      <c r="E1077" s="43" t="n">
        <v>1757.4999402444</v>
      </c>
      <c r="F1077" s="43" t="n">
        <v>0</v>
      </c>
      <c r="G1077" s="43" t="n">
        <v>-2574.8703435686</v>
      </c>
    </row>
    <row r="1078">
      <c r="A1078" s="7" t="n">
        <v>1076</v>
      </c>
      <c r="B1078" s="43" t="n">
        <v>58.68</v>
      </c>
      <c r="C1078" s="43" t="n">
        <v>419283.6267242539</v>
      </c>
      <c r="D1078" s="43" t="n">
        <v>279541.5594239509</v>
      </c>
      <c r="E1078" s="43" t="n">
        <v>53685.5895968393</v>
      </c>
      <c r="F1078" s="43" t="n">
        <v>32886.3509126203</v>
      </c>
      <c r="G1078" s="43" t="n">
        <v>53170.1267908434</v>
      </c>
    </row>
    <row r="1079">
      <c r="A1079" s="7" t="n">
        <v>1077</v>
      </c>
      <c r="B1079" s="43" t="n">
        <v>335.22</v>
      </c>
      <c r="C1079" s="43" t="n">
        <v>1827319.741931404</v>
      </c>
      <c r="D1079" s="43" t="n">
        <v>1214882.090519161</v>
      </c>
      <c r="E1079" s="43" t="n">
        <v>44014.4363608945</v>
      </c>
      <c r="F1079" s="43" t="n">
        <v>179999.5994932773</v>
      </c>
      <c r="G1079" s="43" t="n">
        <v>388423.6155580713</v>
      </c>
    </row>
    <row r="1080">
      <c r="A1080" s="7" t="n">
        <v>1078</v>
      </c>
      <c r="B1080" s="43" t="n">
        <v>18.31</v>
      </c>
      <c r="C1080" s="43" t="n">
        <v>64263.7474289785</v>
      </c>
      <c r="D1080" s="43" t="n">
        <v>46728.2944448031</v>
      </c>
      <c r="E1080" s="43" t="n">
        <v>18627.3235082483</v>
      </c>
      <c r="F1080" s="43" t="n">
        <v>0</v>
      </c>
      <c r="G1080" s="43" t="n">
        <v>-1091.8705240729</v>
      </c>
    </row>
    <row r="1081">
      <c r="A1081" s="7" t="n">
        <v>1079</v>
      </c>
      <c r="B1081" s="43" t="n">
        <v>89.67</v>
      </c>
      <c r="C1081" s="43" t="n">
        <v>454560.7975852572</v>
      </c>
      <c r="D1081" s="43" t="n">
        <v>330864.9392265324</v>
      </c>
      <c r="E1081" s="43" t="n">
        <v>27493.1418596963</v>
      </c>
      <c r="F1081" s="43" t="n">
        <v>0</v>
      </c>
      <c r="G1081" s="43" t="n">
        <v>96202.71649902849</v>
      </c>
    </row>
    <row r="1082">
      <c r="A1082" s="7" t="n">
        <v>1080</v>
      </c>
      <c r="B1082" s="43" t="n">
        <v>123.83</v>
      </c>
      <c r="C1082" s="43" t="n">
        <v>1485944.493111138</v>
      </c>
      <c r="D1082" s="43" t="n">
        <v>988483.1645532118</v>
      </c>
      <c r="E1082" s="43" t="n">
        <v>92433.7555697527</v>
      </c>
      <c r="F1082" s="43" t="n">
        <v>119162.875131842</v>
      </c>
      <c r="G1082" s="43" t="n">
        <v>285864.6978563314</v>
      </c>
    </row>
    <row r="1083">
      <c r="A1083" s="7" t="n">
        <v>1081</v>
      </c>
      <c r="B1083" s="43" t="n">
        <v>22.76</v>
      </c>
      <c r="C1083" s="43" t="n">
        <v>89670.9231761742</v>
      </c>
      <c r="D1083" s="43" t="n">
        <v>76478.0399736164</v>
      </c>
      <c r="E1083" s="43" t="n">
        <v>21016.1418042966</v>
      </c>
      <c r="F1083" s="43" t="n">
        <v>0</v>
      </c>
      <c r="G1083" s="43" t="n">
        <v>-7823.2586017389</v>
      </c>
    </row>
    <row r="1084">
      <c r="A1084" s="7" t="n">
        <v>1082</v>
      </c>
      <c r="B1084" s="43" t="n">
        <v>297.93</v>
      </c>
      <c r="C1084" s="43" t="n">
        <v>223505.9139645878</v>
      </c>
      <c r="D1084" s="43" t="n">
        <v>209651.6274840966</v>
      </c>
      <c r="E1084" s="43" t="n">
        <v>3980.0973427152</v>
      </c>
      <c r="F1084" s="43" t="n">
        <v>0</v>
      </c>
      <c r="G1084" s="43" t="n">
        <v>9874.189137776</v>
      </c>
    </row>
    <row r="1085">
      <c r="A1085" s="7" t="n">
        <v>1083</v>
      </c>
      <c r="B1085" s="43" t="n">
        <v>52.15</v>
      </c>
      <c r="C1085" s="43" t="n">
        <v>239158.0643702314</v>
      </c>
      <c r="D1085" s="43" t="n">
        <v>212537.3333330642</v>
      </c>
      <c r="E1085" s="43" t="n">
        <v>24254.8296923079</v>
      </c>
      <c r="F1085" s="43" t="n">
        <v>0</v>
      </c>
      <c r="G1085" s="43" t="n">
        <v>2365.9013448593</v>
      </c>
    </row>
    <row r="1086">
      <c r="A1086" s="7" t="n">
        <v>1084</v>
      </c>
      <c r="B1086" s="43" t="n">
        <v>89.03</v>
      </c>
      <c r="C1086" s="43" t="n">
        <v>848256.8693802492</v>
      </c>
      <c r="D1086" s="43" t="n">
        <v>717512.5771319566</v>
      </c>
      <c r="E1086" s="43" t="n">
        <v>50612.2793545572</v>
      </c>
      <c r="F1086" s="43" t="n">
        <v>0</v>
      </c>
      <c r="G1086" s="43" t="n">
        <v>80132.0128937354</v>
      </c>
    </row>
    <row r="1087">
      <c r="A1087" s="7" t="n">
        <v>1085</v>
      </c>
      <c r="B1087" s="43" t="n">
        <v>84</v>
      </c>
      <c r="C1087" s="43" t="n">
        <v>8333.5671721651</v>
      </c>
      <c r="D1087" s="43" t="n">
        <v>8003.2003268698</v>
      </c>
      <c r="E1087" s="43" t="n">
        <v>497.8954470405</v>
      </c>
      <c r="F1087" s="43" t="n">
        <v>0</v>
      </c>
      <c r="G1087" s="43" t="n">
        <v>-167.5286017452</v>
      </c>
    </row>
    <row r="1088">
      <c r="A1088" s="7" t="n">
        <v>1086</v>
      </c>
      <c r="B1088" s="43" t="n">
        <v>26.7</v>
      </c>
      <c r="C1088" s="43" t="n">
        <v>29636.7328837167</v>
      </c>
      <c r="D1088" s="43" t="n">
        <v>27702.9719376011</v>
      </c>
      <c r="E1088" s="43" t="n">
        <v>5582.1083810274</v>
      </c>
      <c r="F1088" s="43" t="n">
        <v>0</v>
      </c>
      <c r="G1088" s="43" t="n">
        <v>-3648.3474349117</v>
      </c>
    </row>
    <row r="1089">
      <c r="A1089" s="7" t="n">
        <v>1087</v>
      </c>
      <c r="B1089" s="43" t="n">
        <v>11.66</v>
      </c>
      <c r="C1089" s="43" t="n">
        <v>12581.5139061493</v>
      </c>
      <c r="D1089" s="43" t="n">
        <v>10027.0677661928</v>
      </c>
      <c r="E1089" s="43" t="n">
        <v>5667.6261235789</v>
      </c>
      <c r="F1089" s="43" t="n">
        <v>0</v>
      </c>
      <c r="G1089" s="43" t="n">
        <v>-3113.1799836223</v>
      </c>
    </row>
    <row r="1090">
      <c r="A1090" s="7" t="n">
        <v>1088</v>
      </c>
      <c r="B1090" s="43" t="n">
        <v>39.05</v>
      </c>
      <c r="C1090" s="43" t="n">
        <v>217409.2596102945</v>
      </c>
      <c r="D1090" s="43" t="n">
        <v>144917.6318968513</v>
      </c>
      <c r="E1090" s="43" t="n">
        <v>48386.027298648</v>
      </c>
      <c r="F1090" s="43" t="n">
        <v>28557.8351221482</v>
      </c>
      <c r="G1090" s="43" t="n">
        <v>-4452.234707353</v>
      </c>
    </row>
    <row r="1091">
      <c r="A1091" s="7" t="n">
        <v>1089</v>
      </c>
      <c r="B1091" s="43" t="n">
        <v>170.2</v>
      </c>
      <c r="C1091" s="43" t="n">
        <v>224532.3013158918</v>
      </c>
      <c r="D1091" s="43" t="n">
        <v>235954.6245431842</v>
      </c>
      <c r="E1091" s="43" t="n">
        <v>6760.8199713957</v>
      </c>
      <c r="F1091" s="43" t="n">
        <v>0</v>
      </c>
      <c r="G1091" s="43" t="n">
        <v>-18183.1431986881</v>
      </c>
    </row>
    <row r="1092">
      <c r="A1092" s="7" t="n">
        <v>1090</v>
      </c>
      <c r="B1092" s="43" t="n">
        <v>6.03</v>
      </c>
      <c r="C1092" s="43" t="n">
        <v>38292.4827394277</v>
      </c>
      <c r="D1092" s="43" t="n">
        <v>29300.9817520342</v>
      </c>
      <c r="E1092" s="43" t="n">
        <v>32911.920071442</v>
      </c>
      <c r="F1092" s="43" t="n">
        <v>0</v>
      </c>
      <c r="G1092" s="43" t="n">
        <v>-23920.4190840485</v>
      </c>
    </row>
    <row r="1093">
      <c r="A1093" s="7" t="n">
        <v>1091</v>
      </c>
      <c r="B1093" s="43" t="n">
        <v>92.09</v>
      </c>
      <c r="C1093" s="43" t="n">
        <v>190761.0655747398</v>
      </c>
      <c r="D1093" s="43" t="n">
        <v>165474.5086945886</v>
      </c>
      <c r="E1093" s="43" t="n">
        <v>11069.3121077976</v>
      </c>
      <c r="F1093" s="43" t="n">
        <v>0</v>
      </c>
      <c r="G1093" s="43" t="n">
        <v>14217.2447723537</v>
      </c>
    </row>
    <row r="1094">
      <c r="A1094" s="7" t="n">
        <v>1092</v>
      </c>
      <c r="B1094" s="43" t="n">
        <v>30.88</v>
      </c>
      <c r="C1094" s="43" t="n">
        <v>19668.242825952</v>
      </c>
      <c r="D1094" s="43" t="n">
        <v>20259.4814371144</v>
      </c>
      <c r="E1094" s="43" t="n">
        <v>3207.0157903681</v>
      </c>
      <c r="F1094" s="43" t="n">
        <v>0</v>
      </c>
      <c r="G1094" s="43" t="n">
        <v>-3798.2544015305</v>
      </c>
    </row>
    <row r="1095">
      <c r="A1095" s="7" t="n">
        <v>1093</v>
      </c>
      <c r="B1095" s="43" t="n">
        <v>149.94</v>
      </c>
      <c r="C1095" s="43" t="n">
        <v>0</v>
      </c>
      <c r="D1095" s="43" t="n">
        <v>0</v>
      </c>
      <c r="E1095" s="43" t="n">
        <v>0</v>
      </c>
      <c r="F1095" s="43" t="n">
        <v>0</v>
      </c>
      <c r="G1095" s="43" t="n">
        <v>0</v>
      </c>
    </row>
    <row r="1096">
      <c r="A1096" s="7" t="n">
        <v>1094</v>
      </c>
      <c r="B1096" s="43" t="n">
        <v>148.68</v>
      </c>
      <c r="C1096" s="43" t="n">
        <v>208328.9944613693</v>
      </c>
      <c r="D1096" s="43" t="n">
        <v>196053.426453735</v>
      </c>
      <c r="E1096" s="43" t="n">
        <v>7124.2008157025</v>
      </c>
      <c r="F1096" s="43" t="n">
        <v>0</v>
      </c>
      <c r="G1096" s="43" t="n">
        <v>5151.3671919317</v>
      </c>
    </row>
    <row r="1097">
      <c r="A1097" s="7" t="n">
        <v>1095</v>
      </c>
      <c r="B1097" s="43" t="n">
        <v>116.84</v>
      </c>
      <c r="C1097" s="43" t="n">
        <v>995413.0224424097</v>
      </c>
      <c r="D1097" s="43" t="n">
        <v>662582.9920592011</v>
      </c>
      <c r="E1097" s="43" t="n">
        <v>65109.6724302898</v>
      </c>
      <c r="F1097" s="43" t="n">
        <v>79031.9122864055</v>
      </c>
      <c r="G1097" s="43" t="n">
        <v>188688.4456665131</v>
      </c>
    </row>
    <row r="1098">
      <c r="A1098" s="7" t="n">
        <v>1096</v>
      </c>
      <c r="B1098" s="43" t="n">
        <v>58.68</v>
      </c>
      <c r="C1098" s="43" t="n">
        <v>229838.4191094976</v>
      </c>
      <c r="D1098" s="43" t="n">
        <v>152876.3493636216</v>
      </c>
      <c r="E1098" s="43" t="n">
        <v>31467.4397086136</v>
      </c>
      <c r="F1098" s="43" t="n">
        <v>22364.9999202322</v>
      </c>
      <c r="G1098" s="43" t="n">
        <v>23129.6301170302</v>
      </c>
    </row>
    <row r="1099">
      <c r="A1099" s="7" t="n">
        <v>1097</v>
      </c>
      <c r="B1099" s="43" t="n">
        <v>58.05</v>
      </c>
      <c r="C1099" s="43" t="n">
        <v>71412.3577804076</v>
      </c>
      <c r="D1099" s="43" t="n">
        <v>68130.0254925819</v>
      </c>
      <c r="E1099" s="43" t="n">
        <v>6257.3350261723</v>
      </c>
      <c r="F1099" s="43" t="n">
        <v>0</v>
      </c>
      <c r="G1099" s="43" t="n">
        <v>-2975.0027383466</v>
      </c>
    </row>
    <row r="1100">
      <c r="A1100" s="7" t="n">
        <v>1098</v>
      </c>
      <c r="B1100" s="43" t="n">
        <v>3.18</v>
      </c>
      <c r="C1100" s="43" t="n">
        <v>269.3319483874</v>
      </c>
      <c r="D1100" s="43" t="n">
        <v>322.4042243322</v>
      </c>
      <c r="E1100" s="43" t="n">
        <v>424.179808386</v>
      </c>
      <c r="F1100" s="43" t="n">
        <v>0</v>
      </c>
      <c r="G1100" s="43" t="n">
        <v>-477.2520843308</v>
      </c>
    </row>
    <row r="1101">
      <c r="A1101" s="7" t="n">
        <v>1099</v>
      </c>
      <c r="B1101" s="43" t="n">
        <v>20.7</v>
      </c>
      <c r="C1101" s="43" t="n">
        <v>6188.1619516954</v>
      </c>
      <c r="D1101" s="43" t="n">
        <v>5909.4099065857</v>
      </c>
      <c r="E1101" s="43" t="n">
        <v>1497.2026526879</v>
      </c>
      <c r="F1101" s="43" t="n">
        <v>0</v>
      </c>
      <c r="G1101" s="43" t="n">
        <v>-1218.4506075782</v>
      </c>
    </row>
    <row r="1102">
      <c r="A1102" s="7" t="n">
        <v>1100</v>
      </c>
      <c r="B1102" s="43" t="n">
        <v>151.54</v>
      </c>
      <c r="C1102" s="43" t="n">
        <v>35847.7199332806</v>
      </c>
      <c r="D1102" s="43" t="n">
        <v>41581.8120579638</v>
      </c>
      <c r="E1102" s="43" t="n">
        <v>1183.7609873839</v>
      </c>
      <c r="F1102" s="43" t="n">
        <v>0</v>
      </c>
      <c r="G1102" s="43" t="n">
        <v>-6917.853112067</v>
      </c>
    </row>
    <row r="1103">
      <c r="A1103" s="7" t="n">
        <v>1101</v>
      </c>
      <c r="B1103" s="43" t="n">
        <v>34.31</v>
      </c>
      <c r="C1103" s="43" t="n">
        <v>76465.39692450719</v>
      </c>
      <c r="D1103" s="43" t="n">
        <v>90595.5597800809</v>
      </c>
      <c r="E1103" s="43" t="n">
        <v>11267.5151225368</v>
      </c>
      <c r="F1103" s="43" t="n">
        <v>0</v>
      </c>
      <c r="G1103" s="43" t="n">
        <v>-25397.6779781104</v>
      </c>
    </row>
    <row r="1104">
      <c r="A1104" s="7" t="n">
        <v>1102</v>
      </c>
      <c r="B1104" s="43" t="n">
        <v>134.94</v>
      </c>
      <c r="C1104" s="43" t="n">
        <v>441402.3353626415</v>
      </c>
      <c r="D1104" s="43" t="n">
        <v>433553.856955478</v>
      </c>
      <c r="E1104" s="43" t="n">
        <v>17197.1793619421</v>
      </c>
      <c r="F1104" s="43" t="n">
        <v>0</v>
      </c>
      <c r="G1104" s="43" t="n">
        <v>-9348.7009547786</v>
      </c>
    </row>
    <row r="1105">
      <c r="A1105" s="7" t="n">
        <v>1103</v>
      </c>
      <c r="B1105" s="43" t="n">
        <v>44.52</v>
      </c>
      <c r="C1105" s="43" t="n">
        <v>364957.3402728034</v>
      </c>
      <c r="D1105" s="43" t="n">
        <v>313802.4399838258</v>
      </c>
      <c r="E1105" s="43" t="n">
        <v>42670.4802908068</v>
      </c>
      <c r="F1105" s="43" t="n">
        <v>0</v>
      </c>
      <c r="G1105" s="43" t="n">
        <v>8484.419998170801</v>
      </c>
    </row>
    <row r="1106">
      <c r="A1106" s="7" t="n">
        <v>1104</v>
      </c>
      <c r="B1106" s="43" t="n">
        <v>15.13</v>
      </c>
      <c r="C1106" s="43" t="n">
        <v>204288.7170715051</v>
      </c>
      <c r="D1106" s="43" t="n">
        <v>136132.1707888264</v>
      </c>
      <c r="E1106" s="43" t="n">
        <v>101811.0890498606</v>
      </c>
      <c r="F1106" s="43" t="n">
        <v>16061.4277070794</v>
      </c>
      <c r="G1106" s="43" t="n">
        <v>-49715.9704742612</v>
      </c>
    </row>
    <row r="1107">
      <c r="A1107" s="7" t="n">
        <v>1105</v>
      </c>
      <c r="B1107" s="43" t="n">
        <v>93.12</v>
      </c>
      <c r="C1107" s="43" t="n">
        <v>562268.190849798</v>
      </c>
      <c r="D1107" s="43" t="n">
        <v>374279.9099785956</v>
      </c>
      <c r="E1107" s="43" t="n">
        <v>53262.2402713501</v>
      </c>
      <c r="F1107" s="43" t="n">
        <v>74472.93243933941</v>
      </c>
      <c r="G1107" s="43" t="n">
        <v>60253.108160513</v>
      </c>
    </row>
    <row r="1108">
      <c r="A1108" s="7" t="n">
        <v>1106</v>
      </c>
      <c r="B1108" s="43" t="n">
        <v>11.91</v>
      </c>
      <c r="C1108" s="43" t="n">
        <v>122597.6967419819</v>
      </c>
      <c r="D1108" s="43" t="n">
        <v>81718.6870047963</v>
      </c>
      <c r="E1108" s="43" t="n">
        <v>77791.7226861349</v>
      </c>
      <c r="F1108" s="43" t="n">
        <v>9634.0836298996</v>
      </c>
      <c r="G1108" s="43" t="n">
        <v>-46546.7965788489</v>
      </c>
    </row>
    <row r="1109">
      <c r="A1109" s="7" t="n">
        <v>1107</v>
      </c>
      <c r="B1109" s="43" t="n">
        <v>128.06</v>
      </c>
      <c r="C1109" s="43" t="n">
        <v>762667.5487518148</v>
      </c>
      <c r="D1109" s="43" t="n">
        <v>605035.0789927498</v>
      </c>
      <c r="E1109" s="43" t="n">
        <v>30851.2946139235</v>
      </c>
      <c r="F1109" s="43" t="n">
        <v>0</v>
      </c>
      <c r="G1109" s="43" t="n">
        <v>126781.1751451415</v>
      </c>
    </row>
    <row r="1110">
      <c r="A1110" s="7" t="n">
        <v>1108</v>
      </c>
      <c r="B1110" s="43" t="n">
        <v>117.71</v>
      </c>
      <c r="C1110" s="43" t="n">
        <v>1153001.437017874</v>
      </c>
      <c r="D1110" s="43" t="n">
        <v>767160.0448460062</v>
      </c>
      <c r="E1110" s="43" t="n">
        <v>75181.1094043864</v>
      </c>
      <c r="F1110" s="43" t="n">
        <v>92655.6317937765</v>
      </c>
      <c r="G1110" s="43" t="n">
        <v>218004.6509737048</v>
      </c>
    </row>
    <row r="1111">
      <c r="A1111" s="7" t="n">
        <v>1109</v>
      </c>
      <c r="B1111" s="43" t="n">
        <v>10.13</v>
      </c>
      <c r="C1111" s="43" t="n">
        <v>9378.7925498555</v>
      </c>
      <c r="D1111" s="43" t="n">
        <v>9668.4507264698</v>
      </c>
      <c r="E1111" s="43" t="n">
        <v>4654.1227184661</v>
      </c>
      <c r="F1111" s="43" t="n">
        <v>0</v>
      </c>
      <c r="G1111" s="43" t="n">
        <v>-4943.7808950804</v>
      </c>
    </row>
    <row r="1112">
      <c r="A1112" s="7" t="n">
        <v>1110</v>
      </c>
      <c r="B1112" s="43" t="n">
        <v>25.71</v>
      </c>
      <c r="C1112" s="43" t="n">
        <v>5596.6401107617</v>
      </c>
      <c r="D1112" s="43" t="n">
        <v>4784.3185405258</v>
      </c>
      <c r="E1112" s="43" t="n">
        <v>1100.553944718</v>
      </c>
      <c r="F1112" s="43" t="n">
        <v>0</v>
      </c>
      <c r="G1112" s="43" t="n">
        <v>-288.2323744821</v>
      </c>
    </row>
    <row r="1113">
      <c r="A1113" s="7" t="n">
        <v>1111</v>
      </c>
      <c r="B1113" s="43" t="n">
        <v>25.69</v>
      </c>
      <c r="C1113" s="43" t="n">
        <v>176947.2477966631</v>
      </c>
      <c r="D1113" s="43" t="n">
        <v>148419.9927581051</v>
      </c>
      <c r="E1113" s="43" t="n">
        <v>36470.9982319233</v>
      </c>
      <c r="F1113" s="43" t="n">
        <v>0</v>
      </c>
      <c r="G1113" s="43" t="n">
        <v>-7943.7431933652</v>
      </c>
    </row>
    <row r="1114">
      <c r="A1114" s="7" t="n">
        <v>1112</v>
      </c>
      <c r="B1114" s="43" t="n">
        <v>55.73</v>
      </c>
      <c r="C1114" s="43" t="n">
        <v>84415.5449549874</v>
      </c>
      <c r="D1114" s="43" t="n">
        <v>60742.8518621688</v>
      </c>
      <c r="E1114" s="43" t="n">
        <v>8224.816627235599</v>
      </c>
      <c r="F1114" s="43" t="n">
        <v>0</v>
      </c>
      <c r="G1114" s="43" t="n">
        <v>15447.8764655829</v>
      </c>
    </row>
    <row r="1115">
      <c r="A1115" s="7" t="n">
        <v>1113</v>
      </c>
      <c r="B1115" s="43" t="n">
        <v>11.39</v>
      </c>
      <c r="C1115" s="43" t="n">
        <v>15241.064769203</v>
      </c>
      <c r="D1115" s="43" t="n">
        <v>14875.2007562406</v>
      </c>
      <c r="E1115" s="43" t="n">
        <v>6734.825427902</v>
      </c>
      <c r="F1115" s="43" t="n">
        <v>0</v>
      </c>
      <c r="G1115" s="43" t="n">
        <v>-6368.9614149396</v>
      </c>
    </row>
    <row r="1116">
      <c r="A1116" s="7" t="n">
        <v>1114</v>
      </c>
      <c r="B1116" s="43" t="n">
        <v>154.78</v>
      </c>
      <c r="C1116" s="43" t="n">
        <v>39169.8866074211</v>
      </c>
      <c r="D1116" s="43" t="n">
        <v>26061.6332866936</v>
      </c>
      <c r="E1116" s="43" t="n">
        <v>2241.0427627739</v>
      </c>
      <c r="F1116" s="43" t="n">
        <v>5204.567111793</v>
      </c>
      <c r="G1116" s="43" t="n">
        <v>5662.6434461606</v>
      </c>
    </row>
    <row r="1117">
      <c r="A1117" s="7" t="n">
        <v>1115</v>
      </c>
      <c r="B1117" s="43" t="n">
        <v>51.18</v>
      </c>
      <c r="C1117" s="43" t="n">
        <v>4955.6041631498</v>
      </c>
      <c r="D1117" s="43" t="n">
        <v>4567.78905221</v>
      </c>
      <c r="E1117" s="43" t="n">
        <v>486.7406247704</v>
      </c>
      <c r="F1117" s="43" t="n">
        <v>0</v>
      </c>
      <c r="G1117" s="43" t="n">
        <v>-98.92551383049999</v>
      </c>
    </row>
    <row r="1118">
      <c r="A1118" s="7" t="n">
        <v>1116</v>
      </c>
      <c r="B1118" s="43" t="n">
        <v>36.54</v>
      </c>
      <c r="C1118" s="43" t="n">
        <v>29616.5324808812</v>
      </c>
      <c r="D1118" s="43" t="n">
        <v>22025.2240949038</v>
      </c>
      <c r="E1118" s="43" t="n">
        <v>4208.4085240143</v>
      </c>
      <c r="F1118" s="43" t="n">
        <v>0</v>
      </c>
      <c r="G1118" s="43" t="n">
        <v>3382.8998619631</v>
      </c>
    </row>
    <row r="1119">
      <c r="A1119" s="7" t="n">
        <v>1117</v>
      </c>
      <c r="B1119" s="43" t="n">
        <v>65.83</v>
      </c>
      <c r="C1119" s="43" t="n">
        <v>630773.4761464372</v>
      </c>
      <c r="D1119" s="43" t="n">
        <v>425451.7671203543</v>
      </c>
      <c r="E1119" s="43" t="n">
        <v>52246.7899378788</v>
      </c>
      <c r="F1119" s="43" t="n">
        <v>37187.1436620915</v>
      </c>
      <c r="G1119" s="43" t="n">
        <v>115887.7754261126</v>
      </c>
    </row>
    <row r="1120">
      <c r="A1120" s="7" t="n">
        <v>1118</v>
      </c>
      <c r="B1120" s="43" t="n">
        <v>93.11</v>
      </c>
      <c r="C1120" s="43" t="n">
        <v>173108.8618155764</v>
      </c>
      <c r="D1120" s="43" t="n">
        <v>115189.5356902553</v>
      </c>
      <c r="E1120" s="43" t="n">
        <v>16457.4775021179</v>
      </c>
      <c r="F1120" s="43" t="n">
        <v>22944.1762369323</v>
      </c>
      <c r="G1120" s="43" t="n">
        <v>18517.672386271</v>
      </c>
    </row>
    <row r="1121">
      <c r="A1121" s="7" t="n">
        <v>1119</v>
      </c>
      <c r="B1121" s="43" t="n">
        <v>76</v>
      </c>
      <c r="C1121" s="43" t="n">
        <v>89448.35021395941</v>
      </c>
      <c r="D1121" s="43" t="n">
        <v>76222.7510722515</v>
      </c>
      <c r="E1121" s="43" t="n">
        <v>6043.9197526654</v>
      </c>
      <c r="F1121" s="43" t="n">
        <v>0</v>
      </c>
      <c r="G1121" s="43" t="n">
        <v>7181.6793890424</v>
      </c>
    </row>
    <row r="1122">
      <c r="A1122" s="7" t="n">
        <v>1120</v>
      </c>
      <c r="B1122" s="43" t="n">
        <v>190.48</v>
      </c>
      <c r="C1122" s="43" t="n">
        <v>238264.0076586211</v>
      </c>
      <c r="D1122" s="43" t="n">
        <v>305599.0677805402</v>
      </c>
      <c r="E1122" s="43" t="n">
        <v>6298.2065983353</v>
      </c>
      <c r="F1122" s="43" t="n">
        <v>0</v>
      </c>
      <c r="G1122" s="43" t="n">
        <v>-73633.2667202544</v>
      </c>
    </row>
    <row r="1123">
      <c r="A1123" s="7" t="n">
        <v>1121</v>
      </c>
      <c r="B1123" s="43" t="n">
        <v>10.34</v>
      </c>
      <c r="C1123" s="43" t="n">
        <v>3022.5351503163</v>
      </c>
      <c r="D1123" s="43" t="n">
        <v>3364.0319241723</v>
      </c>
      <c r="E1123" s="43" t="n">
        <v>1498.7201329446</v>
      </c>
      <c r="F1123" s="43" t="n">
        <v>0</v>
      </c>
      <c r="G1123" s="43" t="n">
        <v>-1840.2169068006</v>
      </c>
    </row>
    <row r="1124">
      <c r="A1124" s="7" t="n">
        <v>1122</v>
      </c>
      <c r="B1124" s="43" t="n">
        <v>34.72</v>
      </c>
      <c r="C1124" s="43" t="n">
        <v>15069.9573999825</v>
      </c>
      <c r="D1124" s="43" t="n">
        <v>12547.5239369074</v>
      </c>
      <c r="E1124" s="43" t="n">
        <v>2228.9317251164</v>
      </c>
      <c r="F1124" s="43" t="n">
        <v>0</v>
      </c>
      <c r="G1124" s="43" t="n">
        <v>293.5017379587</v>
      </c>
    </row>
    <row r="1125">
      <c r="A1125" s="7" t="n">
        <v>1123</v>
      </c>
      <c r="B1125" s="43" t="n">
        <v>46.5</v>
      </c>
      <c r="C1125" s="43" t="n">
        <v>228338.7681589125</v>
      </c>
      <c r="D1125" s="43" t="n">
        <v>191393.1644938022</v>
      </c>
      <c r="E1125" s="43" t="n">
        <v>25295.2846548008</v>
      </c>
      <c r="F1125" s="43" t="n">
        <v>0</v>
      </c>
      <c r="G1125" s="43" t="n">
        <v>11650.3190103095</v>
      </c>
    </row>
    <row r="1126">
      <c r="A1126" s="7" t="n">
        <v>1124</v>
      </c>
      <c r="B1126" s="43" t="n">
        <v>12.7</v>
      </c>
      <c r="C1126" s="43" t="n">
        <v>19011.3688773419</v>
      </c>
      <c r="D1126" s="43" t="n">
        <v>17413.0474279139</v>
      </c>
      <c r="E1126" s="43" t="n">
        <v>7620.3372610218</v>
      </c>
      <c r="F1126" s="43" t="n">
        <v>0</v>
      </c>
      <c r="G1126" s="43" t="n">
        <v>-6022.0158115938</v>
      </c>
    </row>
    <row r="1127">
      <c r="A1127" s="7" t="n">
        <v>1125</v>
      </c>
      <c r="B1127" s="43" t="n">
        <v>79.54000000000001</v>
      </c>
      <c r="C1127" s="43" t="n">
        <v>47017.2691930084</v>
      </c>
      <c r="D1127" s="43" t="n">
        <v>42320.0476453946</v>
      </c>
      <c r="E1127" s="43" t="n">
        <v>3012.7271790878</v>
      </c>
      <c r="F1127" s="43" t="n">
        <v>0</v>
      </c>
      <c r="G1127" s="43" t="n">
        <v>1684.494368526</v>
      </c>
    </row>
    <row r="1128">
      <c r="A1128" s="7" t="n">
        <v>1126</v>
      </c>
      <c r="B1128" s="43" t="n">
        <v>58.53</v>
      </c>
      <c r="C1128" s="43" t="n">
        <v>437615.5938879102</v>
      </c>
      <c r="D1128" s="43" t="n">
        <v>291290.4237169638</v>
      </c>
      <c r="E1128" s="43" t="n">
        <v>65972.5824426445</v>
      </c>
      <c r="F1128" s="43" t="n">
        <v>57888.1771143935</v>
      </c>
      <c r="G1128" s="43" t="n">
        <v>22464.4106139083</v>
      </c>
    </row>
    <row r="1129">
      <c r="A1129" s="7" t="n">
        <v>1127</v>
      </c>
      <c r="B1129" s="43" t="n">
        <v>52.36</v>
      </c>
      <c r="C1129" s="43" t="n">
        <v>264987.9516016355</v>
      </c>
      <c r="D1129" s="43" t="n">
        <v>198117.5252000107</v>
      </c>
      <c r="E1129" s="43" t="n">
        <v>27302.8040132449</v>
      </c>
      <c r="F1129" s="43" t="n">
        <v>0</v>
      </c>
      <c r="G1129" s="43" t="n">
        <v>39567.6223883799</v>
      </c>
    </row>
    <row r="1130">
      <c r="A1130" s="7" t="n">
        <v>1128</v>
      </c>
      <c r="B1130" s="43" t="n">
        <v>95.73</v>
      </c>
      <c r="C1130" s="43" t="n">
        <v>36826.5278773813</v>
      </c>
      <c r="D1130" s="43" t="n">
        <v>39235.6204364274</v>
      </c>
      <c r="E1130" s="43" t="n">
        <v>1934.6020650739</v>
      </c>
      <c r="F1130" s="43" t="n">
        <v>0</v>
      </c>
      <c r="G1130" s="43" t="n">
        <v>-4343.69462412</v>
      </c>
    </row>
    <row r="1131">
      <c r="A1131" s="7" t="n">
        <v>1129</v>
      </c>
      <c r="B1131" s="43" t="n">
        <v>63.32</v>
      </c>
      <c r="C1131" s="43" t="n">
        <v>27273.7393250218</v>
      </c>
      <c r="D1131" s="43" t="n">
        <v>22134.5284500711</v>
      </c>
      <c r="E1131" s="43" t="n">
        <v>2223.0995769879</v>
      </c>
      <c r="F1131" s="43" t="n">
        <v>0</v>
      </c>
      <c r="G1131" s="43" t="n">
        <v>2916.1112979628</v>
      </c>
    </row>
    <row r="1132">
      <c r="A1132" s="7" t="n">
        <v>1130</v>
      </c>
      <c r="B1132" s="43" t="n">
        <v>176</v>
      </c>
      <c r="C1132" s="43" t="n">
        <v>278973.9917430886</v>
      </c>
      <c r="D1132" s="43" t="n">
        <v>223636.8720878297</v>
      </c>
      <c r="E1132" s="43" t="n">
        <v>8199.4032492677</v>
      </c>
      <c r="F1132" s="43" t="n">
        <v>0</v>
      </c>
      <c r="G1132" s="43" t="n">
        <v>47137.7164059911</v>
      </c>
    </row>
    <row r="1133">
      <c r="A1133" s="7" t="n">
        <v>1131</v>
      </c>
      <c r="B1133" s="43" t="n">
        <v>103.95</v>
      </c>
      <c r="C1133" s="43" t="n">
        <v>1506151.609611066</v>
      </c>
      <c r="D1133" s="43" t="n">
        <v>1074895.892235263</v>
      </c>
      <c r="E1133" s="43" t="n">
        <v>78700.1974658587</v>
      </c>
      <c r="F1133" s="43" t="n">
        <v>0</v>
      </c>
      <c r="G1133" s="43" t="n">
        <v>352555.5199099446</v>
      </c>
    </row>
    <row r="1134">
      <c r="A1134" s="7" t="n">
        <v>1132</v>
      </c>
      <c r="B1134" s="43" t="n">
        <v>44.49</v>
      </c>
      <c r="C1134" s="43" t="n">
        <v>19091.3756465236</v>
      </c>
      <c r="D1134" s="43" t="n">
        <v>12713.6137314101</v>
      </c>
      <c r="E1134" s="43" t="n">
        <v>3763.3755126548</v>
      </c>
      <c r="F1134" s="43" t="n">
        <v>2518.7446717215</v>
      </c>
      <c r="G1134" s="43" t="n">
        <v>95.6417307374</v>
      </c>
    </row>
    <row r="1135">
      <c r="A1135" s="7" t="n">
        <v>1133</v>
      </c>
      <c r="B1135" s="43" t="n">
        <v>122.17</v>
      </c>
      <c r="C1135" s="43" t="n">
        <v>1175180.032189705</v>
      </c>
      <c r="D1135" s="43" t="n">
        <v>790735.2550265103</v>
      </c>
      <c r="E1135" s="43" t="n">
        <v>52440.643213923</v>
      </c>
      <c r="F1135" s="43" t="n">
        <v>77513.21136739341</v>
      </c>
      <c r="G1135" s="43" t="n">
        <v>254490.9225818786</v>
      </c>
    </row>
    <row r="1136">
      <c r="A1136" s="7" t="n">
        <v>1134</v>
      </c>
      <c r="B1136" s="43" t="n">
        <v>43.68</v>
      </c>
      <c r="C1136" s="43" t="n">
        <v>87688.4248792181</v>
      </c>
      <c r="D1136" s="43" t="n">
        <v>58410.4777944435</v>
      </c>
      <c r="E1136" s="43" t="n">
        <v>15923.4208024915</v>
      </c>
      <c r="F1136" s="43" t="n">
        <v>8440.371761901501</v>
      </c>
      <c r="G1136" s="43" t="n">
        <v>4914.1545203817</v>
      </c>
    </row>
    <row r="1137">
      <c r="A1137" s="7" t="n">
        <v>1135</v>
      </c>
      <c r="B1137" s="43" t="n">
        <v>38.68</v>
      </c>
      <c r="C1137" s="43" t="n">
        <v>139766.1203385125</v>
      </c>
      <c r="D1137" s="43" t="n">
        <v>115945.1771694002</v>
      </c>
      <c r="E1137" s="43" t="n">
        <v>18577.6798976259</v>
      </c>
      <c r="F1137" s="43" t="n">
        <v>0</v>
      </c>
      <c r="G1137" s="43" t="n">
        <v>5243.2632714865</v>
      </c>
    </row>
    <row r="1138">
      <c r="A1138" s="7" t="n">
        <v>1136</v>
      </c>
      <c r="B1138" s="43" t="n">
        <v>48.49</v>
      </c>
      <c r="C1138" s="43" t="n">
        <v>88609.38989742201</v>
      </c>
      <c r="D1138" s="43" t="n">
        <v>96967.92137588951</v>
      </c>
      <c r="E1138" s="43" t="n">
        <v>9499.706477600699</v>
      </c>
      <c r="F1138" s="43" t="n">
        <v>0</v>
      </c>
      <c r="G1138" s="43" t="n">
        <v>-17858.2379560682</v>
      </c>
    </row>
    <row r="1139">
      <c r="A1139" s="7" t="n">
        <v>1137</v>
      </c>
      <c r="B1139" s="43" t="n">
        <v>179.65</v>
      </c>
      <c r="C1139" s="43" t="n">
        <v>71935.31054995921</v>
      </c>
      <c r="D1139" s="43" t="n">
        <v>87993.56309913049</v>
      </c>
      <c r="E1139" s="43" t="n">
        <v>2012.8643762851</v>
      </c>
      <c r="F1139" s="43" t="n">
        <v>0</v>
      </c>
      <c r="G1139" s="43" t="n">
        <v>-18071.1169254564</v>
      </c>
    </row>
    <row r="1140">
      <c r="A1140" s="7" t="n">
        <v>1138</v>
      </c>
      <c r="B1140" s="43" t="n">
        <v>32.66</v>
      </c>
      <c r="C1140" s="43" t="n">
        <v>28058.0583146274</v>
      </c>
      <c r="D1140" s="43" t="n">
        <v>30215.8689065743</v>
      </c>
      <c r="E1140" s="43" t="n">
        <v>4445.9552505528</v>
      </c>
      <c r="F1140" s="43" t="n">
        <v>0</v>
      </c>
      <c r="G1140" s="43" t="n">
        <v>-6603.7658424997</v>
      </c>
    </row>
    <row r="1141">
      <c r="A1141" s="7" t="n">
        <v>1139</v>
      </c>
      <c r="B1141" s="43" t="n">
        <v>107.61</v>
      </c>
      <c r="C1141" s="43" t="n">
        <v>1245912.853802388</v>
      </c>
      <c r="D1141" s="43" t="n">
        <v>927201.5301392291</v>
      </c>
      <c r="E1141" s="43" t="n">
        <v>62723.3932597909</v>
      </c>
      <c r="F1141" s="43" t="n">
        <v>0</v>
      </c>
      <c r="G1141" s="43" t="n">
        <v>255987.9304033685</v>
      </c>
    </row>
    <row r="1142">
      <c r="A1142" s="7" t="n">
        <v>1140</v>
      </c>
      <c r="B1142" s="43" t="n">
        <v>60.67</v>
      </c>
      <c r="C1142" s="43" t="n">
        <v>20682.9717086449</v>
      </c>
      <c r="D1142" s="43" t="n">
        <v>14628.7764923488</v>
      </c>
      <c r="E1142" s="43" t="n">
        <v>1777.4469718223</v>
      </c>
      <c r="F1142" s="43" t="n">
        <v>0</v>
      </c>
      <c r="G1142" s="43" t="n">
        <v>4276.7482444738</v>
      </c>
    </row>
    <row r="1143">
      <c r="A1143" s="7" t="n">
        <v>1141</v>
      </c>
      <c r="B1143" s="43" t="n">
        <v>200.58</v>
      </c>
      <c r="C1143" s="43" t="n">
        <v>1059078.478048834</v>
      </c>
      <c r="D1143" s="43" t="n">
        <v>925496.9101124442</v>
      </c>
      <c r="E1143" s="43" t="n">
        <v>27684.1102580121</v>
      </c>
      <c r="F1143" s="43" t="n">
        <v>0</v>
      </c>
      <c r="G1143" s="43" t="n">
        <v>105897.4576783772</v>
      </c>
    </row>
    <row r="1144">
      <c r="A1144" s="7" t="n">
        <v>1142</v>
      </c>
      <c r="B1144" s="43" t="n">
        <v>137.6</v>
      </c>
      <c r="C1144" s="43" t="n">
        <v>822983.125008353</v>
      </c>
      <c r="D1144" s="43" t="n">
        <v>627203.2255297981</v>
      </c>
      <c r="E1144" s="43" t="n">
        <v>32322.1153603454</v>
      </c>
      <c r="F1144" s="43" t="n">
        <v>0</v>
      </c>
      <c r="G1144" s="43" t="n">
        <v>163457.7841182096</v>
      </c>
    </row>
    <row r="1145">
      <c r="A1145" s="7" t="n">
        <v>1143</v>
      </c>
      <c r="B1145" s="43" t="n">
        <v>158.45</v>
      </c>
      <c r="C1145" s="43" t="n">
        <v>460177.4652201827</v>
      </c>
      <c r="D1145" s="43" t="n">
        <v>397972.2353055945</v>
      </c>
      <c r="E1145" s="43" t="n">
        <v>15520.1968731338</v>
      </c>
      <c r="F1145" s="43" t="n">
        <v>0</v>
      </c>
      <c r="G1145" s="43" t="n">
        <v>46685.0330414544</v>
      </c>
    </row>
    <row r="1146">
      <c r="A1146" s="7" t="n">
        <v>1144</v>
      </c>
      <c r="B1146" s="43" t="n">
        <v>118.32</v>
      </c>
      <c r="C1146" s="43" t="n">
        <v>330165.4307225348</v>
      </c>
      <c r="D1146" s="43" t="n">
        <v>312550.5006936327</v>
      </c>
      <c r="E1146" s="43" t="n">
        <v>14176.3161066332</v>
      </c>
      <c r="F1146" s="43" t="n">
        <v>0</v>
      </c>
      <c r="G1146" s="43" t="n">
        <v>3438.6139222689</v>
      </c>
    </row>
    <row r="1147">
      <c r="A1147" s="7" t="n">
        <v>1145</v>
      </c>
      <c r="B1147" s="43" t="n">
        <v>211.44</v>
      </c>
      <c r="C1147" s="43" t="n">
        <v>581990.7038512996</v>
      </c>
      <c r="D1147" s="43" t="n">
        <v>511031.8676558343</v>
      </c>
      <c r="E1147" s="43" t="n">
        <v>14139.7676003228</v>
      </c>
      <c r="F1147" s="43" t="n">
        <v>0</v>
      </c>
      <c r="G1147" s="43" t="n">
        <v>56819.0685951425</v>
      </c>
    </row>
    <row r="1148">
      <c r="A1148" s="7" t="n">
        <v>1146</v>
      </c>
      <c r="B1148" s="43" t="n">
        <v>0.86</v>
      </c>
      <c r="C1148" s="43" t="n">
        <v>5630.5311268842</v>
      </c>
      <c r="D1148" s="43" t="n">
        <v>3752.7217011846</v>
      </c>
      <c r="E1148" s="43" t="n">
        <v>49374.2408289534</v>
      </c>
      <c r="F1148" s="43" t="n">
        <v>441.5111375934</v>
      </c>
      <c r="G1148" s="43" t="n">
        <v>-47937.9425408473</v>
      </c>
    </row>
    <row r="1149">
      <c r="A1149" s="7" t="n">
        <v>1147</v>
      </c>
      <c r="B1149" s="43" t="n">
        <v>2.62</v>
      </c>
      <c r="C1149" s="43" t="n">
        <v>7041.3021028309</v>
      </c>
      <c r="D1149" s="43" t="n">
        <v>5191.0830905938</v>
      </c>
      <c r="E1149" s="43" t="n">
        <v>13959.2284534059</v>
      </c>
      <c r="F1149" s="43" t="n">
        <v>0</v>
      </c>
      <c r="G1149" s="43" t="n">
        <v>-12109.0094411688</v>
      </c>
    </row>
    <row r="1150">
      <c r="A1150" s="7" t="n">
        <v>1148</v>
      </c>
      <c r="B1150" s="43" t="n">
        <v>25.91</v>
      </c>
      <c r="C1150" s="43" t="n">
        <v>128721.5634054182</v>
      </c>
      <c r="D1150" s="43" t="n">
        <v>107107.0464690585</v>
      </c>
      <c r="E1150" s="43" t="n">
        <v>25462.0720232929</v>
      </c>
      <c r="F1150" s="43" t="n">
        <v>0</v>
      </c>
      <c r="G1150" s="43" t="n">
        <v>-3847.5550869333</v>
      </c>
    </row>
    <row r="1151">
      <c r="A1151" s="7" t="n">
        <v>1149</v>
      </c>
      <c r="B1151" s="43" t="n">
        <v>97.68000000000001</v>
      </c>
      <c r="C1151" s="43" t="n">
        <v>1086002.577969405</v>
      </c>
      <c r="D1151" s="43" t="n">
        <v>911544.9028515024</v>
      </c>
      <c r="E1151" s="43" t="n">
        <v>59547.6157274883</v>
      </c>
      <c r="F1151" s="43" t="n">
        <v>0</v>
      </c>
      <c r="G1151" s="43" t="n">
        <v>114910.0593904146</v>
      </c>
    </row>
    <row r="1152">
      <c r="A1152" s="7" t="n">
        <v>1150</v>
      </c>
      <c r="B1152" s="43" t="n">
        <v>60.75</v>
      </c>
      <c r="C1152" s="43" t="n">
        <v>128100.4998873174</v>
      </c>
      <c r="D1152" s="43" t="n">
        <v>117976.2596815321</v>
      </c>
      <c r="E1152" s="43" t="n">
        <v>10643.465970563</v>
      </c>
      <c r="F1152" s="43" t="n">
        <v>0</v>
      </c>
      <c r="G1152" s="43" t="n">
        <v>-519.2257647776</v>
      </c>
    </row>
    <row r="1153">
      <c r="A1153" s="7" t="n">
        <v>1151</v>
      </c>
      <c r="B1153" s="43" t="n">
        <v>114.47</v>
      </c>
      <c r="C1153" s="43" t="n">
        <v>1426737.392819667</v>
      </c>
      <c r="D1153" s="43" t="n">
        <v>1068289.01969211</v>
      </c>
      <c r="E1153" s="43" t="n">
        <v>67428.9847132539</v>
      </c>
      <c r="F1153" s="43" t="n">
        <v>0</v>
      </c>
      <c r="G1153" s="43" t="n">
        <v>291019.3884143032</v>
      </c>
    </row>
    <row r="1154">
      <c r="A1154" s="7" t="n">
        <v>1152</v>
      </c>
      <c r="B1154" s="43" t="n">
        <v>21.12</v>
      </c>
      <c r="C1154" s="43" t="n">
        <v>33590.2292147428</v>
      </c>
      <c r="D1154" s="43" t="n">
        <v>27839.3655917482</v>
      </c>
      <c r="E1154" s="43" t="n">
        <v>8164.1958044528</v>
      </c>
      <c r="F1154" s="43" t="n">
        <v>0</v>
      </c>
      <c r="G1154" s="43" t="n">
        <v>-2413.3321814582</v>
      </c>
    </row>
    <row r="1155">
      <c r="A1155" s="7" t="n">
        <v>1153</v>
      </c>
      <c r="B1155" s="43" t="n">
        <v>314.01</v>
      </c>
      <c r="C1155" s="43" t="n">
        <v>531481.6854034378</v>
      </c>
      <c r="D1155" s="43" t="n">
        <v>855897.1603599135</v>
      </c>
      <c r="E1155" s="43" t="n">
        <v>8532.552992725001</v>
      </c>
      <c r="F1155" s="43" t="n">
        <v>0</v>
      </c>
      <c r="G1155" s="43" t="n">
        <v>-332948.0279492006</v>
      </c>
    </row>
    <row r="1156">
      <c r="A1156" s="7" t="n">
        <v>1154</v>
      </c>
      <c r="B1156" s="43" t="n">
        <v>92.54000000000001</v>
      </c>
      <c r="C1156" s="43" t="n">
        <v>195187.0706342882</v>
      </c>
      <c r="D1156" s="43" t="n">
        <v>184296.349982082</v>
      </c>
      <c r="E1156" s="43" t="n">
        <v>10667.9854281655</v>
      </c>
      <c r="F1156" s="43" t="n">
        <v>0</v>
      </c>
      <c r="G1156" s="43" t="n">
        <v>222.7352240406</v>
      </c>
    </row>
    <row r="1157">
      <c r="A1157" s="7" t="n">
        <v>1155</v>
      </c>
      <c r="B1157" s="43" t="n">
        <v>352.67</v>
      </c>
      <c r="C1157" s="43" t="n">
        <v>183047.9255743492</v>
      </c>
      <c r="D1157" s="43" t="n">
        <v>273335.5584515734</v>
      </c>
      <c r="E1157" s="43" t="n">
        <v>2630.3593984074</v>
      </c>
      <c r="F1157" s="43" t="n">
        <v>0</v>
      </c>
      <c r="G1157" s="43" t="n">
        <v>-92917.99227563159</v>
      </c>
    </row>
    <row r="1158">
      <c r="A1158" s="7" t="n">
        <v>1156</v>
      </c>
      <c r="B1158" s="43" t="n">
        <v>18.7</v>
      </c>
      <c r="C1158" s="43" t="n">
        <v>138403.7029664096</v>
      </c>
      <c r="D1158" s="43" t="n">
        <v>112331.2888314089</v>
      </c>
      <c r="E1158" s="43" t="n">
        <v>38570.3613807497</v>
      </c>
      <c r="F1158" s="43" t="n">
        <v>0</v>
      </c>
      <c r="G1158" s="43" t="n">
        <v>-12497.9472457491</v>
      </c>
    </row>
    <row r="1159">
      <c r="A1159" s="7" t="n">
        <v>1157</v>
      </c>
      <c r="B1159" s="43" t="n">
        <v>76.56</v>
      </c>
      <c r="C1159" s="43" t="n">
        <v>1834.1024875799</v>
      </c>
      <c r="D1159" s="43" t="n">
        <v>1844.8586493714</v>
      </c>
      <c r="E1159" s="43" t="n">
        <v>119.8813035702</v>
      </c>
      <c r="F1159" s="43" t="n">
        <v>0</v>
      </c>
      <c r="G1159" s="43" t="n">
        <v>-130.6374653617</v>
      </c>
    </row>
    <row r="1160">
      <c r="A1160" s="7" t="n">
        <v>1158</v>
      </c>
      <c r="B1160" s="43" t="n">
        <v>260.6</v>
      </c>
      <c r="C1160" s="43" t="n">
        <v>1009300.233925723</v>
      </c>
      <c r="D1160" s="43" t="n">
        <v>1021691.556669946</v>
      </c>
      <c r="E1160" s="43" t="n">
        <v>19972.0908518823</v>
      </c>
      <c r="F1160" s="43" t="n">
        <v>0</v>
      </c>
      <c r="G1160" s="43" t="n">
        <v>-32363.4135961058</v>
      </c>
    </row>
    <row r="1161">
      <c r="A1161" s="7" t="n">
        <v>1159</v>
      </c>
      <c r="B1161" s="43" t="n">
        <v>263.48</v>
      </c>
      <c r="C1161" s="43" t="n">
        <v>442782.6290098485</v>
      </c>
      <c r="D1161" s="43" t="n">
        <v>437528.4586506127</v>
      </c>
      <c r="E1161" s="43" t="n">
        <v>8520.2929614762</v>
      </c>
      <c r="F1161" s="43" t="n">
        <v>0</v>
      </c>
      <c r="G1161" s="43" t="n">
        <v>-3266.1226022405</v>
      </c>
    </row>
    <row r="1162">
      <c r="A1162" s="7" t="n">
        <v>1160</v>
      </c>
      <c r="B1162" s="43" t="n">
        <v>117.27</v>
      </c>
      <c r="C1162" s="43" t="n">
        <v>931832.0109382228</v>
      </c>
      <c r="D1162" s="43" t="n">
        <v>713247.1328093081</v>
      </c>
      <c r="E1162" s="43" t="n">
        <v>41240.2665093325</v>
      </c>
      <c r="F1162" s="43" t="n">
        <v>0</v>
      </c>
      <c r="G1162" s="43" t="n">
        <v>177344.6116195821</v>
      </c>
    </row>
    <row r="1163">
      <c r="A1163" s="7" t="n">
        <v>1161</v>
      </c>
      <c r="B1163" s="43" t="n">
        <v>24.25</v>
      </c>
      <c r="C1163" s="43" t="n">
        <v>2955.9157833875</v>
      </c>
      <c r="D1163" s="43" t="n">
        <v>2913.1920350595</v>
      </c>
      <c r="E1163" s="43" t="n">
        <v>609.7197389560999</v>
      </c>
      <c r="F1163" s="43" t="n">
        <v>0</v>
      </c>
      <c r="G1163" s="43" t="n">
        <v>-566.9959906281</v>
      </c>
    </row>
    <row r="1164">
      <c r="A1164" s="7" t="n">
        <v>1162</v>
      </c>
      <c r="B1164" s="43" t="n">
        <v>11.72</v>
      </c>
      <c r="C1164" s="43" t="n">
        <v>67793.44051792361</v>
      </c>
      <c r="D1164" s="43" t="n">
        <v>45173.6001816496</v>
      </c>
      <c r="E1164" s="43" t="n">
        <v>50623.9592676326</v>
      </c>
      <c r="F1164" s="43" t="n">
        <v>8925.233573048899</v>
      </c>
      <c r="G1164" s="43" t="n">
        <v>-36929.3525044076</v>
      </c>
    </row>
    <row r="1165">
      <c r="A1165" s="7" t="n">
        <v>1163</v>
      </c>
      <c r="B1165" s="43" t="n">
        <v>101.16</v>
      </c>
      <c r="C1165" s="43" t="n">
        <v>234451.6943078015</v>
      </c>
      <c r="D1165" s="43" t="n">
        <v>190584.6976135418</v>
      </c>
      <c r="E1165" s="43" t="n">
        <v>11983.9084655017</v>
      </c>
      <c r="F1165" s="43" t="n">
        <v>0</v>
      </c>
      <c r="G1165" s="43" t="n">
        <v>31883.0882287581</v>
      </c>
    </row>
    <row r="1166">
      <c r="A1166" s="7" t="n">
        <v>1164</v>
      </c>
      <c r="B1166" s="43" t="n">
        <v>45.44</v>
      </c>
      <c r="C1166" s="43" t="n">
        <v>0</v>
      </c>
      <c r="D1166" s="43" t="n">
        <v>0</v>
      </c>
      <c r="E1166" s="43" t="n">
        <v>0</v>
      </c>
      <c r="F1166" s="43" t="n">
        <v>0</v>
      </c>
      <c r="G1166" s="43" t="n">
        <v>0</v>
      </c>
    </row>
    <row r="1167">
      <c r="A1167" s="7" t="n">
        <v>1165</v>
      </c>
      <c r="B1167" s="43" t="n">
        <v>35.2</v>
      </c>
      <c r="C1167" s="43" t="n">
        <v>73608.02636997731</v>
      </c>
      <c r="D1167" s="43" t="n">
        <v>61073.1885982275</v>
      </c>
      <c r="E1167" s="43" t="n">
        <v>10868.53016348</v>
      </c>
      <c r="F1167" s="43" t="n">
        <v>0</v>
      </c>
      <c r="G1167" s="43" t="n">
        <v>1666.3076082698</v>
      </c>
    </row>
    <row r="1168">
      <c r="A1168" s="7" t="n">
        <v>1166</v>
      </c>
      <c r="B1168" s="43" t="n">
        <v>19.66</v>
      </c>
      <c r="C1168" s="43" t="n">
        <v>30265.5574111612</v>
      </c>
      <c r="D1168" s="43" t="n">
        <v>22599.7499382409</v>
      </c>
      <c r="E1168" s="43" t="n">
        <v>8310.612806344499</v>
      </c>
      <c r="F1168" s="43" t="n">
        <v>0</v>
      </c>
      <c r="G1168" s="43" t="n">
        <v>-644.8053334241999</v>
      </c>
    </row>
    <row r="1169">
      <c r="A1169" s="7" t="n">
        <v>1167</v>
      </c>
      <c r="B1169" s="43" t="n">
        <v>24.46</v>
      </c>
      <c r="C1169" s="43" t="n">
        <v>142390.3966655198</v>
      </c>
      <c r="D1169" s="43" t="n">
        <v>99464.84968803939</v>
      </c>
      <c r="E1169" s="43" t="n">
        <v>30371.9254144375</v>
      </c>
      <c r="F1169" s="43" t="n">
        <v>3311.9811630038</v>
      </c>
      <c r="G1169" s="43" t="n">
        <v>9241.640400039099</v>
      </c>
    </row>
    <row r="1170">
      <c r="A1170" s="7" t="n">
        <v>1168</v>
      </c>
      <c r="B1170" s="43" t="n">
        <v>13.13</v>
      </c>
      <c r="C1170" s="43" t="n">
        <v>67648.1465035541</v>
      </c>
      <c r="D1170" s="43" t="n">
        <v>57960.0244155329</v>
      </c>
      <c r="E1170" s="43" t="n">
        <v>27545.0081598309</v>
      </c>
      <c r="F1170" s="43" t="n">
        <v>0</v>
      </c>
      <c r="G1170" s="43" t="n">
        <v>-17856.8860718097</v>
      </c>
    </row>
    <row r="1171">
      <c r="A1171" s="7" t="n">
        <v>1169</v>
      </c>
      <c r="B1171" s="43" t="n">
        <v>140.88</v>
      </c>
      <c r="C1171" s="43" t="n">
        <v>86461.633985444</v>
      </c>
      <c r="D1171" s="43" t="n">
        <v>104910.9147184512</v>
      </c>
      <c r="E1171" s="43" t="n">
        <v>3121.6633150326</v>
      </c>
      <c r="F1171" s="43" t="n">
        <v>0</v>
      </c>
      <c r="G1171" s="43" t="n">
        <v>-21570.9440480398</v>
      </c>
    </row>
    <row r="1172">
      <c r="A1172" s="7" t="n">
        <v>1170</v>
      </c>
      <c r="B1172" s="43" t="n">
        <v>47.16</v>
      </c>
      <c r="C1172" s="43" t="n">
        <v>280730.9929452326</v>
      </c>
      <c r="D1172" s="43" t="n">
        <v>220118.2444793822</v>
      </c>
      <c r="E1172" s="43" t="n">
        <v>31447.7042704433</v>
      </c>
      <c r="F1172" s="43" t="n">
        <v>0</v>
      </c>
      <c r="G1172" s="43" t="n">
        <v>29165.0441954071</v>
      </c>
    </row>
    <row r="1173">
      <c r="A1173" s="7" t="n">
        <v>1171</v>
      </c>
      <c r="B1173" s="43" t="n">
        <v>101.71</v>
      </c>
      <c r="C1173" s="43" t="n">
        <v>34420.1546481033</v>
      </c>
      <c r="D1173" s="43" t="n">
        <v>22906.9219090038</v>
      </c>
      <c r="E1173" s="43" t="n">
        <v>2993.4862361542</v>
      </c>
      <c r="F1173" s="43" t="n">
        <v>4560.8543395807</v>
      </c>
      <c r="G1173" s="43" t="n">
        <v>3958.8921633646</v>
      </c>
    </row>
    <row r="1174">
      <c r="A1174" s="7" t="n">
        <v>1172</v>
      </c>
      <c r="B1174" s="43" t="n">
        <v>110.07</v>
      </c>
      <c r="C1174" s="43" t="n">
        <v>1329769.966027442</v>
      </c>
      <c r="D1174" s="43" t="n">
        <v>886363.0323917016</v>
      </c>
      <c r="E1174" s="43" t="n">
        <v>90925.27571452491</v>
      </c>
      <c r="F1174" s="43" t="n">
        <v>104395.470204065</v>
      </c>
      <c r="G1174" s="43" t="n">
        <v>248086.1877171509</v>
      </c>
    </row>
    <row r="1175">
      <c r="A1175" s="7" t="n">
        <v>1173</v>
      </c>
      <c r="B1175" s="43" t="n">
        <v>24.76</v>
      </c>
      <c r="C1175" s="43" t="n">
        <v>59136.0436964221</v>
      </c>
      <c r="D1175" s="43" t="n">
        <v>39382.0075428919</v>
      </c>
      <c r="E1175" s="43" t="n">
        <v>21043.7987049058</v>
      </c>
      <c r="F1175" s="43" t="n">
        <v>7810.5739621841</v>
      </c>
      <c r="G1175" s="43" t="n">
        <v>-9100.3365135597</v>
      </c>
    </row>
    <row r="1176">
      <c r="A1176" s="7" t="n">
        <v>1174</v>
      </c>
      <c r="B1176" s="43" t="n">
        <v>57.5</v>
      </c>
      <c r="C1176" s="43" t="n">
        <v>682173.8996584107</v>
      </c>
      <c r="D1176" s="43" t="n">
        <v>511592.0614455584</v>
      </c>
      <c r="E1176" s="43" t="n">
        <v>64126.3638255067</v>
      </c>
      <c r="F1176" s="43" t="n">
        <v>0</v>
      </c>
      <c r="G1176" s="43" t="n">
        <v>106455.4743873456</v>
      </c>
    </row>
    <row r="1177">
      <c r="A1177" s="7" t="n">
        <v>1175</v>
      </c>
      <c r="B1177" s="43" t="n">
        <v>83.61</v>
      </c>
      <c r="C1177" s="43" t="n">
        <v>720189.2044647279</v>
      </c>
      <c r="D1177" s="43" t="n">
        <v>484329.317544246</v>
      </c>
      <c r="E1177" s="43" t="n">
        <v>46035.4541331099</v>
      </c>
      <c r="F1177" s="43" t="n">
        <v>57877.525758893</v>
      </c>
      <c r="G1177" s="43" t="n">
        <v>131946.907028479</v>
      </c>
    </row>
    <row r="1178">
      <c r="A1178" s="7" t="n">
        <v>1176</v>
      </c>
      <c r="B1178" s="43" t="n">
        <v>47.49</v>
      </c>
      <c r="C1178" s="43" t="n">
        <v>526702.8527659795</v>
      </c>
      <c r="D1178" s="43" t="n">
        <v>404629.4517709212</v>
      </c>
      <c r="E1178" s="43" t="n">
        <v>59629.0640160112</v>
      </c>
      <c r="F1178" s="43" t="n">
        <v>0</v>
      </c>
      <c r="G1178" s="43" t="n">
        <v>62444.336979047</v>
      </c>
    </row>
    <row r="1179">
      <c r="A1179" s="7" t="n">
        <v>1177</v>
      </c>
      <c r="B1179" s="43" t="n">
        <v>191.75</v>
      </c>
      <c r="C1179" s="43" t="n">
        <v>410545.8746863955</v>
      </c>
      <c r="D1179" s="43" t="n">
        <v>494435.0507572463</v>
      </c>
      <c r="E1179" s="43" t="n">
        <v>10959.7390748714</v>
      </c>
      <c r="F1179" s="43" t="n">
        <v>0</v>
      </c>
      <c r="G1179" s="43" t="n">
        <v>-94848.9151457222</v>
      </c>
    </row>
    <row r="1180">
      <c r="A1180" s="7" t="n">
        <v>1178</v>
      </c>
      <c r="B1180" s="43" t="n">
        <v>208.92</v>
      </c>
      <c r="C1180" s="43" t="n">
        <v>210153.7494818369</v>
      </c>
      <c r="D1180" s="43" t="n">
        <v>233059.944098833</v>
      </c>
      <c r="E1180" s="43" t="n">
        <v>5108.203113307</v>
      </c>
      <c r="F1180" s="43" t="n">
        <v>0</v>
      </c>
      <c r="G1180" s="43" t="n">
        <v>-28014.397730303</v>
      </c>
    </row>
    <row r="1181">
      <c r="A1181" s="7" t="n">
        <v>1179</v>
      </c>
      <c r="B1181" s="43" t="n">
        <v>31.34</v>
      </c>
      <c r="C1181" s="43" t="n">
        <v>115839.6199886126</v>
      </c>
      <c r="D1181" s="43" t="n">
        <v>110859.2585868141</v>
      </c>
      <c r="E1181" s="43" t="n">
        <v>18921.3152407452</v>
      </c>
      <c r="F1181" s="43" t="n">
        <v>0</v>
      </c>
      <c r="G1181" s="43" t="n">
        <v>-13940.9538389467</v>
      </c>
    </row>
    <row r="1182">
      <c r="A1182" s="7" t="n">
        <v>1180</v>
      </c>
      <c r="B1182" s="43" t="n">
        <v>33.68</v>
      </c>
      <c r="C1182" s="43" t="n">
        <v>107319.8820042265</v>
      </c>
      <c r="D1182" s="43" t="n">
        <v>92682.9836065377</v>
      </c>
      <c r="E1182" s="43" t="n">
        <v>16214.4471155613</v>
      </c>
      <c r="F1182" s="43" t="n">
        <v>0</v>
      </c>
      <c r="G1182" s="43" t="n">
        <v>-1577.5487178725</v>
      </c>
    </row>
    <row r="1183">
      <c r="A1183" s="7" t="n">
        <v>1181</v>
      </c>
      <c r="B1183" s="43" t="n">
        <v>124.55</v>
      </c>
      <c r="C1183" s="43" t="n">
        <v>1366914.476119778</v>
      </c>
      <c r="D1183" s="43" t="n">
        <v>1240789.147179209</v>
      </c>
      <c r="E1183" s="43" t="n">
        <v>58184.5640758762</v>
      </c>
      <c r="F1183" s="43" t="n">
        <v>0</v>
      </c>
      <c r="G1183" s="43" t="n">
        <v>67940.764864693</v>
      </c>
    </row>
    <row r="1184">
      <c r="A1184" s="7" t="n">
        <v>1182</v>
      </c>
      <c r="B1184" s="43" t="n">
        <v>4</v>
      </c>
      <c r="C1184" s="43" t="n">
        <v>16089.925094407</v>
      </c>
      <c r="D1184" s="43" t="n">
        <v>10715.4685409301</v>
      </c>
      <c r="E1184" s="43" t="n">
        <v>30562.7948613017</v>
      </c>
      <c r="F1184" s="43" t="n">
        <v>1268.2453439464</v>
      </c>
      <c r="G1184" s="43" t="n">
        <v>-26456.5836517712</v>
      </c>
    </row>
    <row r="1185">
      <c r="A1185" s="7" t="n">
        <v>1183</v>
      </c>
      <c r="B1185" s="43" t="n">
        <v>29.11</v>
      </c>
      <c r="C1185" s="43" t="n">
        <v>72922.44646833499</v>
      </c>
      <c r="D1185" s="43" t="n">
        <v>63085.3365523935</v>
      </c>
      <c r="E1185" s="43" t="n">
        <v>12670.1420392746</v>
      </c>
      <c r="F1185" s="43" t="n">
        <v>0</v>
      </c>
      <c r="G1185" s="43" t="n">
        <v>-2833.0321233331</v>
      </c>
    </row>
    <row r="1186">
      <c r="A1186" s="7" t="n">
        <v>1184</v>
      </c>
      <c r="B1186" s="43" t="n">
        <v>62.2</v>
      </c>
      <c r="C1186" s="43" t="n">
        <v>823045.080519927</v>
      </c>
      <c r="D1186" s="43" t="n">
        <v>552825.7833245513</v>
      </c>
      <c r="E1186" s="43" t="n">
        <v>72170.4232650726</v>
      </c>
      <c r="F1186" s="43" t="n">
        <v>53822.4571864092</v>
      </c>
      <c r="G1186" s="43" t="n">
        <v>144226.4167438938</v>
      </c>
    </row>
    <row r="1187">
      <c r="A1187" s="7" t="n">
        <v>1185</v>
      </c>
      <c r="B1187" s="43" t="n">
        <v>302.47</v>
      </c>
      <c r="C1187" s="43" t="n">
        <v>219024.1340897067</v>
      </c>
      <c r="D1187" s="43" t="n">
        <v>215391.0746238109</v>
      </c>
      <c r="E1187" s="43" t="n">
        <v>3678.677808376</v>
      </c>
      <c r="F1187" s="43" t="n">
        <v>0</v>
      </c>
      <c r="G1187" s="43" t="n">
        <v>-45.6183424802</v>
      </c>
    </row>
    <row r="1188">
      <c r="A1188" s="7" t="n">
        <v>1186</v>
      </c>
      <c r="B1188" s="43" t="n">
        <v>78.34</v>
      </c>
      <c r="C1188" s="43" t="n">
        <v>809416.1769352802</v>
      </c>
      <c r="D1188" s="43" t="n">
        <v>731424.79176091</v>
      </c>
      <c r="E1188" s="43" t="n">
        <v>54720.8819743282</v>
      </c>
      <c r="F1188" s="43" t="n">
        <v>0</v>
      </c>
      <c r="G1188" s="43" t="n">
        <v>23270.503200042</v>
      </c>
    </row>
    <row r="1189">
      <c r="A1189" s="7" t="n">
        <v>1187</v>
      </c>
      <c r="B1189" s="43" t="n">
        <v>465.14</v>
      </c>
      <c r="C1189" s="43" t="n">
        <v>541344.9229069466</v>
      </c>
      <c r="D1189" s="43" t="n">
        <v>858008.8084869657</v>
      </c>
      <c r="E1189" s="43" t="n">
        <v>5852.8182679509</v>
      </c>
      <c r="F1189" s="43" t="n">
        <v>0</v>
      </c>
      <c r="G1189" s="43" t="n">
        <v>-322516.70384797</v>
      </c>
    </row>
    <row r="1190">
      <c r="A1190" s="7" t="n">
        <v>1188</v>
      </c>
      <c r="B1190" s="43" t="n">
        <v>29.05</v>
      </c>
      <c r="C1190" s="43" t="n">
        <v>24504.5521031513</v>
      </c>
      <c r="D1190" s="43" t="n">
        <v>22334.1473631992</v>
      </c>
      <c r="E1190" s="43" t="n">
        <v>4250.7865377172</v>
      </c>
      <c r="F1190" s="43" t="n">
        <v>0</v>
      </c>
      <c r="G1190" s="43" t="n">
        <v>-2080.3817977651</v>
      </c>
    </row>
    <row r="1191">
      <c r="A1191" s="7" t="n">
        <v>1189</v>
      </c>
      <c r="B1191" s="43" t="n">
        <v>130.18</v>
      </c>
      <c r="C1191" s="43" t="n">
        <v>884267.9797053491</v>
      </c>
      <c r="D1191" s="43" t="n">
        <v>848259.1574620367</v>
      </c>
      <c r="E1191" s="43" t="n">
        <v>35204.6150159573</v>
      </c>
      <c r="F1191" s="43" t="n">
        <v>0</v>
      </c>
      <c r="G1191" s="43" t="n">
        <v>804.2072273551</v>
      </c>
    </row>
    <row r="1192">
      <c r="A1192" s="7" t="n">
        <v>1190</v>
      </c>
      <c r="B1192" s="43" t="n">
        <v>17.91</v>
      </c>
      <c r="C1192" s="43" t="n">
        <v>204752.1019949954</v>
      </c>
      <c r="D1192" s="43" t="n">
        <v>172210.5953790181</v>
      </c>
      <c r="E1192" s="43" t="n">
        <v>60446.6146061758</v>
      </c>
      <c r="F1192" s="43" t="n">
        <v>0</v>
      </c>
      <c r="G1192" s="43" t="n">
        <v>-27905.1079901984</v>
      </c>
    </row>
    <row r="1193">
      <c r="A1193" s="7" t="n">
        <v>1191</v>
      </c>
      <c r="B1193" s="43" t="n">
        <v>5.75</v>
      </c>
      <c r="C1193" s="43" t="n">
        <v>1153.4535359253</v>
      </c>
      <c r="D1193" s="43" t="n">
        <v>1414.9712095853</v>
      </c>
      <c r="E1193" s="43" t="n">
        <v>1003.8342296217</v>
      </c>
      <c r="F1193" s="43" t="n">
        <v>0</v>
      </c>
      <c r="G1193" s="43" t="n">
        <v>-1265.3519032816</v>
      </c>
    </row>
    <row r="1194">
      <c r="A1194" s="7" t="n">
        <v>1192</v>
      </c>
      <c r="B1194" s="43" t="n">
        <v>156.53</v>
      </c>
      <c r="C1194" s="43" t="n">
        <v>1369257.163389345</v>
      </c>
      <c r="D1194" s="43" t="n">
        <v>912855.9026523944</v>
      </c>
      <c r="E1194" s="43" t="n">
        <v>68960.2936004395</v>
      </c>
      <c r="F1194" s="43" t="n">
        <v>132446.5461155804</v>
      </c>
      <c r="G1194" s="43" t="n">
        <v>254994.4210209303</v>
      </c>
    </row>
    <row r="1195">
      <c r="A1195" s="7" t="n">
        <v>1193</v>
      </c>
      <c r="B1195" s="43" t="n">
        <v>18.85</v>
      </c>
      <c r="C1195" s="43" t="n">
        <v>121350.4636547084</v>
      </c>
      <c r="D1195" s="43" t="n">
        <v>97005.18179025569</v>
      </c>
      <c r="E1195" s="43" t="n">
        <v>33713.6732663367</v>
      </c>
      <c r="F1195" s="43" t="n">
        <v>0</v>
      </c>
      <c r="G1195" s="43" t="n">
        <v>-9368.3914018839</v>
      </c>
    </row>
    <row r="1196">
      <c r="A1196" s="7" t="n">
        <v>1194</v>
      </c>
      <c r="B1196" s="43" t="n">
        <v>14.93</v>
      </c>
      <c r="C1196" s="43" t="n">
        <v>103560.9542913561</v>
      </c>
      <c r="D1196" s="43" t="n">
        <v>73572.8773549882</v>
      </c>
      <c r="E1196" s="43" t="n">
        <v>36141.3769094877</v>
      </c>
      <c r="F1196" s="43" t="n">
        <v>0</v>
      </c>
      <c r="G1196" s="43" t="n">
        <v>-6153.2999731197</v>
      </c>
    </row>
    <row r="1197">
      <c r="A1197" s="7" t="n">
        <v>1195</v>
      </c>
      <c r="B1197" s="43" t="n">
        <v>177.49</v>
      </c>
      <c r="C1197" s="43" t="n">
        <v>141796.5440272616</v>
      </c>
      <c r="D1197" s="43" t="n">
        <v>134213.835500252</v>
      </c>
      <c r="E1197" s="43" t="n">
        <v>4211.0733708529</v>
      </c>
      <c r="F1197" s="43" t="n">
        <v>0</v>
      </c>
      <c r="G1197" s="43" t="n">
        <v>3371.6351561567</v>
      </c>
    </row>
    <row r="1198">
      <c r="A1198" s="7" t="n">
        <v>1196</v>
      </c>
      <c r="B1198" s="43" t="n">
        <v>33.78</v>
      </c>
      <c r="C1198" s="43" t="n">
        <v>194000.0309021002</v>
      </c>
      <c r="D1198" s="43" t="n">
        <v>144698.1372100034</v>
      </c>
      <c r="E1198" s="43" t="n">
        <v>30427.592666224</v>
      </c>
      <c r="F1198" s="43" t="n">
        <v>0</v>
      </c>
      <c r="G1198" s="43" t="n">
        <v>18874.3010258728</v>
      </c>
    </row>
    <row r="1199">
      <c r="A1199" s="7" t="n">
        <v>1197</v>
      </c>
      <c r="B1199" s="43" t="n">
        <v>219.7</v>
      </c>
      <c r="C1199" s="43" t="n">
        <v>127854.6713115277</v>
      </c>
      <c r="D1199" s="43" t="n">
        <v>123952.2337193058</v>
      </c>
      <c r="E1199" s="43" t="n">
        <v>2954.0960847729</v>
      </c>
      <c r="F1199" s="43" t="n">
        <v>0</v>
      </c>
      <c r="G1199" s="43" t="n">
        <v>948.3415074489</v>
      </c>
    </row>
    <row r="1200">
      <c r="A1200" s="7" t="n">
        <v>1198</v>
      </c>
      <c r="B1200" s="43" t="n">
        <v>12.14</v>
      </c>
      <c r="C1200" s="43" t="n">
        <v>40470.8769778645</v>
      </c>
      <c r="D1200" s="43" t="n">
        <v>43469.8361066676</v>
      </c>
      <c r="E1200" s="43" t="n">
        <v>16983.5680215755</v>
      </c>
      <c r="F1200" s="43" t="n">
        <v>0</v>
      </c>
      <c r="G1200" s="43" t="n">
        <v>-19982.5271503786</v>
      </c>
    </row>
    <row r="1201">
      <c r="A1201" s="7" t="n">
        <v>1199</v>
      </c>
      <c r="B1201" s="43" t="n">
        <v>208.5</v>
      </c>
      <c r="C1201" s="43" t="n">
        <v>566930.3702902228</v>
      </c>
      <c r="D1201" s="43" t="n">
        <v>377368.6875381719</v>
      </c>
      <c r="E1201" s="43" t="n">
        <v>23984.9953451073</v>
      </c>
      <c r="F1201" s="43" t="n">
        <v>75203.0217966351</v>
      </c>
      <c r="G1201" s="43" t="n">
        <v>90373.6656103085</v>
      </c>
    </row>
    <row r="1202">
      <c r="A1202" s="7" t="n">
        <v>1200</v>
      </c>
      <c r="B1202" s="43" t="n">
        <v>123.65</v>
      </c>
      <c r="C1202" s="43" t="n">
        <v>0</v>
      </c>
      <c r="D1202" s="43" t="n">
        <v>0</v>
      </c>
      <c r="E1202" s="43" t="n">
        <v>0</v>
      </c>
      <c r="F1202" s="43" t="n">
        <v>0</v>
      </c>
      <c r="G1202" s="43" t="n">
        <v>0</v>
      </c>
    </row>
    <row r="1203">
      <c r="A1203" s="7" t="n">
        <v>1201</v>
      </c>
      <c r="B1203" s="43" t="n">
        <v>229.48</v>
      </c>
      <c r="C1203" s="43" t="n">
        <v>675586.2819060127</v>
      </c>
      <c r="D1203" s="43" t="n">
        <v>449595.7661313661</v>
      </c>
      <c r="E1203" s="43" t="n">
        <v>22567.0935712435</v>
      </c>
      <c r="F1203" s="43" t="n">
        <v>54314.6987988639</v>
      </c>
      <c r="G1203" s="43" t="n">
        <v>149108.7234045391</v>
      </c>
    </row>
    <row r="1204">
      <c r="A1204" s="7" t="n">
        <v>1202</v>
      </c>
      <c r="B1204" s="43" t="n">
        <v>284.32</v>
      </c>
      <c r="C1204" s="43" t="n">
        <v>3010742.45382343</v>
      </c>
      <c r="D1204" s="43" t="n">
        <v>2347720.300966438</v>
      </c>
      <c r="E1204" s="43" t="n">
        <v>56061.8888284457</v>
      </c>
      <c r="F1204" s="43" t="n">
        <v>0</v>
      </c>
      <c r="G1204" s="43" t="n">
        <v>606960.2640285459</v>
      </c>
    </row>
    <row r="1205">
      <c r="A1205" s="7" t="n">
        <v>1203</v>
      </c>
      <c r="B1205" s="43" t="n">
        <v>221.03</v>
      </c>
      <c r="C1205" s="43" t="n">
        <v>1514224.633783113</v>
      </c>
      <c r="D1205" s="43" t="n">
        <v>1111113.143864805</v>
      </c>
      <c r="E1205" s="43" t="n">
        <v>36418.9933294639</v>
      </c>
      <c r="F1205" s="43" t="n">
        <v>0</v>
      </c>
      <c r="G1205" s="43" t="n">
        <v>366692.4965888438</v>
      </c>
    </row>
    <row r="1206">
      <c r="A1206" s="7" t="n">
        <v>1204</v>
      </c>
      <c r="B1206" s="43" t="n">
        <v>21.04</v>
      </c>
      <c r="C1206" s="43" t="n">
        <v>0</v>
      </c>
      <c r="D1206" s="43" t="n">
        <v>0</v>
      </c>
      <c r="E1206" s="43" t="n">
        <v>0</v>
      </c>
      <c r="F1206" s="43" t="n">
        <v>0</v>
      </c>
      <c r="G1206" s="43" t="n">
        <v>0</v>
      </c>
    </row>
    <row r="1207">
      <c r="A1207" s="7" t="n">
        <v>1205</v>
      </c>
      <c r="B1207" s="43" t="n">
        <v>26.69</v>
      </c>
      <c r="C1207" s="43" t="n">
        <v>4642.2285626609</v>
      </c>
      <c r="D1207" s="43" t="n">
        <v>7402.5058927845</v>
      </c>
      <c r="E1207" s="43" t="n">
        <v>873.2558020013</v>
      </c>
      <c r="F1207" s="43" t="n">
        <v>0</v>
      </c>
      <c r="G1207" s="43" t="n">
        <v>-3633.533132125</v>
      </c>
    </row>
    <row r="1208">
      <c r="A1208" s="7" t="n">
        <v>1206</v>
      </c>
      <c r="B1208" s="43" t="n">
        <v>85.93000000000001</v>
      </c>
      <c r="C1208" s="43" t="n">
        <v>452952.0583614901</v>
      </c>
      <c r="D1208" s="43" t="n">
        <v>388723.7634833004</v>
      </c>
      <c r="E1208" s="43" t="n">
        <v>28107.3597931122</v>
      </c>
      <c r="F1208" s="43" t="n">
        <v>0</v>
      </c>
      <c r="G1208" s="43" t="n">
        <v>36120.9350850775</v>
      </c>
    </row>
    <row r="1209">
      <c r="A1209" s="7" t="n">
        <v>1207</v>
      </c>
      <c r="B1209" s="43" t="n">
        <v>9.99</v>
      </c>
      <c r="C1209" s="43" t="n">
        <v>53025.1104433559</v>
      </c>
      <c r="D1209" s="43" t="n">
        <v>49725.8656139206</v>
      </c>
      <c r="E1209" s="43" t="n">
        <v>27235.7307659145</v>
      </c>
      <c r="F1209" s="43" t="n">
        <v>0</v>
      </c>
      <c r="G1209" s="43" t="n">
        <v>-23936.4859364791</v>
      </c>
    </row>
    <row r="1210">
      <c r="A1210" s="7" t="n">
        <v>1208</v>
      </c>
      <c r="B1210" s="43" t="n">
        <v>62.88</v>
      </c>
      <c r="C1210" s="43" t="n">
        <v>299015.3389469725</v>
      </c>
      <c r="D1210" s="43" t="n">
        <v>268527.6791857289</v>
      </c>
      <c r="E1210" s="43" t="n">
        <v>24323.6720595723</v>
      </c>
      <c r="F1210" s="43" t="n">
        <v>0</v>
      </c>
      <c r="G1210" s="43" t="n">
        <v>6163.9877016713</v>
      </c>
    </row>
    <row r="1211">
      <c r="A1211" s="7" t="n">
        <v>1209</v>
      </c>
      <c r="B1211" s="43" t="n">
        <v>21.56</v>
      </c>
      <c r="C1211" s="43" t="n">
        <v>270050.8120026583</v>
      </c>
      <c r="D1211" s="43" t="n">
        <v>179981.9316992207</v>
      </c>
      <c r="E1211" s="43" t="n">
        <v>94256.3021100091</v>
      </c>
      <c r="F1211" s="43" t="n">
        <v>21187.8806211515</v>
      </c>
      <c r="G1211" s="43" t="n">
        <v>-25375.302427723</v>
      </c>
    </row>
    <row r="1212">
      <c r="A1212" s="7" t="n">
        <v>1210</v>
      </c>
      <c r="B1212" s="43" t="n">
        <v>44.37</v>
      </c>
      <c r="C1212" s="43" t="n">
        <v>41706.8059490862</v>
      </c>
      <c r="D1212" s="43" t="n">
        <v>32043.8727190276</v>
      </c>
      <c r="E1212" s="43" t="n">
        <v>4967.8953555366</v>
      </c>
      <c r="F1212" s="43" t="n">
        <v>0</v>
      </c>
      <c r="G1212" s="43" t="n">
        <v>4695.0378745221</v>
      </c>
    </row>
    <row r="1213">
      <c r="A1213" s="7" t="n">
        <v>1211</v>
      </c>
      <c r="B1213" s="43" t="n">
        <v>92.59999999999999</v>
      </c>
      <c r="C1213" s="43" t="n">
        <v>257592.9693224357</v>
      </c>
      <c r="D1213" s="43" t="n">
        <v>272227.775405529</v>
      </c>
      <c r="E1213" s="43" t="n">
        <v>14211.3880062436</v>
      </c>
      <c r="F1213" s="43" t="n">
        <v>0</v>
      </c>
      <c r="G1213" s="43" t="n">
        <v>-28846.1940893369</v>
      </c>
    </row>
    <row r="1214">
      <c r="A1214" s="7" t="n">
        <v>1212</v>
      </c>
      <c r="B1214" s="43" t="n">
        <v>99.13</v>
      </c>
      <c r="C1214" s="43" t="n">
        <v>162440.7769044627</v>
      </c>
      <c r="D1214" s="43" t="n">
        <v>121318.3321638613</v>
      </c>
      <c r="E1214" s="43" t="n">
        <v>8517.0047773235</v>
      </c>
      <c r="F1214" s="43" t="n">
        <v>0</v>
      </c>
      <c r="G1214" s="43" t="n">
        <v>32605.4399632779</v>
      </c>
    </row>
    <row r="1215">
      <c r="A1215" s="7" t="n">
        <v>1213</v>
      </c>
      <c r="B1215" s="43" t="n">
        <v>4.82</v>
      </c>
      <c r="C1215" s="43" t="n">
        <v>33661.9742770975</v>
      </c>
      <c r="D1215" s="43" t="n">
        <v>23133.7330579496</v>
      </c>
      <c r="E1215" s="43" t="n">
        <v>36483.3011626333</v>
      </c>
      <c r="F1215" s="43" t="n">
        <v>2291.7357606137</v>
      </c>
      <c r="G1215" s="43" t="n">
        <v>-28246.7957040991</v>
      </c>
    </row>
    <row r="1216">
      <c r="A1216" s="7" t="n">
        <v>1214</v>
      </c>
      <c r="B1216" s="43" t="n">
        <v>84.75</v>
      </c>
      <c r="C1216" s="43" t="n">
        <v>50725.4434246221</v>
      </c>
      <c r="D1216" s="43" t="n">
        <v>39768.9753686321</v>
      </c>
      <c r="E1216" s="43" t="n">
        <v>3217.7764837964</v>
      </c>
      <c r="F1216" s="43" t="n">
        <v>0</v>
      </c>
      <c r="G1216" s="43" t="n">
        <v>7738.6915721936</v>
      </c>
    </row>
    <row r="1217">
      <c r="A1217" s="7" t="n">
        <v>1215</v>
      </c>
      <c r="B1217" s="43" t="n">
        <v>191.09</v>
      </c>
      <c r="C1217" s="43" t="n">
        <v>1645046.971402502</v>
      </c>
      <c r="D1217" s="43" t="n">
        <v>1173676.197447268</v>
      </c>
      <c r="E1217" s="43" t="n">
        <v>46771.5468335183</v>
      </c>
      <c r="F1217" s="43" t="n">
        <v>0</v>
      </c>
      <c r="G1217" s="43" t="n">
        <v>424599.2271217156</v>
      </c>
    </row>
    <row r="1218">
      <c r="A1218" s="7" t="n">
        <v>1216</v>
      </c>
      <c r="B1218" s="43" t="n">
        <v>34.74</v>
      </c>
      <c r="C1218" s="43" t="n">
        <v>88777.0131867039</v>
      </c>
      <c r="D1218" s="43" t="n">
        <v>80249.7668658779</v>
      </c>
      <c r="E1218" s="43" t="n">
        <v>13003.564401833</v>
      </c>
      <c r="F1218" s="43" t="n">
        <v>0</v>
      </c>
      <c r="G1218" s="43" t="n">
        <v>-4476.318081007</v>
      </c>
    </row>
    <row r="1219">
      <c r="A1219" s="7" t="n">
        <v>1217</v>
      </c>
      <c r="B1219" s="43" t="n">
        <v>1.64</v>
      </c>
      <c r="C1219" s="43" t="n">
        <v>7446.6407375146</v>
      </c>
      <c r="D1219" s="43" t="n">
        <v>6821.7335976377</v>
      </c>
      <c r="E1219" s="43" t="n">
        <v>23225.4398957177</v>
      </c>
      <c r="F1219" s="43" t="n">
        <v>0</v>
      </c>
      <c r="G1219" s="43" t="n">
        <v>-22600.5327558408</v>
      </c>
    </row>
    <row r="1220">
      <c r="A1220" s="7" t="n">
        <v>1218</v>
      </c>
      <c r="B1220" s="43" t="n">
        <v>50.03</v>
      </c>
      <c r="C1220" s="43" t="n">
        <v>85063.6623172649</v>
      </c>
      <c r="D1220" s="43" t="n">
        <v>70184.8259764122</v>
      </c>
      <c r="E1220" s="43" t="n">
        <v>8717.566257812499</v>
      </c>
      <c r="F1220" s="43" t="n">
        <v>0</v>
      </c>
      <c r="G1220" s="43" t="n">
        <v>6161.2700830402</v>
      </c>
    </row>
    <row r="1221">
      <c r="A1221" s="7" t="n">
        <v>1219</v>
      </c>
      <c r="B1221" s="43" t="n">
        <v>270.89</v>
      </c>
      <c r="C1221" s="43" t="n">
        <v>636888.5672504052</v>
      </c>
      <c r="D1221" s="43" t="n">
        <v>689612.1573864769</v>
      </c>
      <c r="E1221" s="43" t="n">
        <v>12034.503840006</v>
      </c>
      <c r="F1221" s="43" t="n">
        <v>0</v>
      </c>
      <c r="G1221" s="43" t="n">
        <v>-64758.0939760777</v>
      </c>
    </row>
    <row r="1222">
      <c r="A1222" s="7" t="n">
        <v>1220</v>
      </c>
      <c r="B1222" s="43" t="n">
        <v>50.05</v>
      </c>
      <c r="C1222" s="43" t="n">
        <v>485480.9726952109</v>
      </c>
      <c r="D1222" s="43" t="n">
        <v>391627.2964504469</v>
      </c>
      <c r="E1222" s="43" t="n">
        <v>51095.9747871723</v>
      </c>
      <c r="F1222" s="43" t="n">
        <v>0</v>
      </c>
      <c r="G1222" s="43" t="n">
        <v>42757.7014575916</v>
      </c>
    </row>
    <row r="1223">
      <c r="A1223" s="7" t="n">
        <v>1221</v>
      </c>
      <c r="B1223" s="43" t="n">
        <v>34.28</v>
      </c>
      <c r="C1223" s="43" t="n">
        <v>241453.927379389</v>
      </c>
      <c r="D1223" s="43" t="n">
        <v>175516.6506295267</v>
      </c>
      <c r="E1223" s="43" t="n">
        <v>36683.8592921697</v>
      </c>
      <c r="F1223" s="43" t="n">
        <v>0</v>
      </c>
      <c r="G1223" s="43" t="n">
        <v>29253.4174576926</v>
      </c>
    </row>
    <row r="1224">
      <c r="A1224" s="7" t="n">
        <v>1222</v>
      </c>
      <c r="B1224" s="43" t="n">
        <v>304.66</v>
      </c>
      <c r="C1224" s="43" t="n">
        <v>1473846.933673509</v>
      </c>
      <c r="D1224" s="43" t="n">
        <v>1494839.468643381</v>
      </c>
      <c r="E1224" s="43" t="n">
        <v>24956.0651968881</v>
      </c>
      <c r="F1224" s="43" t="n">
        <v>0</v>
      </c>
      <c r="G1224" s="43" t="n">
        <v>-45948.6001667602</v>
      </c>
    </row>
    <row r="1225">
      <c r="A1225" s="7" t="n">
        <v>1223</v>
      </c>
      <c r="B1225" s="43" t="n">
        <v>67.59999999999999</v>
      </c>
      <c r="C1225" s="43" t="n">
        <v>381791.9319296282</v>
      </c>
      <c r="D1225" s="43" t="n">
        <v>268018.2879315485</v>
      </c>
      <c r="E1225" s="43" t="n">
        <v>30108.1697203554</v>
      </c>
      <c r="F1225" s="43" t="n">
        <v>6326.3931849211</v>
      </c>
      <c r="G1225" s="43" t="n">
        <v>77339.0810928031</v>
      </c>
    </row>
    <row r="1226">
      <c r="A1226" s="7" t="n">
        <v>1224</v>
      </c>
      <c r="B1226" s="43" t="n">
        <v>129.17</v>
      </c>
      <c r="C1226" s="43" t="n">
        <v>1600251.516058116</v>
      </c>
      <c r="D1226" s="43" t="n">
        <v>1065360.502248532</v>
      </c>
      <c r="E1226" s="43" t="n">
        <v>94470.3887547812</v>
      </c>
      <c r="F1226" s="43" t="n">
        <v>126968.986658614</v>
      </c>
      <c r="G1226" s="43" t="n">
        <v>313451.6383961891</v>
      </c>
    </row>
    <row r="1227">
      <c r="A1227" s="7" t="n">
        <v>1225</v>
      </c>
      <c r="B1227" s="43" t="n">
        <v>51.08</v>
      </c>
      <c r="C1227" s="43" t="n">
        <v>176668.7042390699</v>
      </c>
      <c r="D1227" s="43" t="n">
        <v>117711.6904609156</v>
      </c>
      <c r="E1227" s="43" t="n">
        <v>30236.2842359487</v>
      </c>
      <c r="F1227" s="43" t="n">
        <v>23243.2039102424</v>
      </c>
      <c r="G1227" s="43" t="n">
        <v>5477.5256319632</v>
      </c>
    </row>
    <row r="1228">
      <c r="A1228" s="7" t="n">
        <v>1226</v>
      </c>
      <c r="B1228" s="43" t="n">
        <v>50.22</v>
      </c>
      <c r="C1228" s="43" t="n">
        <v>544898.9426170934</v>
      </c>
      <c r="D1228" s="43" t="n">
        <v>377587.5122735959</v>
      </c>
      <c r="E1228" s="43" t="n">
        <v>59055.8146856687</v>
      </c>
      <c r="F1228" s="43" t="n">
        <v>7199.9754244942</v>
      </c>
      <c r="G1228" s="43" t="n">
        <v>101055.6402333347</v>
      </c>
    </row>
    <row r="1229">
      <c r="A1229" s="7" t="n">
        <v>1227</v>
      </c>
      <c r="B1229" s="43" t="n">
        <v>46.66</v>
      </c>
      <c r="C1229" s="43" t="n">
        <v>307329.1744729548</v>
      </c>
      <c r="D1229" s="43" t="n">
        <v>220259.475079026</v>
      </c>
      <c r="E1229" s="43" t="n">
        <v>35757.0558524524</v>
      </c>
      <c r="F1229" s="43" t="n">
        <v>0</v>
      </c>
      <c r="G1229" s="43" t="n">
        <v>51312.6435414765</v>
      </c>
    </row>
    <row r="1230">
      <c r="A1230" s="7" t="n">
        <v>1228</v>
      </c>
      <c r="B1230" s="43" t="n">
        <v>35.83</v>
      </c>
      <c r="C1230" s="43" t="n">
        <v>36663.9773003386</v>
      </c>
      <c r="D1230" s="43" t="n">
        <v>25818.7302800978</v>
      </c>
      <c r="E1230" s="43" t="n">
        <v>5335.2531575203</v>
      </c>
      <c r="F1230" s="43" t="n">
        <v>0</v>
      </c>
      <c r="G1230" s="43" t="n">
        <v>5509.9938627204</v>
      </c>
    </row>
    <row r="1231">
      <c r="A1231" s="7" t="n">
        <v>1229</v>
      </c>
      <c r="B1231" s="43" t="n">
        <v>102.16</v>
      </c>
      <c r="C1231" s="43" t="n">
        <v>20015.8974651477</v>
      </c>
      <c r="D1231" s="43" t="n">
        <v>20104.957859146</v>
      </c>
      <c r="E1231" s="43" t="n">
        <v>992.9508328807</v>
      </c>
      <c r="F1231" s="43" t="n">
        <v>0</v>
      </c>
      <c r="G1231" s="43" t="n">
        <v>-1082.011226879</v>
      </c>
    </row>
    <row r="1232">
      <c r="A1232" s="7" t="n">
        <v>1230</v>
      </c>
      <c r="B1232" s="43" t="n">
        <v>10.19</v>
      </c>
      <c r="C1232" s="43" t="n">
        <v>53214.4654718626</v>
      </c>
      <c r="D1232" s="43" t="n">
        <v>35427.8197057219</v>
      </c>
      <c r="E1232" s="43" t="n">
        <v>45872.913847391</v>
      </c>
      <c r="F1232" s="43" t="n">
        <v>7028.0928316976</v>
      </c>
      <c r="G1232" s="43" t="n">
        <v>-35114.360912948</v>
      </c>
    </row>
    <row r="1233">
      <c r="A1233" s="7" t="n">
        <v>1231</v>
      </c>
      <c r="B1233" s="43" t="n">
        <v>52.09</v>
      </c>
      <c r="C1233" s="43" t="n">
        <v>97398.90579571891</v>
      </c>
      <c r="D1233" s="43" t="n">
        <v>77624.5531564624</v>
      </c>
      <c r="E1233" s="43" t="n">
        <v>9832.0959835998</v>
      </c>
      <c r="F1233" s="43" t="n">
        <v>0</v>
      </c>
      <c r="G1233" s="43" t="n">
        <v>9942.2566556567</v>
      </c>
    </row>
    <row r="1234">
      <c r="A1234" s="7" t="n">
        <v>1232</v>
      </c>
      <c r="B1234" s="43" t="n">
        <v>44.7</v>
      </c>
      <c r="C1234" s="43" t="n">
        <v>26478.071559269</v>
      </c>
      <c r="D1234" s="43" t="n">
        <v>30499.9529478106</v>
      </c>
      <c r="E1234" s="43" t="n">
        <v>3038.1826178086</v>
      </c>
      <c r="F1234" s="43" t="n">
        <v>0</v>
      </c>
      <c r="G1234" s="43" t="n">
        <v>-7060.0640063503</v>
      </c>
    </row>
    <row r="1235">
      <c r="A1235" s="7" t="n">
        <v>1233</v>
      </c>
      <c r="B1235" s="43" t="n">
        <v>185.26</v>
      </c>
      <c r="C1235" s="43" t="n">
        <v>1089235.154240271</v>
      </c>
      <c r="D1235" s="43" t="n">
        <v>1219070.405842533</v>
      </c>
      <c r="E1235" s="43" t="n">
        <v>30673.2104361117</v>
      </c>
      <c r="F1235" s="43" t="n">
        <v>0</v>
      </c>
      <c r="G1235" s="43" t="n">
        <v>-160508.462038374</v>
      </c>
    </row>
    <row r="1236">
      <c r="A1236" s="7" t="n">
        <v>1234</v>
      </c>
      <c r="B1236" s="43" t="n">
        <v>159.13</v>
      </c>
      <c r="C1236" s="43" t="n">
        <v>287753.0883258492</v>
      </c>
      <c r="D1236" s="43" t="n">
        <v>236155.4818175742</v>
      </c>
      <c r="E1236" s="43" t="n">
        <v>9336.3512174033</v>
      </c>
      <c r="F1236" s="43" t="n">
        <v>0</v>
      </c>
      <c r="G1236" s="43" t="n">
        <v>42261.2552908716</v>
      </c>
    </row>
    <row r="1237">
      <c r="A1237" s="7" t="n">
        <v>1235</v>
      </c>
      <c r="B1237" s="43" t="n">
        <v>76.02</v>
      </c>
      <c r="C1237" s="43" t="n">
        <v>366559.0297749596</v>
      </c>
      <c r="D1237" s="43" t="n">
        <v>244150.5888652746</v>
      </c>
      <c r="E1237" s="43" t="n">
        <v>38270.4839067454</v>
      </c>
      <c r="F1237" s="43" t="n">
        <v>35450.6078933046</v>
      </c>
      <c r="G1237" s="43" t="n">
        <v>48687.3491096349</v>
      </c>
    </row>
    <row r="1238">
      <c r="A1238" s="7" t="n">
        <v>1236</v>
      </c>
      <c r="B1238" s="43" t="n">
        <v>29.68</v>
      </c>
      <c r="C1238" s="43" t="n">
        <v>421037.9457003705</v>
      </c>
      <c r="D1238" s="43" t="n">
        <v>322648.5509449053</v>
      </c>
      <c r="E1238" s="43" t="n">
        <v>76243.8151993316</v>
      </c>
      <c r="F1238" s="43" t="n">
        <v>0</v>
      </c>
      <c r="G1238" s="43" t="n">
        <v>22145.5795561337</v>
      </c>
    </row>
    <row r="1239">
      <c r="A1239" s="7" t="n">
        <v>1237</v>
      </c>
      <c r="B1239" s="43" t="n">
        <v>101.65</v>
      </c>
      <c r="C1239" s="43" t="n">
        <v>160399.1798460147</v>
      </c>
      <c r="D1239" s="43" t="n">
        <v>143972.000540172</v>
      </c>
      <c r="E1239" s="43" t="n">
        <v>8099.4088319113</v>
      </c>
      <c r="F1239" s="43" t="n">
        <v>0</v>
      </c>
      <c r="G1239" s="43" t="n">
        <v>8327.770473931299</v>
      </c>
    </row>
    <row r="1240">
      <c r="A1240" s="7" t="n">
        <v>1238</v>
      </c>
      <c r="B1240" s="43" t="n">
        <v>33.82</v>
      </c>
      <c r="C1240" s="43" t="n">
        <v>96017.0409484686</v>
      </c>
      <c r="D1240" s="43" t="n">
        <v>63965.8133039069</v>
      </c>
      <c r="E1240" s="43" t="n">
        <v>22494.4086704407</v>
      </c>
      <c r="F1240" s="43" t="n">
        <v>9233.766414707799</v>
      </c>
      <c r="G1240" s="43" t="n">
        <v>323.0525594131</v>
      </c>
    </row>
    <row r="1241">
      <c r="A1241" s="7" t="n">
        <v>1239</v>
      </c>
      <c r="B1241" s="43" t="n">
        <v>309.1</v>
      </c>
      <c r="C1241" s="43" t="n">
        <v>10648.5814056084</v>
      </c>
      <c r="D1241" s="43" t="n">
        <v>12428.4573880289</v>
      </c>
      <c r="E1241" s="43" t="n">
        <v>174.7328425424</v>
      </c>
      <c r="F1241" s="43" t="n">
        <v>0</v>
      </c>
      <c r="G1241" s="43" t="n">
        <v>-1954.6088249629</v>
      </c>
    </row>
    <row r="1242">
      <c r="A1242" s="7" t="n">
        <v>1240</v>
      </c>
      <c r="B1242" s="43" t="n">
        <v>151.36</v>
      </c>
      <c r="C1242" s="43" t="n">
        <v>260666.5372390316</v>
      </c>
      <c r="D1242" s="43" t="n">
        <v>245994.3392442</v>
      </c>
      <c r="E1242" s="43" t="n">
        <v>9081.0020387762</v>
      </c>
      <c r="F1242" s="43" t="n">
        <v>0</v>
      </c>
      <c r="G1242" s="43" t="n">
        <v>5591.1959560554</v>
      </c>
    </row>
    <row r="1243">
      <c r="A1243" s="7" t="n">
        <v>1241</v>
      </c>
      <c r="B1243" s="43" t="n">
        <v>2.44</v>
      </c>
      <c r="C1243" s="43" t="n">
        <v>21532.4027465928</v>
      </c>
      <c r="D1243" s="43" t="n">
        <v>18430.0109869514</v>
      </c>
      <c r="E1243" s="43" t="n">
        <v>46959.2255186901</v>
      </c>
      <c r="F1243" s="43" t="n">
        <v>0</v>
      </c>
      <c r="G1243" s="43" t="n">
        <v>-43856.8337590486</v>
      </c>
    </row>
    <row r="1244">
      <c r="A1244" s="7" t="n">
        <v>1242</v>
      </c>
      <c r="B1244" s="43" t="n">
        <v>79.40000000000001</v>
      </c>
      <c r="C1244" s="43" t="n">
        <v>74380.5689353491</v>
      </c>
      <c r="D1244" s="43" t="n">
        <v>65398.8484348071</v>
      </c>
      <c r="E1244" s="43" t="n">
        <v>4795.4319375827</v>
      </c>
      <c r="F1244" s="43" t="n">
        <v>0</v>
      </c>
      <c r="G1244" s="43" t="n">
        <v>4186.2885629593</v>
      </c>
    </row>
    <row r="1245">
      <c r="A1245" s="7" t="n">
        <v>1243</v>
      </c>
      <c r="B1245" s="43" t="n">
        <v>40.81</v>
      </c>
      <c r="C1245" s="43" t="n">
        <v>199740.4346150907</v>
      </c>
      <c r="D1245" s="43" t="n">
        <v>171269.5774955499</v>
      </c>
      <c r="E1245" s="43" t="n">
        <v>25505.4797309295</v>
      </c>
      <c r="F1245" s="43" t="n">
        <v>0</v>
      </c>
      <c r="G1245" s="43" t="n">
        <v>2965.3773886113</v>
      </c>
    </row>
    <row r="1246">
      <c r="A1246" s="7" t="n">
        <v>1244</v>
      </c>
      <c r="B1246" s="43" t="n">
        <v>94.59</v>
      </c>
      <c r="C1246" s="43" t="n">
        <v>317675.8054715676</v>
      </c>
      <c r="D1246" s="43" t="n">
        <v>285828.9828127382</v>
      </c>
      <c r="E1246" s="43" t="n">
        <v>17178.2313483555</v>
      </c>
      <c r="F1246" s="43" t="n">
        <v>0</v>
      </c>
      <c r="G1246" s="43" t="n">
        <v>14668.5913104738</v>
      </c>
    </row>
    <row r="1247">
      <c r="A1247" s="7" t="n">
        <v>1245</v>
      </c>
      <c r="B1247" s="43" t="n">
        <v>50.41</v>
      </c>
      <c r="C1247" s="43" t="n">
        <v>64473.1946546675</v>
      </c>
      <c r="D1247" s="43" t="n">
        <v>59339.960237771</v>
      </c>
      <c r="E1247" s="43" t="n">
        <v>6471.4320104766</v>
      </c>
      <c r="F1247" s="43" t="n">
        <v>0</v>
      </c>
      <c r="G1247" s="43" t="n">
        <v>-1338.1975935801</v>
      </c>
    </row>
    <row r="1248">
      <c r="A1248" s="7" t="n">
        <v>1246</v>
      </c>
      <c r="B1248" s="43" t="n">
        <v>28.16</v>
      </c>
      <c r="C1248" s="43" t="n">
        <v>177438.9414965534</v>
      </c>
      <c r="D1248" s="43" t="n">
        <v>118168.3267895855</v>
      </c>
      <c r="E1248" s="43" t="n">
        <v>50186.0933008133</v>
      </c>
      <c r="F1248" s="43" t="n">
        <v>17263.7222696408</v>
      </c>
      <c r="G1248" s="43" t="n">
        <v>-8179.2008634861</v>
      </c>
    </row>
    <row r="1249">
      <c r="A1249" s="7" t="n">
        <v>1247</v>
      </c>
      <c r="B1249" s="43" t="n">
        <v>86.09</v>
      </c>
      <c r="C1249" s="43" t="n">
        <v>624574.3536788108</v>
      </c>
      <c r="D1249" s="43" t="n">
        <v>416278.0400664576</v>
      </c>
      <c r="E1249" s="43" t="n">
        <v>63257.6737599278</v>
      </c>
      <c r="F1249" s="43" t="n">
        <v>82561.02399231571</v>
      </c>
      <c r="G1249" s="43" t="n">
        <v>62477.6158601095</v>
      </c>
    </row>
    <row r="1250">
      <c r="A1250" s="7" t="n">
        <v>1248</v>
      </c>
      <c r="B1250" s="43" t="n">
        <v>174.33</v>
      </c>
      <c r="C1250" s="43" t="n">
        <v>310933.503773904</v>
      </c>
      <c r="D1250" s="43" t="n">
        <v>297554.9175924774</v>
      </c>
      <c r="E1250" s="43" t="n">
        <v>9053.893323935399</v>
      </c>
      <c r="F1250" s="43" t="n">
        <v>0</v>
      </c>
      <c r="G1250" s="43" t="n">
        <v>4324.6928574912</v>
      </c>
    </row>
    <row r="1251">
      <c r="A1251" s="7" t="n">
        <v>1249</v>
      </c>
      <c r="B1251" s="43" t="n">
        <v>10.47</v>
      </c>
      <c r="C1251" s="43" t="n">
        <v>113080.4954839777</v>
      </c>
      <c r="D1251" s="43" t="n">
        <v>90288.9532076255</v>
      </c>
      <c r="E1251" s="43" t="n">
        <v>56833.4777546673</v>
      </c>
      <c r="F1251" s="43" t="n">
        <v>0</v>
      </c>
      <c r="G1251" s="43" t="n">
        <v>-34041.935478315</v>
      </c>
    </row>
    <row r="1252">
      <c r="A1252" s="7" t="n">
        <v>1250</v>
      </c>
      <c r="B1252" s="43" t="n">
        <v>83.56999999999999</v>
      </c>
      <c r="C1252" s="43" t="n">
        <v>160394.8941623396</v>
      </c>
      <c r="D1252" s="43" t="n">
        <v>137750.2800126267</v>
      </c>
      <c r="E1252" s="43" t="n">
        <v>9855.931826648901</v>
      </c>
      <c r="F1252" s="43" t="n">
        <v>0</v>
      </c>
      <c r="G1252" s="43" t="n">
        <v>12788.6823230641</v>
      </c>
    </row>
    <row r="1253">
      <c r="A1253" s="7" t="n">
        <v>1251</v>
      </c>
      <c r="B1253" s="43" t="n">
        <v>52.65</v>
      </c>
      <c r="C1253" s="43" t="n">
        <v>200322.0601466871</v>
      </c>
      <c r="D1253" s="43" t="n">
        <v>133301.3002422438</v>
      </c>
      <c r="E1253" s="43" t="n">
        <v>33673.4756884772</v>
      </c>
      <c r="F1253" s="43" t="n">
        <v>26538.5558263877</v>
      </c>
      <c r="G1253" s="43" t="n">
        <v>6808.7283895784</v>
      </c>
    </row>
    <row r="1254">
      <c r="A1254" s="7" t="n">
        <v>1252</v>
      </c>
      <c r="B1254" s="43" t="n">
        <v>173.64</v>
      </c>
      <c r="C1254" s="43" t="n">
        <v>1188027.709547558</v>
      </c>
      <c r="D1254" s="43" t="n">
        <v>940198.9121013012</v>
      </c>
      <c r="E1254" s="43" t="n">
        <v>35454.9467203546</v>
      </c>
      <c r="F1254" s="43" t="n">
        <v>0</v>
      </c>
      <c r="G1254" s="43" t="n">
        <v>212373.8507259019</v>
      </c>
    </row>
    <row r="1255">
      <c r="A1255" s="7" t="n">
        <v>1253</v>
      </c>
      <c r="B1255" s="43" t="n">
        <v>51.21</v>
      </c>
      <c r="C1255" s="43" t="n">
        <v>354697.0144849475</v>
      </c>
      <c r="D1255" s="43" t="n">
        <v>236118.494687839</v>
      </c>
      <c r="E1255" s="43" t="n">
        <v>61358.75240263</v>
      </c>
      <c r="F1255" s="43" t="n">
        <v>46958.8963035867</v>
      </c>
      <c r="G1255" s="43" t="n">
        <v>10260.8710908919</v>
      </c>
    </row>
    <row r="1256">
      <c r="A1256" s="7" t="n">
        <v>1254</v>
      </c>
      <c r="B1256" s="43" t="n">
        <v>11.92</v>
      </c>
      <c r="C1256" s="43" t="n">
        <v>28237.717234549</v>
      </c>
      <c r="D1256" s="43" t="n">
        <v>18807.2298709343</v>
      </c>
      <c r="E1256" s="43" t="n">
        <v>18740.429406842</v>
      </c>
      <c r="F1256" s="43" t="n">
        <v>2716.063476327</v>
      </c>
      <c r="G1256" s="43" t="n">
        <v>-12026.0055195542</v>
      </c>
    </row>
    <row r="1257">
      <c r="A1257" s="7" t="n">
        <v>1255</v>
      </c>
      <c r="B1257" s="43" t="n">
        <v>106.56</v>
      </c>
      <c r="C1257" s="43" t="n">
        <v>402157.2646410427</v>
      </c>
      <c r="D1257" s="43" t="n">
        <v>267835.7407671613</v>
      </c>
      <c r="E1257" s="43" t="n">
        <v>33105.6489126274</v>
      </c>
      <c r="F1257" s="43" t="n">
        <v>53086.4304588827</v>
      </c>
      <c r="G1257" s="43" t="n">
        <v>48129.4445023713</v>
      </c>
    </row>
    <row r="1258">
      <c r="A1258" s="7" t="n">
        <v>1256</v>
      </c>
      <c r="B1258" s="43" t="n">
        <v>45.69</v>
      </c>
      <c r="C1258" s="43" t="n">
        <v>125758.5899135905</v>
      </c>
      <c r="D1258" s="43" t="n">
        <v>128739.6060937668</v>
      </c>
      <c r="E1258" s="43" t="n">
        <v>14112.1575257299</v>
      </c>
      <c r="F1258" s="43" t="n">
        <v>0</v>
      </c>
      <c r="G1258" s="43" t="n">
        <v>-17093.1737059062</v>
      </c>
    </row>
    <row r="1259">
      <c r="A1259" s="7" t="n">
        <v>1257</v>
      </c>
      <c r="B1259" s="43" t="n">
        <v>38.03</v>
      </c>
      <c r="C1259" s="43" t="n">
        <v>83314.210441994</v>
      </c>
      <c r="D1259" s="43" t="n">
        <v>75083.6470615868</v>
      </c>
      <c r="E1259" s="43" t="n">
        <v>11553.0446416769</v>
      </c>
      <c r="F1259" s="43" t="n">
        <v>0</v>
      </c>
      <c r="G1259" s="43" t="n">
        <v>-3322.4812612698</v>
      </c>
    </row>
    <row r="1260">
      <c r="A1260" s="7" t="n">
        <v>1258</v>
      </c>
      <c r="B1260" s="43" t="n">
        <v>15.72</v>
      </c>
      <c r="C1260" s="43" t="n">
        <v>104823.1299080521</v>
      </c>
      <c r="D1260" s="43" t="n">
        <v>71210.4095023464</v>
      </c>
      <c r="E1260" s="43" t="n">
        <v>34856.6094357472</v>
      </c>
      <c r="F1260" s="43" t="n">
        <v>9391.526991573</v>
      </c>
      <c r="G1260" s="43" t="n">
        <v>-10635.4160216145</v>
      </c>
    </row>
    <row r="1261">
      <c r="A1261" s="7" t="n">
        <v>1259</v>
      </c>
      <c r="B1261" s="43" t="n">
        <v>15.65</v>
      </c>
      <c r="C1261" s="43" t="n">
        <v>124228.1469649189</v>
      </c>
      <c r="D1261" s="43" t="n">
        <v>82762.40168965131</v>
      </c>
      <c r="E1261" s="43" t="n">
        <v>62828.1389916647</v>
      </c>
      <c r="F1261" s="43" t="n">
        <v>11937.8292003981</v>
      </c>
      <c r="G1261" s="43" t="n">
        <v>-33300.2229167952</v>
      </c>
    </row>
    <row r="1262">
      <c r="A1262" s="7" t="n">
        <v>1260</v>
      </c>
      <c r="B1262" s="43" t="n">
        <v>8.279999999999999</v>
      </c>
      <c r="C1262" s="43" t="n">
        <v>95080.9954403805</v>
      </c>
      <c r="D1262" s="43" t="n">
        <v>64627.4108600987</v>
      </c>
      <c r="E1262" s="43" t="n">
        <v>61331.0762865965</v>
      </c>
      <c r="F1262" s="43" t="n">
        <v>6166.7958862342</v>
      </c>
      <c r="G1262" s="43" t="n">
        <v>-37044.2875925489</v>
      </c>
    </row>
    <row r="1263">
      <c r="A1263" s="7" t="n">
        <v>1261</v>
      </c>
      <c r="B1263" s="43" t="n">
        <v>56.09</v>
      </c>
      <c r="C1263" s="43" t="n">
        <v>302023.7326734311</v>
      </c>
      <c r="D1263" s="43" t="n">
        <v>262586.6512671161</v>
      </c>
      <c r="E1263" s="43" t="n">
        <v>27607.6865620983</v>
      </c>
      <c r="F1263" s="43" t="n">
        <v>0</v>
      </c>
      <c r="G1263" s="43" t="n">
        <v>11829.3948442168</v>
      </c>
    </row>
    <row r="1264">
      <c r="A1264" s="7" t="n">
        <v>1262</v>
      </c>
      <c r="B1264" s="43" t="n">
        <v>0.59</v>
      </c>
      <c r="C1264" s="43" t="n">
        <v>1578.4636250579</v>
      </c>
      <c r="D1264" s="43" t="n">
        <v>1268.712919529</v>
      </c>
      <c r="E1264" s="43" t="n">
        <v>14015.8672937282</v>
      </c>
      <c r="F1264" s="43" t="n">
        <v>0</v>
      </c>
      <c r="G1264" s="43" t="n">
        <v>-13706.1165881993</v>
      </c>
    </row>
    <row r="1265">
      <c r="A1265" s="7" t="n">
        <v>1263</v>
      </c>
      <c r="B1265" s="43" t="n">
        <v>168.41</v>
      </c>
      <c r="C1265" s="43" t="n">
        <v>1086451.830506438</v>
      </c>
      <c r="D1265" s="43" t="n">
        <v>989071.4134750564</v>
      </c>
      <c r="E1265" s="43" t="n">
        <v>34189.8098727147</v>
      </c>
      <c r="F1265" s="43" t="n">
        <v>0</v>
      </c>
      <c r="G1265" s="43" t="n">
        <v>63190.6071586672</v>
      </c>
    </row>
    <row r="1266">
      <c r="A1266" s="7" t="n">
        <v>1264</v>
      </c>
      <c r="B1266" s="43" t="n">
        <v>20.37</v>
      </c>
      <c r="C1266" s="43" t="n">
        <v>11073.1591443086</v>
      </c>
      <c r="D1266" s="43" t="n">
        <v>10573.0440136553</v>
      </c>
      <c r="E1266" s="43" t="n">
        <v>2723.6380138123</v>
      </c>
      <c r="F1266" s="43" t="n">
        <v>0</v>
      </c>
      <c r="G1266" s="43" t="n">
        <v>-2223.5228831591</v>
      </c>
    </row>
    <row r="1267">
      <c r="A1267" s="7" t="n">
        <v>1265</v>
      </c>
      <c r="B1267" s="43" t="n">
        <v>5.21</v>
      </c>
      <c r="C1267" s="43" t="n">
        <v>16688.9984809087</v>
      </c>
      <c r="D1267" s="43" t="n">
        <v>15147.9003729098</v>
      </c>
      <c r="E1267" s="43" t="n">
        <v>16391.2761157634</v>
      </c>
      <c r="F1267" s="43" t="n">
        <v>0</v>
      </c>
      <c r="G1267" s="43" t="n">
        <v>-14850.1780077645</v>
      </c>
    </row>
    <row r="1268">
      <c r="A1268" s="7" t="n">
        <v>1266</v>
      </c>
      <c r="B1268" s="43" t="n">
        <v>70.92</v>
      </c>
      <c r="C1268" s="43" t="n">
        <v>212806.1825081849</v>
      </c>
      <c r="D1268" s="43" t="n">
        <v>191925.0761122282</v>
      </c>
      <c r="E1268" s="43" t="n">
        <v>15189.0324295565</v>
      </c>
      <c r="F1268" s="43" t="n">
        <v>0</v>
      </c>
      <c r="G1268" s="43" t="n">
        <v>5692.0739664002</v>
      </c>
    </row>
    <row r="1269">
      <c r="A1269" s="7" t="n">
        <v>1267</v>
      </c>
      <c r="B1269" s="43" t="n">
        <v>29.65</v>
      </c>
      <c r="C1269" s="43" t="n">
        <v>5295.3742391417</v>
      </c>
      <c r="D1269" s="43" t="n">
        <v>4887.4025928754</v>
      </c>
      <c r="E1269" s="43" t="n">
        <v>896.3106033843</v>
      </c>
      <c r="F1269" s="43" t="n">
        <v>0</v>
      </c>
      <c r="G1269" s="43" t="n">
        <v>-488.3389571181</v>
      </c>
    </row>
    <row r="1270">
      <c r="A1270" s="7" t="n">
        <v>1268</v>
      </c>
      <c r="B1270" s="43" t="n">
        <v>27.88</v>
      </c>
      <c r="C1270" s="43" t="n">
        <v>49235.015775008</v>
      </c>
      <c r="D1270" s="43" t="n">
        <v>39788.5318006378</v>
      </c>
      <c r="E1270" s="43" t="n">
        <v>9083.0361546721</v>
      </c>
      <c r="F1270" s="43" t="n">
        <v>0</v>
      </c>
      <c r="G1270" s="43" t="n">
        <v>363.4478196981</v>
      </c>
    </row>
    <row r="1271">
      <c r="A1271" s="7" t="n">
        <v>1269</v>
      </c>
      <c r="B1271" s="43" t="n">
        <v>77.48</v>
      </c>
      <c r="C1271" s="43" t="n">
        <v>576199.5191313208</v>
      </c>
      <c r="D1271" s="43" t="n">
        <v>549125.7730085886</v>
      </c>
      <c r="E1271" s="43" t="n">
        <v>38621.7587987795</v>
      </c>
      <c r="F1271" s="43" t="n">
        <v>0</v>
      </c>
      <c r="G1271" s="43" t="n">
        <v>-11548.0126760473</v>
      </c>
    </row>
    <row r="1272">
      <c r="A1272" s="7" t="n">
        <v>1270</v>
      </c>
      <c r="B1272" s="43" t="n">
        <v>91.91</v>
      </c>
      <c r="C1272" s="43" t="n">
        <v>161063.6201608904</v>
      </c>
      <c r="D1272" s="43" t="n">
        <v>141047.9284437691</v>
      </c>
      <c r="E1272" s="43" t="n">
        <v>9002.2328328852</v>
      </c>
      <c r="F1272" s="43" t="n">
        <v>0</v>
      </c>
      <c r="G1272" s="43" t="n">
        <v>11013.4588842361</v>
      </c>
    </row>
    <row r="1273">
      <c r="A1273" s="7" t="n">
        <v>1271</v>
      </c>
      <c r="B1273" s="43" t="n">
        <v>9.699999999999999</v>
      </c>
      <c r="C1273" s="43" t="n">
        <v>54766.0094487485</v>
      </c>
      <c r="D1273" s="43" t="n">
        <v>44258.4624550351</v>
      </c>
      <c r="E1273" s="43" t="n">
        <v>28993.8961685448</v>
      </c>
      <c r="F1273" s="43" t="n">
        <v>0</v>
      </c>
      <c r="G1273" s="43" t="n">
        <v>-18486.3491748314</v>
      </c>
    </row>
    <row r="1274">
      <c r="A1274" s="7" t="n">
        <v>1272</v>
      </c>
      <c r="B1274" s="43" t="n">
        <v>184.5</v>
      </c>
      <c r="C1274" s="43" t="n">
        <v>382375.2871724956</v>
      </c>
      <c r="D1274" s="43" t="n">
        <v>340483.3996997306</v>
      </c>
      <c r="E1274" s="43" t="n">
        <v>10629.8400953997</v>
      </c>
      <c r="F1274" s="43" t="n">
        <v>0</v>
      </c>
      <c r="G1274" s="43" t="n">
        <v>31262.0473773653</v>
      </c>
    </row>
    <row r="1275">
      <c r="A1275" s="7" t="n">
        <v>1273</v>
      </c>
      <c r="B1275" s="43" t="n">
        <v>65.38</v>
      </c>
      <c r="C1275" s="43" t="n">
        <v>719078.1397276805</v>
      </c>
      <c r="D1275" s="43" t="n">
        <v>478716.422819082</v>
      </c>
      <c r="E1275" s="43" t="n">
        <v>87615.75938062021</v>
      </c>
      <c r="F1275" s="43" t="n">
        <v>69490.8938817296</v>
      </c>
      <c r="G1275" s="43" t="n">
        <v>83255.0636462487</v>
      </c>
    </row>
    <row r="1276">
      <c r="A1276" s="7" t="n">
        <v>1274</v>
      </c>
      <c r="B1276" s="43" t="n">
        <v>29.33</v>
      </c>
      <c r="C1276" s="43" t="n">
        <v>34530.1251270679</v>
      </c>
      <c r="D1276" s="43" t="n">
        <v>29624.6385108383</v>
      </c>
      <c r="E1276" s="43" t="n">
        <v>6009.9407488987</v>
      </c>
      <c r="F1276" s="43" t="n">
        <v>0</v>
      </c>
      <c r="G1276" s="43" t="n">
        <v>-1104.454132669</v>
      </c>
    </row>
    <row r="1277">
      <c r="A1277" s="7" t="n">
        <v>1275</v>
      </c>
      <c r="B1277" s="43" t="n">
        <v>11.14</v>
      </c>
      <c r="C1277" s="43" t="n">
        <v>95001.18989964361</v>
      </c>
      <c r="D1277" s="43" t="n">
        <v>63228.7596695282</v>
      </c>
      <c r="E1277" s="43" t="n">
        <v>68056.4731922349</v>
      </c>
      <c r="F1277" s="43" t="n">
        <v>9175.756813264699</v>
      </c>
      <c r="G1277" s="43" t="n">
        <v>-45459.7997753843</v>
      </c>
    </row>
    <row r="1278">
      <c r="A1278" s="7" t="n">
        <v>1276</v>
      </c>
      <c r="B1278" s="43" t="n">
        <v>29.04</v>
      </c>
      <c r="C1278" s="43" t="n">
        <v>177101.5066863756</v>
      </c>
      <c r="D1278" s="43" t="n">
        <v>162412.8451937618</v>
      </c>
      <c r="E1278" s="43" t="n">
        <v>31623.693271545</v>
      </c>
      <c r="F1278" s="43" t="n">
        <v>0</v>
      </c>
      <c r="G1278" s="43" t="n">
        <v>-16935.0317789311</v>
      </c>
    </row>
    <row r="1279">
      <c r="A1279" s="7" t="n">
        <v>1277</v>
      </c>
      <c r="B1279" s="43" t="n">
        <v>65.58</v>
      </c>
      <c r="C1279" s="43" t="n">
        <v>118442.9514792151</v>
      </c>
      <c r="D1279" s="43" t="n">
        <v>81522.2399876173</v>
      </c>
      <c r="E1279" s="43" t="n">
        <v>9638.717324744901</v>
      </c>
      <c r="F1279" s="43" t="n">
        <v>4832.904847524</v>
      </c>
      <c r="G1279" s="43" t="n">
        <v>22449.089319329</v>
      </c>
    </row>
    <row r="1280">
      <c r="A1280" s="7" t="n">
        <v>1278</v>
      </c>
      <c r="B1280" s="43" t="n">
        <v>78.72</v>
      </c>
      <c r="C1280" s="43" t="n">
        <v>38579.0527561396</v>
      </c>
      <c r="D1280" s="43" t="n">
        <v>35312.2427432711</v>
      </c>
      <c r="E1280" s="43" t="n">
        <v>2496.7709840847</v>
      </c>
      <c r="F1280" s="43" t="n">
        <v>0</v>
      </c>
      <c r="G1280" s="43" t="n">
        <v>770.0390287837999</v>
      </c>
    </row>
    <row r="1281">
      <c r="A1281" s="7" t="n">
        <v>1279</v>
      </c>
      <c r="B1281" s="43" t="n">
        <v>115.55</v>
      </c>
      <c r="C1281" s="43" t="n">
        <v>192193.0419049757</v>
      </c>
      <c r="D1281" s="43" t="n">
        <v>128093.2006916974</v>
      </c>
      <c r="E1281" s="43" t="n">
        <v>13115.7026041144</v>
      </c>
      <c r="F1281" s="43" t="n">
        <v>18475.5194559978</v>
      </c>
      <c r="G1281" s="43" t="n">
        <v>32508.6191531662</v>
      </c>
    </row>
    <row r="1282">
      <c r="A1282" s="7" t="n">
        <v>1280</v>
      </c>
      <c r="B1282" s="43" t="n">
        <v>15</v>
      </c>
      <c r="C1282" s="43" t="n">
        <v>53660.402216901</v>
      </c>
      <c r="D1282" s="43" t="n">
        <v>35765.9966700083</v>
      </c>
      <c r="E1282" s="43" t="n">
        <v>31023.1584585818</v>
      </c>
      <c r="F1282" s="43" t="n">
        <v>7034.3898319798</v>
      </c>
      <c r="G1282" s="43" t="n">
        <v>-20163.1427436688</v>
      </c>
    </row>
    <row r="1283">
      <c r="A1283" s="7" t="n">
        <v>1281</v>
      </c>
      <c r="B1283" s="43" t="n">
        <v>69.14</v>
      </c>
      <c r="C1283" s="43" t="n">
        <v>372418.6848575769</v>
      </c>
      <c r="D1283" s="43" t="n">
        <v>337473.8342691979</v>
      </c>
      <c r="E1283" s="43" t="n">
        <v>28123.1659467317</v>
      </c>
      <c r="F1283" s="43" t="n">
        <v>0</v>
      </c>
      <c r="G1283" s="43" t="n">
        <v>6821.6846416473</v>
      </c>
    </row>
    <row r="1284">
      <c r="A1284" s="7" t="n">
        <v>1282</v>
      </c>
      <c r="B1284" s="43" t="n">
        <v>1.44</v>
      </c>
      <c r="C1284" s="43" t="n">
        <v>8497.263127365501</v>
      </c>
      <c r="D1284" s="43" t="n">
        <v>5717.8248614434</v>
      </c>
      <c r="E1284" s="43" t="n">
        <v>30863.8487774924</v>
      </c>
      <c r="F1284" s="43" t="n">
        <v>941.3799919564</v>
      </c>
      <c r="G1284" s="43" t="n">
        <v>-29025.7905035267</v>
      </c>
    </row>
    <row r="1285">
      <c r="A1285" s="7" t="n">
        <v>1283</v>
      </c>
      <c r="B1285" s="43" t="n">
        <v>7.55</v>
      </c>
      <c r="C1285" s="43" t="n">
        <v>55896.4818482761</v>
      </c>
      <c r="D1285" s="43" t="n">
        <v>41707.0073226269</v>
      </c>
      <c r="E1285" s="43" t="n">
        <v>39211.716773033</v>
      </c>
      <c r="F1285" s="43" t="n">
        <v>0</v>
      </c>
      <c r="G1285" s="43" t="n">
        <v>-25022.2422473838</v>
      </c>
    </row>
    <row r="1286">
      <c r="A1286" s="7" t="n">
        <v>1284</v>
      </c>
      <c r="B1286" s="43" t="n">
        <v>57.8</v>
      </c>
      <c r="C1286" s="43" t="n">
        <v>224082.5857815619</v>
      </c>
      <c r="D1286" s="43" t="n">
        <v>209464.9635310855</v>
      </c>
      <c r="E1286" s="43" t="n">
        <v>20331.9764490951</v>
      </c>
      <c r="F1286" s="43" t="n">
        <v>0</v>
      </c>
      <c r="G1286" s="43" t="n">
        <v>-5714.3541986188</v>
      </c>
    </row>
    <row r="1287">
      <c r="A1287" s="7" t="n">
        <v>1285</v>
      </c>
      <c r="B1287" s="43" t="n">
        <v>30.92</v>
      </c>
      <c r="C1287" s="43" t="n">
        <v>131379.481585402</v>
      </c>
      <c r="D1287" s="43" t="n">
        <v>104989.4919597116</v>
      </c>
      <c r="E1287" s="43" t="n">
        <v>21963.7074481906</v>
      </c>
      <c r="F1287" s="43" t="n">
        <v>0</v>
      </c>
      <c r="G1287" s="43" t="n">
        <v>4426.2821774998</v>
      </c>
    </row>
    <row r="1288">
      <c r="A1288" s="7" t="n">
        <v>1286</v>
      </c>
      <c r="B1288" s="43" t="n">
        <v>310.55</v>
      </c>
      <c r="C1288" s="43" t="n">
        <v>159867.3526120458</v>
      </c>
      <c r="D1288" s="43" t="n">
        <v>189695.0150006929</v>
      </c>
      <c r="E1288" s="43" t="n">
        <v>2602.5942292867</v>
      </c>
      <c r="F1288" s="43" t="n">
        <v>0</v>
      </c>
      <c r="G1288" s="43" t="n">
        <v>-32430.2566179338</v>
      </c>
    </row>
    <row r="1289">
      <c r="A1289" s="7" t="n">
        <v>1287</v>
      </c>
      <c r="B1289" s="43" t="n">
        <v>49.82</v>
      </c>
      <c r="C1289" s="43" t="n">
        <v>8496.1667952927</v>
      </c>
      <c r="D1289" s="43" t="n">
        <v>5985.5871472896</v>
      </c>
      <c r="E1289" s="43" t="n">
        <v>889.1624958022001</v>
      </c>
      <c r="F1289" s="43" t="n">
        <v>0</v>
      </c>
      <c r="G1289" s="43" t="n">
        <v>1621.417152201</v>
      </c>
    </row>
    <row r="1290">
      <c r="A1290" s="7" t="n">
        <v>1288</v>
      </c>
      <c r="B1290" s="43" t="n">
        <v>30.61</v>
      </c>
      <c r="C1290" s="43" t="n">
        <v>39764.1442490161</v>
      </c>
      <c r="D1290" s="43" t="n">
        <v>34564.8121571208</v>
      </c>
      <c r="E1290" s="43" t="n">
        <v>6623.5714769741</v>
      </c>
      <c r="F1290" s="43" t="n">
        <v>0</v>
      </c>
      <c r="G1290" s="43" t="n">
        <v>-1424.2393850788</v>
      </c>
    </row>
    <row r="1291">
      <c r="A1291" s="7" t="n">
        <v>1289</v>
      </c>
      <c r="B1291" s="43" t="n">
        <v>116.9</v>
      </c>
      <c r="C1291" s="43" t="n">
        <v>697870.8277551506</v>
      </c>
      <c r="D1291" s="43" t="n">
        <v>464570.8409683651</v>
      </c>
      <c r="E1291" s="43" t="n">
        <v>45565.9515291025</v>
      </c>
      <c r="F1291" s="43" t="n">
        <v>55431.7561203898</v>
      </c>
      <c r="G1291" s="43" t="n">
        <v>132302.2791372933</v>
      </c>
    </row>
    <row r="1292">
      <c r="A1292" s="7" t="n">
        <v>1290</v>
      </c>
      <c r="B1292" s="43" t="n">
        <v>8.08</v>
      </c>
      <c r="C1292" s="43" t="n">
        <v>9586.5984487032</v>
      </c>
      <c r="D1292" s="43" t="n">
        <v>6384.7482615268</v>
      </c>
      <c r="E1292" s="43" t="n">
        <v>9364.9016461951</v>
      </c>
      <c r="F1292" s="43" t="n">
        <v>922.2794027602999</v>
      </c>
      <c r="G1292" s="43" t="n">
        <v>-7085.330861779</v>
      </c>
    </row>
    <row r="1293">
      <c r="A1293" s="7" t="n">
        <v>1291</v>
      </c>
      <c r="B1293" s="43" t="n">
        <v>136</v>
      </c>
      <c r="C1293" s="43" t="n">
        <v>626122.1817576622</v>
      </c>
      <c r="D1293" s="43" t="n">
        <v>546357.2491592406</v>
      </c>
      <c r="E1293" s="43" t="n">
        <v>24062.157932906</v>
      </c>
      <c r="F1293" s="43" t="n">
        <v>0</v>
      </c>
      <c r="G1293" s="43" t="n">
        <v>55702.7746655156</v>
      </c>
    </row>
    <row r="1294">
      <c r="A1294" s="7" t="n">
        <v>1292</v>
      </c>
      <c r="B1294" s="43" t="n">
        <v>47.62</v>
      </c>
      <c r="C1294" s="43" t="n">
        <v>0</v>
      </c>
      <c r="D1294" s="43" t="n">
        <v>0</v>
      </c>
      <c r="E1294" s="43" t="n">
        <v>0</v>
      </c>
      <c r="F1294" s="43" t="n">
        <v>0</v>
      </c>
      <c r="G1294" s="43" t="n">
        <v>0</v>
      </c>
    </row>
    <row r="1295">
      <c r="A1295" s="7" t="n">
        <v>1293</v>
      </c>
      <c r="B1295" s="43" t="n">
        <v>38.47</v>
      </c>
      <c r="C1295" s="43" t="n">
        <v>13455.7691547352</v>
      </c>
      <c r="D1295" s="43" t="n">
        <v>12128.5297670565</v>
      </c>
      <c r="E1295" s="43" t="n">
        <v>1763.3264237389</v>
      </c>
      <c r="F1295" s="43" t="n">
        <v>0</v>
      </c>
      <c r="G1295" s="43" t="n">
        <v>-436.0870360602</v>
      </c>
    </row>
    <row r="1296">
      <c r="A1296" s="7" t="n">
        <v>1294</v>
      </c>
      <c r="B1296" s="43" t="n">
        <v>34.36</v>
      </c>
      <c r="C1296" s="43" t="n">
        <v>291029.4953335683</v>
      </c>
      <c r="D1296" s="43" t="n">
        <v>253154.2711962984</v>
      </c>
      <c r="E1296" s="43" t="n">
        <v>43970.9742391818</v>
      </c>
      <c r="F1296" s="43" t="n">
        <v>0</v>
      </c>
      <c r="G1296" s="43" t="n">
        <v>-6095.7501019119</v>
      </c>
    </row>
    <row r="1297">
      <c r="A1297" s="7" t="n">
        <v>1295</v>
      </c>
      <c r="B1297" s="43" t="n">
        <v>47.99</v>
      </c>
      <c r="C1297" s="43" t="n">
        <v>118656.0010626643</v>
      </c>
      <c r="D1297" s="43" t="n">
        <v>113110.9100844427</v>
      </c>
      <c r="E1297" s="43" t="n">
        <v>12824.2141863619</v>
      </c>
      <c r="F1297" s="43" t="n">
        <v>0</v>
      </c>
      <c r="G1297" s="43" t="n">
        <v>-7279.1232081403</v>
      </c>
    </row>
    <row r="1298">
      <c r="A1298" s="7" t="n">
        <v>1296</v>
      </c>
      <c r="B1298" s="43" t="n">
        <v>60.27</v>
      </c>
      <c r="C1298" s="43" t="n">
        <v>435715.2639593908</v>
      </c>
      <c r="D1298" s="43" t="n">
        <v>330707.3324434975</v>
      </c>
      <c r="E1298" s="43" t="n">
        <v>37558.910150432</v>
      </c>
      <c r="F1298" s="43" t="n">
        <v>0</v>
      </c>
      <c r="G1298" s="43" t="n">
        <v>67449.0213654613</v>
      </c>
    </row>
    <row r="1299">
      <c r="A1299" s="7" t="n">
        <v>1297</v>
      </c>
      <c r="B1299" s="43" t="n">
        <v>77.06999999999999</v>
      </c>
      <c r="C1299" s="43" t="n">
        <v>52607.8526574519</v>
      </c>
      <c r="D1299" s="43" t="n">
        <v>58384.9782584589</v>
      </c>
      <c r="E1299" s="43" t="n">
        <v>3449.6380130351</v>
      </c>
      <c r="F1299" s="43" t="n">
        <v>0</v>
      </c>
      <c r="G1299" s="43" t="n">
        <v>-9226.7636140421</v>
      </c>
    </row>
    <row r="1300">
      <c r="A1300" s="7" t="n">
        <v>1298</v>
      </c>
      <c r="B1300" s="43" t="n">
        <v>52.69</v>
      </c>
      <c r="C1300" s="43" t="n">
        <v>536852.8930970053</v>
      </c>
      <c r="D1300" s="43" t="n">
        <v>387069.1816190263</v>
      </c>
      <c r="E1300" s="43" t="n">
        <v>55250.7868313669</v>
      </c>
      <c r="F1300" s="43" t="n">
        <v>0</v>
      </c>
      <c r="G1300" s="43" t="n">
        <v>94532.9246466121</v>
      </c>
    </row>
    <row r="1301">
      <c r="A1301" s="7" t="n">
        <v>1299</v>
      </c>
      <c r="B1301" s="43" t="n">
        <v>51.95</v>
      </c>
      <c r="C1301" s="43" t="n">
        <v>194231.7006073814</v>
      </c>
      <c r="D1301" s="43" t="n">
        <v>149599.0127756966</v>
      </c>
      <c r="E1301" s="43" t="n">
        <v>19348.6847386212</v>
      </c>
      <c r="F1301" s="43" t="n">
        <v>0</v>
      </c>
      <c r="G1301" s="43" t="n">
        <v>25284.0030930636</v>
      </c>
    </row>
    <row r="1302">
      <c r="A1302" s="7" t="n">
        <v>1300</v>
      </c>
      <c r="B1302" s="43" t="n">
        <v>173.59</v>
      </c>
      <c r="C1302" s="43" t="n">
        <v>124494.3366753628</v>
      </c>
      <c r="D1302" s="43" t="n">
        <v>118095.1018127181</v>
      </c>
      <c r="E1302" s="43" t="n">
        <v>3792.1482804493</v>
      </c>
      <c r="F1302" s="43" t="n">
        <v>0</v>
      </c>
      <c r="G1302" s="43" t="n">
        <v>2607.0865821954</v>
      </c>
    </row>
    <row r="1303">
      <c r="A1303" s="7" t="n">
        <v>1301</v>
      </c>
      <c r="B1303" s="43" t="n">
        <v>35.52</v>
      </c>
      <c r="C1303" s="43" t="n">
        <v>156473.940983639</v>
      </c>
      <c r="D1303" s="43" t="n">
        <v>104257.6687964315</v>
      </c>
      <c r="E1303" s="43" t="n">
        <v>38546.3515396504</v>
      </c>
      <c r="F1303" s="43" t="n">
        <v>20590.7970455178</v>
      </c>
      <c r="G1303" s="43" t="n">
        <v>-6920.8763979608</v>
      </c>
    </row>
    <row r="1304">
      <c r="A1304" s="7" t="n">
        <v>1302</v>
      </c>
      <c r="B1304" s="43" t="n">
        <v>39.04</v>
      </c>
      <c r="C1304" s="43" t="n">
        <v>36102.6267120246</v>
      </c>
      <c r="D1304" s="43" t="n">
        <v>29189.8083495612</v>
      </c>
      <c r="E1304" s="43" t="n">
        <v>4771.1276249543</v>
      </c>
      <c r="F1304" s="43" t="n">
        <v>0</v>
      </c>
      <c r="G1304" s="43" t="n">
        <v>2141.6907375091</v>
      </c>
    </row>
    <row r="1305">
      <c r="A1305" s="7" t="n">
        <v>1303</v>
      </c>
      <c r="B1305" s="43" t="n">
        <v>17.49</v>
      </c>
      <c r="C1305" s="43" t="n">
        <v>8414.590190597301</v>
      </c>
      <c r="D1305" s="43" t="n">
        <v>8221.4904242626</v>
      </c>
      <c r="E1305" s="43" t="n">
        <v>2446.1673608785</v>
      </c>
      <c r="F1305" s="43" t="n">
        <v>0</v>
      </c>
      <c r="G1305" s="43" t="n">
        <v>-2253.0675945438</v>
      </c>
    </row>
    <row r="1306">
      <c r="A1306" s="7" t="n">
        <v>1304</v>
      </c>
      <c r="B1306" s="43" t="n">
        <v>110.34</v>
      </c>
      <c r="C1306" s="43" t="n">
        <v>816374.5392657544</v>
      </c>
      <c r="D1306" s="43" t="n">
        <v>694744.9544556397</v>
      </c>
      <c r="E1306" s="43" t="n">
        <v>39493.766270065</v>
      </c>
      <c r="F1306" s="43" t="n">
        <v>0</v>
      </c>
      <c r="G1306" s="43" t="n">
        <v>82135.8185400497</v>
      </c>
    </row>
    <row r="1307">
      <c r="A1307" s="7" t="n">
        <v>1305</v>
      </c>
      <c r="B1307" s="43" t="n">
        <v>315.59</v>
      </c>
      <c r="C1307" s="43" t="n">
        <v>2886103.475736329</v>
      </c>
      <c r="D1307" s="43" t="n">
        <v>2509728.882961844</v>
      </c>
      <c r="E1307" s="43" t="n">
        <v>48894.1557567607</v>
      </c>
      <c r="F1307" s="43" t="n">
        <v>0</v>
      </c>
      <c r="G1307" s="43" t="n">
        <v>327480.4370177245</v>
      </c>
    </row>
    <row r="1308">
      <c r="A1308" s="7" t="n">
        <v>1306</v>
      </c>
      <c r="B1308" s="43" t="n">
        <v>136.64</v>
      </c>
      <c r="C1308" s="43" t="n">
        <v>478518.8700520897</v>
      </c>
      <c r="D1308" s="43" t="n">
        <v>466235.2358562151</v>
      </c>
      <c r="E1308" s="43" t="n">
        <v>17784.1145426242</v>
      </c>
      <c r="F1308" s="43" t="n">
        <v>0</v>
      </c>
      <c r="G1308" s="43" t="n">
        <v>-5500.4803467496</v>
      </c>
    </row>
    <row r="1309">
      <c r="A1309" s="7" t="n">
        <v>1307</v>
      </c>
      <c r="B1309" s="43" t="n">
        <v>7.37</v>
      </c>
      <c r="C1309" s="43" t="n">
        <v>19575.9014274674</v>
      </c>
      <c r="D1309" s="43" t="n">
        <v>13030.4320026103</v>
      </c>
      <c r="E1309" s="43" t="n">
        <v>23316.959291049</v>
      </c>
      <c r="F1309" s="43" t="n">
        <v>2585.0195968674</v>
      </c>
      <c r="G1309" s="43" t="n">
        <v>-19356.5094630593</v>
      </c>
    </row>
    <row r="1310">
      <c r="A1310" s="7" t="n">
        <v>1308</v>
      </c>
      <c r="B1310" s="43" t="n">
        <v>167.69</v>
      </c>
      <c r="C1310" s="43" t="n">
        <v>2068258.28756961</v>
      </c>
      <c r="D1310" s="43" t="n">
        <v>1848457.204116359</v>
      </c>
      <c r="E1310" s="43" t="n">
        <v>65777.6756447096</v>
      </c>
      <c r="F1310" s="43" t="n">
        <v>0</v>
      </c>
      <c r="G1310" s="43" t="n">
        <v>154023.4078085407</v>
      </c>
    </row>
    <row r="1311">
      <c r="A1311" s="7" t="n">
        <v>1309</v>
      </c>
      <c r="B1311" s="43" t="n">
        <v>36.1</v>
      </c>
      <c r="C1311" s="43" t="n">
        <v>383234.8527194965</v>
      </c>
      <c r="D1311" s="43" t="n">
        <v>328449.7791269878</v>
      </c>
      <c r="E1311" s="43" t="n">
        <v>56773.2682338598</v>
      </c>
      <c r="F1311" s="43" t="n">
        <v>0</v>
      </c>
      <c r="G1311" s="43" t="n">
        <v>-1988.1946413511</v>
      </c>
    </row>
    <row r="1312">
      <c r="A1312" s="7" t="n">
        <v>1310</v>
      </c>
      <c r="B1312" s="43" t="n">
        <v>8.720000000000001</v>
      </c>
      <c r="C1312" s="43" t="n">
        <v>4446.0003289218</v>
      </c>
      <c r="D1312" s="43" t="n">
        <v>3715.2329384902</v>
      </c>
      <c r="E1312" s="43" t="n">
        <v>2670.0003619613</v>
      </c>
      <c r="F1312" s="43" t="n">
        <v>0</v>
      </c>
      <c r="G1312" s="43" t="n">
        <v>-1939.2329715298</v>
      </c>
    </row>
    <row r="1313">
      <c r="A1313" s="7" t="n">
        <v>1311</v>
      </c>
      <c r="B1313" s="43" t="n">
        <v>45.78</v>
      </c>
      <c r="C1313" s="43" t="n">
        <v>115978.9386118675</v>
      </c>
      <c r="D1313" s="43" t="n">
        <v>114928.5182679783</v>
      </c>
      <c r="E1313" s="43" t="n">
        <v>13009.2456827139</v>
      </c>
      <c r="F1313" s="43" t="n">
        <v>0</v>
      </c>
      <c r="G1313" s="43" t="n">
        <v>-11958.8253388247</v>
      </c>
    </row>
    <row r="1314">
      <c r="A1314" s="7" t="n">
        <v>1312</v>
      </c>
      <c r="B1314" s="43" t="n">
        <v>541.6</v>
      </c>
      <c r="C1314" s="43" t="n">
        <v>3772549.812777322</v>
      </c>
      <c r="D1314" s="43" t="n">
        <v>3332891.573179659</v>
      </c>
      <c r="E1314" s="43" t="n">
        <v>37215.6075712239</v>
      </c>
      <c r="F1314" s="43" t="n">
        <v>0</v>
      </c>
      <c r="G1314" s="43" t="n">
        <v>402442.6320264385</v>
      </c>
    </row>
    <row r="1315">
      <c r="A1315" s="7" t="n">
        <v>1313</v>
      </c>
      <c r="B1315" s="43" t="n">
        <v>5.14</v>
      </c>
      <c r="C1315" s="43" t="n">
        <v>50109.0396579083</v>
      </c>
      <c r="D1315" s="43" t="n">
        <v>40852.6665469469</v>
      </c>
      <c r="E1315" s="43" t="n">
        <v>50957.7689245857</v>
      </c>
      <c r="F1315" s="43" t="n">
        <v>0</v>
      </c>
      <c r="G1315" s="43" t="n">
        <v>-41701.3958136243</v>
      </c>
    </row>
    <row r="1316">
      <c r="A1316" s="7" t="n">
        <v>1314</v>
      </c>
      <c r="B1316" s="43" t="n">
        <v>55.8</v>
      </c>
      <c r="C1316" s="43" t="n">
        <v>65302.494499216</v>
      </c>
      <c r="D1316" s="43" t="n">
        <v>43480.5231697704</v>
      </c>
      <c r="E1316" s="43" t="n">
        <v>9326.3262737883</v>
      </c>
      <c r="F1316" s="43" t="n">
        <v>6305.1800245523</v>
      </c>
      <c r="G1316" s="43" t="n">
        <v>6190.4650311049</v>
      </c>
    </row>
    <row r="1317">
      <c r="A1317" s="7" t="n">
        <v>1315</v>
      </c>
      <c r="B1317" s="43" t="n">
        <v>165.01</v>
      </c>
      <c r="C1317" s="43" t="n">
        <v>380365.7295004405</v>
      </c>
      <c r="D1317" s="43" t="n">
        <v>492627.3253454833</v>
      </c>
      <c r="E1317" s="43" t="n">
        <v>11752.6139782508</v>
      </c>
      <c r="F1317" s="43" t="n">
        <v>0</v>
      </c>
      <c r="G1317" s="43" t="n">
        <v>-124014.2098232935</v>
      </c>
    </row>
    <row r="1318">
      <c r="A1318" s="7" t="n">
        <v>1316</v>
      </c>
      <c r="B1318" s="43" t="n">
        <v>50.88</v>
      </c>
      <c r="C1318" s="43" t="n">
        <v>201964.8694209723</v>
      </c>
      <c r="D1318" s="43" t="n">
        <v>166495.4272599612</v>
      </c>
      <c r="E1318" s="43" t="n">
        <v>20384.2335538572</v>
      </c>
      <c r="F1318" s="43" t="n">
        <v>0</v>
      </c>
      <c r="G1318" s="43" t="n">
        <v>15085.2086071538</v>
      </c>
    </row>
    <row r="1319">
      <c r="A1319" s="7" t="n">
        <v>1317</v>
      </c>
      <c r="B1319" s="43" t="n">
        <v>127.91</v>
      </c>
      <c r="C1319" s="43" t="n">
        <v>1249817.685099153</v>
      </c>
      <c r="D1319" s="43" t="n">
        <v>1162093.618190074</v>
      </c>
      <c r="E1319" s="43" t="n">
        <v>51413.7061731333</v>
      </c>
      <c r="F1319" s="43" t="n">
        <v>0</v>
      </c>
      <c r="G1319" s="43" t="n">
        <v>36310.3607359457</v>
      </c>
    </row>
    <row r="1320">
      <c r="A1320" s="7" t="n">
        <v>1318</v>
      </c>
      <c r="B1320" s="43" t="n">
        <v>48.26</v>
      </c>
      <c r="C1320" s="43" t="n">
        <v>40039.232025813</v>
      </c>
      <c r="D1320" s="43" t="n">
        <v>36593.1708171913</v>
      </c>
      <c r="E1320" s="43" t="n">
        <v>4225.1010832034</v>
      </c>
      <c r="F1320" s="43" t="n">
        <v>0</v>
      </c>
      <c r="G1320" s="43" t="n">
        <v>-779.0398745817</v>
      </c>
    </row>
    <row r="1321">
      <c r="A1321" s="7" t="n">
        <v>1319</v>
      </c>
      <c r="B1321" s="43" t="n">
        <v>57.82</v>
      </c>
      <c r="C1321" s="43" t="n">
        <v>246384.2080144552</v>
      </c>
      <c r="D1321" s="43" t="n">
        <v>185660.0617515552</v>
      </c>
      <c r="E1321" s="43" t="n">
        <v>22537.6651449748</v>
      </c>
      <c r="F1321" s="43" t="n">
        <v>0</v>
      </c>
      <c r="G1321" s="43" t="n">
        <v>38186.4811179252</v>
      </c>
    </row>
    <row r="1322">
      <c r="A1322" s="7" t="n">
        <v>1320</v>
      </c>
      <c r="B1322" s="43" t="n">
        <v>50.33</v>
      </c>
      <c r="C1322" s="43" t="n">
        <v>373398.5301121935</v>
      </c>
      <c r="D1322" s="43" t="n">
        <v>314397.6548691706</v>
      </c>
      <c r="E1322" s="43" t="n">
        <v>39670.9111766055</v>
      </c>
      <c r="F1322" s="43" t="n">
        <v>0</v>
      </c>
      <c r="G1322" s="43" t="n">
        <v>19329.9640664174</v>
      </c>
    </row>
    <row r="1323">
      <c r="A1323" s="7" t="n">
        <v>1321</v>
      </c>
      <c r="B1323" s="43" t="n">
        <v>187.99</v>
      </c>
      <c r="C1323" s="43" t="n">
        <v>957174.5680497072</v>
      </c>
      <c r="D1323" s="43" t="n">
        <v>684952.1385901743</v>
      </c>
      <c r="E1323" s="43" t="n">
        <v>26544.6430351002</v>
      </c>
      <c r="F1323" s="43" t="n">
        <v>0</v>
      </c>
      <c r="G1323" s="43" t="n">
        <v>245677.7864244327</v>
      </c>
    </row>
    <row r="1324">
      <c r="A1324" s="7" t="n">
        <v>1322</v>
      </c>
      <c r="B1324" s="43" t="n">
        <v>80.05</v>
      </c>
      <c r="C1324" s="43" t="n">
        <v>27141.0158029129</v>
      </c>
      <c r="D1324" s="43" t="n">
        <v>25304.2964399597</v>
      </c>
      <c r="E1324" s="43" t="n">
        <v>1785.9590257444</v>
      </c>
      <c r="F1324" s="43" t="n">
        <v>0</v>
      </c>
      <c r="G1324" s="43" t="n">
        <v>50.7603372088</v>
      </c>
    </row>
    <row r="1325">
      <c r="A1325" s="7" t="n">
        <v>1323</v>
      </c>
      <c r="B1325" s="43" t="n">
        <v>234.7</v>
      </c>
      <c r="C1325" s="43" t="n">
        <v>655685.6673473514</v>
      </c>
      <c r="D1325" s="43" t="n">
        <v>640289.6275099795</v>
      </c>
      <c r="E1325" s="43" t="n">
        <v>14204.0760947838</v>
      </c>
      <c r="F1325" s="43" t="n">
        <v>0</v>
      </c>
      <c r="G1325" s="43" t="n">
        <v>1191.9637425881</v>
      </c>
    </row>
    <row r="1326">
      <c r="A1326" s="7" t="n">
        <v>1324</v>
      </c>
      <c r="B1326" s="43" t="n">
        <v>12.55</v>
      </c>
      <c r="C1326" s="43" t="n">
        <v>3873.6481807523</v>
      </c>
      <c r="D1326" s="43" t="n">
        <v>2840.662735167</v>
      </c>
      <c r="E1326" s="43" t="n">
        <v>1672.0806526506</v>
      </c>
      <c r="F1326" s="43" t="n">
        <v>0</v>
      </c>
      <c r="G1326" s="43" t="n">
        <v>-639.0952070654</v>
      </c>
    </row>
    <row r="1327">
      <c r="A1327" s="7" t="n">
        <v>1325</v>
      </c>
      <c r="B1327" s="43" t="n">
        <v>14.19</v>
      </c>
      <c r="C1327" s="43" t="n">
        <v>87850.4320837835</v>
      </c>
      <c r="D1327" s="43" t="n">
        <v>72055.81942177399</v>
      </c>
      <c r="E1327" s="43" t="n">
        <v>32469.3524926176</v>
      </c>
      <c r="F1327" s="43" t="n">
        <v>0</v>
      </c>
      <c r="G1327" s="43" t="n">
        <v>-16674.7398306081</v>
      </c>
    </row>
    <row r="1328">
      <c r="A1328" s="7" t="n">
        <v>1326</v>
      </c>
      <c r="B1328" s="43" t="n">
        <v>75.62</v>
      </c>
      <c r="C1328" s="43" t="n">
        <v>188272.3642898982</v>
      </c>
      <c r="D1328" s="43" t="n">
        <v>150226.3844323934</v>
      </c>
      <c r="E1328" s="43" t="n">
        <v>12860.0127611988</v>
      </c>
      <c r="F1328" s="43" t="n">
        <v>0</v>
      </c>
      <c r="G1328" s="43" t="n">
        <v>25185.967096306</v>
      </c>
    </row>
    <row r="1329">
      <c r="A1329" s="7" t="n">
        <v>1327</v>
      </c>
      <c r="B1329" s="43" t="n">
        <v>134.49</v>
      </c>
      <c r="C1329" s="43" t="n">
        <v>645763.759154186</v>
      </c>
      <c r="D1329" s="43" t="n">
        <v>429377.0175953383</v>
      </c>
      <c r="E1329" s="43" t="n">
        <v>38757.3647672697</v>
      </c>
      <c r="F1329" s="43" t="n">
        <v>62987.5559922783</v>
      </c>
      <c r="G1329" s="43" t="n">
        <v>114641.8207992997</v>
      </c>
    </row>
    <row r="1330">
      <c r="A1330" s="7" t="n">
        <v>1328</v>
      </c>
      <c r="B1330" s="43" t="n">
        <v>44.91</v>
      </c>
      <c r="C1330" s="43" t="n">
        <v>35742.1753557995</v>
      </c>
      <c r="D1330" s="43" t="n">
        <v>35129.10888115</v>
      </c>
      <c r="E1330" s="43" t="n">
        <v>3995.79826336</v>
      </c>
      <c r="F1330" s="43" t="n">
        <v>0</v>
      </c>
      <c r="G1330" s="43" t="n">
        <v>-3382.7317887105</v>
      </c>
    </row>
    <row r="1331">
      <c r="A1331" s="7" t="n">
        <v>1329</v>
      </c>
      <c r="B1331" s="43" t="n">
        <v>41.78</v>
      </c>
      <c r="C1331" s="43" t="n">
        <v>218027.91979464</v>
      </c>
      <c r="D1331" s="43" t="n">
        <v>145357.0859005604</v>
      </c>
      <c r="E1331" s="43" t="n">
        <v>45333.4010537696</v>
      </c>
      <c r="F1331" s="43" t="n">
        <v>28656.456890614</v>
      </c>
      <c r="G1331" s="43" t="n">
        <v>-1319.0240503041</v>
      </c>
    </row>
    <row r="1332">
      <c r="A1332" s="7" t="n">
        <v>1330</v>
      </c>
      <c r="B1332" s="43" t="n">
        <v>43.32</v>
      </c>
      <c r="C1332" s="43" t="n">
        <v>116845.247826957</v>
      </c>
      <c r="D1332" s="43" t="n">
        <v>77779.15359023451</v>
      </c>
      <c r="E1332" s="43" t="n">
        <v>23927.5573715198</v>
      </c>
      <c r="F1332" s="43" t="n">
        <v>15474.7942630236</v>
      </c>
      <c r="G1332" s="43" t="n">
        <v>-336.2573978209</v>
      </c>
    </row>
    <row r="1333">
      <c r="A1333" s="7" t="n">
        <v>1331</v>
      </c>
      <c r="B1333" s="43" t="n">
        <v>37.22</v>
      </c>
      <c r="C1333" s="43" t="n">
        <v>162978.756153992</v>
      </c>
      <c r="D1333" s="43" t="n">
        <v>138806.6993452745</v>
      </c>
      <c r="E1333" s="43" t="n">
        <v>22784.1857730498</v>
      </c>
      <c r="F1333" s="43" t="n">
        <v>0</v>
      </c>
      <c r="G1333" s="43" t="n">
        <v>1387.8710356677</v>
      </c>
    </row>
    <row r="1334">
      <c r="A1334" s="7" t="n">
        <v>1332</v>
      </c>
      <c r="B1334" s="43" t="n">
        <v>16.03</v>
      </c>
      <c r="C1334" s="43" t="n">
        <v>55924.8157319734</v>
      </c>
      <c r="D1334" s="43" t="n">
        <v>45817.9177506545</v>
      </c>
      <c r="E1334" s="43" t="n">
        <v>18153.3680047397</v>
      </c>
      <c r="F1334" s="43" t="n">
        <v>0</v>
      </c>
      <c r="G1334" s="43" t="n">
        <v>-8046.4700234208</v>
      </c>
    </row>
    <row r="1335">
      <c r="A1335" s="7" t="n">
        <v>1333</v>
      </c>
      <c r="B1335" s="43" t="n">
        <v>3.88</v>
      </c>
      <c r="C1335" s="43" t="n">
        <v>49782.7334288284</v>
      </c>
      <c r="D1335" s="43" t="n">
        <v>43819.5113777116</v>
      </c>
      <c r="E1335" s="43" t="n">
        <v>68313.4364089818</v>
      </c>
      <c r="F1335" s="43" t="n">
        <v>0</v>
      </c>
      <c r="G1335" s="43" t="n">
        <v>-62350.214357865</v>
      </c>
    </row>
    <row r="1336">
      <c r="A1336" s="7" t="n">
        <v>1334</v>
      </c>
      <c r="B1336" s="43" t="n">
        <v>39.12</v>
      </c>
      <c r="C1336" s="43" t="n">
        <v>334186.6892892684</v>
      </c>
      <c r="D1336" s="43" t="n">
        <v>265998.0790842677</v>
      </c>
      <c r="E1336" s="43" t="n">
        <v>44753.7804667381</v>
      </c>
      <c r="F1336" s="43" t="n">
        <v>0</v>
      </c>
      <c r="G1336" s="43" t="n">
        <v>23434.8297382625</v>
      </c>
    </row>
    <row r="1337">
      <c r="A1337" s="7" t="n">
        <v>1335</v>
      </c>
      <c r="B1337" s="43" t="n">
        <v>141.91</v>
      </c>
      <c r="C1337" s="43" t="n">
        <v>213718.8170869038</v>
      </c>
      <c r="D1337" s="43" t="n">
        <v>223279.2152154578</v>
      </c>
      <c r="E1337" s="43" t="n">
        <v>7663.3272189871</v>
      </c>
      <c r="F1337" s="43" t="n">
        <v>0</v>
      </c>
      <c r="G1337" s="43" t="n">
        <v>-17223.725347541</v>
      </c>
    </row>
    <row r="1338">
      <c r="A1338" s="7" t="n">
        <v>1336</v>
      </c>
      <c r="B1338" s="43" t="n">
        <v>171.66</v>
      </c>
      <c r="C1338" s="43" t="n">
        <v>226568.9998180934</v>
      </c>
      <c r="D1338" s="43" t="n">
        <v>214995.808731549</v>
      </c>
      <c r="E1338" s="43" t="n">
        <v>6845.8789354789</v>
      </c>
      <c r="F1338" s="43" t="n">
        <v>0</v>
      </c>
      <c r="G1338" s="43" t="n">
        <v>4727.3121510656</v>
      </c>
    </row>
    <row r="1339">
      <c r="A1339" s="7" t="n">
        <v>1337</v>
      </c>
      <c r="B1339" s="43" t="n">
        <v>98.8</v>
      </c>
      <c r="C1339" s="43" t="n">
        <v>63990.924119652</v>
      </c>
      <c r="D1339" s="43" t="n">
        <v>57820.5913887653</v>
      </c>
      <c r="E1339" s="43" t="n">
        <v>3376.0808963503</v>
      </c>
      <c r="F1339" s="43" t="n">
        <v>0</v>
      </c>
      <c r="G1339" s="43" t="n">
        <v>2794.2518345365</v>
      </c>
    </row>
    <row r="1340">
      <c r="A1340" s="7" t="n">
        <v>1338</v>
      </c>
      <c r="B1340" s="43" t="n">
        <v>58.6</v>
      </c>
      <c r="C1340" s="43" t="n">
        <v>97187.31858793899</v>
      </c>
      <c r="D1340" s="43" t="n">
        <v>88644.934640851</v>
      </c>
      <c r="E1340" s="43" t="n">
        <v>8602.889488798401</v>
      </c>
      <c r="F1340" s="43" t="n">
        <v>0</v>
      </c>
      <c r="G1340" s="43" t="n">
        <v>-60.5055417104</v>
      </c>
    </row>
    <row r="1341">
      <c r="A1341" s="7" t="n">
        <v>1339</v>
      </c>
      <c r="B1341" s="43" t="n">
        <v>70.3</v>
      </c>
      <c r="C1341" s="43" t="n">
        <v>254068.8734467439</v>
      </c>
      <c r="D1341" s="43" t="n">
        <v>250159.8203440999</v>
      </c>
      <c r="E1341" s="43" t="n">
        <v>18652.1655374206</v>
      </c>
      <c r="F1341" s="43" t="n">
        <v>0</v>
      </c>
      <c r="G1341" s="43" t="n">
        <v>-14743.1124347767</v>
      </c>
    </row>
    <row r="1342">
      <c r="A1342" s="7" t="n">
        <v>1340</v>
      </c>
      <c r="B1342" s="43" t="n">
        <v>9.27</v>
      </c>
      <c r="C1342" s="43" t="n">
        <v>38764.6930208591</v>
      </c>
      <c r="D1342" s="43" t="n">
        <v>35113.2519809881</v>
      </c>
      <c r="E1342" s="43" t="n">
        <v>21508.0794953049</v>
      </c>
      <c r="F1342" s="43" t="n">
        <v>0</v>
      </c>
      <c r="G1342" s="43" t="n">
        <v>-17856.6384554339</v>
      </c>
    </row>
    <row r="1343">
      <c r="A1343" s="7" t="n">
        <v>1341</v>
      </c>
      <c r="B1343" s="43" t="n">
        <v>13.43</v>
      </c>
      <c r="C1343" s="43" t="n">
        <v>11937.3772241313</v>
      </c>
      <c r="D1343" s="43" t="n">
        <v>11937.1699703916</v>
      </c>
      <c r="E1343" s="43" t="n">
        <v>4558.9998617445</v>
      </c>
      <c r="F1343" s="43" t="n">
        <v>0</v>
      </c>
      <c r="G1343" s="43" t="n">
        <v>-4558.7926080048</v>
      </c>
    </row>
    <row r="1344">
      <c r="A1344" s="7" t="n">
        <v>1342</v>
      </c>
      <c r="B1344" s="43" t="n">
        <v>2.8</v>
      </c>
      <c r="C1344" s="43" t="n">
        <v>19599.2170996446</v>
      </c>
      <c r="D1344" s="43" t="n">
        <v>18491.9709114502</v>
      </c>
      <c r="E1344" s="43" t="n">
        <v>36870.3191882845</v>
      </c>
      <c r="F1344" s="43" t="n">
        <v>0</v>
      </c>
      <c r="G1344" s="43" t="n">
        <v>-35763.0730000902</v>
      </c>
    </row>
    <row r="1345">
      <c r="A1345" s="7" t="n">
        <v>1343</v>
      </c>
      <c r="B1345" s="43" t="n">
        <v>17.23</v>
      </c>
      <c r="C1345" s="43" t="n">
        <v>98210.7260141326</v>
      </c>
      <c r="D1345" s="43" t="n">
        <v>67151.92900508569</v>
      </c>
      <c r="E1345" s="43" t="n">
        <v>29785.8580825955</v>
      </c>
      <c r="F1345" s="43" t="n">
        <v>7753.7094242949</v>
      </c>
      <c r="G1345" s="43" t="n">
        <v>-6480.7704978435</v>
      </c>
    </row>
    <row r="1346">
      <c r="A1346" s="7" t="n">
        <v>1344</v>
      </c>
      <c r="B1346" s="43" t="n">
        <v>123.67</v>
      </c>
      <c r="C1346" s="43" t="n">
        <v>145391.8068510311</v>
      </c>
      <c r="D1346" s="43" t="n">
        <v>138584.9951685472</v>
      </c>
      <c r="E1346" s="43" t="n">
        <v>5986.9499490591</v>
      </c>
      <c r="F1346" s="43" t="n">
        <v>0</v>
      </c>
      <c r="G1346" s="43" t="n">
        <v>819.8617334249</v>
      </c>
    </row>
    <row r="1347">
      <c r="A1347" s="7" t="n">
        <v>1345</v>
      </c>
      <c r="B1347" s="43" t="n">
        <v>90.05</v>
      </c>
      <c r="C1347" s="43" t="n">
        <v>357618.7501451969</v>
      </c>
      <c r="D1347" s="43" t="n">
        <v>238037.0153434661</v>
      </c>
      <c r="E1347" s="43" t="n">
        <v>30384.5732557947</v>
      </c>
      <c r="F1347" s="43" t="n">
        <v>28360.687695171</v>
      </c>
      <c r="G1347" s="43" t="n">
        <v>60836.4738507651</v>
      </c>
    </row>
    <row r="1348">
      <c r="A1348" s="7" t="n">
        <v>1346</v>
      </c>
      <c r="B1348" s="43" t="n">
        <v>41.9</v>
      </c>
      <c r="C1348" s="43" t="n">
        <v>290698.8761962925</v>
      </c>
      <c r="D1348" s="43" t="n">
        <v>235142.0569713205</v>
      </c>
      <c r="E1348" s="43" t="n">
        <v>36948.678067768</v>
      </c>
      <c r="F1348" s="43" t="n">
        <v>0</v>
      </c>
      <c r="G1348" s="43" t="n">
        <v>18608.1411572039</v>
      </c>
    </row>
    <row r="1349">
      <c r="A1349" s="7" t="n">
        <v>1347</v>
      </c>
      <c r="B1349" s="43" t="n">
        <v>93.81999999999999</v>
      </c>
      <c r="C1349" s="43" t="n">
        <v>228659.0385385108</v>
      </c>
      <c r="D1349" s="43" t="n">
        <v>201286.1938230051</v>
      </c>
      <c r="E1349" s="43" t="n">
        <v>12451.465526097</v>
      </c>
      <c r="F1349" s="43" t="n">
        <v>0</v>
      </c>
      <c r="G1349" s="43" t="n">
        <v>14921.3791894087</v>
      </c>
    </row>
    <row r="1350">
      <c r="A1350" s="7" t="n">
        <v>1348</v>
      </c>
      <c r="B1350" s="43" t="n">
        <v>49.75</v>
      </c>
      <c r="C1350" s="43" t="n">
        <v>80325.8688889823</v>
      </c>
      <c r="D1350" s="43" t="n">
        <v>53450.9073070652</v>
      </c>
      <c r="E1350" s="43" t="n">
        <v>12983.272185876</v>
      </c>
      <c r="F1350" s="43" t="n">
        <v>7788.7437038882</v>
      </c>
      <c r="G1350" s="43" t="n">
        <v>6102.945692153</v>
      </c>
    </row>
    <row r="1351">
      <c r="A1351" s="7" t="n">
        <v>1349</v>
      </c>
      <c r="B1351" s="43" t="n">
        <v>355.7</v>
      </c>
      <c r="C1351" s="43" t="n">
        <v>23120.5</v>
      </c>
      <c r="D1351" s="43" t="n">
        <v>29999.3648176292</v>
      </c>
      <c r="E1351" s="43" t="n">
        <v>325</v>
      </c>
      <c r="F1351" s="43" t="n">
        <v>0</v>
      </c>
      <c r="G1351" s="43" t="n">
        <v>-7203.8648176292</v>
      </c>
    </row>
    <row r="1352">
      <c r="A1352" s="7" t="n">
        <v>1350</v>
      </c>
      <c r="B1352" s="43" t="n">
        <v>36.23</v>
      </c>
      <c r="C1352" s="43" t="n">
        <v>85477.6074003417</v>
      </c>
      <c r="D1352" s="43" t="n">
        <v>97614.3952804189</v>
      </c>
      <c r="E1352" s="43" t="n">
        <v>11957.0843703939</v>
      </c>
      <c r="F1352" s="43" t="n">
        <v>0</v>
      </c>
      <c r="G1352" s="43" t="n">
        <v>-24093.8722504711</v>
      </c>
    </row>
    <row r="1353">
      <c r="A1353" s="7" t="n">
        <v>1351</v>
      </c>
      <c r="B1353" s="43" t="n">
        <v>216.22</v>
      </c>
      <c r="C1353" s="43" t="n">
        <v>2230701.701084624</v>
      </c>
      <c r="D1353" s="43" t="n">
        <v>1494060.174469071</v>
      </c>
      <c r="E1353" s="43" t="n">
        <v>56257.1964473588</v>
      </c>
      <c r="F1353" s="43" t="n">
        <v>161630.9804168785</v>
      </c>
      <c r="G1353" s="43" t="n">
        <v>518753.3497513162</v>
      </c>
    </row>
    <row r="1354">
      <c r="A1354" s="7" t="n">
        <v>1352</v>
      </c>
      <c r="B1354" s="43" t="n">
        <v>17.83</v>
      </c>
      <c r="C1354" s="43" t="n">
        <v>93640.8690968514</v>
      </c>
      <c r="D1354" s="43" t="n">
        <v>100070.3907999856</v>
      </c>
      <c r="E1354" s="43" t="n">
        <v>27085.3329614705</v>
      </c>
      <c r="F1354" s="43" t="n">
        <v>0</v>
      </c>
      <c r="G1354" s="43" t="n">
        <v>-33514.8546646048</v>
      </c>
    </row>
    <row r="1355">
      <c r="A1355" s="7" t="n">
        <v>1353</v>
      </c>
      <c r="B1355" s="43" t="n">
        <v>12.97</v>
      </c>
      <c r="C1355" s="43" t="n">
        <v>3746.3715296947</v>
      </c>
      <c r="D1355" s="43" t="n">
        <v>3018.8705160942</v>
      </c>
      <c r="E1355" s="43" t="n">
        <v>1508.1369945267</v>
      </c>
      <c r="F1355" s="43" t="n">
        <v>0</v>
      </c>
      <c r="G1355" s="43" t="n">
        <v>-780.6359809262</v>
      </c>
    </row>
    <row r="1356">
      <c r="A1356" s="7" t="n">
        <v>1354</v>
      </c>
      <c r="B1356" s="43" t="n">
        <v>34.63</v>
      </c>
      <c r="C1356" s="43" t="n">
        <v>344012.0310578886</v>
      </c>
      <c r="D1356" s="43" t="n">
        <v>251300.1729727658</v>
      </c>
      <c r="E1356" s="43" t="n">
        <v>52772.2307221144</v>
      </c>
      <c r="F1356" s="43" t="n">
        <v>0</v>
      </c>
      <c r="G1356" s="43" t="n">
        <v>39939.6273630084</v>
      </c>
    </row>
    <row r="1357">
      <c r="A1357" s="7" t="n">
        <v>1355</v>
      </c>
      <c r="B1357" s="43" t="n">
        <v>188.22</v>
      </c>
      <c r="C1357" s="43" t="n">
        <v>577696.8664967362</v>
      </c>
      <c r="D1357" s="43" t="n">
        <v>633636.4672710632</v>
      </c>
      <c r="E1357" s="43" t="n">
        <v>15698.0423213488</v>
      </c>
      <c r="F1357" s="43" t="n">
        <v>0</v>
      </c>
      <c r="G1357" s="43" t="n">
        <v>-71637.6430956759</v>
      </c>
    </row>
    <row r="1358">
      <c r="A1358" s="7" t="n">
        <v>1356</v>
      </c>
      <c r="B1358" s="43" t="n">
        <v>143.95</v>
      </c>
      <c r="C1358" s="43" t="n">
        <v>2011636.569985304</v>
      </c>
      <c r="D1358" s="43" t="n">
        <v>1339944.738668271</v>
      </c>
      <c r="E1358" s="43" t="n">
        <v>106159.1956286701</v>
      </c>
      <c r="F1358" s="43" t="n">
        <v>160435.8139285791</v>
      </c>
      <c r="G1358" s="43" t="n">
        <v>405096.821759783</v>
      </c>
    </row>
    <row r="1359">
      <c r="A1359" s="7" t="n">
        <v>1357</v>
      </c>
      <c r="B1359" s="43" t="n">
        <v>144.03</v>
      </c>
      <c r="C1359" s="43" t="n">
        <v>216712.9063383837</v>
      </c>
      <c r="D1359" s="43" t="n">
        <v>238754.7089772735</v>
      </c>
      <c r="E1359" s="43" t="n">
        <v>7591.5691685811</v>
      </c>
      <c r="F1359" s="43" t="n">
        <v>0</v>
      </c>
      <c r="G1359" s="43" t="n">
        <v>-29633.3718074709</v>
      </c>
    </row>
    <row r="1360">
      <c r="A1360" s="7" t="n">
        <v>1358</v>
      </c>
      <c r="B1360" s="43" t="n">
        <v>148.47</v>
      </c>
      <c r="C1360" s="43" t="n">
        <v>45845.6138127535</v>
      </c>
      <c r="D1360" s="43" t="n">
        <v>57462.9351966131</v>
      </c>
      <c r="E1360" s="43" t="n">
        <v>1563.6729867992</v>
      </c>
      <c r="F1360" s="43" t="n">
        <v>0</v>
      </c>
      <c r="G1360" s="43" t="n">
        <v>-13180.9943706588</v>
      </c>
    </row>
    <row r="1361">
      <c r="A1361" s="7" t="n">
        <v>1359</v>
      </c>
      <c r="B1361" s="43" t="n">
        <v>31.32</v>
      </c>
      <c r="C1361" s="43" t="n">
        <v>61337.1427479003</v>
      </c>
      <c r="D1361" s="43" t="n">
        <v>55912.7020271267</v>
      </c>
      <c r="E1361" s="43" t="n">
        <v>9901.183890243101</v>
      </c>
      <c r="F1361" s="43" t="n">
        <v>0</v>
      </c>
      <c r="G1361" s="43" t="n">
        <v>-4476.7431694694</v>
      </c>
    </row>
    <row r="1362">
      <c r="A1362" s="7" t="n">
        <v>1360</v>
      </c>
      <c r="B1362" s="43" t="n">
        <v>48.71</v>
      </c>
      <c r="C1362" s="43" t="n">
        <v>50480.6420264346</v>
      </c>
      <c r="D1362" s="43" t="n">
        <v>40357.0704296015</v>
      </c>
      <c r="E1362" s="43" t="n">
        <v>5431.3471353837</v>
      </c>
      <c r="F1362" s="43" t="n">
        <v>0</v>
      </c>
      <c r="G1362" s="43" t="n">
        <v>4692.2244614494</v>
      </c>
    </row>
    <row r="1363">
      <c r="A1363" s="7" t="n">
        <v>1361</v>
      </c>
      <c r="B1363" s="43" t="n">
        <v>244.42</v>
      </c>
      <c r="C1363" s="43" t="n">
        <v>156175.1378582589</v>
      </c>
      <c r="D1363" s="43" t="n">
        <v>162642.228571965</v>
      </c>
      <c r="E1363" s="43" t="n">
        <v>3284.7661055879</v>
      </c>
      <c r="F1363" s="43" t="n">
        <v>0</v>
      </c>
      <c r="G1363" s="43" t="n">
        <v>-9751.856819294</v>
      </c>
    </row>
    <row r="1364">
      <c r="A1364" s="7" t="n">
        <v>1362</v>
      </c>
      <c r="B1364" s="43" t="n">
        <v>14.5</v>
      </c>
      <c r="C1364" s="43" t="n">
        <v>102172.573579217</v>
      </c>
      <c r="D1364" s="43" t="n">
        <v>68112.95911893201</v>
      </c>
      <c r="E1364" s="43" t="n">
        <v>61270.1032837759</v>
      </c>
      <c r="F1364" s="43" t="n">
        <v>13414.5752822581</v>
      </c>
      <c r="G1364" s="43" t="n">
        <v>-40625.064105749</v>
      </c>
    </row>
    <row r="1365">
      <c r="A1365" s="7" t="n">
        <v>1363</v>
      </c>
      <c r="B1365" s="43" t="n">
        <v>3.69</v>
      </c>
      <c r="C1365" s="43" t="n">
        <v>4607.2772828046</v>
      </c>
      <c r="D1365" s="43" t="n">
        <v>4828.0787612125</v>
      </c>
      <c r="E1365" s="43" t="n">
        <v>6297.1169366834</v>
      </c>
      <c r="F1365" s="43" t="n">
        <v>0</v>
      </c>
      <c r="G1365" s="43" t="n">
        <v>-6517.9184150913</v>
      </c>
    </row>
    <row r="1366">
      <c r="A1366" s="7" t="n">
        <v>1364</v>
      </c>
      <c r="B1366" s="43" t="n">
        <v>31.29</v>
      </c>
      <c r="C1366" s="43" t="n">
        <v>144305.254537802</v>
      </c>
      <c r="D1366" s="43" t="n">
        <v>152986.1633369387</v>
      </c>
      <c r="E1366" s="43" t="n">
        <v>23867.4218485054</v>
      </c>
      <c r="F1366" s="43" t="n">
        <v>0</v>
      </c>
      <c r="G1366" s="43" t="n">
        <v>-32548.3306476421</v>
      </c>
    </row>
    <row r="1367">
      <c r="A1367" s="7" t="n">
        <v>1365</v>
      </c>
      <c r="B1367" s="43" t="n">
        <v>50.18</v>
      </c>
      <c r="C1367" s="43" t="n">
        <v>33009.1246049325</v>
      </c>
      <c r="D1367" s="43" t="n">
        <v>29473.7675544959</v>
      </c>
      <c r="E1367" s="43" t="n">
        <v>3430.6479074156</v>
      </c>
      <c r="F1367" s="43" t="n">
        <v>0</v>
      </c>
      <c r="G1367" s="43" t="n">
        <v>104.709143021</v>
      </c>
    </row>
    <row r="1368">
      <c r="A1368" s="7" t="n">
        <v>1366</v>
      </c>
      <c r="B1368" s="43" t="n">
        <v>36.29</v>
      </c>
      <c r="C1368" s="43" t="n">
        <v>117198.5939023711</v>
      </c>
      <c r="D1368" s="43" t="n">
        <v>77971.68223820929</v>
      </c>
      <c r="E1368" s="43" t="n">
        <v>25904.7295322036</v>
      </c>
      <c r="F1368" s="43" t="n">
        <v>11418.1671311538</v>
      </c>
      <c r="G1368" s="43" t="n">
        <v>1904.0150008044</v>
      </c>
    </row>
    <row r="1369">
      <c r="A1369" s="7" t="n">
        <v>1367</v>
      </c>
      <c r="B1369" s="43" t="n">
        <v>139.95</v>
      </c>
      <c r="C1369" s="43" t="n">
        <v>601672.5008212386</v>
      </c>
      <c r="D1369" s="43" t="n">
        <v>560507.0509329309</v>
      </c>
      <c r="E1369" s="43" t="n">
        <v>22249.2915536915</v>
      </c>
      <c r="F1369" s="43" t="n">
        <v>0</v>
      </c>
      <c r="G1369" s="43" t="n">
        <v>18916.1583346162</v>
      </c>
    </row>
    <row r="1370">
      <c r="A1370" s="7" t="n">
        <v>1368</v>
      </c>
      <c r="B1370" s="43" t="n">
        <v>3.37</v>
      </c>
      <c r="C1370" s="43" t="n">
        <v>4089.5552828792</v>
      </c>
      <c r="D1370" s="43" t="n">
        <v>4047.4120771383</v>
      </c>
      <c r="E1370" s="43" t="n">
        <v>6105.2424296804</v>
      </c>
      <c r="F1370" s="43" t="n">
        <v>0</v>
      </c>
      <c r="G1370" s="43" t="n">
        <v>-6063.0992239396</v>
      </c>
    </row>
    <row r="1371">
      <c r="A1371" s="7" t="n">
        <v>1369</v>
      </c>
      <c r="B1371" s="43" t="n">
        <v>155.97</v>
      </c>
      <c r="C1371" s="43" t="n">
        <v>458761.8934770018</v>
      </c>
      <c r="D1371" s="43" t="n">
        <v>305721.069667205</v>
      </c>
      <c r="E1371" s="43" t="n">
        <v>25656.3844518005</v>
      </c>
      <c r="F1371" s="43" t="n">
        <v>60484.8396519095</v>
      </c>
      <c r="G1371" s="43" t="n">
        <v>66899.59970608669</v>
      </c>
    </row>
    <row r="1372">
      <c r="A1372" s="7" t="n">
        <v>1370</v>
      </c>
      <c r="B1372" s="43" t="n">
        <v>601.24</v>
      </c>
      <c r="C1372" s="43" t="n">
        <v>7634047.109974949</v>
      </c>
      <c r="D1372" s="43" t="n">
        <v>5076522.225967991</v>
      </c>
      <c r="E1372" s="43" t="n">
        <v>98512.03906080421</v>
      </c>
      <c r="F1372" s="43" t="n">
        <v>622160.3511199909</v>
      </c>
      <c r="G1372" s="43" t="n">
        <v>1836852.493826162</v>
      </c>
    </row>
    <row r="1373">
      <c r="A1373" s="7" t="n">
        <v>1371</v>
      </c>
      <c r="B1373" s="43" t="n">
        <v>19.49</v>
      </c>
      <c r="C1373" s="43" t="n">
        <v>30946.0296955795</v>
      </c>
      <c r="D1373" s="43" t="n">
        <v>24743.1437370714</v>
      </c>
      <c r="E1373" s="43" t="n">
        <v>8509.5490291612</v>
      </c>
      <c r="F1373" s="43" t="n">
        <v>0</v>
      </c>
      <c r="G1373" s="43" t="n">
        <v>-2306.663070653</v>
      </c>
    </row>
    <row r="1374">
      <c r="A1374" s="7" t="n">
        <v>1372</v>
      </c>
      <c r="B1374" s="43" t="n">
        <v>74.17</v>
      </c>
      <c r="C1374" s="43" t="n">
        <v>240377.6174061483</v>
      </c>
      <c r="D1374" s="43" t="n">
        <v>176290.681385441</v>
      </c>
      <c r="E1374" s="43" t="n">
        <v>17556.8468528318</v>
      </c>
      <c r="F1374" s="43" t="n">
        <v>0</v>
      </c>
      <c r="G1374" s="43" t="n">
        <v>46530.0891678755</v>
      </c>
    </row>
    <row r="1375">
      <c r="A1375" s="7" t="n">
        <v>1373</v>
      </c>
      <c r="B1375" s="43" t="n">
        <v>3.11</v>
      </c>
      <c r="C1375" s="43" t="n">
        <v>7335.2658843177</v>
      </c>
      <c r="D1375" s="43" t="n">
        <v>4878.4481970277</v>
      </c>
      <c r="E1375" s="43" t="n">
        <v>20922.2712970003</v>
      </c>
      <c r="F1375" s="43" t="n">
        <v>972.8463161532</v>
      </c>
      <c r="G1375" s="43" t="n">
        <v>-19438.2999258635</v>
      </c>
    </row>
    <row r="1376">
      <c r="A1376" s="7" t="n">
        <v>1374</v>
      </c>
      <c r="B1376" s="43" t="n">
        <v>75.77</v>
      </c>
      <c r="C1376" s="43" t="n">
        <v>342602.3953658999</v>
      </c>
      <c r="D1376" s="43" t="n">
        <v>420132.1649290973</v>
      </c>
      <c r="E1376" s="43" t="n">
        <v>23063.0984804987</v>
      </c>
      <c r="F1376" s="43" t="n">
        <v>0</v>
      </c>
      <c r="G1376" s="43" t="n">
        <v>-100592.8680436961</v>
      </c>
    </row>
    <row r="1377">
      <c r="A1377" s="7" t="n">
        <v>1375</v>
      </c>
      <c r="B1377" s="43" t="n">
        <v>34.19</v>
      </c>
      <c r="C1377" s="43" t="n">
        <v>73186.3162921922</v>
      </c>
      <c r="D1377" s="43" t="n">
        <v>69382.606209235</v>
      </c>
      <c r="E1377" s="43" t="n">
        <v>10979.4911316406</v>
      </c>
      <c r="F1377" s="43" t="n">
        <v>0</v>
      </c>
      <c r="G1377" s="43" t="n">
        <v>-7175.7810486834</v>
      </c>
    </row>
    <row r="1378">
      <c r="A1378" s="7" t="n">
        <v>1376</v>
      </c>
      <c r="B1378" s="43" t="n">
        <v>373.92</v>
      </c>
      <c r="C1378" s="43" t="n">
        <v>4312884.288472658</v>
      </c>
      <c r="D1378" s="43" t="n">
        <v>2872436.190412488</v>
      </c>
      <c r="E1378" s="43" t="n">
        <v>91800.7964935436</v>
      </c>
      <c r="F1378" s="43" t="n">
        <v>420922.9000275651</v>
      </c>
      <c r="G1378" s="43" t="n">
        <v>927724.401539061</v>
      </c>
    </row>
    <row r="1379">
      <c r="A1379" s="7" t="n">
        <v>1377</v>
      </c>
      <c r="B1379" s="43" t="n">
        <v>43.07</v>
      </c>
      <c r="C1379" s="43" t="n">
        <v>163846.9567916818</v>
      </c>
      <c r="D1379" s="43" t="n">
        <v>109049.2992169236</v>
      </c>
      <c r="E1379" s="43" t="n">
        <v>33670.2615068021</v>
      </c>
      <c r="F1379" s="43" t="n">
        <v>21709.498688321</v>
      </c>
      <c r="G1379" s="43" t="n">
        <v>-582.1026203648</v>
      </c>
    </row>
    <row r="1380">
      <c r="A1380" s="7" t="n">
        <v>1378</v>
      </c>
      <c r="B1380" s="43" t="n">
        <v>69.67</v>
      </c>
      <c r="C1380" s="43" t="n">
        <v>31211.2311410172</v>
      </c>
      <c r="D1380" s="43" t="n">
        <v>33654.9278017742</v>
      </c>
      <c r="E1380" s="43" t="n">
        <v>2244.574008019</v>
      </c>
      <c r="F1380" s="43" t="n">
        <v>0</v>
      </c>
      <c r="G1380" s="43" t="n">
        <v>-4688.270668776</v>
      </c>
    </row>
    <row r="1381">
      <c r="A1381" s="7" t="n">
        <v>1379</v>
      </c>
      <c r="B1381" s="43" t="n">
        <v>118.28</v>
      </c>
      <c r="C1381" s="43" t="n">
        <v>32404.5568690178</v>
      </c>
      <c r="D1381" s="43" t="n">
        <v>31053.5200004192</v>
      </c>
      <c r="E1381" s="43" t="n">
        <v>1411.25728021</v>
      </c>
      <c r="F1381" s="43" t="n">
        <v>0</v>
      </c>
      <c r="G1381" s="43" t="n">
        <v>-60.2204116114</v>
      </c>
    </row>
    <row r="1382">
      <c r="A1382" s="7" t="n">
        <v>1380</v>
      </c>
      <c r="B1382" s="43" t="n">
        <v>18.38</v>
      </c>
      <c r="C1382" s="43" t="n">
        <v>2273.10541605</v>
      </c>
      <c r="D1382" s="43" t="n">
        <v>2523.252057701</v>
      </c>
      <c r="E1382" s="43" t="n">
        <v>619.1325525486</v>
      </c>
      <c r="F1382" s="43" t="n">
        <v>0</v>
      </c>
      <c r="G1382" s="43" t="n">
        <v>-869.2791941996001</v>
      </c>
    </row>
    <row r="1383">
      <c r="A1383" s="7" t="n">
        <v>1381</v>
      </c>
      <c r="B1383" s="43" t="n">
        <v>100.61</v>
      </c>
      <c r="C1383" s="43" t="n">
        <v>56638.237337002</v>
      </c>
      <c r="D1383" s="43" t="n">
        <v>61073.5845823798</v>
      </c>
      <c r="E1383" s="43" t="n">
        <v>2824.0717536563</v>
      </c>
      <c r="F1383" s="43" t="n">
        <v>0</v>
      </c>
      <c r="G1383" s="43" t="n">
        <v>-7259.4189990341</v>
      </c>
    </row>
    <row r="1384">
      <c r="A1384" s="7" t="n">
        <v>1382</v>
      </c>
      <c r="B1384" s="43" t="n">
        <v>46.74</v>
      </c>
      <c r="C1384" s="43" t="n">
        <v>187467.5240991827</v>
      </c>
      <c r="D1384" s="43" t="n">
        <v>148351.7435998004</v>
      </c>
      <c r="E1384" s="43" t="n">
        <v>21106.02525972</v>
      </c>
      <c r="F1384" s="43" t="n">
        <v>0</v>
      </c>
      <c r="G1384" s="43" t="n">
        <v>18009.7552396623</v>
      </c>
    </row>
    <row r="1385">
      <c r="A1385" s="7" t="n">
        <v>1383</v>
      </c>
      <c r="B1385" s="43" t="n">
        <v>28.36</v>
      </c>
      <c r="C1385" s="43" t="n">
        <v>212284.8098639169</v>
      </c>
      <c r="D1385" s="43" t="n">
        <v>141479.6552631589</v>
      </c>
      <c r="E1385" s="43" t="n">
        <v>65073.7516921319</v>
      </c>
      <c r="F1385" s="43" t="n">
        <v>27857.5304042473</v>
      </c>
      <c r="G1385" s="43" t="n">
        <v>-22126.1274956212</v>
      </c>
    </row>
    <row r="1386">
      <c r="A1386" s="7" t="n">
        <v>1384</v>
      </c>
      <c r="B1386" s="43" t="n">
        <v>42.49</v>
      </c>
      <c r="C1386" s="43" t="n">
        <v>135355.3462268588</v>
      </c>
      <c r="D1386" s="43" t="n">
        <v>90160.29672175201</v>
      </c>
      <c r="E1386" s="43" t="n">
        <v>25274.3148182084</v>
      </c>
      <c r="F1386" s="43" t="n">
        <v>13039.7021445787</v>
      </c>
      <c r="G1386" s="43" t="n">
        <v>6881.0325423197</v>
      </c>
    </row>
    <row r="1387">
      <c r="A1387" s="7" t="n">
        <v>1385</v>
      </c>
      <c r="B1387" s="43" t="n">
        <v>4.51</v>
      </c>
      <c r="C1387" s="43" t="n">
        <v>8332.631961339501</v>
      </c>
      <c r="D1387" s="43" t="n">
        <v>5544.6786887139</v>
      </c>
      <c r="E1387" s="43" t="n">
        <v>16407.3378317139</v>
      </c>
      <c r="F1387" s="43" t="n">
        <v>1104.5800584036</v>
      </c>
      <c r="G1387" s="43" t="n">
        <v>-14723.9646174919</v>
      </c>
    </row>
    <row r="1388">
      <c r="A1388" s="7" t="n">
        <v>1386</v>
      </c>
      <c r="B1388" s="43" t="n">
        <v>25.17</v>
      </c>
      <c r="C1388" s="43" t="n">
        <v>143392.1971225405</v>
      </c>
      <c r="D1388" s="43" t="n">
        <v>115639.6303459055</v>
      </c>
      <c r="E1388" s="43" t="n">
        <v>29313.1547591038</v>
      </c>
      <c r="F1388" s="43" t="n">
        <v>0</v>
      </c>
      <c r="G1388" s="43" t="n">
        <v>-1560.5879824688</v>
      </c>
    </row>
    <row r="1389">
      <c r="A1389" s="7" t="n">
        <v>1387</v>
      </c>
      <c r="B1389" s="43" t="n">
        <v>12.94</v>
      </c>
      <c r="C1389" s="43" t="n">
        <v>59188.0545888773</v>
      </c>
      <c r="D1389" s="43" t="n">
        <v>49657.8531672595</v>
      </c>
      <c r="E1389" s="43" t="n">
        <v>23387.105328251</v>
      </c>
      <c r="F1389" s="43" t="n">
        <v>0</v>
      </c>
      <c r="G1389" s="43" t="n">
        <v>-13856.9039066332</v>
      </c>
    </row>
    <row r="1390">
      <c r="A1390" s="7" t="n">
        <v>1388</v>
      </c>
      <c r="B1390" s="43" t="n">
        <v>30.77</v>
      </c>
      <c r="C1390" s="43" t="n">
        <v>269127.8311741489</v>
      </c>
      <c r="D1390" s="43" t="n">
        <v>179006.38180838</v>
      </c>
      <c r="E1390" s="43" t="n">
        <v>70375.5005299802</v>
      </c>
      <c r="F1390" s="43" t="n">
        <v>26149.1053627509</v>
      </c>
      <c r="G1390" s="43" t="n">
        <v>-6403.1565269623</v>
      </c>
    </row>
    <row r="1391">
      <c r="A1391" s="7" t="n">
        <v>1389</v>
      </c>
      <c r="B1391" s="43" t="n">
        <v>50.22</v>
      </c>
      <c r="C1391" s="43" t="n">
        <v>145228.8228123895</v>
      </c>
      <c r="D1391" s="43" t="n">
        <v>111948.3795304581</v>
      </c>
      <c r="E1391" s="43" t="n">
        <v>15623.0952236945</v>
      </c>
      <c r="F1391" s="43" t="n">
        <v>0</v>
      </c>
      <c r="G1391" s="43" t="n">
        <v>17657.3480582369</v>
      </c>
    </row>
    <row r="1392">
      <c r="A1392" s="7" t="n">
        <v>1390</v>
      </c>
      <c r="B1392" s="43" t="n">
        <v>118.85</v>
      </c>
      <c r="C1392" s="43" t="n">
        <v>107407.6544813929</v>
      </c>
      <c r="D1392" s="43" t="n">
        <v>116732.5238488254</v>
      </c>
      <c r="E1392" s="43" t="n">
        <v>4537.3339728603</v>
      </c>
      <c r="F1392" s="43" t="n">
        <v>0</v>
      </c>
      <c r="G1392" s="43" t="n">
        <v>-13862.2033402927</v>
      </c>
    </row>
    <row r="1393">
      <c r="A1393" s="7" t="n">
        <v>1391</v>
      </c>
      <c r="B1393" s="43" t="n">
        <v>71.11</v>
      </c>
      <c r="C1393" s="43" t="n">
        <v>278442.9038442167</v>
      </c>
      <c r="D1393" s="43" t="n">
        <v>185205.4560049112</v>
      </c>
      <c r="E1393" s="43" t="n">
        <v>31422.4786836637</v>
      </c>
      <c r="F1393" s="43" t="n">
        <v>27166.9529644518</v>
      </c>
      <c r="G1393" s="43" t="n">
        <v>34648.01619119</v>
      </c>
    </row>
    <row r="1394">
      <c r="A1394" s="7" t="n">
        <v>1392</v>
      </c>
      <c r="B1394" s="43" t="n">
        <v>404.71</v>
      </c>
      <c r="C1394" s="43" t="n">
        <v>865729.1764095781</v>
      </c>
      <c r="D1394" s="43" t="n">
        <v>994066.9001128369</v>
      </c>
      <c r="E1394" s="43" t="n">
        <v>11114.7295479936</v>
      </c>
      <c r="F1394" s="43" t="n">
        <v>0</v>
      </c>
      <c r="G1394" s="43" t="n">
        <v>-139452.4532512524</v>
      </c>
    </row>
    <row r="1395">
      <c r="A1395" s="7" t="n">
        <v>1393</v>
      </c>
      <c r="B1395" s="43" t="n">
        <v>68.27</v>
      </c>
      <c r="C1395" s="43" t="n">
        <v>535293.2347862931</v>
      </c>
      <c r="D1395" s="43" t="n">
        <v>515630.1865318251</v>
      </c>
      <c r="E1395" s="43" t="n">
        <v>41149.2530222921</v>
      </c>
      <c r="F1395" s="43" t="n">
        <v>0</v>
      </c>
      <c r="G1395" s="43" t="n">
        <v>-21486.204767824</v>
      </c>
    </row>
    <row r="1396">
      <c r="A1396" s="7" t="n">
        <v>1394</v>
      </c>
      <c r="B1396" s="43" t="n">
        <v>14.17</v>
      </c>
      <c r="C1396" s="43" t="n">
        <v>73608.4437032866</v>
      </c>
      <c r="D1396" s="43" t="n">
        <v>54496.1993135157</v>
      </c>
      <c r="E1396" s="43" t="n">
        <v>27584.6326185164</v>
      </c>
      <c r="F1396" s="43" t="n">
        <v>0</v>
      </c>
      <c r="G1396" s="43" t="n">
        <v>-8472.3882287455</v>
      </c>
    </row>
    <row r="1397">
      <c r="A1397" s="7" t="n">
        <v>1395</v>
      </c>
      <c r="B1397" s="43" t="n">
        <v>52.14</v>
      </c>
      <c r="C1397" s="43" t="n">
        <v>31756.5582739625</v>
      </c>
      <c r="D1397" s="43" t="n">
        <v>30492.1997764171</v>
      </c>
      <c r="E1397" s="43" t="n">
        <v>3075.5083600784</v>
      </c>
      <c r="F1397" s="43" t="n">
        <v>0</v>
      </c>
      <c r="G1397" s="43" t="n">
        <v>-1811.149862533</v>
      </c>
    </row>
    <row r="1398">
      <c r="A1398" s="7" t="n">
        <v>1396</v>
      </c>
      <c r="B1398" s="43" t="n">
        <v>300.27</v>
      </c>
      <c r="C1398" s="43" t="n">
        <v>3226123.942211506</v>
      </c>
      <c r="D1398" s="43" t="n">
        <v>2145414.152790936</v>
      </c>
      <c r="E1398" s="43" t="n">
        <v>86481.7676664124</v>
      </c>
      <c r="F1398" s="43" t="n">
        <v>316580.9634901668</v>
      </c>
      <c r="G1398" s="43" t="n">
        <v>677647.058263991</v>
      </c>
    </row>
    <row r="1399">
      <c r="A1399" s="7" t="n">
        <v>1397</v>
      </c>
      <c r="B1399" s="43" t="n">
        <v>12.21</v>
      </c>
      <c r="C1399" s="43" t="n">
        <v>46082.8960291488</v>
      </c>
      <c r="D1399" s="43" t="n">
        <v>42549.1670809121</v>
      </c>
      <c r="E1399" s="43" t="n">
        <v>19793.7647100279</v>
      </c>
      <c r="F1399" s="43" t="n">
        <v>0</v>
      </c>
      <c r="G1399" s="43" t="n">
        <v>-16260.0357617913</v>
      </c>
    </row>
    <row r="1400">
      <c r="A1400" s="7" t="n">
        <v>1398</v>
      </c>
      <c r="B1400" s="43" t="n">
        <v>4.83</v>
      </c>
      <c r="C1400" s="43" t="n">
        <v>12828.8809383752</v>
      </c>
      <c r="D1400" s="43" t="n">
        <v>16090.7631792175</v>
      </c>
      <c r="E1400" s="43" t="n">
        <v>13526.0721071335</v>
      </c>
      <c r="F1400" s="43" t="n">
        <v>0</v>
      </c>
      <c r="G1400" s="43" t="n">
        <v>-16787.9543479757</v>
      </c>
    </row>
    <row r="1401">
      <c r="A1401" s="7" t="n">
        <v>1399</v>
      </c>
      <c r="B1401" s="43" t="n">
        <v>210.66</v>
      </c>
      <c r="C1401" s="43" t="n">
        <v>110024.5060317815</v>
      </c>
      <c r="D1401" s="43" t="n">
        <v>89913.40736906869</v>
      </c>
      <c r="E1401" s="43" t="n">
        <v>2700.5279177875</v>
      </c>
      <c r="F1401" s="43" t="n">
        <v>0</v>
      </c>
      <c r="G1401" s="43" t="n">
        <v>17410.5707449254</v>
      </c>
    </row>
    <row r="1402">
      <c r="A1402" s="7" t="n">
        <v>1400</v>
      </c>
      <c r="B1402" s="43" t="n">
        <v>38.29</v>
      </c>
      <c r="C1402" s="43" t="n">
        <v>268361.1485664276</v>
      </c>
      <c r="D1402" s="43" t="n">
        <v>199152.8890890467</v>
      </c>
      <c r="E1402" s="43" t="n">
        <v>36377.3756436298</v>
      </c>
      <c r="F1402" s="43" t="n">
        <v>0</v>
      </c>
      <c r="G1402" s="43" t="n">
        <v>32830.8838337512</v>
      </c>
    </row>
    <row r="1403">
      <c r="A1403" s="7" t="n">
        <v>1401</v>
      </c>
      <c r="B1403" s="43" t="n">
        <v>143.31</v>
      </c>
      <c r="C1403" s="43" t="n">
        <v>884910.1929970038</v>
      </c>
      <c r="D1403" s="43" t="n">
        <v>865086.9870543758</v>
      </c>
      <c r="E1403" s="43" t="n">
        <v>32520.8636571782</v>
      </c>
      <c r="F1403" s="43" t="n">
        <v>0</v>
      </c>
      <c r="G1403" s="43" t="n">
        <v>-12697.6577145502</v>
      </c>
    </row>
    <row r="1404">
      <c r="A1404" s="7" t="n">
        <v>1402</v>
      </c>
      <c r="B1404" s="43" t="n">
        <v>106.87</v>
      </c>
      <c r="C1404" s="43" t="n">
        <v>292606.3880652707</v>
      </c>
      <c r="D1404" s="43" t="n">
        <v>266587.6028219794</v>
      </c>
      <c r="E1404" s="43" t="n">
        <v>13965.6135321567</v>
      </c>
      <c r="F1404" s="43" t="n">
        <v>0</v>
      </c>
      <c r="G1404" s="43" t="n">
        <v>12053.1717111346</v>
      </c>
    </row>
    <row r="1405">
      <c r="A1405" s="7" t="n">
        <v>1403</v>
      </c>
      <c r="B1405" s="43" t="n">
        <v>162.25</v>
      </c>
      <c r="C1405" s="43" t="n">
        <v>743861.5253301752</v>
      </c>
      <c r="D1405" s="43" t="n">
        <v>861287.4516624322</v>
      </c>
      <c r="E1405" s="43" t="n">
        <v>23741.8378736003</v>
      </c>
      <c r="F1405" s="43" t="n">
        <v>0</v>
      </c>
      <c r="G1405" s="43" t="n">
        <v>-141167.7642058572</v>
      </c>
    </row>
    <row r="1406">
      <c r="A1406" s="7" t="n">
        <v>1404</v>
      </c>
      <c r="B1406" s="43" t="n">
        <v>52.98</v>
      </c>
      <c r="C1406" s="43" t="n">
        <v>161360.1681276381</v>
      </c>
      <c r="D1406" s="43" t="n">
        <v>148233.9662711313</v>
      </c>
      <c r="E1406" s="43" t="n">
        <v>15485.5337603855</v>
      </c>
      <c r="F1406" s="43" t="n">
        <v>0</v>
      </c>
      <c r="G1406" s="43" t="n">
        <v>-2359.3319038787</v>
      </c>
    </row>
    <row r="1407">
      <c r="A1407" s="7" t="n">
        <v>1405</v>
      </c>
      <c r="B1407" s="43" t="n">
        <v>24.04</v>
      </c>
      <c r="C1407" s="43" t="n">
        <v>111151.2522502357</v>
      </c>
      <c r="D1407" s="43" t="n">
        <v>103410.3828269712</v>
      </c>
      <c r="E1407" s="43" t="n">
        <v>23946.402695037</v>
      </c>
      <c r="F1407" s="43" t="n">
        <v>0</v>
      </c>
      <c r="G1407" s="43" t="n">
        <v>-16205.5332717725</v>
      </c>
    </row>
    <row r="1408">
      <c r="A1408" s="7" t="n">
        <v>1406</v>
      </c>
      <c r="B1408" s="43" t="n">
        <v>100.8</v>
      </c>
      <c r="C1408" s="43" t="n">
        <v>438666.8588582135</v>
      </c>
      <c r="D1408" s="43" t="n">
        <v>456643.030364951</v>
      </c>
      <c r="E1408" s="43" t="n">
        <v>22684.6062080233</v>
      </c>
      <c r="F1408" s="43" t="n">
        <v>0</v>
      </c>
      <c r="G1408" s="43" t="n">
        <v>-40660.7777147608</v>
      </c>
    </row>
    <row r="1409">
      <c r="A1409" s="7" t="n">
        <v>1407</v>
      </c>
      <c r="B1409" s="43" t="n">
        <v>47.75</v>
      </c>
      <c r="C1409" s="43" t="n">
        <v>53812.7776994532</v>
      </c>
      <c r="D1409" s="43" t="n">
        <v>36417.8325333637</v>
      </c>
      <c r="E1409" s="43" t="n">
        <v>5892.7742347781</v>
      </c>
      <c r="F1409" s="43" t="n">
        <v>5394.5856335144</v>
      </c>
      <c r="G1409" s="43" t="n">
        <v>6107.585297797</v>
      </c>
    </row>
    <row r="1410">
      <c r="A1410" s="7" t="n">
        <v>1408</v>
      </c>
      <c r="B1410" s="43" t="n">
        <v>1.8</v>
      </c>
      <c r="C1410" s="43" t="n">
        <v>3929.6768147246</v>
      </c>
      <c r="D1410" s="43" t="n">
        <v>3436.7465527807</v>
      </c>
      <c r="E1410" s="43" t="n">
        <v>11091.2234781807</v>
      </c>
      <c r="F1410" s="43" t="n">
        <v>0</v>
      </c>
      <c r="G1410" s="43" t="n">
        <v>-10598.2932162368</v>
      </c>
    </row>
    <row r="1411">
      <c r="A1411" s="7" t="n">
        <v>1409</v>
      </c>
      <c r="B1411" s="43" t="n">
        <v>38.13</v>
      </c>
      <c r="C1411" s="43" t="n">
        <v>368629.1743097422</v>
      </c>
      <c r="D1411" s="43" t="n">
        <v>272068.4616536184</v>
      </c>
      <c r="E1411" s="43" t="n">
        <v>51307.0854688332</v>
      </c>
      <c r="F1411" s="43" t="n">
        <v>0</v>
      </c>
      <c r="G1411" s="43" t="n">
        <v>45253.6271872906</v>
      </c>
    </row>
    <row r="1412">
      <c r="A1412" s="7" t="n">
        <v>1410</v>
      </c>
      <c r="B1412" s="43" t="n">
        <v>110.74</v>
      </c>
      <c r="C1412" s="43" t="n">
        <v>619458.8056805514</v>
      </c>
      <c r="D1412" s="43" t="n">
        <v>417122.2543639412</v>
      </c>
      <c r="E1412" s="43" t="n">
        <v>29890.2729656396</v>
      </c>
      <c r="F1412" s="43" t="n">
        <v>50033.7347025093</v>
      </c>
      <c r="G1412" s="43" t="n">
        <v>122412.5436484613</v>
      </c>
    </row>
    <row r="1413">
      <c r="A1413" s="7" t="n">
        <v>1411</v>
      </c>
      <c r="B1413" s="43" t="n">
        <v>57.92</v>
      </c>
      <c r="C1413" s="43" t="n">
        <v>158301.7700067895</v>
      </c>
      <c r="D1413" s="43" t="n">
        <v>105393.8999192376</v>
      </c>
      <c r="E1413" s="43" t="n">
        <v>24045.4768593694</v>
      </c>
      <c r="F1413" s="43" t="n">
        <v>20925.6636848772</v>
      </c>
      <c r="G1413" s="43" t="n">
        <v>7936.7295433053</v>
      </c>
    </row>
    <row r="1414">
      <c r="A1414" s="7" t="n">
        <v>1412</v>
      </c>
      <c r="B1414" s="43" t="n">
        <v>125.72</v>
      </c>
      <c r="C1414" s="43" t="n">
        <v>705946.8657270651</v>
      </c>
      <c r="D1414" s="43" t="n">
        <v>686778.0566951071</v>
      </c>
      <c r="E1414" s="43" t="n">
        <v>28789.8544894543</v>
      </c>
      <c r="F1414" s="43" t="n">
        <v>0</v>
      </c>
      <c r="G1414" s="43" t="n">
        <v>-9621.045457496301</v>
      </c>
    </row>
    <row r="1415">
      <c r="A1415" s="7" t="n">
        <v>1413</v>
      </c>
      <c r="B1415" s="43" t="n">
        <v>52.6</v>
      </c>
      <c r="C1415" s="43" t="n">
        <v>40776.66439259</v>
      </c>
      <c r="D1415" s="43" t="n">
        <v>27165.5978016587</v>
      </c>
      <c r="E1415" s="43" t="n">
        <v>6784.8520200283</v>
      </c>
      <c r="F1415" s="43" t="n">
        <v>5367.9767246696</v>
      </c>
      <c r="G1415" s="43" t="n">
        <v>1458.2378462334</v>
      </c>
    </row>
    <row r="1416">
      <c r="A1416" s="7" t="n">
        <v>1414</v>
      </c>
      <c r="B1416" s="43" t="n">
        <v>30.71</v>
      </c>
      <c r="C1416" s="43" t="n">
        <v>196148.8864677657</v>
      </c>
      <c r="D1416" s="43" t="n">
        <v>153396.1759161651</v>
      </c>
      <c r="E1416" s="43" t="n">
        <v>33122.8856055616</v>
      </c>
      <c r="F1416" s="43" t="n">
        <v>0</v>
      </c>
      <c r="G1416" s="43" t="n">
        <v>9629.824946039</v>
      </c>
    </row>
    <row r="1417">
      <c r="A1417" s="7" t="n">
        <v>1415</v>
      </c>
      <c r="B1417" s="43" t="n">
        <v>102.06</v>
      </c>
      <c r="C1417" s="43" t="n">
        <v>172919.1330103002</v>
      </c>
      <c r="D1417" s="43" t="n">
        <v>144827.5250455736</v>
      </c>
      <c r="E1417" s="43" t="n">
        <v>9066.054588008499</v>
      </c>
      <c r="F1417" s="43" t="n">
        <v>0</v>
      </c>
      <c r="G1417" s="43" t="n">
        <v>19025.5533767181</v>
      </c>
    </row>
    <row r="1418">
      <c r="A1418" s="7" t="n">
        <v>1416</v>
      </c>
      <c r="B1418" s="43" t="n">
        <v>33.22</v>
      </c>
      <c r="C1418" s="43" t="n">
        <v>52794.5949373115</v>
      </c>
      <c r="D1418" s="43" t="n">
        <v>45946.6407221159</v>
      </c>
      <c r="E1418" s="43" t="n">
        <v>8177.2710531153</v>
      </c>
      <c r="F1418" s="43" t="n">
        <v>0</v>
      </c>
      <c r="G1418" s="43" t="n">
        <v>-1329.3168379197</v>
      </c>
    </row>
    <row r="1419">
      <c r="A1419" s="7" t="n">
        <v>1417</v>
      </c>
      <c r="B1419" s="43" t="n">
        <v>272.53</v>
      </c>
      <c r="C1419" s="43" t="n">
        <v>3882489.108961813</v>
      </c>
      <c r="D1419" s="43" t="n">
        <v>2586541.478806387</v>
      </c>
      <c r="E1419" s="43" t="n">
        <v>108108.6664357869</v>
      </c>
      <c r="F1419" s="43" t="n">
        <v>310388.0792267706</v>
      </c>
      <c r="G1419" s="43" t="n">
        <v>877450.8844928689</v>
      </c>
    </row>
    <row r="1420">
      <c r="A1420" s="7" t="n">
        <v>1418</v>
      </c>
      <c r="B1420" s="43" t="n">
        <v>121.96</v>
      </c>
      <c r="C1420" s="43" t="n">
        <v>443488.7349240044</v>
      </c>
      <c r="D1420" s="43" t="n">
        <v>295314.3644061859</v>
      </c>
      <c r="E1420" s="43" t="n">
        <v>28908.1566034303</v>
      </c>
      <c r="F1420" s="43" t="n">
        <v>42837.9058066264</v>
      </c>
      <c r="G1420" s="43" t="n">
        <v>76428.3081077618</v>
      </c>
    </row>
    <row r="1421">
      <c r="A1421" s="7" t="n">
        <v>1419</v>
      </c>
      <c r="B1421" s="43" t="n">
        <v>77.97</v>
      </c>
      <c r="C1421" s="43" t="n">
        <v>206899.5284723989</v>
      </c>
      <c r="D1421" s="43" t="n">
        <v>214064.5848727608</v>
      </c>
      <c r="E1421" s="43" t="n">
        <v>13764.6231820775</v>
      </c>
      <c r="F1421" s="43" t="n">
        <v>0</v>
      </c>
      <c r="G1421" s="43" t="n">
        <v>-20929.6795824394</v>
      </c>
    </row>
    <row r="1422">
      <c r="A1422" s="7" t="n">
        <v>1420</v>
      </c>
      <c r="B1422" s="43" t="n">
        <v>255.34</v>
      </c>
      <c r="C1422" s="43" t="n">
        <v>2195178.913405411</v>
      </c>
      <c r="D1422" s="43" t="n">
        <v>1518161.985170685</v>
      </c>
      <c r="E1422" s="43" t="n">
        <v>45867.5055784055</v>
      </c>
      <c r="F1422" s="43" t="n">
        <v>90314.218113494</v>
      </c>
      <c r="G1422" s="43" t="n">
        <v>540835.2045428263</v>
      </c>
    </row>
    <row r="1423">
      <c r="A1423" s="7" t="n">
        <v>1421</v>
      </c>
      <c r="B1423" s="43" t="n">
        <v>102.5</v>
      </c>
      <c r="C1423" s="43" t="n">
        <v>770396.8987439568</v>
      </c>
      <c r="D1423" s="43" t="n">
        <v>784884.7028032542</v>
      </c>
      <c r="E1423" s="43" t="n">
        <v>38898.1810233449</v>
      </c>
      <c r="F1423" s="43" t="n">
        <v>0</v>
      </c>
      <c r="G1423" s="43" t="n">
        <v>-53385.9850826423</v>
      </c>
    </row>
    <row r="1424">
      <c r="A1424" s="7" t="n">
        <v>1422</v>
      </c>
      <c r="B1424" s="43" t="n">
        <v>59.96</v>
      </c>
      <c r="C1424" s="43" t="n">
        <v>47590.19090261</v>
      </c>
      <c r="D1424" s="43" t="n">
        <v>38738.4195913457</v>
      </c>
      <c r="E1424" s="43" t="n">
        <v>4150.2724841938</v>
      </c>
      <c r="F1424" s="43" t="n">
        <v>0</v>
      </c>
      <c r="G1424" s="43" t="n">
        <v>4701.4988270706</v>
      </c>
    </row>
    <row r="1425">
      <c r="A1425" s="7" t="n">
        <v>1423</v>
      </c>
      <c r="B1425" s="43" t="n">
        <v>44.79</v>
      </c>
      <c r="C1425" s="43" t="n">
        <v>284383.9657770104</v>
      </c>
      <c r="D1425" s="43" t="n">
        <v>236619.0767430924</v>
      </c>
      <c r="E1425" s="43" t="n">
        <v>33037.5573843799</v>
      </c>
      <c r="F1425" s="43" t="n">
        <v>0</v>
      </c>
      <c r="G1425" s="43" t="n">
        <v>14727.3316495381</v>
      </c>
    </row>
    <row r="1426">
      <c r="A1426" s="7" t="n">
        <v>1424</v>
      </c>
      <c r="B1426" s="43" t="n">
        <v>63.28</v>
      </c>
      <c r="C1426" s="43" t="n">
        <v>0</v>
      </c>
      <c r="D1426" s="43" t="n">
        <v>0</v>
      </c>
      <c r="E1426" s="43" t="n">
        <v>0</v>
      </c>
      <c r="F1426" s="43" t="n">
        <v>0</v>
      </c>
      <c r="G1426" s="43" t="n">
        <v>0</v>
      </c>
    </row>
    <row r="1427">
      <c r="A1427" s="7" t="n">
        <v>1425</v>
      </c>
      <c r="B1427" s="43" t="n">
        <v>42.67</v>
      </c>
      <c r="C1427" s="43" t="n">
        <v>158012.8581201913</v>
      </c>
      <c r="D1427" s="43" t="n">
        <v>105270.506957045</v>
      </c>
      <c r="E1427" s="43" t="n">
        <v>32412.7255978181</v>
      </c>
      <c r="F1427" s="43" t="n">
        <v>20805.0374819333</v>
      </c>
      <c r="G1427" s="43" t="n">
        <v>-475.4119166051</v>
      </c>
    </row>
    <row r="1428">
      <c r="A1428" s="7" t="n">
        <v>1426</v>
      </c>
      <c r="B1428" s="43" t="n">
        <v>209.83</v>
      </c>
      <c r="C1428" s="43" t="n">
        <v>983213.9557798718</v>
      </c>
      <c r="D1428" s="43" t="n">
        <v>784251.0119347821</v>
      </c>
      <c r="E1428" s="43" t="n">
        <v>24264.5493266695</v>
      </c>
      <c r="F1428" s="43" t="n">
        <v>0</v>
      </c>
      <c r="G1428" s="43" t="n">
        <v>174698.3945184201</v>
      </c>
    </row>
    <row r="1429">
      <c r="A1429" s="7" t="n">
        <v>1427</v>
      </c>
      <c r="B1429" s="43" t="n">
        <v>252.51</v>
      </c>
      <c r="C1429" s="43" t="n">
        <v>140740.7147687998</v>
      </c>
      <c r="D1429" s="43" t="n">
        <v>180875.9379028173</v>
      </c>
      <c r="E1429" s="43" t="n">
        <v>2799.5248785328</v>
      </c>
      <c r="F1429" s="43" t="n">
        <v>0</v>
      </c>
      <c r="G1429" s="43" t="n">
        <v>-42934.7480125503</v>
      </c>
    </row>
    <row r="1430">
      <c r="A1430" s="7" t="n">
        <v>1428</v>
      </c>
      <c r="B1430" s="43" t="n">
        <v>117.24</v>
      </c>
      <c r="C1430" s="43" t="n">
        <v>663626.0987357697</v>
      </c>
      <c r="D1430" s="43" t="n">
        <v>465213.3612984851</v>
      </c>
      <c r="E1430" s="43" t="n">
        <v>30177.6249217526</v>
      </c>
      <c r="F1430" s="43" t="n">
        <v>10972.0546833677</v>
      </c>
      <c r="G1430" s="43" t="n">
        <v>157263.0578321643</v>
      </c>
    </row>
    <row r="1431">
      <c r="A1431" s="7" t="n">
        <v>1429</v>
      </c>
      <c r="B1431" s="43" t="n">
        <v>113.57</v>
      </c>
      <c r="C1431" s="43" t="n">
        <v>1237137.898971344</v>
      </c>
      <c r="D1431" s="43" t="n">
        <v>822719.9833156583</v>
      </c>
      <c r="E1431" s="43" t="n">
        <v>87634.9796563058</v>
      </c>
      <c r="F1431" s="43" t="n">
        <v>120927.2996146296</v>
      </c>
      <c r="G1431" s="43" t="n">
        <v>205855.6363847504</v>
      </c>
    </row>
    <row r="1432">
      <c r="A1432" s="7" t="n">
        <v>1430</v>
      </c>
      <c r="B1432" s="43" t="n">
        <v>34.11</v>
      </c>
      <c r="C1432" s="43" t="n">
        <v>71798.84903254099</v>
      </c>
      <c r="D1432" s="43" t="n">
        <v>47803.7118131051</v>
      </c>
      <c r="E1432" s="43" t="n">
        <v>16756.2186869209</v>
      </c>
      <c r="F1432" s="43" t="n">
        <v>6951.501530152</v>
      </c>
      <c r="G1432" s="43" t="n">
        <v>287.417002363</v>
      </c>
    </row>
    <row r="1433">
      <c r="A1433" s="7" t="n">
        <v>1431</v>
      </c>
      <c r="B1433" s="43" t="n">
        <v>309.1</v>
      </c>
      <c r="C1433" s="43" t="n">
        <v>976150.8585423024</v>
      </c>
      <c r="D1433" s="43" t="n">
        <v>931680.2616728127</v>
      </c>
      <c r="E1433" s="43" t="n">
        <v>16385.8394531914</v>
      </c>
      <c r="F1433" s="43" t="n">
        <v>0</v>
      </c>
      <c r="G1433" s="43" t="n">
        <v>28084.7574162981</v>
      </c>
    </row>
    <row r="1434">
      <c r="A1434" s="7" t="n">
        <v>1432</v>
      </c>
      <c r="B1434" s="43" t="n">
        <v>28.74</v>
      </c>
      <c r="C1434" s="43" t="n">
        <v>224634.698104583</v>
      </c>
      <c r="D1434" s="43" t="n">
        <v>166304.7658358947</v>
      </c>
      <c r="E1434" s="43" t="n">
        <v>40597.3615766498</v>
      </c>
      <c r="F1434" s="43" t="n">
        <v>0</v>
      </c>
      <c r="G1434" s="43" t="n">
        <v>17732.5706920385</v>
      </c>
    </row>
    <row r="1435">
      <c r="A1435" s="7" t="n">
        <v>1433</v>
      </c>
      <c r="B1435" s="43" t="n">
        <v>50.67</v>
      </c>
      <c r="C1435" s="43" t="n">
        <v>27330.6995209039</v>
      </c>
      <c r="D1435" s="43" t="n">
        <v>21885.6039360927</v>
      </c>
      <c r="E1435" s="43" t="n">
        <v>2833.116789013</v>
      </c>
      <c r="F1435" s="43" t="n">
        <v>0</v>
      </c>
      <c r="G1435" s="43" t="n">
        <v>2611.9787957982</v>
      </c>
    </row>
    <row r="1436">
      <c r="A1436" s="7" t="n">
        <v>1434</v>
      </c>
      <c r="B1436" s="43" t="n">
        <v>461.38</v>
      </c>
      <c r="C1436" s="43" t="n">
        <v>556025.9591596765</v>
      </c>
      <c r="D1436" s="43" t="n">
        <v>428717.9901825257</v>
      </c>
      <c r="E1436" s="43" t="n">
        <v>6511.8352718711</v>
      </c>
      <c r="F1436" s="43" t="n">
        <v>0</v>
      </c>
      <c r="G1436" s="43" t="n">
        <v>120796.1337052797</v>
      </c>
    </row>
    <row r="1437">
      <c r="A1437" s="7" t="n">
        <v>1435</v>
      </c>
      <c r="B1437" s="43" t="n">
        <v>38.09</v>
      </c>
      <c r="C1437" s="43" t="n">
        <v>106205.0814050321</v>
      </c>
      <c r="D1437" s="43" t="n">
        <v>89133.7100849141</v>
      </c>
      <c r="E1437" s="43" t="n">
        <v>14284.7355436911</v>
      </c>
      <c r="F1437" s="43" t="n">
        <v>0</v>
      </c>
      <c r="G1437" s="43" t="n">
        <v>2786.6357764269</v>
      </c>
    </row>
    <row r="1438">
      <c r="A1438" s="7" t="n">
        <v>1436</v>
      </c>
      <c r="B1438" s="43" t="n">
        <v>30.69</v>
      </c>
      <c r="C1438" s="43" t="n">
        <v>58965.5515819566</v>
      </c>
      <c r="D1438" s="43" t="n">
        <v>55487.0481734759</v>
      </c>
      <c r="E1438" s="43" t="n">
        <v>9909.1356102022</v>
      </c>
      <c r="F1438" s="43" t="n">
        <v>0</v>
      </c>
      <c r="G1438" s="43" t="n">
        <v>-6430.6322017215</v>
      </c>
    </row>
    <row r="1439">
      <c r="A1439" s="7" t="n">
        <v>1437</v>
      </c>
      <c r="B1439" s="43" t="n">
        <v>21.48</v>
      </c>
      <c r="C1439" s="43" t="n">
        <v>158826.4826121067</v>
      </c>
      <c r="D1439" s="43" t="n">
        <v>105724.4254978375</v>
      </c>
      <c r="E1439" s="43" t="n">
        <v>59402.5931258095</v>
      </c>
      <c r="F1439" s="43" t="n">
        <v>15386.7408202691</v>
      </c>
      <c r="G1439" s="43" t="n">
        <v>-21687.2768318094</v>
      </c>
    </row>
    <row r="1440">
      <c r="A1440" s="7" t="n">
        <v>1438</v>
      </c>
      <c r="B1440" s="43" t="n">
        <v>34.2</v>
      </c>
      <c r="C1440" s="43" t="n">
        <v>276504.5648732305</v>
      </c>
      <c r="D1440" s="43" t="n">
        <v>184018.6711174567</v>
      </c>
      <c r="E1440" s="43" t="n">
        <v>71744.99599496811</v>
      </c>
      <c r="F1440" s="43" t="n">
        <v>36648.9520956479</v>
      </c>
      <c r="G1440" s="43" t="n">
        <v>-15908.0543348423</v>
      </c>
    </row>
    <row r="1441">
      <c r="A1441" s="7" t="n">
        <v>1439</v>
      </c>
      <c r="B1441" s="43" t="n">
        <v>34.47</v>
      </c>
      <c r="C1441" s="43" t="n">
        <v>4060.4291406399</v>
      </c>
      <c r="D1441" s="43" t="n">
        <v>3146.3288561777</v>
      </c>
      <c r="E1441" s="43" t="n">
        <v>622.7635707789</v>
      </c>
      <c r="F1441" s="43" t="n">
        <v>0</v>
      </c>
      <c r="G1441" s="43" t="n">
        <v>291.3367136833</v>
      </c>
    </row>
    <row r="1442">
      <c r="A1442" s="7" t="n">
        <v>1440</v>
      </c>
      <c r="B1442" s="43" t="n">
        <v>54.8</v>
      </c>
      <c r="C1442" s="43" t="n">
        <v>590540.5819690678</v>
      </c>
      <c r="D1442" s="43" t="n">
        <v>474413.1757222062</v>
      </c>
      <c r="E1442" s="43" t="n">
        <v>57431.4859949217</v>
      </c>
      <c r="F1442" s="43" t="n">
        <v>0</v>
      </c>
      <c r="G1442" s="43" t="n">
        <v>58695.9202519399</v>
      </c>
    </row>
    <row r="1443">
      <c r="A1443" s="7" t="n">
        <v>1441</v>
      </c>
      <c r="B1443" s="43" t="n">
        <v>104.91</v>
      </c>
      <c r="C1443" s="43" t="n">
        <v>613995.2464572804</v>
      </c>
      <c r="D1443" s="43" t="n">
        <v>408357.4479624126</v>
      </c>
      <c r="E1443" s="43" t="n">
        <v>47149.8195301295</v>
      </c>
      <c r="F1443" s="43" t="n">
        <v>59772.0005390997</v>
      </c>
      <c r="G1443" s="43" t="n">
        <v>98715.9784256385</v>
      </c>
    </row>
    <row r="1444">
      <c r="A1444" s="7" t="n">
        <v>1442</v>
      </c>
      <c r="B1444" s="43" t="n">
        <v>10.84</v>
      </c>
      <c r="C1444" s="43" t="n">
        <v>30205.0279492285</v>
      </c>
      <c r="D1444" s="43" t="n">
        <v>28570.2238275349</v>
      </c>
      <c r="E1444" s="43" t="n">
        <v>14308.968901744</v>
      </c>
      <c r="F1444" s="43" t="n">
        <v>0</v>
      </c>
      <c r="G1444" s="43" t="n">
        <v>-12674.1647800504</v>
      </c>
    </row>
    <row r="1445">
      <c r="A1445" s="7" t="n">
        <v>1443</v>
      </c>
      <c r="B1445" s="43" t="n">
        <v>111.49</v>
      </c>
      <c r="C1445" s="43" t="n">
        <v>494205.8530866069</v>
      </c>
      <c r="D1445" s="43" t="n">
        <v>360080.0213191253</v>
      </c>
      <c r="E1445" s="43" t="n">
        <v>23079.0523604178</v>
      </c>
      <c r="F1445" s="43" t="n">
        <v>0</v>
      </c>
      <c r="G1445" s="43" t="n">
        <v>111046.7794070638</v>
      </c>
    </row>
    <row r="1446">
      <c r="A1446" s="7" t="n">
        <v>1444</v>
      </c>
      <c r="B1446" s="43" t="n">
        <v>45.94</v>
      </c>
      <c r="C1446" s="43" t="n">
        <v>6700.7255232404</v>
      </c>
      <c r="D1446" s="43" t="n">
        <v>8064.9677487508</v>
      </c>
      <c r="E1446" s="43" t="n">
        <v>729.5931731437</v>
      </c>
      <c r="F1446" s="43" t="n">
        <v>0</v>
      </c>
      <c r="G1446" s="43" t="n">
        <v>-2093.8353986542</v>
      </c>
    </row>
    <row r="1447">
      <c r="A1447" s="7" t="n">
        <v>1445</v>
      </c>
      <c r="B1447" s="43" t="n">
        <v>26.99</v>
      </c>
      <c r="C1447" s="43" t="n">
        <v>253869.4134489703</v>
      </c>
      <c r="D1447" s="43" t="n">
        <v>169146.1475970108</v>
      </c>
      <c r="E1447" s="43" t="n">
        <v>71206.1829719103</v>
      </c>
      <c r="F1447" s="43" t="n">
        <v>19957.5439309671</v>
      </c>
      <c r="G1447" s="43" t="n">
        <v>-6440.4610509179</v>
      </c>
    </row>
    <row r="1448">
      <c r="A1448" s="7" t="n">
        <v>1446</v>
      </c>
      <c r="B1448" s="43" t="n">
        <v>90.78</v>
      </c>
      <c r="C1448" s="43" t="n">
        <v>260616.970845913</v>
      </c>
      <c r="D1448" s="43" t="n">
        <v>196846.7556424811</v>
      </c>
      <c r="E1448" s="43" t="n">
        <v>15214.5218080664</v>
      </c>
      <c r="F1448" s="43" t="n">
        <v>0</v>
      </c>
      <c r="G1448" s="43" t="n">
        <v>48555.6933953655</v>
      </c>
    </row>
    <row r="1449">
      <c r="A1449" s="7" t="n">
        <v>1447</v>
      </c>
      <c r="B1449" s="43" t="n">
        <v>29.49</v>
      </c>
      <c r="C1449" s="43" t="n">
        <v>58639.8256729695</v>
      </c>
      <c r="D1449" s="43" t="n">
        <v>39077.0387242735</v>
      </c>
      <c r="E1449" s="43" t="n">
        <v>17357.8011474477</v>
      </c>
      <c r="F1449" s="43" t="n">
        <v>7731.3980865665</v>
      </c>
      <c r="G1449" s="43" t="n">
        <v>-5526.4122853182</v>
      </c>
    </row>
    <row r="1450">
      <c r="A1450" s="7" t="n">
        <v>1448</v>
      </c>
      <c r="B1450" s="43" t="n">
        <v>54.24</v>
      </c>
      <c r="C1450" s="43" t="n">
        <v>271455.7435231046</v>
      </c>
      <c r="D1450" s="43" t="n">
        <v>244579.6154938854</v>
      </c>
      <c r="E1450" s="43" t="n">
        <v>25680.3519090475</v>
      </c>
      <c r="F1450" s="43" t="n">
        <v>0</v>
      </c>
      <c r="G1450" s="43" t="n">
        <v>1195.7761201718</v>
      </c>
    </row>
    <row r="1451">
      <c r="A1451" s="7" t="n">
        <v>1449</v>
      </c>
      <c r="B1451" s="43" t="n">
        <v>268.98</v>
      </c>
      <c r="C1451" s="43" t="n">
        <v>2727666.266385145</v>
      </c>
      <c r="D1451" s="43" t="n">
        <v>1813964.61854905</v>
      </c>
      <c r="E1451" s="43" t="n">
        <v>78637.9180976591</v>
      </c>
      <c r="F1451" s="43" t="n">
        <v>221687.7973779416</v>
      </c>
      <c r="G1451" s="43" t="n">
        <v>613375.9323604936</v>
      </c>
    </row>
    <row r="1452">
      <c r="A1452" s="7" t="n">
        <v>1450</v>
      </c>
      <c r="B1452" s="43" t="n">
        <v>60.97</v>
      </c>
      <c r="C1452" s="43" t="n">
        <v>302445.263788146</v>
      </c>
      <c r="D1452" s="43" t="n">
        <v>282728.5039500594</v>
      </c>
      <c r="E1452" s="43" t="n">
        <v>26204.346248832</v>
      </c>
      <c r="F1452" s="43" t="n">
        <v>0</v>
      </c>
      <c r="G1452" s="43" t="n">
        <v>-6487.5864107453</v>
      </c>
    </row>
    <row r="1453">
      <c r="A1453" s="7" t="n">
        <v>1451</v>
      </c>
      <c r="B1453" s="43" t="n">
        <v>26.68</v>
      </c>
      <c r="C1453" s="43" t="n">
        <v>33257.9076551194</v>
      </c>
      <c r="D1453" s="43" t="n">
        <v>25337.5186237605</v>
      </c>
      <c r="E1453" s="43" t="n">
        <v>6458.1710639271</v>
      </c>
      <c r="F1453" s="43" t="n">
        <v>0</v>
      </c>
      <c r="G1453" s="43" t="n">
        <v>1462.2179674317</v>
      </c>
    </row>
    <row r="1454">
      <c r="A1454" s="7" t="n">
        <v>1452</v>
      </c>
      <c r="B1454" s="43" t="n">
        <v>87.06</v>
      </c>
      <c r="C1454" s="43" t="n">
        <v>571527.2214391832</v>
      </c>
      <c r="D1454" s="43" t="n">
        <v>380210.2227512047</v>
      </c>
      <c r="E1454" s="43" t="n">
        <v>50580.2680375646</v>
      </c>
      <c r="F1454" s="43" t="n">
        <v>45748.2171410871</v>
      </c>
      <c r="G1454" s="43" t="n">
        <v>94988.5135093268</v>
      </c>
    </row>
    <row r="1455">
      <c r="A1455" s="7" t="n">
        <v>1453</v>
      </c>
      <c r="B1455" s="43" t="n">
        <v>2.75</v>
      </c>
      <c r="C1455" s="43" t="n">
        <v>10328.2187346514</v>
      </c>
      <c r="D1455" s="43" t="n">
        <v>8710.5595712254</v>
      </c>
      <c r="E1455" s="43" t="n">
        <v>19467.6857726454</v>
      </c>
      <c r="F1455" s="43" t="n">
        <v>0</v>
      </c>
      <c r="G1455" s="43" t="n">
        <v>-17850.0266092194</v>
      </c>
    </row>
    <row r="1456">
      <c r="A1456" s="7" t="n">
        <v>1454</v>
      </c>
      <c r="B1456" s="43" t="n">
        <v>26.94</v>
      </c>
      <c r="C1456" s="43" t="n">
        <v>14441.6767746121</v>
      </c>
      <c r="D1456" s="43" t="n">
        <v>13764.1078024618</v>
      </c>
      <c r="E1456" s="43" t="n">
        <v>2723.4189248552</v>
      </c>
      <c r="F1456" s="43" t="n">
        <v>0</v>
      </c>
      <c r="G1456" s="43" t="n">
        <v>-2045.8499527049</v>
      </c>
    </row>
    <row r="1457">
      <c r="A1457" s="7" t="n">
        <v>1455</v>
      </c>
      <c r="B1457" s="43" t="n">
        <v>55.64</v>
      </c>
      <c r="C1457" s="43" t="n">
        <v>633380.5882620867</v>
      </c>
      <c r="D1457" s="43" t="n">
        <v>510775.3687434473</v>
      </c>
      <c r="E1457" s="43" t="n">
        <v>60753.3136621601</v>
      </c>
      <c r="F1457" s="43" t="n">
        <v>0</v>
      </c>
      <c r="G1457" s="43" t="n">
        <v>61851.9058564793</v>
      </c>
    </row>
    <row r="1458">
      <c r="A1458" s="7" t="n">
        <v>1456</v>
      </c>
      <c r="B1458" s="43" t="n">
        <v>8.35</v>
      </c>
      <c r="C1458" s="43" t="n">
        <v>60384.4955006369</v>
      </c>
      <c r="D1458" s="43" t="n">
        <v>40213.2149362368</v>
      </c>
      <c r="E1458" s="43" t="n">
        <v>63305.1150714806</v>
      </c>
      <c r="F1458" s="43" t="n">
        <v>7953.0664505204</v>
      </c>
      <c r="G1458" s="43" t="n">
        <v>-51086.9009576009</v>
      </c>
    </row>
    <row r="1459">
      <c r="A1459" s="7" t="n">
        <v>1457</v>
      </c>
      <c r="B1459" s="43" t="n">
        <v>4.97</v>
      </c>
      <c r="C1459" s="43" t="n">
        <v>5213.715918513</v>
      </c>
      <c r="D1459" s="43" t="n">
        <v>4320.848980783</v>
      </c>
      <c r="E1459" s="43" t="n">
        <v>5357.3440119837</v>
      </c>
      <c r="F1459" s="43" t="n">
        <v>0</v>
      </c>
      <c r="G1459" s="43" t="n">
        <v>-4464.4770742537</v>
      </c>
    </row>
    <row r="1460">
      <c r="A1460" s="7" t="n">
        <v>1458</v>
      </c>
      <c r="B1460" s="43" t="n">
        <v>14.18</v>
      </c>
      <c r="C1460" s="43" t="n">
        <v>547.0215263651</v>
      </c>
      <c r="D1460" s="43" t="n">
        <v>542.1778271829</v>
      </c>
      <c r="E1460" s="43" t="n">
        <v>193.8434914358</v>
      </c>
      <c r="F1460" s="43" t="n">
        <v>0</v>
      </c>
      <c r="G1460" s="43" t="n">
        <v>-188.9997922536</v>
      </c>
    </row>
    <row r="1461">
      <c r="A1461" s="7" t="n">
        <v>1459</v>
      </c>
      <c r="B1461" s="43" t="n">
        <v>68.20999999999999</v>
      </c>
      <c r="C1461" s="43" t="n">
        <v>585134.7121176831</v>
      </c>
      <c r="D1461" s="43" t="n">
        <v>457772.114593864</v>
      </c>
      <c r="E1461" s="43" t="n">
        <v>45288.2332813726</v>
      </c>
      <c r="F1461" s="43" t="n">
        <v>0</v>
      </c>
      <c r="G1461" s="43" t="n">
        <v>82074.36424244659</v>
      </c>
    </row>
    <row r="1462">
      <c r="A1462" s="7" t="n">
        <v>1460</v>
      </c>
      <c r="B1462" s="43" t="n">
        <v>50.13</v>
      </c>
      <c r="C1462" s="43" t="n">
        <v>160722.2484561965</v>
      </c>
      <c r="D1462" s="43" t="n">
        <v>106946.8839403616</v>
      </c>
      <c r="E1462" s="43" t="n">
        <v>28414.4904876566</v>
      </c>
      <c r="F1462" s="43" t="n">
        <v>21301.0369084246</v>
      </c>
      <c r="G1462" s="43" t="n">
        <v>4059.8371197537</v>
      </c>
    </row>
    <row r="1463">
      <c r="A1463" s="7" t="n">
        <v>1461</v>
      </c>
      <c r="B1463" s="43" t="n">
        <v>63.29</v>
      </c>
      <c r="C1463" s="43" t="n">
        <v>261710.4625419601</v>
      </c>
      <c r="D1463" s="43" t="n">
        <v>270479.7147213452</v>
      </c>
      <c r="E1463" s="43" t="n">
        <v>21216.8335062282</v>
      </c>
      <c r="F1463" s="43" t="n">
        <v>0</v>
      </c>
      <c r="G1463" s="43" t="n">
        <v>-29986.0856856133</v>
      </c>
    </row>
    <row r="1464">
      <c r="A1464" s="7" t="n">
        <v>1462</v>
      </c>
      <c r="B1464" s="43" t="n">
        <v>12.25</v>
      </c>
      <c r="C1464" s="43" t="n">
        <v>4203.8111603851</v>
      </c>
      <c r="D1464" s="43" t="n">
        <v>2800.2746055923</v>
      </c>
      <c r="E1464" s="43" t="n">
        <v>3012.0095849027</v>
      </c>
      <c r="F1464" s="43" t="n">
        <v>554.0956261203</v>
      </c>
      <c r="G1464" s="43" t="n">
        <v>-2162.5686562302</v>
      </c>
    </row>
    <row r="1465">
      <c r="A1465" s="7" t="n">
        <v>1463</v>
      </c>
      <c r="B1465" s="43" t="n">
        <v>92.01000000000001</v>
      </c>
      <c r="C1465" s="43" t="n">
        <v>127692.4523238037</v>
      </c>
      <c r="D1465" s="43" t="n">
        <v>133727.9450097978</v>
      </c>
      <c r="E1465" s="43" t="n">
        <v>7151.8201110593</v>
      </c>
      <c r="F1465" s="43" t="n">
        <v>0</v>
      </c>
      <c r="G1465" s="43" t="n">
        <v>-13187.3127970533</v>
      </c>
    </row>
    <row r="1466">
      <c r="A1466" s="7" t="n">
        <v>1464</v>
      </c>
      <c r="B1466" s="43" t="n">
        <v>11.53</v>
      </c>
      <c r="C1466" s="43" t="n">
        <v>94478.1284349129</v>
      </c>
      <c r="D1466" s="43" t="n">
        <v>62925.8466558694</v>
      </c>
      <c r="E1466" s="43" t="n">
        <v>65267.0557716942</v>
      </c>
      <c r="F1466" s="43" t="n">
        <v>9126.1813312249</v>
      </c>
      <c r="G1466" s="43" t="n">
        <v>-42840.9553238756</v>
      </c>
    </row>
    <row r="1467">
      <c r="A1467" s="7" t="n">
        <v>1465</v>
      </c>
      <c r="B1467" s="43" t="n">
        <v>27.68</v>
      </c>
      <c r="C1467" s="43" t="n">
        <v>102730.8886931847</v>
      </c>
      <c r="D1467" s="43" t="n">
        <v>68441.8307938573</v>
      </c>
      <c r="E1467" s="43" t="n">
        <v>32501.1644957075</v>
      </c>
      <c r="F1467" s="43" t="n">
        <v>13517.5376538838</v>
      </c>
      <c r="G1467" s="43" t="n">
        <v>-11729.644250264</v>
      </c>
    </row>
    <row r="1468">
      <c r="A1468" s="7" t="n">
        <v>1466</v>
      </c>
      <c r="B1468" s="43" t="n">
        <v>27.87</v>
      </c>
      <c r="C1468" s="43" t="n">
        <v>212609.6270529886</v>
      </c>
      <c r="D1468" s="43" t="n">
        <v>165599.3569687785</v>
      </c>
      <c r="E1468" s="43" t="n">
        <v>40158.9006422432</v>
      </c>
      <c r="F1468" s="43" t="n">
        <v>0</v>
      </c>
      <c r="G1468" s="43" t="n">
        <v>6851.3694419669</v>
      </c>
    </row>
    <row r="1469">
      <c r="A1469" s="7" t="n">
        <v>1467</v>
      </c>
      <c r="B1469" s="43" t="n">
        <v>348.42</v>
      </c>
      <c r="C1469" s="43" t="n">
        <v>814725.9315961925</v>
      </c>
      <c r="D1469" s="43" t="n">
        <v>889619.4593689452</v>
      </c>
      <c r="E1469" s="43" t="n">
        <v>11982.9704019875</v>
      </c>
      <c r="F1469" s="43" t="n">
        <v>0</v>
      </c>
      <c r="G1469" s="43" t="n">
        <v>-86876.49817474021</v>
      </c>
    </row>
    <row r="1470">
      <c r="A1470" s="7" t="n">
        <v>1468</v>
      </c>
      <c r="B1470" s="43" t="n">
        <v>74.34999999999999</v>
      </c>
      <c r="C1470" s="43" t="n">
        <v>17864.1383986258</v>
      </c>
      <c r="D1470" s="43" t="n">
        <v>13269.5982517621</v>
      </c>
      <c r="E1470" s="43" t="n">
        <v>1273.8572071166</v>
      </c>
      <c r="F1470" s="43" t="n">
        <v>0</v>
      </c>
      <c r="G1470" s="43" t="n">
        <v>3320.682939747</v>
      </c>
    </row>
    <row r="1471">
      <c r="A1471" s="7" t="n">
        <v>1469</v>
      </c>
      <c r="B1471" s="43" t="n">
        <v>10.14</v>
      </c>
      <c r="C1471" s="43" t="n">
        <v>27541.9227560291</v>
      </c>
      <c r="D1471" s="43" t="n">
        <v>22856.5211237252</v>
      </c>
      <c r="E1471" s="43" t="n">
        <v>13898.8441633887</v>
      </c>
      <c r="F1471" s="43" t="n">
        <v>0</v>
      </c>
      <c r="G1471" s="43" t="n">
        <v>-9213.4425310848</v>
      </c>
    </row>
    <row r="1472">
      <c r="A1472" s="7" t="n">
        <v>1470</v>
      </c>
      <c r="B1472" s="43" t="n">
        <v>52.33</v>
      </c>
      <c r="C1472" s="43" t="n">
        <v>711432.9651847819</v>
      </c>
      <c r="D1472" s="43" t="n">
        <v>588804.6301678291</v>
      </c>
      <c r="E1472" s="43" t="n">
        <v>73058.7935205571</v>
      </c>
      <c r="F1472" s="43" t="n">
        <v>0</v>
      </c>
      <c r="G1472" s="43" t="n">
        <v>49569.5414963958</v>
      </c>
    </row>
    <row r="1473">
      <c r="A1473" s="7" t="n">
        <v>1471</v>
      </c>
      <c r="B1473" s="43" t="n">
        <v>95.81999999999999</v>
      </c>
      <c r="C1473" s="43" t="n">
        <v>340451.2064050987</v>
      </c>
      <c r="D1473" s="43" t="n">
        <v>407779.8226985955</v>
      </c>
      <c r="E1473" s="43" t="n">
        <v>18130.0314640979</v>
      </c>
      <c r="F1473" s="43" t="n">
        <v>0</v>
      </c>
      <c r="G1473" s="43" t="n">
        <v>-85458.64775759471</v>
      </c>
    </row>
    <row r="1474">
      <c r="A1474" s="7" t="n">
        <v>1472</v>
      </c>
      <c r="B1474" s="43" t="n">
        <v>24.02</v>
      </c>
      <c r="C1474" s="43" t="n">
        <v>21352.6662399403</v>
      </c>
      <c r="D1474" s="43" t="n">
        <v>21496.8341126924</v>
      </c>
      <c r="E1474" s="43" t="n">
        <v>4510.7526231758</v>
      </c>
      <c r="F1474" s="43" t="n">
        <v>0</v>
      </c>
      <c r="G1474" s="43" t="n">
        <v>-4654.9204959279</v>
      </c>
    </row>
    <row r="1475">
      <c r="A1475" s="7" t="n">
        <v>1473</v>
      </c>
      <c r="B1475" s="43" t="n">
        <v>54.8</v>
      </c>
      <c r="C1475" s="43" t="n">
        <v>39918.4874340247</v>
      </c>
      <c r="D1475" s="43" t="n">
        <v>53111.7344254384</v>
      </c>
      <c r="E1475" s="43" t="n">
        <v>3731.3645838503</v>
      </c>
      <c r="F1475" s="43" t="n">
        <v>0</v>
      </c>
      <c r="G1475" s="43" t="n">
        <v>-16924.611575264</v>
      </c>
    </row>
    <row r="1476">
      <c r="A1476" s="7" t="n">
        <v>1474</v>
      </c>
      <c r="B1476" s="43" t="n">
        <v>17.48</v>
      </c>
      <c r="C1476" s="43" t="n">
        <v>180562.7531742238</v>
      </c>
      <c r="D1476" s="43" t="n">
        <v>156404.0471725025</v>
      </c>
      <c r="E1476" s="43" t="n">
        <v>54654.6923494504</v>
      </c>
      <c r="F1476" s="43" t="n">
        <v>0</v>
      </c>
      <c r="G1476" s="43" t="n">
        <v>-30495.9863477291</v>
      </c>
    </row>
    <row r="1477">
      <c r="A1477" s="7" t="n">
        <v>1475</v>
      </c>
      <c r="B1477" s="43" t="n">
        <v>88.61</v>
      </c>
      <c r="C1477" s="43" t="n">
        <v>37984.8890694441</v>
      </c>
      <c r="D1477" s="43" t="n">
        <v>31043.8367200105</v>
      </c>
      <c r="E1477" s="43" t="n">
        <v>2295.6892519343</v>
      </c>
      <c r="F1477" s="43" t="n">
        <v>0</v>
      </c>
      <c r="G1477" s="43" t="n">
        <v>4645.3630974994</v>
      </c>
    </row>
    <row r="1478">
      <c r="A1478" s="7" t="n">
        <v>1476</v>
      </c>
      <c r="B1478" s="43" t="n">
        <v>106.87</v>
      </c>
      <c r="C1478" s="43" t="n">
        <v>507468.7400196599</v>
      </c>
      <c r="D1478" s="43" t="n">
        <v>547919.8009840947</v>
      </c>
      <c r="E1478" s="43" t="n">
        <v>24355.5168746386</v>
      </c>
      <c r="F1478" s="43" t="n">
        <v>0</v>
      </c>
      <c r="G1478" s="43" t="n">
        <v>-64806.5778390735</v>
      </c>
    </row>
    <row r="1479">
      <c r="A1479" s="7" t="n">
        <v>1477</v>
      </c>
      <c r="B1479" s="43" t="n">
        <v>7.91</v>
      </c>
      <c r="C1479" s="43" t="n">
        <v>1406.3246457779</v>
      </c>
      <c r="D1479" s="43" t="n">
        <v>1319.4987690655</v>
      </c>
      <c r="E1479" s="43" t="n">
        <v>902.1505246352</v>
      </c>
      <c r="F1479" s="43" t="n">
        <v>0</v>
      </c>
      <c r="G1479" s="43" t="n">
        <v>-815.3246479228</v>
      </c>
    </row>
    <row r="1480">
      <c r="A1480" s="7" t="n">
        <v>1478</v>
      </c>
      <c r="B1480" s="43" t="n">
        <v>14.86</v>
      </c>
      <c r="C1480" s="43" t="n">
        <v>51227.5210027907</v>
      </c>
      <c r="D1480" s="43" t="n">
        <v>38314.2700593671</v>
      </c>
      <c r="E1480" s="43" t="n">
        <v>17923.1416326548</v>
      </c>
      <c r="F1480" s="43" t="n">
        <v>0</v>
      </c>
      <c r="G1480" s="43" t="n">
        <v>-5009.8906892312</v>
      </c>
    </row>
    <row r="1481">
      <c r="A1481" s="7" t="n">
        <v>1479</v>
      </c>
      <c r="B1481" s="43" t="n">
        <v>9.5</v>
      </c>
      <c r="C1481" s="43" t="n">
        <v>59613.6996436877</v>
      </c>
      <c r="D1481" s="43" t="n">
        <v>41215.9491005754</v>
      </c>
      <c r="E1481" s="43" t="n">
        <v>32760.7761363699</v>
      </c>
      <c r="F1481" s="43" t="n">
        <v>2737.7461785434</v>
      </c>
      <c r="G1481" s="43" t="n">
        <v>-17100.771771801</v>
      </c>
    </row>
    <row r="1482">
      <c r="A1482" s="7" t="n">
        <v>1480</v>
      </c>
      <c r="B1482" s="43" t="n">
        <v>6.32</v>
      </c>
      <c r="C1482" s="43" t="n">
        <v>48578.3612750407</v>
      </c>
      <c r="D1482" s="43" t="n">
        <v>40876.5299114736</v>
      </c>
      <c r="E1482" s="43" t="n">
        <v>39811.9369838439</v>
      </c>
      <c r="F1482" s="43" t="n">
        <v>0</v>
      </c>
      <c r="G1482" s="43" t="n">
        <v>-32110.1056202767</v>
      </c>
    </row>
    <row r="1483">
      <c r="A1483" s="7" t="n">
        <v>1481</v>
      </c>
      <c r="B1483" s="43" t="n">
        <v>43.99</v>
      </c>
      <c r="C1483" s="43" t="n">
        <v>121239.9424121077</v>
      </c>
      <c r="D1483" s="43" t="n">
        <v>87721.6405311628</v>
      </c>
      <c r="E1483" s="43" t="n">
        <v>14345.3303563142</v>
      </c>
      <c r="F1483" s="43" t="n">
        <v>0</v>
      </c>
      <c r="G1483" s="43" t="n">
        <v>19172.9715246307</v>
      </c>
    </row>
    <row r="1484">
      <c r="A1484" s="7" t="n">
        <v>1482</v>
      </c>
      <c r="B1484" s="43" t="n">
        <v>90.84999999999999</v>
      </c>
      <c r="C1484" s="43" t="n">
        <v>263821.6509545106</v>
      </c>
      <c r="D1484" s="43" t="n">
        <v>348614.6219557995</v>
      </c>
      <c r="E1484" s="43" t="n">
        <v>14898.0712136216</v>
      </c>
      <c r="F1484" s="43" t="n">
        <v>0</v>
      </c>
      <c r="G1484" s="43" t="n">
        <v>-99691.0422149105</v>
      </c>
    </row>
    <row r="1485">
      <c r="A1485" s="7" t="n">
        <v>1483</v>
      </c>
      <c r="B1485" s="43" t="n">
        <v>22.41</v>
      </c>
      <c r="C1485" s="43" t="n">
        <v>42620.8029598911</v>
      </c>
      <c r="D1485" s="43" t="n">
        <v>40826.0980975221</v>
      </c>
      <c r="E1485" s="43" t="n">
        <v>9638.791043122101</v>
      </c>
      <c r="F1485" s="43" t="n">
        <v>0</v>
      </c>
      <c r="G1485" s="43" t="n">
        <v>-7844.0861807531</v>
      </c>
    </row>
    <row r="1486">
      <c r="A1486" s="7" t="n">
        <v>1484</v>
      </c>
      <c r="B1486" s="43" t="n">
        <v>137.1</v>
      </c>
      <c r="C1486" s="43" t="n">
        <v>1984736.499582733</v>
      </c>
      <c r="D1486" s="43" t="n">
        <v>1647681.568661133</v>
      </c>
      <c r="E1486" s="43" t="n">
        <v>77641.14031104209</v>
      </c>
      <c r="F1486" s="43" t="n">
        <v>0</v>
      </c>
      <c r="G1486" s="43" t="n">
        <v>259413.7906105579</v>
      </c>
    </row>
    <row r="1487">
      <c r="A1487" s="7" t="n">
        <v>1485</v>
      </c>
      <c r="B1487" s="43" t="n">
        <v>329.22</v>
      </c>
      <c r="C1487" s="43" t="n">
        <v>4425587.281068116</v>
      </c>
      <c r="D1487" s="43" t="n">
        <v>3895902.176120658</v>
      </c>
      <c r="E1487" s="43" t="n">
        <v>71846.08224921599</v>
      </c>
      <c r="F1487" s="43" t="n">
        <v>0</v>
      </c>
      <c r="G1487" s="43" t="n">
        <v>457839.022698242</v>
      </c>
    </row>
    <row r="1488">
      <c r="A1488" s="7" t="n">
        <v>1486</v>
      </c>
      <c r="B1488" s="43" t="n">
        <v>210.52</v>
      </c>
      <c r="C1488" s="43" t="n">
        <v>1434168.551389949</v>
      </c>
      <c r="D1488" s="43" t="n">
        <v>954805.0959312784</v>
      </c>
      <c r="E1488" s="43" t="n">
        <v>59983.6387760649</v>
      </c>
      <c r="F1488" s="43" t="n">
        <v>190238.7897077908</v>
      </c>
      <c r="G1488" s="43" t="n">
        <v>229141.0269748147</v>
      </c>
    </row>
    <row r="1489">
      <c r="A1489" s="7" t="n">
        <v>1487</v>
      </c>
      <c r="B1489" s="43" t="n">
        <v>134.25</v>
      </c>
      <c r="C1489" s="43" t="n">
        <v>783299.0558270414</v>
      </c>
      <c r="D1489" s="43" t="n">
        <v>521407.0025038486</v>
      </c>
      <c r="E1489" s="43" t="n">
        <v>46536.817995277</v>
      </c>
      <c r="F1489" s="43" t="n">
        <v>75841.4221439696</v>
      </c>
      <c r="G1489" s="43" t="n">
        <v>139513.8131839461</v>
      </c>
    </row>
    <row r="1490">
      <c r="A1490" s="7" t="n">
        <v>1488</v>
      </c>
      <c r="B1490" s="43" t="n">
        <v>212.78</v>
      </c>
      <c r="C1490" s="43" t="n">
        <v>644928.5463460303</v>
      </c>
      <c r="D1490" s="43" t="n">
        <v>686407.5012112069</v>
      </c>
      <c r="E1490" s="43" t="n">
        <v>15496.5426029787</v>
      </c>
      <c r="F1490" s="43" t="n">
        <v>0</v>
      </c>
      <c r="G1490" s="43" t="n">
        <v>-56975.4974681553</v>
      </c>
    </row>
    <row r="1491">
      <c r="A1491" s="7" t="n">
        <v>1489</v>
      </c>
      <c r="B1491" s="43" t="n">
        <v>30.24</v>
      </c>
      <c r="C1491" s="43" t="n">
        <v>86571.448167122</v>
      </c>
      <c r="D1491" s="43" t="n">
        <v>64604.2458674035</v>
      </c>
      <c r="E1491" s="43" t="n">
        <v>14848.2174948059</v>
      </c>
      <c r="F1491" s="43" t="n">
        <v>0</v>
      </c>
      <c r="G1491" s="43" t="n">
        <v>7118.9848049126</v>
      </c>
    </row>
    <row r="1492">
      <c r="A1492" s="7" t="n">
        <v>1490</v>
      </c>
      <c r="B1492" s="43" t="n">
        <v>82.09999999999999</v>
      </c>
      <c r="C1492" s="43" t="n">
        <v>3165.3355374752</v>
      </c>
      <c r="D1492" s="43" t="n">
        <v>3585.9357956113</v>
      </c>
      <c r="E1492" s="43" t="n">
        <v>193.7310089732</v>
      </c>
      <c r="F1492" s="43" t="n">
        <v>0</v>
      </c>
      <c r="G1492" s="43" t="n">
        <v>-614.3312671094</v>
      </c>
    </row>
    <row r="1493">
      <c r="A1493" s="7" t="n">
        <v>1491</v>
      </c>
      <c r="B1493" s="43" t="n">
        <v>287.26</v>
      </c>
      <c r="C1493" s="43" t="n">
        <v>358660.7926699542</v>
      </c>
      <c r="D1493" s="43" t="n">
        <v>362042.4979840746</v>
      </c>
      <c r="E1493" s="43" t="n">
        <v>6448.2667218844</v>
      </c>
      <c r="F1493" s="43" t="n">
        <v>0</v>
      </c>
      <c r="G1493" s="43" t="n">
        <v>-9829.972036004699</v>
      </c>
    </row>
    <row r="1494">
      <c r="A1494" s="7" t="n">
        <v>1492</v>
      </c>
      <c r="B1494" s="43" t="n">
        <v>12.04</v>
      </c>
      <c r="C1494" s="43" t="n">
        <v>92651.68527973459</v>
      </c>
      <c r="D1494" s="43" t="n">
        <v>81020.5624020409</v>
      </c>
      <c r="E1494" s="43" t="n">
        <v>40254.0892174095</v>
      </c>
      <c r="F1494" s="43" t="n">
        <v>0</v>
      </c>
      <c r="G1494" s="43" t="n">
        <v>-28622.9663397157</v>
      </c>
    </row>
    <row r="1495">
      <c r="A1495" s="7" t="n">
        <v>1493</v>
      </c>
      <c r="B1495" s="43" t="n">
        <v>2.42</v>
      </c>
      <c r="C1495" s="43" t="n">
        <v>33645.1211499992</v>
      </c>
      <c r="D1495" s="43" t="n">
        <v>22404.2828537134</v>
      </c>
      <c r="E1495" s="43" t="n">
        <v>105854.9275187009</v>
      </c>
      <c r="F1495" s="43" t="n">
        <v>2652.5482928897</v>
      </c>
      <c r="G1495" s="43" t="n">
        <v>-97266.6375153047</v>
      </c>
    </row>
    <row r="1496">
      <c r="A1496" s="7" t="n">
        <v>1494</v>
      </c>
      <c r="B1496" s="43" t="n">
        <v>70.94</v>
      </c>
      <c r="C1496" s="43" t="n">
        <v>8162.4776661938</v>
      </c>
      <c r="D1496" s="43" t="n">
        <v>6586.1871343558</v>
      </c>
      <c r="E1496" s="43" t="n">
        <v>607.4849060135</v>
      </c>
      <c r="F1496" s="43" t="n">
        <v>0</v>
      </c>
      <c r="G1496" s="43" t="n">
        <v>968.8056258245</v>
      </c>
    </row>
    <row r="1497">
      <c r="A1497" s="7" t="n">
        <v>1495</v>
      </c>
      <c r="B1497" s="43" t="n">
        <v>136.78</v>
      </c>
      <c r="C1497" s="43" t="n">
        <v>308800.4375884467</v>
      </c>
      <c r="D1497" s="43" t="n">
        <v>401041.1757123476</v>
      </c>
      <c r="E1497" s="43" t="n">
        <v>11591.6686746483</v>
      </c>
      <c r="F1497" s="43" t="n">
        <v>0</v>
      </c>
      <c r="G1497" s="43" t="n">
        <v>-103832.4067985493</v>
      </c>
    </row>
    <row r="1498">
      <c r="A1498" s="7" t="n">
        <v>1496</v>
      </c>
      <c r="B1498" s="43" t="n">
        <v>28.86</v>
      </c>
      <c r="C1498" s="43" t="n">
        <v>113566.8756605536</v>
      </c>
      <c r="D1498" s="43" t="n">
        <v>97508.6855490226</v>
      </c>
      <c r="E1498" s="43" t="n">
        <v>20990.0184085275</v>
      </c>
      <c r="F1498" s="43" t="n">
        <v>0</v>
      </c>
      <c r="G1498" s="43" t="n">
        <v>-4931.8282969965</v>
      </c>
    </row>
    <row r="1499">
      <c r="A1499" s="7" t="n">
        <v>1497</v>
      </c>
      <c r="B1499" s="43" t="n">
        <v>59.02</v>
      </c>
      <c r="C1499" s="43" t="n">
        <v>348989.4451588007</v>
      </c>
      <c r="D1499" s="43" t="n">
        <v>250341.7266411606</v>
      </c>
      <c r="E1499" s="43" t="n">
        <v>30808.4548046792</v>
      </c>
      <c r="F1499" s="43" t="n">
        <v>0</v>
      </c>
      <c r="G1499" s="43" t="n">
        <v>67839.2637129608</v>
      </c>
    </row>
    <row r="1500">
      <c r="A1500" s="7" t="n">
        <v>1498</v>
      </c>
      <c r="B1500" s="43" t="n">
        <v>26.58</v>
      </c>
      <c r="C1500" s="43" t="n">
        <v>122201.5854142529</v>
      </c>
      <c r="D1500" s="43" t="n">
        <v>92707.3377056399</v>
      </c>
      <c r="E1500" s="43" t="n">
        <v>23819.0006353741</v>
      </c>
      <c r="F1500" s="43" t="n">
        <v>0</v>
      </c>
      <c r="G1500" s="43" t="n">
        <v>5675.2470732389</v>
      </c>
    </row>
    <row r="1501">
      <c r="A1501" s="7" t="n">
        <v>1499</v>
      </c>
      <c r="B1501" s="43" t="n">
        <v>70.17</v>
      </c>
      <c r="C1501" s="43" t="n">
        <v>266020.13269456</v>
      </c>
      <c r="D1501" s="43" t="n">
        <v>322149.1431530345</v>
      </c>
      <c r="E1501" s="43" t="n">
        <v>19636.6253370012</v>
      </c>
      <c r="F1501" s="43" t="n">
        <v>0</v>
      </c>
      <c r="G1501" s="43" t="n">
        <v>-75765.6357954757</v>
      </c>
    </row>
    <row r="1502">
      <c r="A1502" s="7" t="n">
        <v>1500</v>
      </c>
      <c r="B1502" s="43" t="n">
        <v>42.03</v>
      </c>
      <c r="C1502" s="43" t="n">
        <v>230428.5684125967</v>
      </c>
      <c r="D1502" s="43" t="n">
        <v>194880.1055390819</v>
      </c>
      <c r="E1502" s="43" t="n">
        <v>28839.4618577833</v>
      </c>
      <c r="F1502" s="43" t="n">
        <v>0</v>
      </c>
      <c r="G1502" s="43" t="n">
        <v>6709.0010157315</v>
      </c>
    </row>
    <row r="1503">
      <c r="A1503" s="7" t="n">
        <v>1501</v>
      </c>
      <c r="B1503" s="43" t="n">
        <v>25.5</v>
      </c>
      <c r="C1503" s="43" t="n">
        <v>50059.2999653815</v>
      </c>
      <c r="D1503" s="43" t="n">
        <v>46628.5016105605</v>
      </c>
      <c r="E1503" s="43" t="n">
        <v>9997.246349008199</v>
      </c>
      <c r="F1503" s="43" t="n">
        <v>0</v>
      </c>
      <c r="G1503" s="43" t="n">
        <v>-6566.4479941872</v>
      </c>
    </row>
    <row r="1504">
      <c r="A1504" s="7" t="n">
        <v>1502</v>
      </c>
      <c r="B1504" s="43" t="n">
        <v>32.75</v>
      </c>
      <c r="C1504" s="43" t="n">
        <v>267416.4571963968</v>
      </c>
      <c r="D1504" s="43" t="n">
        <v>222421.1408660202</v>
      </c>
      <c r="E1504" s="43" t="n">
        <v>43345.2367316557</v>
      </c>
      <c r="F1504" s="43" t="n">
        <v>0</v>
      </c>
      <c r="G1504" s="43" t="n">
        <v>1650.0795987208</v>
      </c>
    </row>
    <row r="1505">
      <c r="A1505" s="7" t="n">
        <v>1503</v>
      </c>
      <c r="B1505" s="43" t="n">
        <v>24.25</v>
      </c>
      <c r="C1505" s="43" t="n">
        <v>2109.8670120609</v>
      </c>
      <c r="D1505" s="43" t="n">
        <v>2750.9170867124</v>
      </c>
      <c r="E1505" s="43" t="n">
        <v>440.2271185597</v>
      </c>
      <c r="F1505" s="43" t="n">
        <v>0</v>
      </c>
      <c r="G1505" s="43" t="n">
        <v>-1081.2771932112</v>
      </c>
    </row>
    <row r="1506">
      <c r="A1506" s="7" t="n">
        <v>1504</v>
      </c>
      <c r="B1506" s="43" t="n">
        <v>41.29</v>
      </c>
      <c r="C1506" s="43" t="n">
        <v>188860.7248219466</v>
      </c>
      <c r="D1506" s="43" t="n">
        <v>194603.0192931126</v>
      </c>
      <c r="E1506" s="43" t="n">
        <v>23340.2773548622</v>
      </c>
      <c r="F1506" s="43" t="n">
        <v>0</v>
      </c>
      <c r="G1506" s="43" t="n">
        <v>-29082.5718260282</v>
      </c>
    </row>
    <row r="1507">
      <c r="A1507" s="7" t="n">
        <v>1505</v>
      </c>
      <c r="B1507" s="43" t="n">
        <v>78.37</v>
      </c>
      <c r="C1507" s="43" t="n">
        <v>222306.4542125488</v>
      </c>
      <c r="D1507" s="43" t="n">
        <v>202651.1144509639</v>
      </c>
      <c r="E1507" s="43" t="n">
        <v>14474.6018942657</v>
      </c>
      <c r="F1507" s="43" t="n">
        <v>0</v>
      </c>
      <c r="G1507" s="43" t="n">
        <v>5180.7378673192</v>
      </c>
    </row>
    <row r="1508">
      <c r="A1508" s="7" t="n">
        <v>1506</v>
      </c>
      <c r="B1508" s="43" t="n">
        <v>81.13</v>
      </c>
      <c r="C1508" s="43" t="n">
        <v>105402.1361400163</v>
      </c>
      <c r="D1508" s="43" t="n">
        <v>119946.5899327467</v>
      </c>
      <c r="E1508" s="43" t="n">
        <v>6530.8310170772</v>
      </c>
      <c r="F1508" s="43" t="n">
        <v>0</v>
      </c>
      <c r="G1508" s="43" t="n">
        <v>-21075.2848098075</v>
      </c>
    </row>
    <row r="1509">
      <c r="A1509" s="7" t="n">
        <v>1507</v>
      </c>
      <c r="B1509" s="43" t="n">
        <v>49.81</v>
      </c>
      <c r="C1509" s="43" t="n">
        <v>335572.2882213924</v>
      </c>
      <c r="D1509" s="43" t="n">
        <v>275027.076000334</v>
      </c>
      <c r="E1509" s="43" t="n">
        <v>35175.1766669</v>
      </c>
      <c r="F1509" s="43" t="n">
        <v>0</v>
      </c>
      <c r="G1509" s="43" t="n">
        <v>25370.0355541584</v>
      </c>
    </row>
    <row r="1510">
      <c r="A1510" s="7" t="n">
        <v>1508</v>
      </c>
      <c r="B1510" s="43" t="n">
        <v>94.05</v>
      </c>
      <c r="C1510" s="43" t="n">
        <v>200777.8526313193</v>
      </c>
      <c r="D1510" s="43" t="n">
        <v>154778.406328823</v>
      </c>
      <c r="E1510" s="43" t="n">
        <v>11304.5933013976</v>
      </c>
      <c r="F1510" s="43" t="n">
        <v>0</v>
      </c>
      <c r="G1510" s="43" t="n">
        <v>34694.8530010987</v>
      </c>
    </row>
    <row r="1511">
      <c r="A1511" s="7" t="n">
        <v>1509</v>
      </c>
      <c r="B1511" s="43" t="n">
        <v>267.5</v>
      </c>
      <c r="C1511" s="43" t="n">
        <v>1998311.378096216</v>
      </c>
      <c r="D1511" s="43" t="n">
        <v>1940340.830419739</v>
      </c>
      <c r="E1511" s="43" t="n">
        <v>38643.1942883438</v>
      </c>
      <c r="F1511" s="43" t="n">
        <v>0</v>
      </c>
      <c r="G1511" s="43" t="n">
        <v>19327.3533881333</v>
      </c>
    </row>
    <row r="1512">
      <c r="A1512" s="7" t="n">
        <v>1510</v>
      </c>
      <c r="B1512" s="43" t="n">
        <v>2.54</v>
      </c>
      <c r="C1512" s="43" t="n">
        <v>5296.2481071076</v>
      </c>
      <c r="D1512" s="43" t="n">
        <v>5666.2866238093</v>
      </c>
      <c r="E1512" s="43" t="n">
        <v>10524.7812238545</v>
      </c>
      <c r="F1512" s="43" t="n">
        <v>0</v>
      </c>
      <c r="G1512" s="43" t="n">
        <v>-10894.8197405562</v>
      </c>
    </row>
    <row r="1513">
      <c r="A1513" s="7" t="n">
        <v>1511</v>
      </c>
      <c r="B1513" s="43" t="n">
        <v>16.1</v>
      </c>
      <c r="C1513" s="43" t="n">
        <v>5702.9665086759</v>
      </c>
      <c r="D1513" s="43" t="n">
        <v>7076.5809963678</v>
      </c>
      <c r="E1513" s="43" t="n">
        <v>1784.2877939264</v>
      </c>
      <c r="F1513" s="43" t="n">
        <v>0</v>
      </c>
      <c r="G1513" s="43" t="n">
        <v>-3157.9022816184</v>
      </c>
    </row>
    <row r="1514">
      <c r="A1514" s="7" t="n">
        <v>1512</v>
      </c>
      <c r="B1514" s="43" t="n">
        <v>67.53</v>
      </c>
      <c r="C1514" s="43" t="n">
        <v>53772.4039521956</v>
      </c>
      <c r="D1514" s="43" t="n">
        <v>51053.782171425</v>
      </c>
      <c r="E1514" s="43" t="n">
        <v>3999.5171914395</v>
      </c>
      <c r="F1514" s="43" t="n">
        <v>0</v>
      </c>
      <c r="G1514" s="43" t="n">
        <v>-1280.895410669</v>
      </c>
    </row>
    <row r="1515">
      <c r="A1515" s="7" t="n">
        <v>1513</v>
      </c>
      <c r="B1515" s="43" t="n">
        <v>9.35</v>
      </c>
      <c r="C1515" s="43" t="n">
        <v>88774.7041810191</v>
      </c>
      <c r="D1515" s="43" t="n">
        <v>76025.1107497511</v>
      </c>
      <c r="E1515" s="43" t="n">
        <v>49644.6884858287</v>
      </c>
      <c r="F1515" s="43" t="n">
        <v>0</v>
      </c>
      <c r="G1515" s="43" t="n">
        <v>-36895.0950545607</v>
      </c>
    </row>
    <row r="1516">
      <c r="A1516" s="7" t="n">
        <v>1514</v>
      </c>
      <c r="B1516" s="43" t="n">
        <v>33.49</v>
      </c>
      <c r="C1516" s="43" t="n">
        <v>28789.4141773584</v>
      </c>
      <c r="D1516" s="43" t="n">
        <v>19178.0045118949</v>
      </c>
      <c r="E1516" s="43" t="n">
        <v>7531.9146085388</v>
      </c>
      <c r="F1516" s="43" t="n">
        <v>3794.7196670016</v>
      </c>
      <c r="G1516" s="43" t="n">
        <v>-1715.2246100769</v>
      </c>
    </row>
    <row r="1517">
      <c r="A1517" s="7" t="n">
        <v>1515</v>
      </c>
      <c r="B1517" s="43" t="n">
        <v>118.35</v>
      </c>
      <c r="C1517" s="43" t="n">
        <v>36223.3953931115</v>
      </c>
      <c r="D1517" s="43" t="n">
        <v>27867.3996453182</v>
      </c>
      <c r="E1517" s="43" t="n">
        <v>1651.4986124243</v>
      </c>
      <c r="F1517" s="43" t="n">
        <v>0</v>
      </c>
      <c r="G1517" s="43" t="n">
        <v>6704.4971353689</v>
      </c>
    </row>
    <row r="1518">
      <c r="A1518" s="7" t="n">
        <v>1516</v>
      </c>
      <c r="B1518" s="43" t="n">
        <v>14.94</v>
      </c>
      <c r="C1518" s="43" t="n">
        <v>43874.4508168509</v>
      </c>
      <c r="D1518" s="43" t="n">
        <v>38756.8549791023</v>
      </c>
      <c r="E1518" s="43" t="n">
        <v>14985.4577884567</v>
      </c>
      <c r="F1518" s="43" t="n">
        <v>0</v>
      </c>
      <c r="G1518" s="43" t="n">
        <v>-9867.8619507081</v>
      </c>
    </row>
    <row r="1519">
      <c r="A1519" s="7" t="n">
        <v>1517</v>
      </c>
      <c r="B1519" s="43" t="n">
        <v>43.16</v>
      </c>
      <c r="C1519" s="43" t="n">
        <v>280286.8069202427</v>
      </c>
      <c r="D1519" s="43" t="n">
        <v>186504.9512709181</v>
      </c>
      <c r="E1519" s="43" t="n">
        <v>51987.1782993091</v>
      </c>
      <c r="F1519" s="43" t="n">
        <v>27185.1963914658</v>
      </c>
      <c r="G1519" s="43" t="n">
        <v>14609.4809585498</v>
      </c>
    </row>
    <row r="1520">
      <c r="A1520" s="7" t="n">
        <v>1518</v>
      </c>
      <c r="B1520" s="43" t="n">
        <v>97.01000000000001</v>
      </c>
      <c r="C1520" s="43" t="n">
        <v>0</v>
      </c>
      <c r="D1520" s="43" t="n">
        <v>0</v>
      </c>
      <c r="E1520" s="43" t="n">
        <v>0</v>
      </c>
      <c r="F1520" s="43" t="n">
        <v>0</v>
      </c>
      <c r="G1520" s="43" t="n">
        <v>0</v>
      </c>
    </row>
    <row r="1521">
      <c r="A1521" s="7" t="n">
        <v>1519</v>
      </c>
      <c r="B1521" s="43" t="n">
        <v>10.19</v>
      </c>
      <c r="C1521" s="43" t="n">
        <v>7333.2384400378</v>
      </c>
      <c r="D1521" s="43" t="n">
        <v>6415.2031652212</v>
      </c>
      <c r="E1521" s="43" t="n">
        <v>3622.0715357007</v>
      </c>
      <c r="F1521" s="43" t="n">
        <v>0</v>
      </c>
      <c r="G1521" s="43" t="n">
        <v>-2704.0362608842</v>
      </c>
    </row>
    <row r="1522">
      <c r="A1522" s="7" t="n">
        <v>1520</v>
      </c>
      <c r="B1522" s="43" t="n">
        <v>105.02</v>
      </c>
      <c r="C1522" s="43" t="n">
        <v>152763.7713096513</v>
      </c>
      <c r="D1522" s="43" t="n">
        <v>162477.0939251667</v>
      </c>
      <c r="E1522" s="43" t="n">
        <v>7327.2109340897</v>
      </c>
      <c r="F1522" s="43" t="n">
        <v>0</v>
      </c>
      <c r="G1522" s="43" t="n">
        <v>-17040.5335496051</v>
      </c>
    </row>
    <row r="1523">
      <c r="A1523" s="7" t="n">
        <v>1521</v>
      </c>
      <c r="B1523" s="43" t="n">
        <v>158.09</v>
      </c>
      <c r="C1523" s="43" t="n">
        <v>182816.2210784391</v>
      </c>
      <c r="D1523" s="43" t="n">
        <v>155624.9662509355</v>
      </c>
      <c r="E1523" s="43" t="n">
        <v>5956.7499480527</v>
      </c>
      <c r="F1523" s="43" t="n">
        <v>0</v>
      </c>
      <c r="G1523" s="43" t="n">
        <v>21234.504879451</v>
      </c>
    </row>
    <row r="1524">
      <c r="A1524" s="7" t="n">
        <v>1522</v>
      </c>
      <c r="B1524" s="43" t="n">
        <v>17.06</v>
      </c>
      <c r="C1524" s="43" t="n">
        <v>137322.6473818778</v>
      </c>
      <c r="D1524" s="43" t="n">
        <v>111042.9378169603</v>
      </c>
      <c r="E1524" s="43" t="n">
        <v>41947.9958286501</v>
      </c>
      <c r="F1524" s="43" t="n">
        <v>0</v>
      </c>
      <c r="G1524" s="43" t="n">
        <v>-15668.2862637326</v>
      </c>
    </row>
    <row r="1525">
      <c r="A1525" s="7" t="n">
        <v>1523</v>
      </c>
      <c r="B1525" s="43" t="n">
        <v>29.01</v>
      </c>
      <c r="C1525" s="43" t="n">
        <v>21884.5360327314</v>
      </c>
      <c r="D1525" s="43" t="n">
        <v>20029.2006806725</v>
      </c>
      <c r="E1525" s="43" t="n">
        <v>3823.2523695033</v>
      </c>
      <c r="F1525" s="43" t="n">
        <v>0</v>
      </c>
      <c r="G1525" s="43" t="n">
        <v>-1967.9170174444</v>
      </c>
    </row>
    <row r="1526">
      <c r="A1526" s="7" t="n">
        <v>1524</v>
      </c>
      <c r="B1526" s="43" t="n">
        <v>145.95</v>
      </c>
      <c r="C1526" s="43" t="n">
        <v>302219.7635904576</v>
      </c>
      <c r="D1526" s="43" t="n">
        <v>366331.211196753</v>
      </c>
      <c r="E1526" s="43" t="n">
        <v>10472.976544234</v>
      </c>
      <c r="F1526" s="43" t="n">
        <v>0</v>
      </c>
      <c r="G1526" s="43" t="n">
        <v>-74584.4241505294</v>
      </c>
    </row>
    <row r="1527">
      <c r="A1527" s="7" t="n">
        <v>1525</v>
      </c>
      <c r="B1527" s="43" t="n">
        <v>26.69</v>
      </c>
      <c r="C1527" s="43" t="n">
        <v>191508.824516552</v>
      </c>
      <c r="D1527" s="43" t="n">
        <v>151191.2699518773</v>
      </c>
      <c r="E1527" s="43" t="n">
        <v>37771.9915981338</v>
      </c>
      <c r="F1527" s="43" t="n">
        <v>0</v>
      </c>
      <c r="G1527" s="43" t="n">
        <v>2545.562966541</v>
      </c>
    </row>
    <row r="1528">
      <c r="A1528" s="7" t="n">
        <v>1526</v>
      </c>
      <c r="B1528" s="43" t="n">
        <v>50.15</v>
      </c>
      <c r="C1528" s="43" t="n">
        <v>526112.0083748943</v>
      </c>
      <c r="D1528" s="43" t="n">
        <v>473530.773301671</v>
      </c>
      <c r="E1528" s="43" t="n">
        <v>55620.3995106621</v>
      </c>
      <c r="F1528" s="43" t="n">
        <v>0</v>
      </c>
      <c r="G1528" s="43" t="n">
        <v>-3039.1644374388</v>
      </c>
    </row>
    <row r="1529">
      <c r="A1529" s="7" t="n">
        <v>1527</v>
      </c>
      <c r="B1529" s="43" t="n">
        <v>47.2</v>
      </c>
      <c r="C1529" s="43" t="n">
        <v>155971.6434781938</v>
      </c>
      <c r="D1529" s="43" t="n">
        <v>125715.6100443694</v>
      </c>
      <c r="E1529" s="43" t="n">
        <v>17703.4663714587</v>
      </c>
      <c r="F1529" s="43" t="n">
        <v>0</v>
      </c>
      <c r="G1529" s="43" t="n">
        <v>12552.5670623658</v>
      </c>
    </row>
    <row r="1530">
      <c r="A1530" s="7" t="n">
        <v>1528</v>
      </c>
      <c r="B1530" s="43" t="n">
        <v>118.48</v>
      </c>
      <c r="C1530" s="43" t="n">
        <v>641910.8266756508</v>
      </c>
      <c r="D1530" s="43" t="n">
        <v>460556.406443572</v>
      </c>
      <c r="E1530" s="43" t="n">
        <v>28236.9361701293</v>
      </c>
      <c r="F1530" s="43" t="n">
        <v>0</v>
      </c>
      <c r="G1530" s="43" t="n">
        <v>153117.4840619494</v>
      </c>
    </row>
    <row r="1531">
      <c r="A1531" s="7" t="n">
        <v>1529</v>
      </c>
      <c r="B1531" s="43" t="n">
        <v>4.04</v>
      </c>
      <c r="C1531" s="43" t="n">
        <v>8744.071448088</v>
      </c>
      <c r="D1531" s="43" t="n">
        <v>8714.888438030999</v>
      </c>
      <c r="E1531" s="43" t="n">
        <v>11044.2964733937</v>
      </c>
      <c r="F1531" s="43" t="n">
        <v>0</v>
      </c>
      <c r="G1531" s="43" t="n">
        <v>-11015.1134633367</v>
      </c>
    </row>
    <row r="1532">
      <c r="A1532" s="7" t="n">
        <v>1530</v>
      </c>
      <c r="B1532" s="43" t="n">
        <v>94.02</v>
      </c>
      <c r="C1532" s="43" t="n">
        <v>133205.0623203724</v>
      </c>
      <c r="D1532" s="43" t="n">
        <v>147601.8714250184</v>
      </c>
      <c r="E1532" s="43" t="n">
        <v>7334.6067510978</v>
      </c>
      <c r="F1532" s="43" t="n">
        <v>0</v>
      </c>
      <c r="G1532" s="43" t="n">
        <v>-21731.4158557437</v>
      </c>
    </row>
    <row r="1533">
      <c r="A1533" s="7" t="n">
        <v>1531</v>
      </c>
      <c r="B1533" s="43" t="n">
        <v>238.86</v>
      </c>
      <c r="C1533" s="43" t="n">
        <v>289131.4513266134</v>
      </c>
      <c r="D1533" s="43" t="n">
        <v>406704.3051327906</v>
      </c>
      <c r="E1533" s="43" t="n">
        <v>6102.3118476958</v>
      </c>
      <c r="F1533" s="43" t="n">
        <v>0</v>
      </c>
      <c r="G1533" s="43" t="n">
        <v>-123675.1656538729</v>
      </c>
    </row>
    <row r="1534">
      <c r="A1534" s="7" t="n">
        <v>1532</v>
      </c>
      <c r="B1534" s="43" t="n">
        <v>90.47</v>
      </c>
      <c r="C1534" s="43" t="n">
        <v>204389.7162028885</v>
      </c>
      <c r="D1534" s="43" t="n">
        <v>207763.9252200346</v>
      </c>
      <c r="E1534" s="43" t="n">
        <v>11431.0298846159</v>
      </c>
      <c r="F1534" s="43" t="n">
        <v>0</v>
      </c>
      <c r="G1534" s="43" t="n">
        <v>-14805.2389017619</v>
      </c>
    </row>
    <row r="1535">
      <c r="A1535" s="7" t="n">
        <v>1533</v>
      </c>
      <c r="B1535" s="43" t="n">
        <v>137.6</v>
      </c>
      <c r="C1535" s="43" t="n">
        <v>292645.9285273913</v>
      </c>
      <c r="D1535" s="43" t="n">
        <v>315848.2406908936</v>
      </c>
      <c r="E1535" s="43" t="n">
        <v>11064.7675232644</v>
      </c>
      <c r="F1535" s="43" t="n">
        <v>0</v>
      </c>
      <c r="G1535" s="43" t="n">
        <v>-34267.0796867667</v>
      </c>
    </row>
    <row r="1536">
      <c r="A1536" s="7" t="n">
        <v>1534</v>
      </c>
      <c r="B1536" s="43" t="n">
        <v>103.3</v>
      </c>
      <c r="C1536" s="43" t="n">
        <v>3097.8555731798</v>
      </c>
      <c r="D1536" s="43" t="n">
        <v>2910.9667017953</v>
      </c>
      <c r="E1536" s="43" t="n">
        <v>151.8008699536</v>
      </c>
      <c r="F1536" s="43" t="n">
        <v>0</v>
      </c>
      <c r="G1536" s="43" t="n">
        <v>35.0880014309</v>
      </c>
    </row>
    <row r="1537">
      <c r="A1537" s="7" t="n">
        <v>1535</v>
      </c>
      <c r="B1537" s="43" t="n">
        <v>10.53</v>
      </c>
      <c r="C1537" s="43" t="n">
        <v>12574.8582162205</v>
      </c>
      <c r="D1537" s="43" t="n">
        <v>13369.7607430862</v>
      </c>
      <c r="E1537" s="43" t="n">
        <v>6027.7099281899</v>
      </c>
      <c r="F1537" s="43" t="n">
        <v>0</v>
      </c>
      <c r="G1537" s="43" t="n">
        <v>-6822.6124550556</v>
      </c>
    </row>
    <row r="1538">
      <c r="A1538" s="7" t="n">
        <v>1536</v>
      </c>
      <c r="B1538" s="43" t="n">
        <v>35.57</v>
      </c>
      <c r="C1538" s="43" t="n">
        <v>107945.0261400797</v>
      </c>
      <c r="D1538" s="43" t="n">
        <v>71932.033856504</v>
      </c>
      <c r="E1538" s="43" t="n">
        <v>26461.387996015</v>
      </c>
      <c r="F1538" s="43" t="n">
        <v>14193.2373419488</v>
      </c>
      <c r="G1538" s="43" t="n">
        <v>-4641.633054388</v>
      </c>
    </row>
    <row r="1539">
      <c r="A1539" s="7" t="n">
        <v>1537</v>
      </c>
      <c r="B1539" s="43" t="n">
        <v>5.08</v>
      </c>
      <c r="C1539" s="43" t="n">
        <v>18862.7577845819</v>
      </c>
      <c r="D1539" s="43" t="n">
        <v>21981.7109854635</v>
      </c>
      <c r="E1539" s="43" t="n">
        <v>19059.6087718789</v>
      </c>
      <c r="F1539" s="43" t="n">
        <v>0</v>
      </c>
      <c r="G1539" s="43" t="n">
        <v>-22178.5619727605</v>
      </c>
    </row>
    <row r="1540">
      <c r="A1540" s="7" t="n">
        <v>1538</v>
      </c>
      <c r="B1540" s="43" t="n">
        <v>177.06</v>
      </c>
      <c r="C1540" s="43" t="n">
        <v>275932.102828705</v>
      </c>
      <c r="D1540" s="43" t="n">
        <v>183678.9288451285</v>
      </c>
      <c r="E1540" s="43" t="n">
        <v>11897.9694892102</v>
      </c>
      <c r="F1540" s="43" t="n">
        <v>22003.2246274848</v>
      </c>
      <c r="G1540" s="43" t="n">
        <v>58351.9798668817</v>
      </c>
    </row>
    <row r="1541">
      <c r="A1541" s="7" t="n">
        <v>1539</v>
      </c>
      <c r="B1541" s="43" t="n">
        <v>16.65</v>
      </c>
      <c r="C1541" s="43" t="n">
        <v>43757.8515538348</v>
      </c>
      <c r="D1541" s="43" t="n">
        <v>29162.0912963516</v>
      </c>
      <c r="E1541" s="43" t="n">
        <v>19752.7492264456</v>
      </c>
      <c r="F1541" s="43" t="n">
        <v>3426.476800027</v>
      </c>
      <c r="G1541" s="43" t="n">
        <v>-8583.465768989399</v>
      </c>
    </row>
    <row r="1542">
      <c r="A1542" s="7" t="n">
        <v>1540</v>
      </c>
      <c r="B1542" s="43" t="n">
        <v>24.64</v>
      </c>
      <c r="C1542" s="43" t="n">
        <v>154176.7976066201</v>
      </c>
      <c r="D1542" s="43" t="n">
        <v>117142.2487975444</v>
      </c>
      <c r="E1542" s="43" t="n">
        <v>33082.2930998134</v>
      </c>
      <c r="F1542" s="43" t="n">
        <v>0</v>
      </c>
      <c r="G1542" s="43" t="n">
        <v>3952.2557092623</v>
      </c>
    </row>
    <row r="1543">
      <c r="A1543" s="7" t="n">
        <v>1541</v>
      </c>
      <c r="B1543" s="43" t="n">
        <v>35.84</v>
      </c>
      <c r="C1543" s="43" t="n">
        <v>311503.7028031577</v>
      </c>
      <c r="D1543" s="43" t="n">
        <v>207386.4480093372</v>
      </c>
      <c r="E1543" s="43" t="n">
        <v>66370.540039714</v>
      </c>
      <c r="F1543" s="43" t="n">
        <v>24648.4017380837</v>
      </c>
      <c r="G1543" s="43" t="n">
        <v>13098.3130160227</v>
      </c>
    </row>
    <row r="1544">
      <c r="A1544" s="7" t="n">
        <v>1542</v>
      </c>
      <c r="B1544" s="43" t="n">
        <v>81.02</v>
      </c>
      <c r="C1544" s="43" t="n">
        <v>98121.5031916771</v>
      </c>
      <c r="D1544" s="43" t="n">
        <v>65382.1207172645</v>
      </c>
      <c r="E1544" s="43" t="n">
        <v>10574.8213596064</v>
      </c>
      <c r="F1544" s="43" t="n">
        <v>12921.6332256775</v>
      </c>
      <c r="G1544" s="43" t="n">
        <v>9242.9278891288</v>
      </c>
    </row>
    <row r="1545">
      <c r="A1545" s="7" t="n">
        <v>1543</v>
      </c>
      <c r="B1545" s="43" t="n">
        <v>89.28</v>
      </c>
      <c r="C1545" s="43" t="n">
        <v>131318.0312189605</v>
      </c>
      <c r="D1545" s="43" t="n">
        <v>124736.160252662</v>
      </c>
      <c r="E1545" s="43" t="n">
        <v>7412.0523483838</v>
      </c>
      <c r="F1545" s="43" t="n">
        <v>0</v>
      </c>
      <c r="G1545" s="43" t="n">
        <v>-830.1813820853</v>
      </c>
    </row>
    <row r="1546">
      <c r="A1546" s="7" t="n">
        <v>1544</v>
      </c>
      <c r="B1546" s="43" t="n">
        <v>159.92</v>
      </c>
      <c r="C1546" s="43" t="n">
        <v>1498947.17805086</v>
      </c>
      <c r="D1546" s="43" t="n">
        <v>1470246.372718539</v>
      </c>
      <c r="E1546" s="43" t="n">
        <v>49347.4252207004</v>
      </c>
      <c r="F1546" s="43" t="n">
        <v>0</v>
      </c>
      <c r="G1546" s="43" t="n">
        <v>-20646.6198883789</v>
      </c>
    </row>
    <row r="1547">
      <c r="A1547" s="7" t="n">
        <v>1545</v>
      </c>
      <c r="B1547" s="43" t="n">
        <v>51.63</v>
      </c>
      <c r="C1547" s="43" t="n">
        <v>326019.6063071931</v>
      </c>
      <c r="D1547" s="43" t="n">
        <v>304953.7140300628</v>
      </c>
      <c r="E1547" s="43" t="n">
        <v>32540.7815053196</v>
      </c>
      <c r="F1547" s="43" t="n">
        <v>0</v>
      </c>
      <c r="G1547" s="43" t="n">
        <v>-11474.8892281893</v>
      </c>
    </row>
    <row r="1548">
      <c r="A1548" s="7" t="n">
        <v>1546</v>
      </c>
      <c r="B1548" s="43" t="n">
        <v>14.05</v>
      </c>
      <c r="C1548" s="43" t="n">
        <v>3909.3880239415</v>
      </c>
      <c r="D1548" s="43" t="n">
        <v>3862.9153627856</v>
      </c>
      <c r="E1548" s="43" t="n">
        <v>1395.2763989304</v>
      </c>
      <c r="F1548" s="43" t="n">
        <v>0</v>
      </c>
      <c r="G1548" s="43" t="n">
        <v>-1348.8037377744</v>
      </c>
    </row>
    <row r="1549">
      <c r="A1549" s="7" t="n">
        <v>1547</v>
      </c>
      <c r="B1549" s="43" t="n">
        <v>1.38</v>
      </c>
      <c r="C1549" s="43" t="n">
        <v>13221.0974071777</v>
      </c>
      <c r="D1549" s="43" t="n">
        <v>9615.818878411499</v>
      </c>
      <c r="E1549" s="43" t="n">
        <v>50896.2765778149</v>
      </c>
      <c r="F1549" s="43" t="n">
        <v>0</v>
      </c>
      <c r="G1549" s="43" t="n">
        <v>-47290.9980490487</v>
      </c>
    </row>
    <row r="1550">
      <c r="A1550" s="7" t="n">
        <v>1548</v>
      </c>
      <c r="B1550" s="43" t="n">
        <v>227.71</v>
      </c>
      <c r="C1550" s="43" t="n">
        <v>1412300.336076987</v>
      </c>
      <c r="D1550" s="43" t="n">
        <v>940900.4484439</v>
      </c>
      <c r="E1550" s="43" t="n">
        <v>54271.2667871949</v>
      </c>
      <c r="F1550" s="43" t="n">
        <v>186601.0981818337</v>
      </c>
      <c r="G1550" s="43" t="n">
        <v>230527.5226640578</v>
      </c>
    </row>
    <row r="1551">
      <c r="A1551" s="7" t="n">
        <v>1549</v>
      </c>
      <c r="B1551" s="43" t="n">
        <v>78.72</v>
      </c>
      <c r="C1551" s="43" t="n">
        <v>1112979.241616602</v>
      </c>
      <c r="D1551" s="43" t="n">
        <v>759178.5678479531</v>
      </c>
      <c r="E1551" s="43" t="n">
        <v>77035.0559626747</v>
      </c>
      <c r="F1551" s="43" t="n">
        <v>43898.332368494</v>
      </c>
      <c r="G1551" s="43" t="n">
        <v>232867.2854374803</v>
      </c>
    </row>
    <row r="1552">
      <c r="A1552" s="7" t="n">
        <v>1550</v>
      </c>
      <c r="B1552" s="43" t="n">
        <v>27.96</v>
      </c>
      <c r="C1552" s="43" t="n">
        <v>106380.4329020903</v>
      </c>
      <c r="D1552" s="43" t="n">
        <v>90066.685438227</v>
      </c>
      <c r="E1552" s="43" t="n">
        <v>19699.0009002117</v>
      </c>
      <c r="F1552" s="43" t="n">
        <v>0</v>
      </c>
      <c r="G1552" s="43" t="n">
        <v>-3385.2534363483</v>
      </c>
    </row>
    <row r="1553">
      <c r="A1553" s="7" t="n">
        <v>1551</v>
      </c>
      <c r="B1553" s="43" t="n">
        <v>16.75</v>
      </c>
      <c r="C1553" s="43" t="n">
        <v>69167.0348664888</v>
      </c>
      <c r="D1553" s="43" t="n">
        <v>49225.0431441383</v>
      </c>
      <c r="E1553" s="43" t="n">
        <v>21972.6678653024</v>
      </c>
      <c r="F1553" s="43" t="n">
        <v>0</v>
      </c>
      <c r="G1553" s="43" t="n">
        <v>-2030.6761429519</v>
      </c>
    </row>
    <row r="1554">
      <c r="A1554" s="7" t="n">
        <v>1552</v>
      </c>
      <c r="B1554" s="43" t="n">
        <v>231.09</v>
      </c>
      <c r="C1554" s="43" t="n">
        <v>1041568.164474798</v>
      </c>
      <c r="D1554" s="43" t="n">
        <v>693001.3279936844</v>
      </c>
      <c r="E1554" s="43" t="n">
        <v>36115.3804037652</v>
      </c>
      <c r="F1554" s="43" t="n">
        <v>101509.3135142941</v>
      </c>
      <c r="G1554" s="43" t="n">
        <v>210942.1425630542</v>
      </c>
    </row>
    <row r="1555">
      <c r="A1555" s="7" t="n">
        <v>1553</v>
      </c>
      <c r="B1555" s="43" t="n">
        <v>56.4</v>
      </c>
      <c r="C1555" s="43" t="n">
        <v>53528.2355245556</v>
      </c>
      <c r="D1555" s="43" t="n">
        <v>40932.1367966053</v>
      </c>
      <c r="E1555" s="43" t="n">
        <v>5022.926643355</v>
      </c>
      <c r="F1555" s="43" t="n">
        <v>0</v>
      </c>
      <c r="G1555" s="43" t="n">
        <v>7573.1720845953</v>
      </c>
    </row>
    <row r="1556">
      <c r="A1556" s="7" t="n">
        <v>1554</v>
      </c>
      <c r="B1556" s="43" t="n">
        <v>204.89</v>
      </c>
      <c r="C1556" s="43" t="n">
        <v>1204385.171403594</v>
      </c>
      <c r="D1556" s="43" t="n">
        <v>955483.9689028364</v>
      </c>
      <c r="E1556" s="43" t="n">
        <v>30450.6284501063</v>
      </c>
      <c r="F1556" s="43" t="n">
        <v>0</v>
      </c>
      <c r="G1556" s="43" t="n">
        <v>218450.5740506517</v>
      </c>
    </row>
    <row r="1557">
      <c r="A1557" s="7" t="n">
        <v>1555</v>
      </c>
      <c r="B1557" s="43" t="n">
        <v>5.32</v>
      </c>
      <c r="C1557" s="43" t="n">
        <v>22825.4291567756</v>
      </c>
      <c r="D1557" s="43" t="n">
        <v>20722.4416348284</v>
      </c>
      <c r="E1557" s="43" t="n">
        <v>22144.9157237033</v>
      </c>
      <c r="F1557" s="43" t="n">
        <v>0</v>
      </c>
      <c r="G1557" s="43" t="n">
        <v>-20041.9282017561</v>
      </c>
    </row>
    <row r="1558">
      <c r="A1558" s="7" t="n">
        <v>1556</v>
      </c>
      <c r="B1558" s="43" t="n">
        <v>216.29</v>
      </c>
      <c r="C1558" s="43" t="n">
        <v>72214.10733439631</v>
      </c>
      <c r="D1558" s="43" t="n">
        <v>96666.2627425159</v>
      </c>
      <c r="E1558" s="43" t="n">
        <v>1703.5809221415</v>
      </c>
      <c r="F1558" s="43" t="n">
        <v>0</v>
      </c>
      <c r="G1558" s="43" t="n">
        <v>-26155.7363302611</v>
      </c>
    </row>
    <row r="1559">
      <c r="A1559" s="7" t="n">
        <v>1557</v>
      </c>
      <c r="B1559" s="43" t="n">
        <v>82.51000000000001</v>
      </c>
      <c r="C1559" s="43" t="n">
        <v>392093.7250298149</v>
      </c>
      <c r="D1559" s="43" t="n">
        <v>273110.4398785136</v>
      </c>
      <c r="E1559" s="43" t="n">
        <v>25340.3131427582</v>
      </c>
      <c r="F1559" s="43" t="n">
        <v>13027.1885668472</v>
      </c>
      <c r="G1559" s="43" t="n">
        <v>80615.78344169581</v>
      </c>
    </row>
    <row r="1560">
      <c r="A1560" s="7" t="n">
        <v>1558</v>
      </c>
      <c r="B1560" s="43" t="n">
        <v>18.69</v>
      </c>
      <c r="C1560" s="43" t="n">
        <v>70332.84812577091</v>
      </c>
      <c r="D1560" s="43" t="n">
        <v>62040.5592203486</v>
      </c>
      <c r="E1560" s="43" t="n">
        <v>19910.2844317515</v>
      </c>
      <c r="F1560" s="43" t="n">
        <v>0</v>
      </c>
      <c r="G1560" s="43" t="n">
        <v>-11617.9955263291</v>
      </c>
    </row>
    <row r="1561">
      <c r="A1561" s="7" t="n">
        <v>1559</v>
      </c>
      <c r="B1561" s="43" t="n">
        <v>49.65</v>
      </c>
      <c r="C1561" s="43" t="n">
        <v>67432.16810060049</v>
      </c>
      <c r="D1561" s="43" t="n">
        <v>47931.5718015396</v>
      </c>
      <c r="E1561" s="43" t="n">
        <v>7078.7864899732</v>
      </c>
      <c r="F1561" s="43" t="n">
        <v>0</v>
      </c>
      <c r="G1561" s="43" t="n">
        <v>12421.8098090878</v>
      </c>
    </row>
    <row r="1562">
      <c r="A1562" s="7" t="n">
        <v>1560</v>
      </c>
      <c r="B1562" s="43" t="n">
        <v>33.82</v>
      </c>
      <c r="C1562" s="43" t="n">
        <v>79926.60164543999</v>
      </c>
      <c r="D1562" s="43" t="n">
        <v>85312.6892893754</v>
      </c>
      <c r="E1562" s="43" t="n">
        <v>11953.0677070399</v>
      </c>
      <c r="F1562" s="43" t="n">
        <v>0</v>
      </c>
      <c r="G1562" s="43" t="n">
        <v>-17339.1553509754</v>
      </c>
    </row>
    <row r="1563">
      <c r="A1563" s="7" t="n">
        <v>1561</v>
      </c>
      <c r="B1563" s="43" t="n">
        <v>52.19</v>
      </c>
      <c r="C1563" s="43" t="n">
        <v>335496.7142123812</v>
      </c>
      <c r="D1563" s="43" t="n">
        <v>223386.5304095471</v>
      </c>
      <c r="E1563" s="43" t="n">
        <v>48882.4385392815</v>
      </c>
      <c r="F1563" s="43" t="n">
        <v>26608.5734713695</v>
      </c>
      <c r="G1563" s="43" t="n">
        <v>36619.1717921831</v>
      </c>
    </row>
    <row r="1564">
      <c r="A1564" s="7" t="n">
        <v>1562</v>
      </c>
      <c r="B1564" s="43" t="n">
        <v>77.25</v>
      </c>
      <c r="C1564" s="43" t="n">
        <v>184669.617509911</v>
      </c>
      <c r="D1564" s="43" t="n">
        <v>177902.5592510896</v>
      </c>
      <c r="E1564" s="43" t="n">
        <v>12564.0279528077</v>
      </c>
      <c r="F1564" s="43" t="n">
        <v>0</v>
      </c>
      <c r="G1564" s="43" t="n">
        <v>-5796.9696939864</v>
      </c>
    </row>
    <row r="1565">
      <c r="A1565" s="7" t="n">
        <v>1563</v>
      </c>
      <c r="B1565" s="43" t="n">
        <v>40.62</v>
      </c>
      <c r="C1565" s="43" t="n">
        <v>13724.9480737256</v>
      </c>
      <c r="D1565" s="43" t="n">
        <v>9135.6228643625</v>
      </c>
      <c r="E1565" s="43" t="n">
        <v>2993.2034433648</v>
      </c>
      <c r="F1565" s="43" t="n">
        <v>1816.9814221802</v>
      </c>
      <c r="G1565" s="43" t="n">
        <v>-220.8596561819</v>
      </c>
    </row>
    <row r="1566">
      <c r="A1566" s="7" t="n">
        <v>1564</v>
      </c>
      <c r="B1566" s="43" t="n">
        <v>37.96</v>
      </c>
      <c r="C1566" s="43" t="n">
        <v>106712.4015294478</v>
      </c>
      <c r="D1566" s="43" t="n">
        <v>106795.8191142538</v>
      </c>
      <c r="E1566" s="43" t="n">
        <v>14492.7003460141</v>
      </c>
      <c r="F1566" s="43" t="n">
        <v>0</v>
      </c>
      <c r="G1566" s="43" t="n">
        <v>-14576.1179308201</v>
      </c>
    </row>
    <row r="1567">
      <c r="A1567" s="7" t="n">
        <v>1565</v>
      </c>
      <c r="B1567" s="43" t="n">
        <v>17.44</v>
      </c>
      <c r="C1567" s="43" t="n">
        <v>67219.3220079375</v>
      </c>
      <c r="D1567" s="43" t="n">
        <v>50335.9802586833</v>
      </c>
      <c r="E1567" s="43" t="n">
        <v>20820.5019090104</v>
      </c>
      <c r="F1567" s="43" t="n">
        <v>0</v>
      </c>
      <c r="G1567" s="43" t="n">
        <v>-3937.1601597562</v>
      </c>
    </row>
    <row r="1568">
      <c r="A1568" s="7" t="n">
        <v>1566</v>
      </c>
      <c r="B1568" s="43" t="n">
        <v>46.32</v>
      </c>
      <c r="C1568" s="43" t="n">
        <v>218889.6055632153</v>
      </c>
      <c r="D1568" s="43" t="n">
        <v>145633.9752911383</v>
      </c>
      <c r="E1568" s="43" t="n">
        <v>41854.0256223984</v>
      </c>
      <c r="F1568" s="43" t="n">
        <v>29051.7966396381</v>
      </c>
      <c r="G1568" s="43" t="n">
        <v>2349.8080100405</v>
      </c>
    </row>
    <row r="1569">
      <c r="A1569" s="7" t="n">
        <v>1567</v>
      </c>
      <c r="B1569" s="43" t="n">
        <v>3.23</v>
      </c>
      <c r="C1569" s="43" t="n">
        <v>1272.1419389311</v>
      </c>
      <c r="D1569" s="43" t="n">
        <v>1040.2429703127</v>
      </c>
      <c r="E1569" s="43" t="n">
        <v>2058.6838916419</v>
      </c>
      <c r="F1569" s="43" t="n">
        <v>0</v>
      </c>
      <c r="G1569" s="43" t="n">
        <v>-1826.7849230235</v>
      </c>
    </row>
    <row r="1570">
      <c r="A1570" s="7" t="n">
        <v>1568</v>
      </c>
      <c r="B1570" s="43" t="n">
        <v>31.37</v>
      </c>
      <c r="C1570" s="43" t="n">
        <v>27021.1211810196</v>
      </c>
      <c r="D1570" s="43" t="n">
        <v>27852.3534291366</v>
      </c>
      <c r="E1570" s="43" t="n">
        <v>4324.6857155752</v>
      </c>
      <c r="F1570" s="43" t="n">
        <v>0</v>
      </c>
      <c r="G1570" s="43" t="n">
        <v>-5155.9179636923</v>
      </c>
    </row>
    <row r="1571">
      <c r="A1571" s="7" t="n">
        <v>1569</v>
      </c>
      <c r="B1571" s="43" t="n">
        <v>71.17</v>
      </c>
      <c r="C1571" s="43" t="n">
        <v>98400.3566877175</v>
      </c>
      <c r="D1571" s="43" t="n">
        <v>91156.2293303511</v>
      </c>
      <c r="E1571" s="43" t="n">
        <v>7336.4129688287</v>
      </c>
      <c r="F1571" s="43" t="n">
        <v>0</v>
      </c>
      <c r="G1571" s="43" t="n">
        <v>-92.2856114623</v>
      </c>
    </row>
    <row r="1572">
      <c r="A1572" s="7" t="n">
        <v>1570</v>
      </c>
      <c r="B1572" s="43" t="n">
        <v>188.35</v>
      </c>
      <c r="C1572" s="43" t="n">
        <v>124173.1793114745</v>
      </c>
      <c r="D1572" s="43" t="n">
        <v>181077.2484495369</v>
      </c>
      <c r="E1572" s="43" t="n">
        <v>3305.8983534078</v>
      </c>
      <c r="F1572" s="43" t="n">
        <v>0</v>
      </c>
      <c r="G1572" s="43" t="n">
        <v>-60209.9674914702</v>
      </c>
    </row>
    <row r="1573">
      <c r="A1573" s="7" t="n">
        <v>1571</v>
      </c>
      <c r="B1573" s="43" t="n">
        <v>54.08</v>
      </c>
      <c r="C1573" s="43" t="n">
        <v>394138.5277106898</v>
      </c>
      <c r="D1573" s="43" t="n">
        <v>262655.8452951064</v>
      </c>
      <c r="E1573" s="43" t="n">
        <v>63500.4104529183</v>
      </c>
      <c r="F1573" s="43" t="n">
        <v>51822.2883569859</v>
      </c>
      <c r="G1573" s="43" t="n">
        <v>16159.9836056792</v>
      </c>
    </row>
    <row r="1574">
      <c r="A1574" s="7" t="n">
        <v>1572</v>
      </c>
      <c r="B1574" s="43" t="n">
        <v>15.08</v>
      </c>
      <c r="C1574" s="43" t="n">
        <v>37404.4624934714</v>
      </c>
      <c r="D1574" s="43" t="n">
        <v>24901.238911927</v>
      </c>
      <c r="E1574" s="43" t="n">
        <v>21810.3640818132</v>
      </c>
      <c r="F1574" s="43" t="n">
        <v>4937.8365510324</v>
      </c>
      <c r="G1574" s="43" t="n">
        <v>-14244.9770513012</v>
      </c>
    </row>
    <row r="1575">
      <c r="A1575" s="7" t="n">
        <v>1573</v>
      </c>
      <c r="B1575" s="43" t="n">
        <v>41</v>
      </c>
      <c r="C1575" s="43" t="n">
        <v>3831.7809887891</v>
      </c>
      <c r="D1575" s="43" t="n">
        <v>3923.7442025097</v>
      </c>
      <c r="E1575" s="43" t="n">
        <v>487.3573646351</v>
      </c>
      <c r="F1575" s="43" t="n">
        <v>0</v>
      </c>
      <c r="G1575" s="43" t="n">
        <v>-579.3205783556</v>
      </c>
    </row>
    <row r="1576">
      <c r="A1576" s="7" t="n">
        <v>1574</v>
      </c>
      <c r="B1576" s="43" t="n">
        <v>23.71</v>
      </c>
      <c r="C1576" s="43" t="n">
        <v>60024.2541706425</v>
      </c>
      <c r="D1576" s="43" t="n">
        <v>54653.9293916377</v>
      </c>
      <c r="E1576" s="43" t="n">
        <v>13091.8310710362</v>
      </c>
      <c r="F1576" s="43" t="n">
        <v>0</v>
      </c>
      <c r="G1576" s="43" t="n">
        <v>-7721.5062920313</v>
      </c>
    </row>
    <row r="1577">
      <c r="A1577" s="7" t="n">
        <v>1575</v>
      </c>
      <c r="B1577" s="43" t="n">
        <v>263.79</v>
      </c>
      <c r="C1577" s="43" t="n">
        <v>697248.1986048201</v>
      </c>
      <c r="D1577" s="43" t="n">
        <v>913081.7785114228</v>
      </c>
      <c r="E1577" s="43" t="n">
        <v>13518.7437526971</v>
      </c>
      <c r="F1577" s="43" t="n">
        <v>0</v>
      </c>
      <c r="G1577" s="43" t="n">
        <v>-229352.3236592997</v>
      </c>
    </row>
    <row r="1578">
      <c r="A1578" s="7" t="n">
        <v>1576</v>
      </c>
      <c r="B1578" s="43" t="n">
        <v>316.18</v>
      </c>
      <c r="C1578" s="43" t="n">
        <v>91702.3166610632</v>
      </c>
      <c r="D1578" s="43" t="n">
        <v>62364.7189208446</v>
      </c>
      <c r="E1578" s="43" t="n">
        <v>1579.4473160159</v>
      </c>
      <c r="F1578" s="43" t="n">
        <v>4905.1450133723</v>
      </c>
      <c r="G1578" s="43" t="n">
        <v>22853.0054108304</v>
      </c>
    </row>
    <row r="1579">
      <c r="A1579" s="7" t="n">
        <v>1577</v>
      </c>
      <c r="B1579" s="43" t="n">
        <v>13.66</v>
      </c>
      <c r="C1579" s="43" t="n">
        <v>80926.9241367393</v>
      </c>
      <c r="D1579" s="43" t="n">
        <v>53844.6745648126</v>
      </c>
      <c r="E1579" s="43" t="n">
        <v>47402.4271786538</v>
      </c>
      <c r="F1579" s="43" t="n">
        <v>7836.2488201242</v>
      </c>
      <c r="G1579" s="43" t="n">
        <v>-28156.4264268513</v>
      </c>
    </row>
    <row r="1580">
      <c r="A1580" s="7" t="n">
        <v>1578</v>
      </c>
      <c r="B1580" s="43" t="n">
        <v>13.33</v>
      </c>
      <c r="C1580" s="43" t="n">
        <v>15221.6422721615</v>
      </c>
      <c r="D1580" s="43" t="n">
        <v>17704.8058532507</v>
      </c>
      <c r="E1580" s="43" t="n">
        <v>5791.9334934037</v>
      </c>
      <c r="F1580" s="43" t="n">
        <v>0</v>
      </c>
      <c r="G1580" s="43" t="n">
        <v>-8275.0970744929</v>
      </c>
    </row>
    <row r="1581">
      <c r="A1581" s="7" t="n">
        <v>1579</v>
      </c>
      <c r="B1581" s="43" t="n">
        <v>137.5</v>
      </c>
      <c r="C1581" s="43" t="n">
        <v>111659.0249069412</v>
      </c>
      <c r="D1581" s="43" t="n">
        <v>74303.62677230869</v>
      </c>
      <c r="E1581" s="43" t="n">
        <v>6499.6578285984</v>
      </c>
      <c r="F1581" s="43" t="n">
        <v>10842.0711583285</v>
      </c>
      <c r="G1581" s="43" t="n">
        <v>20013.6691477056</v>
      </c>
    </row>
    <row r="1582">
      <c r="A1582" s="7" t="n">
        <v>1580</v>
      </c>
      <c r="B1582" s="43" t="n">
        <v>28.87</v>
      </c>
      <c r="C1582" s="43" t="n">
        <v>297180.876597782</v>
      </c>
      <c r="D1582" s="43" t="n">
        <v>256840.5968876707</v>
      </c>
      <c r="E1582" s="43" t="n">
        <v>53987.7420834957</v>
      </c>
      <c r="F1582" s="43" t="n">
        <v>0</v>
      </c>
      <c r="G1582" s="43" t="n">
        <v>-13647.4623733845</v>
      </c>
    </row>
    <row r="1583">
      <c r="A1583" s="7" t="n">
        <v>1581</v>
      </c>
      <c r="B1583" s="43" t="n">
        <v>115.91</v>
      </c>
      <c r="C1583" s="43" t="n">
        <v>584822.7662214995</v>
      </c>
      <c r="D1583" s="43" t="n">
        <v>389440.8244274104</v>
      </c>
      <c r="E1583" s="43" t="n">
        <v>44309.785030718</v>
      </c>
      <c r="F1583" s="43" t="n">
        <v>77416.6778337985</v>
      </c>
      <c r="G1583" s="43" t="n">
        <v>73655.4789295727</v>
      </c>
    </row>
    <row r="1584">
      <c r="A1584" s="7" t="n">
        <v>1582</v>
      </c>
      <c r="B1584" s="43" t="n">
        <v>322.36</v>
      </c>
      <c r="C1584" s="43" t="n">
        <v>1497887.88855845</v>
      </c>
      <c r="D1584" s="43" t="n">
        <v>995675.4523492492</v>
      </c>
      <c r="E1584" s="43" t="n">
        <v>37587.3679251398</v>
      </c>
      <c r="F1584" s="43" t="n">
        <v>147468.7272258404</v>
      </c>
      <c r="G1584" s="43" t="n">
        <v>317156.3410582204</v>
      </c>
    </row>
    <row r="1585">
      <c r="A1585" s="7" t="n">
        <v>1583</v>
      </c>
      <c r="B1585" s="43" t="n">
        <v>41.25</v>
      </c>
      <c r="C1585" s="43" t="n">
        <v>219671.4719504335</v>
      </c>
      <c r="D1585" s="43" t="n">
        <v>171614.6800452286</v>
      </c>
      <c r="E1585" s="43" t="n">
        <v>27982.2977827807</v>
      </c>
      <c r="F1585" s="43" t="n">
        <v>0</v>
      </c>
      <c r="G1585" s="43" t="n">
        <v>20074.4941224242</v>
      </c>
    </row>
    <row r="1586">
      <c r="A1586" s="7" t="n">
        <v>1584</v>
      </c>
      <c r="B1586" s="43" t="n">
        <v>37.18</v>
      </c>
      <c r="C1586" s="43" t="n">
        <v>195754.398706652</v>
      </c>
      <c r="D1586" s="43" t="n">
        <v>196888.9568824587</v>
      </c>
      <c r="E1586" s="43" t="n">
        <v>26941.4759110306</v>
      </c>
      <c r="F1586" s="43" t="n">
        <v>0</v>
      </c>
      <c r="G1586" s="43" t="n">
        <v>-28076.0340868373</v>
      </c>
    </row>
    <row r="1587">
      <c r="A1587" s="7" t="n">
        <v>1585</v>
      </c>
      <c r="B1587" s="43" t="n">
        <v>20.58</v>
      </c>
      <c r="C1587" s="43" t="n">
        <v>11199.4334727839</v>
      </c>
      <c r="D1587" s="43" t="n">
        <v>9660.228544511399</v>
      </c>
      <c r="E1587" s="43" t="n">
        <v>2751.2917989454</v>
      </c>
      <c r="F1587" s="43" t="n">
        <v>0</v>
      </c>
      <c r="G1587" s="43" t="n">
        <v>-1212.0868706729</v>
      </c>
    </row>
    <row r="1588">
      <c r="A1588" s="7" t="n">
        <v>1586</v>
      </c>
      <c r="B1588" s="43" t="n">
        <v>34.05</v>
      </c>
      <c r="C1588" s="43" t="n">
        <v>14527.1250684653</v>
      </c>
      <c r="D1588" s="43" t="n">
        <v>13486.0679211113</v>
      </c>
      <c r="E1588" s="43" t="n">
        <v>2141.160015271</v>
      </c>
      <c r="F1588" s="43" t="n">
        <v>0</v>
      </c>
      <c r="G1588" s="43" t="n">
        <v>-1100.1028679171</v>
      </c>
    </row>
    <row r="1589">
      <c r="A1589" s="7" t="n">
        <v>1587</v>
      </c>
      <c r="B1589" s="43" t="n">
        <v>107.73</v>
      </c>
      <c r="C1589" s="43" t="n">
        <v>302099.0146915765</v>
      </c>
      <c r="D1589" s="43" t="n">
        <v>303097.0488184082</v>
      </c>
      <c r="E1589" s="43" t="n">
        <v>14579.585311752</v>
      </c>
      <c r="F1589" s="43" t="n">
        <v>0</v>
      </c>
      <c r="G1589" s="43" t="n">
        <v>-15577.6194385837</v>
      </c>
    </row>
    <row r="1590">
      <c r="A1590" s="7" t="n">
        <v>1588</v>
      </c>
      <c r="B1590" s="43" t="n">
        <v>58.05</v>
      </c>
      <c r="C1590" s="43" t="n">
        <v>292082.535095554</v>
      </c>
      <c r="D1590" s="43" t="n">
        <v>265185.9857725089</v>
      </c>
      <c r="E1590" s="43" t="n">
        <v>25725.7755892859</v>
      </c>
      <c r="F1590" s="43" t="n">
        <v>0</v>
      </c>
      <c r="G1590" s="43" t="n">
        <v>1170.7737337591</v>
      </c>
    </row>
    <row r="1591">
      <c r="A1591" s="7" t="n">
        <v>1589</v>
      </c>
      <c r="B1591" s="43" t="n">
        <v>244.63</v>
      </c>
      <c r="C1591" s="43" t="n">
        <v>367259.8640975024</v>
      </c>
      <c r="D1591" s="43" t="n">
        <v>438337.6646389097</v>
      </c>
      <c r="E1591" s="43" t="n">
        <v>7559.1780413405</v>
      </c>
      <c r="F1591" s="43" t="n">
        <v>0</v>
      </c>
      <c r="G1591" s="43" t="n">
        <v>-78636.9785827478</v>
      </c>
    </row>
    <row r="1592">
      <c r="A1592" s="7" t="n">
        <v>1590</v>
      </c>
      <c r="B1592" s="43" t="n">
        <v>4.59</v>
      </c>
      <c r="C1592" s="43" t="n">
        <v>13152.9850828242</v>
      </c>
      <c r="D1592" s="43" t="n">
        <v>10023.9865468735</v>
      </c>
      <c r="E1592" s="43" t="n">
        <v>15417.3679947844</v>
      </c>
      <c r="F1592" s="43" t="n">
        <v>0</v>
      </c>
      <c r="G1592" s="43" t="n">
        <v>-12288.3694588338</v>
      </c>
    </row>
    <row r="1593">
      <c r="A1593" s="7" t="n">
        <v>1591</v>
      </c>
      <c r="B1593" s="43" t="n">
        <v>9.69</v>
      </c>
      <c r="C1593" s="43" t="n">
        <v>30656.7257630206</v>
      </c>
      <c r="D1593" s="43" t="n">
        <v>30217.0931280102</v>
      </c>
      <c r="E1593" s="43" t="n">
        <v>16221.1165537471</v>
      </c>
      <c r="F1593" s="43" t="n">
        <v>0</v>
      </c>
      <c r="G1593" s="43" t="n">
        <v>-15781.4839187366</v>
      </c>
    </row>
    <row r="1594">
      <c r="A1594" s="7" t="n">
        <v>1592</v>
      </c>
      <c r="B1594" s="43" t="n">
        <v>117.49</v>
      </c>
      <c r="C1594" s="43" t="n">
        <v>6696.93</v>
      </c>
      <c r="D1594" s="43" t="n">
        <v>8134.7829292115</v>
      </c>
      <c r="E1594" s="43" t="n">
        <v>285</v>
      </c>
      <c r="F1594" s="43" t="n">
        <v>0</v>
      </c>
      <c r="G1594" s="43" t="n">
        <v>-1722.8529292115</v>
      </c>
    </row>
    <row r="1595">
      <c r="A1595" s="7" t="n">
        <v>1593</v>
      </c>
      <c r="B1595" s="43" t="n">
        <v>30.34</v>
      </c>
      <c r="C1595" s="43" t="n">
        <v>128510.6731614667</v>
      </c>
      <c r="D1595" s="43" t="n">
        <v>119899.0438441352</v>
      </c>
      <c r="E1595" s="43" t="n">
        <v>21921.6620965987</v>
      </c>
      <c r="F1595" s="43" t="n">
        <v>0</v>
      </c>
      <c r="G1595" s="43" t="n">
        <v>-13310.0327792672</v>
      </c>
    </row>
    <row r="1596">
      <c r="A1596" s="7" t="n">
        <v>1594</v>
      </c>
      <c r="B1596" s="43" t="n">
        <v>39.82</v>
      </c>
      <c r="C1596" s="43" t="n">
        <v>81566.6181497879</v>
      </c>
      <c r="D1596" s="43" t="n">
        <v>71498.21741323821</v>
      </c>
      <c r="E1596" s="43" t="n">
        <v>10473.3153290293</v>
      </c>
      <c r="F1596" s="43" t="n">
        <v>0</v>
      </c>
      <c r="G1596" s="43" t="n">
        <v>-404.9145924796</v>
      </c>
    </row>
    <row r="1597">
      <c r="A1597" s="7" t="n">
        <v>1595</v>
      </c>
      <c r="B1597" s="43" t="n">
        <v>123.51</v>
      </c>
      <c r="C1597" s="43" t="n">
        <v>110535.6312386367</v>
      </c>
      <c r="D1597" s="43" t="n">
        <v>120634.8026666737</v>
      </c>
      <c r="E1597" s="43" t="n">
        <v>4508.0657395748</v>
      </c>
      <c r="F1597" s="43" t="n">
        <v>0</v>
      </c>
      <c r="G1597" s="43" t="n">
        <v>-14607.2371676117</v>
      </c>
    </row>
    <row r="1598">
      <c r="A1598" s="7" t="n">
        <v>1596</v>
      </c>
      <c r="B1598" s="43" t="n">
        <v>126.02</v>
      </c>
      <c r="C1598" s="43" t="n">
        <v>494986.7173126928</v>
      </c>
      <c r="D1598" s="43" t="n">
        <v>526076.3582892707</v>
      </c>
      <c r="E1598" s="43" t="n">
        <v>19978.6452162084</v>
      </c>
      <c r="F1598" s="43" t="n">
        <v>0</v>
      </c>
      <c r="G1598" s="43" t="n">
        <v>-51068.2861927863</v>
      </c>
    </row>
    <row r="1599">
      <c r="A1599" s="7" t="n">
        <v>1597</v>
      </c>
      <c r="B1599" s="43" t="n">
        <v>102.5</v>
      </c>
      <c r="C1599" s="43" t="n">
        <v>177882.3558579528</v>
      </c>
      <c r="D1599" s="43" t="n">
        <v>152226.2610811873</v>
      </c>
      <c r="E1599" s="43" t="n">
        <v>9244.4306334388</v>
      </c>
      <c r="F1599" s="43" t="n">
        <v>0</v>
      </c>
      <c r="G1599" s="43" t="n">
        <v>16411.6641433267</v>
      </c>
    </row>
    <row r="1600">
      <c r="A1600" s="7" t="n">
        <v>1598</v>
      </c>
      <c r="B1600" s="43" t="n">
        <v>10.74</v>
      </c>
      <c r="C1600" s="43" t="n">
        <v>3736.2452581727</v>
      </c>
      <c r="D1600" s="43" t="n">
        <v>2490.9994571539</v>
      </c>
      <c r="E1600" s="43" t="n">
        <v>3025.210207004</v>
      </c>
      <c r="F1600" s="43" t="n">
        <v>490.6609956758</v>
      </c>
      <c r="G1600" s="43" t="n">
        <v>-2270.6254016609</v>
      </c>
    </row>
    <row r="1601">
      <c r="A1601" s="7" t="n">
        <v>1599</v>
      </c>
      <c r="B1601" s="43" t="n">
        <v>110.15</v>
      </c>
      <c r="C1601" s="43" t="n">
        <v>81044.3510552579</v>
      </c>
      <c r="D1601" s="43" t="n">
        <v>66428.7023291597</v>
      </c>
      <c r="E1601" s="43" t="n">
        <v>3801.6110199454</v>
      </c>
      <c r="F1601" s="43" t="n">
        <v>0</v>
      </c>
      <c r="G1601" s="43" t="n">
        <v>10814.0377061528</v>
      </c>
    </row>
    <row r="1602">
      <c r="A1602" s="7" t="n">
        <v>1600</v>
      </c>
      <c r="B1602" s="43" t="n">
        <v>46.26</v>
      </c>
      <c r="C1602" s="43" t="n">
        <v>177163.9439146971</v>
      </c>
      <c r="D1602" s="43" t="n">
        <v>158680.204437505</v>
      </c>
      <c r="E1602" s="43" t="n">
        <v>20167.1605251308</v>
      </c>
      <c r="F1602" s="43" t="n">
        <v>0</v>
      </c>
      <c r="G1602" s="43" t="n">
        <v>-1683.4210479388</v>
      </c>
    </row>
    <row r="1603">
      <c r="A1603" s="7" t="n">
        <v>1601</v>
      </c>
      <c r="B1603" s="43" t="n">
        <v>245.45</v>
      </c>
      <c r="C1603" s="43" t="n">
        <v>2248820.652525675</v>
      </c>
      <c r="D1603" s="43" t="n">
        <v>2186593.004724892</v>
      </c>
      <c r="E1603" s="43" t="n">
        <v>48449.9123992204</v>
      </c>
      <c r="F1603" s="43" t="n">
        <v>0</v>
      </c>
      <c r="G1603" s="43" t="n">
        <v>13777.7354015618</v>
      </c>
    </row>
    <row r="1604">
      <c r="A1604" s="7" t="n">
        <v>1602</v>
      </c>
      <c r="B1604" s="43" t="n">
        <v>122.62</v>
      </c>
      <c r="C1604" s="43" t="n">
        <v>195478.8200851039</v>
      </c>
      <c r="D1604" s="43" t="n">
        <v>228729.5662324524</v>
      </c>
      <c r="E1604" s="43" t="n">
        <v>8101.876758376</v>
      </c>
      <c r="F1604" s="43" t="n">
        <v>0</v>
      </c>
      <c r="G1604" s="43" t="n">
        <v>-41352.6229057245</v>
      </c>
    </row>
    <row r="1605">
      <c r="A1605" s="7" t="n">
        <v>1603</v>
      </c>
      <c r="B1605" s="43" t="n">
        <v>64.37</v>
      </c>
      <c r="C1605" s="43" t="n">
        <v>29859.3124556866</v>
      </c>
      <c r="D1605" s="43" t="n">
        <v>19873.6565514565</v>
      </c>
      <c r="E1605" s="43" t="n">
        <v>3716.4203400212</v>
      </c>
      <c r="F1605" s="43" t="n">
        <v>2891.5463208341</v>
      </c>
      <c r="G1605" s="43" t="n">
        <v>3377.6892433748</v>
      </c>
    </row>
    <row r="1606">
      <c r="A1606" s="7" t="n">
        <v>1604</v>
      </c>
      <c r="B1606" s="43" t="n">
        <v>104.6</v>
      </c>
      <c r="C1606" s="43" t="n">
        <v>122371.1285069904</v>
      </c>
      <c r="D1606" s="43" t="n">
        <v>112602.6233561756</v>
      </c>
      <c r="E1606" s="43" t="n">
        <v>5983.8038509964</v>
      </c>
      <c r="F1606" s="43" t="n">
        <v>0</v>
      </c>
      <c r="G1606" s="43" t="n">
        <v>3784.7012998185</v>
      </c>
    </row>
    <row r="1607">
      <c r="A1607" s="7" t="n">
        <v>1605</v>
      </c>
      <c r="B1607" s="43" t="n">
        <v>38.72</v>
      </c>
      <c r="C1607" s="43" t="n">
        <v>206081.1410409965</v>
      </c>
      <c r="D1607" s="43" t="n">
        <v>181336.8749016696</v>
      </c>
      <c r="E1607" s="43" t="n">
        <v>27234.8081493331</v>
      </c>
      <c r="F1607" s="43" t="n">
        <v>0</v>
      </c>
      <c r="G1607" s="43" t="n">
        <v>-2490.5420100062</v>
      </c>
    </row>
    <row r="1608">
      <c r="A1608" s="7" t="n">
        <v>1606</v>
      </c>
      <c r="B1608" s="43" t="n">
        <v>54.72</v>
      </c>
      <c r="C1608" s="43" t="n">
        <v>25143.2145761013</v>
      </c>
      <c r="D1608" s="43" t="n">
        <v>25292.6207737978</v>
      </c>
      <c r="E1608" s="43" t="n">
        <v>2303.1543163026</v>
      </c>
      <c r="F1608" s="43" t="n">
        <v>0</v>
      </c>
      <c r="G1608" s="43" t="n">
        <v>-2452.5605139992</v>
      </c>
    </row>
    <row r="1609">
      <c r="A1609" s="7" t="n">
        <v>1607</v>
      </c>
      <c r="B1609" s="43" t="n">
        <v>20.7</v>
      </c>
      <c r="C1609" s="43" t="n">
        <v>37312.6392710574</v>
      </c>
      <c r="D1609" s="43" t="n">
        <v>45261.6500013884</v>
      </c>
      <c r="E1609" s="43" t="n">
        <v>9090.857623192</v>
      </c>
      <c r="F1609" s="43" t="n">
        <v>0</v>
      </c>
      <c r="G1609" s="43" t="n">
        <v>-17039.8683535231</v>
      </c>
    </row>
    <row r="1610">
      <c r="A1610" s="7" t="n">
        <v>1608</v>
      </c>
      <c r="B1610" s="43" t="n">
        <v>51.49</v>
      </c>
      <c r="C1610" s="43" t="n">
        <v>91638.3824547386</v>
      </c>
      <c r="D1610" s="43" t="n">
        <v>107514.2118953821</v>
      </c>
      <c r="E1610" s="43" t="n">
        <v>8983.2248666019</v>
      </c>
      <c r="F1610" s="43" t="n">
        <v>0</v>
      </c>
      <c r="G1610" s="43" t="n">
        <v>-24859.0543072454</v>
      </c>
    </row>
    <row r="1611">
      <c r="A1611" s="7" t="n">
        <v>1609</v>
      </c>
      <c r="B1611" s="43" t="n">
        <v>68.93000000000001</v>
      </c>
      <c r="C1611" s="43" t="n">
        <v>553612.7519324336</v>
      </c>
      <c r="D1611" s="43" t="n">
        <v>561451.8587262803</v>
      </c>
      <c r="E1611" s="43" t="n">
        <v>41693.4308853746</v>
      </c>
      <c r="F1611" s="43" t="n">
        <v>0</v>
      </c>
      <c r="G1611" s="43" t="n">
        <v>-49532.5376792213</v>
      </c>
    </row>
    <row r="1612">
      <c r="A1612" s="7" t="n">
        <v>1610</v>
      </c>
      <c r="B1612" s="43" t="n">
        <v>30.09</v>
      </c>
      <c r="C1612" s="43" t="n">
        <v>30925.0155805175</v>
      </c>
      <c r="D1612" s="43" t="n">
        <v>23829.6793988416</v>
      </c>
      <c r="E1612" s="43" t="n">
        <v>5418.2497850763</v>
      </c>
      <c r="F1612" s="43" t="n">
        <v>0</v>
      </c>
      <c r="G1612" s="43" t="n">
        <v>1677.0863965997</v>
      </c>
    </row>
    <row r="1613">
      <c r="A1613" s="7" t="n">
        <v>1611</v>
      </c>
      <c r="B1613" s="43" t="n">
        <v>334.96</v>
      </c>
      <c r="C1613" s="43" t="n">
        <v>1430862.175886258</v>
      </c>
      <c r="D1613" s="43" t="n">
        <v>1391733.520902743</v>
      </c>
      <c r="E1613" s="43" t="n">
        <v>22138.2529342126</v>
      </c>
      <c r="F1613" s="43" t="n">
        <v>0</v>
      </c>
      <c r="G1613" s="43" t="n">
        <v>16990.4020493021</v>
      </c>
    </row>
    <row r="1614">
      <c r="A1614" s="7" t="n">
        <v>1612</v>
      </c>
      <c r="B1614" s="43" t="n">
        <v>45.33</v>
      </c>
      <c r="C1614" s="43" t="n">
        <v>64453.594231677</v>
      </c>
      <c r="D1614" s="43" t="n">
        <v>50500.5492736093</v>
      </c>
      <c r="E1614" s="43" t="n">
        <v>7474.0301684461</v>
      </c>
      <c r="F1614" s="43" t="n">
        <v>0</v>
      </c>
      <c r="G1614" s="43" t="n">
        <v>6479.0147896216</v>
      </c>
    </row>
    <row r="1615">
      <c r="A1615" s="7" t="n">
        <v>1613</v>
      </c>
      <c r="B1615" s="43" t="n">
        <v>130.13</v>
      </c>
      <c r="C1615" s="43" t="n">
        <v>60948.1399303489</v>
      </c>
      <c r="D1615" s="43" t="n">
        <v>40617.7638696171</v>
      </c>
      <c r="E1615" s="43" t="n">
        <v>3709.1732504519</v>
      </c>
      <c r="F1615" s="43" t="n">
        <v>5942.143370749</v>
      </c>
      <c r="G1615" s="43" t="n">
        <v>10679.0594395309</v>
      </c>
    </row>
    <row r="1616">
      <c r="A1616" s="7" t="n">
        <v>1614</v>
      </c>
      <c r="B1616" s="43" t="n">
        <v>59.49</v>
      </c>
      <c r="C1616" s="43" t="n">
        <v>107884.9981216093</v>
      </c>
      <c r="D1616" s="43" t="n">
        <v>114281.4220480458</v>
      </c>
      <c r="E1616" s="43" t="n">
        <v>9257.598690098001</v>
      </c>
      <c r="F1616" s="43" t="n">
        <v>0</v>
      </c>
      <c r="G1616" s="43" t="n">
        <v>-15654.0226165345</v>
      </c>
    </row>
    <row r="1617">
      <c r="A1617" s="7" t="n">
        <v>1615</v>
      </c>
      <c r="B1617" s="43" t="n">
        <v>16.66</v>
      </c>
      <c r="C1617" s="43" t="n">
        <v>27154.2275369833</v>
      </c>
      <c r="D1617" s="43" t="n">
        <v>30011.3684531692</v>
      </c>
      <c r="E1617" s="43" t="n">
        <v>8405.7119616663</v>
      </c>
      <c r="F1617" s="43" t="n">
        <v>0</v>
      </c>
      <c r="G1617" s="43" t="n">
        <v>-11262.8528778522</v>
      </c>
    </row>
    <row r="1618">
      <c r="A1618" s="7" t="n">
        <v>1616</v>
      </c>
      <c r="B1618" s="43" t="n">
        <v>47.24</v>
      </c>
      <c r="C1618" s="43" t="n">
        <v>417730.9724438395</v>
      </c>
      <c r="D1618" s="43" t="n">
        <v>278061.1148781901</v>
      </c>
      <c r="E1618" s="43" t="n">
        <v>70590.15132658</v>
      </c>
      <c r="F1618" s="43" t="n">
        <v>40560.7049049336</v>
      </c>
      <c r="G1618" s="43" t="n">
        <v>28519.0013341359</v>
      </c>
    </row>
    <row r="1619">
      <c r="A1619" s="7" t="n">
        <v>1617</v>
      </c>
      <c r="B1619" s="43" t="n">
        <v>128.08</v>
      </c>
      <c r="C1619" s="43" t="n">
        <v>387753.8416544069</v>
      </c>
      <c r="D1619" s="43" t="n">
        <v>356632.1723058239</v>
      </c>
      <c r="E1619" s="43" t="n">
        <v>15976.2780796655</v>
      </c>
      <c r="F1619" s="43" t="n">
        <v>0</v>
      </c>
      <c r="G1619" s="43" t="n">
        <v>15145.3912689175</v>
      </c>
    </row>
    <row r="1620">
      <c r="A1620" s="7" t="n">
        <v>1618</v>
      </c>
      <c r="B1620" s="43" t="n">
        <v>71.37</v>
      </c>
      <c r="C1620" s="43" t="n">
        <v>624710.0869482639</v>
      </c>
      <c r="D1620" s="43" t="n">
        <v>475266.0522701629</v>
      </c>
      <c r="E1620" s="43" t="n">
        <v>46294.4859440767</v>
      </c>
      <c r="F1620" s="43" t="n">
        <v>0</v>
      </c>
      <c r="G1620" s="43" t="n">
        <v>103149.5487340243</v>
      </c>
    </row>
    <row r="1621">
      <c r="A1621" s="7" t="n">
        <v>1619</v>
      </c>
      <c r="B1621" s="43" t="n">
        <v>255.29</v>
      </c>
      <c r="C1621" s="43" t="n">
        <v>2803874.142375554</v>
      </c>
      <c r="D1621" s="43" t="n">
        <v>2322741.873909852</v>
      </c>
      <c r="E1621" s="43" t="n">
        <v>58999.6836434036</v>
      </c>
      <c r="F1621" s="43" t="n">
        <v>0</v>
      </c>
      <c r="G1621" s="43" t="n">
        <v>422132.5848222993</v>
      </c>
    </row>
    <row r="1622">
      <c r="A1622" s="7" t="n">
        <v>1620</v>
      </c>
      <c r="B1622" s="43" t="n">
        <v>18.93</v>
      </c>
      <c r="C1622" s="43" t="n">
        <v>160725.3965528233</v>
      </c>
      <c r="D1622" s="43" t="n">
        <v>111860.4680656943</v>
      </c>
      <c r="E1622" s="43" t="n">
        <v>44312.0684788369</v>
      </c>
      <c r="F1622" s="43" t="n">
        <v>5573.0620272372</v>
      </c>
      <c r="G1622" s="43" t="n">
        <v>-1020.2020189452</v>
      </c>
    </row>
    <row r="1623">
      <c r="A1623" s="7" t="n">
        <v>1621</v>
      </c>
      <c r="B1623" s="43" t="n">
        <v>63.31</v>
      </c>
      <c r="C1623" s="43" t="n">
        <v>545459.4049073767</v>
      </c>
      <c r="D1623" s="43" t="n">
        <v>363255.0063212509</v>
      </c>
      <c r="E1623" s="43" t="n">
        <v>65401.8356588366</v>
      </c>
      <c r="F1623" s="43" t="n">
        <v>43069.8959467182</v>
      </c>
      <c r="G1623" s="43" t="n">
        <v>73732.666980571</v>
      </c>
    </row>
    <row r="1624">
      <c r="A1624" s="7" t="n">
        <v>1622</v>
      </c>
      <c r="B1624" s="43" t="n">
        <v>14.69</v>
      </c>
      <c r="C1624" s="43" t="n">
        <v>13719.3762827248</v>
      </c>
      <c r="D1624" s="43" t="n">
        <v>9128.9415727167</v>
      </c>
      <c r="E1624" s="43" t="n">
        <v>8242.9071390923</v>
      </c>
      <c r="F1624" s="43" t="n">
        <v>1816.0363812504</v>
      </c>
      <c r="G1624" s="43" t="n">
        <v>-5468.5088103346</v>
      </c>
    </row>
    <row r="1625">
      <c r="A1625" s="7" t="n">
        <v>1623</v>
      </c>
      <c r="B1625" s="43" t="n">
        <v>4.11</v>
      </c>
      <c r="C1625" s="43" t="n">
        <v>14280.8105533671</v>
      </c>
      <c r="D1625" s="43" t="n">
        <v>12015.018076483</v>
      </c>
      <c r="E1625" s="43" t="n">
        <v>17794.150816695</v>
      </c>
      <c r="F1625" s="43" t="n">
        <v>0</v>
      </c>
      <c r="G1625" s="43" t="n">
        <v>-15528.3583398108</v>
      </c>
    </row>
    <row r="1626">
      <c r="A1626" s="7" t="n">
        <v>1624</v>
      </c>
      <c r="B1626" s="43" t="n">
        <v>122.18</v>
      </c>
      <c r="C1626" s="43" t="n">
        <v>633883.9057652697</v>
      </c>
      <c r="D1626" s="43" t="n">
        <v>478276.3064145314</v>
      </c>
      <c r="E1626" s="43" t="n">
        <v>28074.7348654182</v>
      </c>
      <c r="F1626" s="43" t="n">
        <v>0</v>
      </c>
      <c r="G1626" s="43" t="n">
        <v>127532.86448532</v>
      </c>
    </row>
    <row r="1627">
      <c r="A1627" s="7" t="n">
        <v>1625</v>
      </c>
      <c r="B1627" s="43" t="n">
        <v>8.32</v>
      </c>
      <c r="C1627" s="43" t="n">
        <v>99814.0419541194</v>
      </c>
      <c r="D1627" s="43" t="n">
        <v>74465.0058574945</v>
      </c>
      <c r="E1627" s="43" t="n">
        <v>64983.0905073652</v>
      </c>
      <c r="F1627" s="43" t="n">
        <v>0</v>
      </c>
      <c r="G1627" s="43" t="n">
        <v>-39634.0544107403</v>
      </c>
    </row>
    <row r="1628">
      <c r="A1628" s="7" t="n">
        <v>1626</v>
      </c>
      <c r="B1628" s="43" t="n">
        <v>466.14</v>
      </c>
      <c r="C1628" s="43" t="n">
        <v>5141533.106601972</v>
      </c>
      <c r="D1628" s="43" t="n">
        <v>3422436.437733389</v>
      </c>
      <c r="E1628" s="43" t="n">
        <v>84458.78113190969</v>
      </c>
      <c r="F1628" s="43" t="n">
        <v>416199.9558524568</v>
      </c>
      <c r="G1628" s="43" t="n">
        <v>1218437.931884217</v>
      </c>
    </row>
    <row r="1629">
      <c r="A1629" s="7" t="n">
        <v>1627</v>
      </c>
      <c r="B1629" s="43" t="n">
        <v>328.82</v>
      </c>
      <c r="C1629" s="43" t="n">
        <v>2986711.081955014</v>
      </c>
      <c r="D1629" s="43" t="n">
        <v>3193585.656954168</v>
      </c>
      <c r="E1629" s="43" t="n">
        <v>47481.5096912615</v>
      </c>
      <c r="F1629" s="43" t="n">
        <v>0</v>
      </c>
      <c r="G1629" s="43" t="n">
        <v>-254356.0846904156</v>
      </c>
    </row>
    <row r="1630">
      <c r="A1630" s="7" t="n">
        <v>1628</v>
      </c>
      <c r="B1630" s="43" t="n">
        <v>311.86</v>
      </c>
      <c r="C1630" s="43" t="n">
        <v>555388.2496141985</v>
      </c>
      <c r="D1630" s="43" t="n">
        <v>397031.0006534208</v>
      </c>
      <c r="E1630" s="43" t="n">
        <v>9670.6965725836</v>
      </c>
      <c r="F1630" s="43" t="n">
        <v>0</v>
      </c>
      <c r="G1630" s="43" t="n">
        <v>148686.552388194</v>
      </c>
    </row>
    <row r="1631">
      <c r="A1631" s="7" t="n">
        <v>1629</v>
      </c>
      <c r="B1631" s="43" t="n">
        <v>46.5</v>
      </c>
      <c r="C1631" s="43" t="n">
        <v>61490.8709071846</v>
      </c>
      <c r="D1631" s="43" t="n">
        <v>55510.1676757846</v>
      </c>
      <c r="E1631" s="43" t="n">
        <v>6750.5071500577</v>
      </c>
      <c r="F1631" s="43" t="n">
        <v>0</v>
      </c>
      <c r="G1631" s="43" t="n">
        <v>-769.8039186578</v>
      </c>
    </row>
    <row r="1632">
      <c r="A1632" s="7" t="n">
        <v>1630</v>
      </c>
      <c r="B1632" s="43" t="n">
        <v>152.39</v>
      </c>
      <c r="C1632" s="43" t="n">
        <v>976295.5534763389</v>
      </c>
      <c r="D1632" s="43" t="n">
        <v>872661.259054017</v>
      </c>
      <c r="E1632" s="43" t="n">
        <v>33979.3537696396</v>
      </c>
      <c r="F1632" s="43" t="n">
        <v>0</v>
      </c>
      <c r="G1632" s="43" t="n">
        <v>69654.9406526822</v>
      </c>
    </row>
    <row r="1633">
      <c r="A1633" s="7" t="n">
        <v>1631</v>
      </c>
      <c r="B1633" s="43" t="n">
        <v>195.93</v>
      </c>
      <c r="C1633" s="43" t="n">
        <v>484365.9769060208</v>
      </c>
      <c r="D1633" s="43" t="n">
        <v>322471.0493688911</v>
      </c>
      <c r="E1633" s="43" t="n">
        <v>21758.2322529103</v>
      </c>
      <c r="F1633" s="43" t="n">
        <v>64186.0536410823</v>
      </c>
      <c r="G1633" s="43" t="n">
        <v>75950.641643137</v>
      </c>
    </row>
    <row r="1634">
      <c r="A1634" s="7" t="n">
        <v>1632</v>
      </c>
      <c r="B1634" s="43" t="n">
        <v>137.63</v>
      </c>
      <c r="C1634" s="43" t="n">
        <v>1131311.786399793</v>
      </c>
      <c r="D1634" s="43" t="n">
        <v>863620.1458619868</v>
      </c>
      <c r="E1634" s="43" t="n">
        <v>43545.5021604425</v>
      </c>
      <c r="F1634" s="43" t="n">
        <v>0</v>
      </c>
      <c r="G1634" s="43" t="n">
        <v>224146.1383773636</v>
      </c>
    </row>
    <row r="1635">
      <c r="A1635" s="7" t="n">
        <v>1633</v>
      </c>
      <c r="B1635" s="43" t="n">
        <v>216.96</v>
      </c>
      <c r="C1635" s="43" t="n">
        <v>1533008.432840161</v>
      </c>
      <c r="D1635" s="43" t="n">
        <v>1127489.084200048</v>
      </c>
      <c r="E1635" s="43" t="n">
        <v>36774.421919583</v>
      </c>
      <c r="F1635" s="43" t="n">
        <v>0</v>
      </c>
      <c r="G1635" s="43" t="n">
        <v>368744.9267205301</v>
      </c>
    </row>
    <row r="1636">
      <c r="A1636" s="7" t="n">
        <v>1634</v>
      </c>
      <c r="B1636" s="43" t="n">
        <v>92.14</v>
      </c>
      <c r="C1636" s="43" t="n">
        <v>140901.7725479793</v>
      </c>
      <c r="D1636" s="43" t="n">
        <v>131346.2228130991</v>
      </c>
      <c r="E1636" s="43" t="n">
        <v>8008.0076856138</v>
      </c>
      <c r="F1636" s="43" t="n">
        <v>0</v>
      </c>
      <c r="G1636" s="43" t="n">
        <v>1547.5420492664</v>
      </c>
    </row>
    <row r="1637">
      <c r="A1637" s="7" t="n">
        <v>1635</v>
      </c>
      <c r="B1637" s="43" t="n">
        <v>4.33</v>
      </c>
      <c r="C1637" s="43" t="n">
        <v>57567.8315947558</v>
      </c>
      <c r="D1637" s="43" t="n">
        <v>38314.3144494745</v>
      </c>
      <c r="E1637" s="43" t="n">
        <v>101393.1629983568</v>
      </c>
      <c r="F1637" s="43" t="n">
        <v>4543.6790868414</v>
      </c>
      <c r="G1637" s="43" t="n">
        <v>-86683.3249399169</v>
      </c>
    </row>
    <row r="1638">
      <c r="A1638" s="7" t="n">
        <v>1636</v>
      </c>
      <c r="B1638" s="43" t="n">
        <v>53.58</v>
      </c>
      <c r="C1638" s="43" t="n">
        <v>149767.4939962119</v>
      </c>
      <c r="D1638" s="43" t="n">
        <v>154642.521363886</v>
      </c>
      <c r="E1638" s="43" t="n">
        <v>14200.684393888</v>
      </c>
      <c r="F1638" s="43" t="n">
        <v>0</v>
      </c>
      <c r="G1638" s="43" t="n">
        <v>-19075.7117615621</v>
      </c>
    </row>
    <row r="1639">
      <c r="A1639" s="7" t="n">
        <v>1637</v>
      </c>
      <c r="B1639" s="43" t="n">
        <v>305.14</v>
      </c>
      <c r="C1639" s="43" t="n">
        <v>1011851.888555098</v>
      </c>
      <c r="D1639" s="43" t="n">
        <v>991503.1259553118</v>
      </c>
      <c r="E1639" s="43" t="n">
        <v>16852.8787996553</v>
      </c>
      <c r="F1639" s="43" t="n">
        <v>0</v>
      </c>
      <c r="G1639" s="43" t="n">
        <v>3495.8838001312</v>
      </c>
    </row>
    <row r="1640">
      <c r="A1640" s="7" t="n">
        <v>1638</v>
      </c>
      <c r="B1640" s="43" t="n">
        <v>65.19</v>
      </c>
      <c r="C1640" s="43" t="n">
        <v>414996.0831901187</v>
      </c>
      <c r="D1640" s="43" t="n">
        <v>384623.9175602412</v>
      </c>
      <c r="E1640" s="43" t="n">
        <v>33664.9579790841</v>
      </c>
      <c r="F1640" s="43" t="n">
        <v>0</v>
      </c>
      <c r="G1640" s="43" t="n">
        <v>-3292.7923492067</v>
      </c>
    </row>
    <row r="1641">
      <c r="A1641" s="7" t="n">
        <v>1639</v>
      </c>
      <c r="B1641" s="43" t="n">
        <v>56.47</v>
      </c>
      <c r="C1641" s="43" t="n">
        <v>75440.6005278005</v>
      </c>
      <c r="D1641" s="43" t="n">
        <v>79547.02770644519</v>
      </c>
      <c r="E1641" s="43" t="n">
        <v>6723.8853550662</v>
      </c>
      <c r="F1641" s="43" t="n">
        <v>0</v>
      </c>
      <c r="G1641" s="43" t="n">
        <v>-10830.312533711</v>
      </c>
    </row>
    <row r="1642">
      <c r="A1642" s="7" t="n">
        <v>1640</v>
      </c>
      <c r="B1642" s="43" t="n">
        <v>64.28</v>
      </c>
      <c r="C1642" s="43" t="n">
        <v>287721.1975243773</v>
      </c>
      <c r="D1642" s="43" t="n">
        <v>223534.1216879257</v>
      </c>
      <c r="E1642" s="43" t="n">
        <v>24056.4093989084</v>
      </c>
      <c r="F1642" s="43" t="n">
        <v>0</v>
      </c>
      <c r="G1642" s="43" t="n">
        <v>40130.6664375432</v>
      </c>
    </row>
    <row r="1643">
      <c r="A1643" s="7" t="n">
        <v>1641</v>
      </c>
      <c r="B1643" s="43" t="n">
        <v>97.72</v>
      </c>
      <c r="C1643" s="43" t="n">
        <v>20739.7742353713</v>
      </c>
      <c r="D1643" s="43" t="n">
        <v>20416.6442453439</v>
      </c>
      <c r="E1643" s="43" t="n">
        <v>1068.6438697005</v>
      </c>
      <c r="F1643" s="43" t="n">
        <v>0</v>
      </c>
      <c r="G1643" s="43" t="n">
        <v>-745.5138796731</v>
      </c>
    </row>
    <row r="1644">
      <c r="A1644" s="7" t="n">
        <v>1642</v>
      </c>
      <c r="B1644" s="43" t="n">
        <v>238.33</v>
      </c>
      <c r="C1644" s="43" t="n">
        <v>0</v>
      </c>
      <c r="D1644" s="43" t="n">
        <v>0</v>
      </c>
      <c r="E1644" s="43" t="n">
        <v>0</v>
      </c>
      <c r="F1644" s="43" t="n">
        <v>0</v>
      </c>
      <c r="G1644" s="43" t="n">
        <v>0</v>
      </c>
    </row>
    <row r="1645">
      <c r="A1645" s="7" t="n">
        <v>1643</v>
      </c>
      <c r="B1645" s="43" t="n">
        <v>330.04</v>
      </c>
      <c r="C1645" s="43" t="n">
        <v>3222272.385014791</v>
      </c>
      <c r="D1645" s="43" t="n">
        <v>2569145.762310644</v>
      </c>
      <c r="E1645" s="43" t="n">
        <v>51613.117452313</v>
      </c>
      <c r="F1645" s="43" t="n">
        <v>0</v>
      </c>
      <c r="G1645" s="43" t="n">
        <v>601513.5052518339</v>
      </c>
    </row>
    <row r="1646">
      <c r="A1646" s="7" t="n">
        <v>1644</v>
      </c>
      <c r="B1646" s="43" t="n">
        <v>15.91</v>
      </c>
      <c r="C1646" s="43" t="n">
        <v>175786.9345742183</v>
      </c>
      <c r="D1646" s="43" t="n">
        <v>116987.4585032015</v>
      </c>
      <c r="E1646" s="43" t="n">
        <v>88373.4826448547</v>
      </c>
      <c r="F1646" s="43" t="n">
        <v>17001.9459542193</v>
      </c>
      <c r="G1646" s="43" t="n">
        <v>-46575.9525280572</v>
      </c>
    </row>
    <row r="1647">
      <c r="A1647" s="7" t="n">
        <v>1645</v>
      </c>
      <c r="B1647" s="43" t="n">
        <v>9.449999999999999</v>
      </c>
      <c r="C1647" s="43" t="n">
        <v>51807.3319106073</v>
      </c>
      <c r="D1647" s="43" t="n">
        <v>34525.7101886023</v>
      </c>
      <c r="E1647" s="43" t="n">
        <v>47663.8435321137</v>
      </c>
      <c r="F1647" s="43" t="n">
        <v>6799.9319867631</v>
      </c>
      <c r="G1647" s="43" t="n">
        <v>-37182.1537968718</v>
      </c>
    </row>
    <row r="1648">
      <c r="A1648" s="7" t="n">
        <v>1646</v>
      </c>
      <c r="B1648" s="43" t="n">
        <v>173.56</v>
      </c>
      <c r="C1648" s="43" t="n">
        <v>319554.5399172413</v>
      </c>
      <c r="D1648" s="43" t="n">
        <v>339634.6755610517</v>
      </c>
      <c r="E1648" s="43" t="n">
        <v>9364.989945097699</v>
      </c>
      <c r="F1648" s="43" t="n">
        <v>0</v>
      </c>
      <c r="G1648" s="43" t="n">
        <v>-29445.1255889081</v>
      </c>
    </row>
    <row r="1649">
      <c r="A1649" s="7" t="n">
        <v>1647</v>
      </c>
      <c r="B1649" s="43" t="n">
        <v>74.75</v>
      </c>
      <c r="C1649" s="43" t="n">
        <v>335687.4817396179</v>
      </c>
      <c r="D1649" s="43" t="n">
        <v>294191.2294607982</v>
      </c>
      <c r="E1649" s="43" t="n">
        <v>22906.594882331</v>
      </c>
      <c r="F1649" s="43" t="n">
        <v>0</v>
      </c>
      <c r="G1649" s="43" t="n">
        <v>18589.6573964887</v>
      </c>
    </row>
    <row r="1650">
      <c r="A1650" s="7" t="n">
        <v>1648</v>
      </c>
      <c r="B1650" s="43" t="n">
        <v>14.87</v>
      </c>
      <c r="C1650" s="43" t="n">
        <v>58312.1334765467</v>
      </c>
      <c r="D1650" s="43" t="n">
        <v>47991.8167637063</v>
      </c>
      <c r="E1650" s="43" t="n">
        <v>20381.5530788904</v>
      </c>
      <c r="F1650" s="43" t="n">
        <v>0</v>
      </c>
      <c r="G1650" s="43" t="n">
        <v>-10061.23636605</v>
      </c>
    </row>
    <row r="1651">
      <c r="A1651" s="7" t="n">
        <v>1649</v>
      </c>
      <c r="B1651" s="43" t="n">
        <v>7.13</v>
      </c>
      <c r="C1651" s="43" t="n">
        <v>52007.6416127574</v>
      </c>
      <c r="D1651" s="43" t="n">
        <v>43218.6176377302</v>
      </c>
      <c r="E1651" s="43" t="n">
        <v>39162.5836972204</v>
      </c>
      <c r="F1651" s="43" t="n">
        <v>0</v>
      </c>
      <c r="G1651" s="43" t="n">
        <v>-30373.5597221932</v>
      </c>
    </row>
    <row r="1652">
      <c r="A1652" s="7" t="n">
        <v>1650</v>
      </c>
      <c r="B1652" s="43" t="n">
        <v>27.31</v>
      </c>
      <c r="C1652" s="43" t="n">
        <v>123659.2019873926</v>
      </c>
      <c r="D1652" s="43" t="n">
        <v>137668.2443316169</v>
      </c>
      <c r="E1652" s="43" t="n">
        <v>23450.0133517117</v>
      </c>
      <c r="F1652" s="43" t="n">
        <v>0</v>
      </c>
      <c r="G1652" s="43" t="n">
        <v>-37459.0556959361</v>
      </c>
    </row>
    <row r="1653">
      <c r="A1653" s="7" t="n">
        <v>1651</v>
      </c>
      <c r="B1653" s="43" t="n">
        <v>16.24</v>
      </c>
      <c r="C1653" s="43" t="n">
        <v>181685.6488295589</v>
      </c>
      <c r="D1653" s="43" t="n">
        <v>121046.1477107543</v>
      </c>
      <c r="E1653" s="43" t="n">
        <v>88757.8278416369</v>
      </c>
      <c r="F1653" s="43" t="n">
        <v>17505.086648581</v>
      </c>
      <c r="G1653" s="43" t="n">
        <v>-45623.4133714133</v>
      </c>
    </row>
    <row r="1654">
      <c r="A1654" s="7" t="n">
        <v>1652</v>
      </c>
      <c r="B1654" s="43" t="n">
        <v>51.17</v>
      </c>
      <c r="C1654" s="43" t="n">
        <v>201673.2041702046</v>
      </c>
      <c r="D1654" s="43" t="n">
        <v>134305.2500101711</v>
      </c>
      <c r="E1654" s="43" t="n">
        <v>34621.3249680308</v>
      </c>
      <c r="F1654" s="43" t="n">
        <v>26597.6908404185</v>
      </c>
      <c r="G1654" s="43" t="n">
        <v>6148.9383515842</v>
      </c>
    </row>
    <row r="1655">
      <c r="A1655" s="7" t="n">
        <v>1653</v>
      </c>
      <c r="B1655" s="43" t="n">
        <v>115.9</v>
      </c>
      <c r="C1655" s="43" t="n">
        <v>571539.5301770741</v>
      </c>
      <c r="D1655" s="43" t="n">
        <v>477018.5617321995</v>
      </c>
      <c r="E1655" s="43" t="n">
        <v>25392.8844109958</v>
      </c>
      <c r="F1655" s="43" t="n">
        <v>0</v>
      </c>
      <c r="G1655" s="43" t="n">
        <v>69128.0840338789</v>
      </c>
    </row>
    <row r="1656">
      <c r="A1656" s="7" t="n">
        <v>1654</v>
      </c>
      <c r="B1656" s="43" t="n">
        <v>116.45</v>
      </c>
      <c r="C1656" s="43" t="n">
        <v>249465.3279082336</v>
      </c>
      <c r="D1656" s="43" t="n">
        <v>190929.0888492899</v>
      </c>
      <c r="E1656" s="43" t="n">
        <v>11575.993818394</v>
      </c>
      <c r="F1656" s="43" t="n">
        <v>0</v>
      </c>
      <c r="G1656" s="43" t="n">
        <v>46960.2452405497</v>
      </c>
    </row>
    <row r="1657">
      <c r="A1657" s="7" t="n">
        <v>1655</v>
      </c>
      <c r="B1657" s="43" t="n">
        <v>57.78</v>
      </c>
      <c r="C1657" s="43" t="n">
        <v>71277.3186108127</v>
      </c>
      <c r="D1657" s="43" t="n">
        <v>58573.8894804319</v>
      </c>
      <c r="E1657" s="43" t="n">
        <v>6462.5370934661</v>
      </c>
      <c r="F1657" s="43" t="n">
        <v>0</v>
      </c>
      <c r="G1657" s="43" t="n">
        <v>6240.8920369147</v>
      </c>
    </row>
    <row r="1658">
      <c r="A1658" s="7" t="n">
        <v>1656</v>
      </c>
      <c r="B1658" s="43" t="n">
        <v>104.02</v>
      </c>
      <c r="C1658" s="43" t="n">
        <v>8009.1402713309</v>
      </c>
      <c r="D1658" s="43" t="n">
        <v>6349.5021314335</v>
      </c>
      <c r="E1658" s="43" t="n">
        <v>398.727757053</v>
      </c>
      <c r="F1658" s="43" t="n">
        <v>0</v>
      </c>
      <c r="G1658" s="43" t="n">
        <v>1260.9103828444</v>
      </c>
    </row>
    <row r="1659">
      <c r="A1659" s="7" t="n">
        <v>1657</v>
      </c>
      <c r="B1659" s="43" t="n">
        <v>274.96</v>
      </c>
      <c r="C1659" s="43" t="n">
        <v>160140.9075534545</v>
      </c>
      <c r="D1659" s="43" t="n">
        <v>237861.2926059451</v>
      </c>
      <c r="E1659" s="43" t="n">
        <v>2949.1999953796</v>
      </c>
      <c r="F1659" s="43" t="n">
        <v>0</v>
      </c>
      <c r="G1659" s="43" t="n">
        <v>-80669.58504787021</v>
      </c>
    </row>
    <row r="1660">
      <c r="A1660" s="7" t="n">
        <v>1658</v>
      </c>
      <c r="B1660" s="43" t="n">
        <v>23.74</v>
      </c>
      <c r="C1660" s="43" t="n">
        <v>211429.1812096545</v>
      </c>
      <c r="D1660" s="43" t="n">
        <v>140725.266996542</v>
      </c>
      <c r="E1660" s="43" t="n">
        <v>71495.8530626304</v>
      </c>
      <c r="F1660" s="43" t="n">
        <v>20477.4601360561</v>
      </c>
      <c r="G1660" s="43" t="n">
        <v>-21269.398985574</v>
      </c>
    </row>
    <row r="1661">
      <c r="A1661" s="7" t="n">
        <v>1659</v>
      </c>
      <c r="B1661" s="43" t="n">
        <v>31.71</v>
      </c>
      <c r="C1661" s="43" t="n">
        <v>172957.0927245556</v>
      </c>
      <c r="D1661" s="43" t="n">
        <v>140827.9894248413</v>
      </c>
      <c r="E1661" s="43" t="n">
        <v>28202.8024587294</v>
      </c>
      <c r="F1661" s="43" t="n">
        <v>0</v>
      </c>
      <c r="G1661" s="43" t="n">
        <v>3926.3008409848</v>
      </c>
    </row>
    <row r="1662">
      <c r="A1662" s="7" t="n">
        <v>1660</v>
      </c>
      <c r="B1662" s="43" t="n">
        <v>3.41</v>
      </c>
      <c r="C1662" s="43" t="n">
        <v>9477.976194720201</v>
      </c>
      <c r="D1662" s="43" t="n">
        <v>6310.1891535129</v>
      </c>
      <c r="E1662" s="43" t="n">
        <v>24663.8329048223</v>
      </c>
      <c r="F1662" s="43" t="n">
        <v>1256.1314689964</v>
      </c>
      <c r="G1662" s="43" t="n">
        <v>-22752.1773326114</v>
      </c>
    </row>
    <row r="1663">
      <c r="A1663" s="7" t="n">
        <v>1661</v>
      </c>
      <c r="B1663" s="43" t="n">
        <v>64.43000000000001</v>
      </c>
      <c r="C1663" s="43" t="n">
        <v>464642.7810952301</v>
      </c>
      <c r="D1663" s="43" t="n">
        <v>372068.8804249672</v>
      </c>
      <c r="E1663" s="43" t="n">
        <v>37906.6325238138</v>
      </c>
      <c r="F1663" s="43" t="n">
        <v>0</v>
      </c>
      <c r="G1663" s="43" t="n">
        <v>54667.2681464492</v>
      </c>
    </row>
    <row r="1664">
      <c r="A1664" s="7" t="n">
        <v>1662</v>
      </c>
      <c r="B1664" s="43" t="n">
        <v>60.31</v>
      </c>
      <c r="C1664" s="43" t="n">
        <v>310365.0384587215</v>
      </c>
      <c r="D1664" s="43" t="n">
        <v>215253.747351555</v>
      </c>
      <c r="E1664" s="43" t="n">
        <v>28003.4710342999</v>
      </c>
      <c r="F1664" s="43" t="n">
        <v>2050.54</v>
      </c>
      <c r="G1664" s="43" t="n">
        <v>65057.2800728666</v>
      </c>
    </row>
    <row r="1665">
      <c r="A1665" s="7" t="n">
        <v>1663</v>
      </c>
      <c r="B1665" s="43" t="n">
        <v>47.71</v>
      </c>
      <c r="C1665" s="43" t="n">
        <v>11558.7098865915</v>
      </c>
      <c r="D1665" s="43" t="n">
        <v>10203.811723319</v>
      </c>
      <c r="E1665" s="43" t="n">
        <v>1255.2978749756</v>
      </c>
      <c r="F1665" s="43" t="n">
        <v>0</v>
      </c>
      <c r="G1665" s="43" t="n">
        <v>99.6002882969</v>
      </c>
    </row>
    <row r="1666">
      <c r="A1666" s="7" t="n">
        <v>1664</v>
      </c>
      <c r="B1666" s="43" t="n">
        <v>84.51000000000001</v>
      </c>
      <c r="C1666" s="43" t="n">
        <v>519044.6455315489</v>
      </c>
      <c r="D1666" s="43" t="n">
        <v>345581.7178754804</v>
      </c>
      <c r="E1666" s="43" t="n">
        <v>46849.2721949019</v>
      </c>
      <c r="F1666" s="43" t="n">
        <v>41002.0019971324</v>
      </c>
      <c r="G1666" s="43" t="n">
        <v>85611.6534640342</v>
      </c>
    </row>
    <row r="1667">
      <c r="A1667" s="7" t="n">
        <v>1665</v>
      </c>
      <c r="B1667" s="43" t="n">
        <v>55.23</v>
      </c>
      <c r="C1667" s="43" t="n">
        <v>503778.3510440951</v>
      </c>
      <c r="D1667" s="43" t="n">
        <v>453638.8920287144</v>
      </c>
      <c r="E1667" s="43" t="n">
        <v>48032.6983903432</v>
      </c>
      <c r="F1667" s="43" t="n">
        <v>0</v>
      </c>
      <c r="G1667" s="43" t="n">
        <v>2106.7606250375</v>
      </c>
    </row>
    <row r="1668">
      <c r="A1668" s="7" t="n">
        <v>1666</v>
      </c>
      <c r="B1668" s="43" t="n">
        <v>41.88</v>
      </c>
      <c r="C1668" s="43" t="n">
        <v>197306.2535182909</v>
      </c>
      <c r="D1668" s="43" t="n">
        <v>131302.7548102456</v>
      </c>
      <c r="E1668" s="43" t="n">
        <v>41836.0830561066</v>
      </c>
      <c r="F1668" s="43" t="n">
        <v>26155.9960736181</v>
      </c>
      <c r="G1668" s="43" t="n">
        <v>-1988.5804216794</v>
      </c>
    </row>
    <row r="1669">
      <c r="A1669" s="7" t="n">
        <v>1667</v>
      </c>
      <c r="B1669" s="43" t="n">
        <v>116.43</v>
      </c>
      <c r="C1669" s="43" t="n">
        <v>233546.6934406855</v>
      </c>
      <c r="D1669" s="43" t="n">
        <v>223916.279311171</v>
      </c>
      <c r="E1669" s="43" t="n">
        <v>10324.8397651876</v>
      </c>
      <c r="F1669" s="43" t="n">
        <v>0</v>
      </c>
      <c r="G1669" s="43" t="n">
        <v>-694.4256356731</v>
      </c>
    </row>
    <row r="1670">
      <c r="A1670" s="7" t="n">
        <v>1668</v>
      </c>
      <c r="B1670" s="43" t="n">
        <v>187.12</v>
      </c>
      <c r="C1670" s="43" t="n">
        <v>371273.7669529764</v>
      </c>
      <c r="D1670" s="43" t="n">
        <v>562852.5369922987</v>
      </c>
      <c r="E1670" s="43" t="n">
        <v>10051.1453887555</v>
      </c>
      <c r="F1670" s="43" t="n">
        <v>0</v>
      </c>
      <c r="G1670" s="43" t="n">
        <v>-201629.9154280778</v>
      </c>
    </row>
    <row r="1671">
      <c r="A1671" s="7" t="n">
        <v>1669</v>
      </c>
      <c r="B1671" s="43" t="n">
        <v>28.74</v>
      </c>
      <c r="C1671" s="43" t="n">
        <v>100794.6939563799</v>
      </c>
      <c r="D1671" s="43" t="n">
        <v>86231.95079104749</v>
      </c>
      <c r="E1671" s="43" t="n">
        <v>18642.8791948951</v>
      </c>
      <c r="F1671" s="43" t="n">
        <v>0</v>
      </c>
      <c r="G1671" s="43" t="n">
        <v>-4080.1360295628</v>
      </c>
    </row>
    <row r="1672">
      <c r="A1672" s="7" t="n">
        <v>1670</v>
      </c>
      <c r="B1672" s="43" t="n">
        <v>14.49</v>
      </c>
      <c r="C1672" s="43" t="n">
        <v>35981.4759927857</v>
      </c>
      <c r="D1672" s="43" t="n">
        <v>31716.8541790372</v>
      </c>
      <c r="E1672" s="43" t="n">
        <v>12640.9033488901</v>
      </c>
      <c r="F1672" s="43" t="n">
        <v>0</v>
      </c>
      <c r="G1672" s="43" t="n">
        <v>-8376.281535141599</v>
      </c>
    </row>
    <row r="1673">
      <c r="A1673" s="7" t="n">
        <v>1671</v>
      </c>
      <c r="B1673" s="43" t="n">
        <v>33.52</v>
      </c>
      <c r="C1673" s="43" t="n">
        <v>212400.1177774452</v>
      </c>
      <c r="D1673" s="43" t="n">
        <v>143426.5356547454</v>
      </c>
      <c r="E1673" s="43" t="n">
        <v>33133.7757411713</v>
      </c>
      <c r="F1673" s="43" t="n">
        <v>21266.3403379244</v>
      </c>
      <c r="G1673" s="43" t="n">
        <v>14573.4660436041</v>
      </c>
    </row>
    <row r="1674">
      <c r="A1674" s="7" t="n">
        <v>1672</v>
      </c>
      <c r="B1674" s="43" t="n">
        <v>105.36</v>
      </c>
      <c r="C1674" s="43" t="n">
        <v>117336.983253101</v>
      </c>
      <c r="D1674" s="43" t="n">
        <v>101553.5641929877</v>
      </c>
      <c r="E1674" s="43" t="n">
        <v>5718.9147292852</v>
      </c>
      <c r="F1674" s="43" t="n">
        <v>0</v>
      </c>
      <c r="G1674" s="43" t="n">
        <v>10064.5043308281</v>
      </c>
    </row>
    <row r="1675">
      <c r="A1675" s="7" t="n">
        <v>1673</v>
      </c>
      <c r="B1675" s="43" t="n">
        <v>88.8</v>
      </c>
      <c r="C1675" s="43" t="n">
        <v>5554.8292733334</v>
      </c>
      <c r="D1675" s="43" t="n">
        <v>5396.626598448</v>
      </c>
      <c r="E1675" s="43" t="n">
        <v>313.8086717415</v>
      </c>
      <c r="F1675" s="43" t="n">
        <v>0</v>
      </c>
      <c r="G1675" s="43" t="n">
        <v>-155.6059968562</v>
      </c>
    </row>
    <row r="1676">
      <c r="A1676" s="7" t="n">
        <v>1674</v>
      </c>
      <c r="B1676" s="43" t="n">
        <v>55.15</v>
      </c>
      <c r="C1676" s="43" t="n">
        <v>408493.7504643453</v>
      </c>
      <c r="D1676" s="43" t="n">
        <v>290514.1621590836</v>
      </c>
      <c r="E1676" s="43" t="n">
        <v>39424.721889083</v>
      </c>
      <c r="F1676" s="43" t="n">
        <v>0</v>
      </c>
      <c r="G1676" s="43" t="n">
        <v>78554.8664161787</v>
      </c>
    </row>
    <row r="1677">
      <c r="A1677" s="7" t="n">
        <v>1675</v>
      </c>
      <c r="B1677" s="43" t="n">
        <v>1.61</v>
      </c>
      <c r="C1677" s="43" t="n">
        <v>1642.8692029026</v>
      </c>
      <c r="D1677" s="43" t="n">
        <v>1584.7227816051</v>
      </c>
      <c r="E1677" s="43" t="n">
        <v>5135.8459388564</v>
      </c>
      <c r="F1677" s="43" t="n">
        <v>0</v>
      </c>
      <c r="G1677" s="43" t="n">
        <v>-5077.6995175589</v>
      </c>
    </row>
    <row r="1678">
      <c r="A1678" s="7" t="n">
        <v>1676</v>
      </c>
      <c r="B1678" s="43" t="n">
        <v>3.14</v>
      </c>
      <c r="C1678" s="43" t="n">
        <v>19331.5869617055</v>
      </c>
      <c r="D1678" s="43" t="n">
        <v>16070.4456023163</v>
      </c>
      <c r="E1678" s="43" t="n">
        <v>32119.9177735143</v>
      </c>
      <c r="F1678" s="43" t="n">
        <v>0</v>
      </c>
      <c r="G1678" s="43" t="n">
        <v>-28858.7764141251</v>
      </c>
    </row>
    <row r="1679">
      <c r="A1679" s="7" t="n">
        <v>1677</v>
      </c>
      <c r="B1679" s="43" t="n">
        <v>57.21</v>
      </c>
      <c r="C1679" s="43" t="n">
        <v>29391.7410142746</v>
      </c>
      <c r="D1679" s="43" t="n">
        <v>29392.9169251818</v>
      </c>
      <c r="E1679" s="43" t="n">
        <v>2641.2344488223</v>
      </c>
      <c r="F1679" s="43" t="n">
        <v>0</v>
      </c>
      <c r="G1679" s="43" t="n">
        <v>-2642.4103597296</v>
      </c>
    </row>
    <row r="1680">
      <c r="A1680" s="7" t="n">
        <v>1678</v>
      </c>
      <c r="B1680" s="43" t="n">
        <v>52.49</v>
      </c>
      <c r="C1680" s="43" t="n">
        <v>154512.347252228</v>
      </c>
      <c r="D1680" s="43" t="n">
        <v>148254.8891391376</v>
      </c>
      <c r="E1680" s="43" t="n">
        <v>15032.8336321122</v>
      </c>
      <c r="F1680" s="43" t="n">
        <v>0</v>
      </c>
      <c r="G1680" s="43" t="n">
        <v>-8775.3755190219</v>
      </c>
    </row>
    <row r="1681">
      <c r="A1681" s="7" t="n">
        <v>1679</v>
      </c>
      <c r="B1681" s="43" t="n">
        <v>10</v>
      </c>
      <c r="C1681" s="43" t="n">
        <v>65849.2501443283</v>
      </c>
      <c r="D1681" s="43" t="n">
        <v>56748.9805380354</v>
      </c>
      <c r="E1681" s="43" t="n">
        <v>34237.0746868877</v>
      </c>
      <c r="F1681" s="43" t="n">
        <v>0</v>
      </c>
      <c r="G1681" s="43" t="n">
        <v>-25136.8050805948</v>
      </c>
    </row>
    <row r="1682">
      <c r="A1682" s="7" t="n">
        <v>1680</v>
      </c>
      <c r="B1682" s="43" t="n">
        <v>12.83</v>
      </c>
      <c r="C1682" s="43" t="n">
        <v>7727.2911446194</v>
      </c>
      <c r="D1682" s="43" t="n">
        <v>5146.5194413435</v>
      </c>
      <c r="E1682" s="43" t="n">
        <v>5271.7649757719</v>
      </c>
      <c r="F1682" s="43" t="n">
        <v>1018.9195333356</v>
      </c>
      <c r="G1682" s="43" t="n">
        <v>-3709.9128058317</v>
      </c>
    </row>
    <row r="1683">
      <c r="A1683" s="7" t="n">
        <v>1681</v>
      </c>
      <c r="B1683" s="43" t="n">
        <v>129.39</v>
      </c>
      <c r="C1683" s="43" t="n">
        <v>234606.9805184861</v>
      </c>
      <c r="D1683" s="43" t="n">
        <v>156354.140226176</v>
      </c>
      <c r="E1683" s="43" t="n">
        <v>15819.5129516463</v>
      </c>
      <c r="F1683" s="43" t="n">
        <v>31005.2942135975</v>
      </c>
      <c r="G1683" s="43" t="n">
        <v>31428.0331270664</v>
      </c>
    </row>
    <row r="1684">
      <c r="A1684" s="7" t="n">
        <v>1682</v>
      </c>
      <c r="B1684" s="43" t="n">
        <v>118.03</v>
      </c>
      <c r="C1684" s="43" t="n">
        <v>394379.0909010774</v>
      </c>
      <c r="D1684" s="43" t="n">
        <v>313060.3309674076</v>
      </c>
      <c r="E1684" s="43" t="n">
        <v>17632.8606765707</v>
      </c>
      <c r="F1684" s="43" t="n">
        <v>0</v>
      </c>
      <c r="G1684" s="43" t="n">
        <v>63685.8992570991</v>
      </c>
    </row>
    <row r="1685">
      <c r="A1685" s="7" t="n">
        <v>1683</v>
      </c>
      <c r="B1685" s="43" t="n">
        <v>49.52</v>
      </c>
      <c r="C1685" s="43" t="n">
        <v>160036.9874186778</v>
      </c>
      <c r="D1685" s="43" t="n">
        <v>177378.3021644704</v>
      </c>
      <c r="E1685" s="43" t="n">
        <v>16458.0680554933</v>
      </c>
      <c r="F1685" s="43" t="n">
        <v>0</v>
      </c>
      <c r="G1685" s="43" t="n">
        <v>-33799.3828012858</v>
      </c>
    </row>
    <row r="1686">
      <c r="A1686" s="7" t="n">
        <v>1684</v>
      </c>
      <c r="B1686" s="43" t="n">
        <v>71.25</v>
      </c>
      <c r="C1686" s="43" t="n">
        <v>532136.8588032108</v>
      </c>
      <c r="D1686" s="43" t="n">
        <v>354072.7382437604</v>
      </c>
      <c r="E1686" s="43" t="n">
        <v>66343.3959038723</v>
      </c>
      <c r="F1686" s="43" t="n">
        <v>70591.5307761117</v>
      </c>
      <c r="G1686" s="43" t="n">
        <v>41129.1938794664</v>
      </c>
    </row>
    <row r="1687">
      <c r="A1687" s="7" t="n">
        <v>1685</v>
      </c>
      <c r="B1687" s="43" t="n">
        <v>50.95</v>
      </c>
      <c r="C1687" s="43" t="n">
        <v>134844.4662505023</v>
      </c>
      <c r="D1687" s="43" t="n">
        <v>109813.4017698808</v>
      </c>
      <c r="E1687" s="43" t="n">
        <v>14210.8365063217</v>
      </c>
      <c r="F1687" s="43" t="n">
        <v>0</v>
      </c>
      <c r="G1687" s="43" t="n">
        <v>10820.2279742998</v>
      </c>
    </row>
    <row r="1688">
      <c r="A1688" s="7" t="n">
        <v>1686</v>
      </c>
      <c r="B1688" s="43" t="n">
        <v>53.69</v>
      </c>
      <c r="C1688" s="43" t="n">
        <v>64009.6306686702</v>
      </c>
      <c r="D1688" s="43" t="n">
        <v>51970.7333320576</v>
      </c>
      <c r="E1688" s="43" t="n">
        <v>6134.3908537235</v>
      </c>
      <c r="F1688" s="43" t="n">
        <v>0</v>
      </c>
      <c r="G1688" s="43" t="n">
        <v>5904.506482889</v>
      </c>
    </row>
    <row r="1689">
      <c r="A1689" s="7" t="n">
        <v>1687</v>
      </c>
      <c r="B1689" s="43" t="n">
        <v>270.74</v>
      </c>
      <c r="C1689" s="43" t="n">
        <v>295123.1134664561</v>
      </c>
      <c r="D1689" s="43" t="n">
        <v>302805.2828377601</v>
      </c>
      <c r="E1689" s="43" t="n">
        <v>5733.2861805153</v>
      </c>
      <c r="F1689" s="43" t="n">
        <v>0</v>
      </c>
      <c r="G1689" s="43" t="n">
        <v>-13415.4555518193</v>
      </c>
    </row>
    <row r="1690">
      <c r="A1690" s="7" t="n">
        <v>1688</v>
      </c>
      <c r="B1690" s="43" t="n">
        <v>129.34</v>
      </c>
      <c r="C1690" s="43" t="n">
        <v>156925.3063047011</v>
      </c>
      <c r="D1690" s="43" t="n">
        <v>240673.6730243735</v>
      </c>
      <c r="E1690" s="43" t="n">
        <v>6098.9964684809</v>
      </c>
      <c r="F1690" s="43" t="n">
        <v>0</v>
      </c>
      <c r="G1690" s="43" t="n">
        <v>-89847.36318815339</v>
      </c>
    </row>
    <row r="1691">
      <c r="A1691" s="7" t="n">
        <v>1689</v>
      </c>
      <c r="B1691" s="43" t="n">
        <v>50.02</v>
      </c>
      <c r="C1691" s="43" t="n">
        <v>427736.1480317557</v>
      </c>
      <c r="D1691" s="43" t="n">
        <v>285143.3070236753</v>
      </c>
      <c r="E1691" s="43" t="n">
        <v>74155.8020983954</v>
      </c>
      <c r="F1691" s="43" t="n">
        <v>56068.9901847191</v>
      </c>
      <c r="G1691" s="43" t="n">
        <v>12368.0487249659</v>
      </c>
    </row>
    <row r="1692">
      <c r="A1692" s="7" t="n">
        <v>1690</v>
      </c>
      <c r="B1692" s="43" t="n">
        <v>27.91</v>
      </c>
      <c r="C1692" s="43" t="n">
        <v>29507.9355754381</v>
      </c>
      <c r="D1692" s="43" t="n">
        <v>33302.5259015404</v>
      </c>
      <c r="E1692" s="43" t="n">
        <v>5308.1652962608</v>
      </c>
      <c r="F1692" s="43" t="n">
        <v>0</v>
      </c>
      <c r="G1692" s="43" t="n">
        <v>-9102.7556223631</v>
      </c>
    </row>
    <row r="1693">
      <c r="A1693" s="7" t="n">
        <v>1691</v>
      </c>
      <c r="B1693" s="43" t="n">
        <v>7.37</v>
      </c>
      <c r="C1693" s="43" t="n">
        <v>53740.9263832321</v>
      </c>
      <c r="D1693" s="43" t="n">
        <v>37352.3370387453</v>
      </c>
      <c r="E1693" s="43" t="n">
        <v>39669.2872480718</v>
      </c>
      <c r="F1693" s="43" t="n">
        <v>0</v>
      </c>
      <c r="G1693" s="43" t="n">
        <v>-23280.6979035851</v>
      </c>
    </row>
    <row r="1694">
      <c r="A1694" s="7" t="n">
        <v>1692</v>
      </c>
      <c r="B1694" s="43" t="n">
        <v>44.26</v>
      </c>
      <c r="C1694" s="43" t="n">
        <v>198250.5810681223</v>
      </c>
      <c r="D1694" s="43" t="n">
        <v>174870.0674923503</v>
      </c>
      <c r="E1694" s="43" t="n">
        <v>23332.3275122926</v>
      </c>
      <c r="F1694" s="43" t="n">
        <v>0</v>
      </c>
      <c r="G1694" s="43" t="n">
        <v>48.1860634794</v>
      </c>
    </row>
    <row r="1695">
      <c r="A1695" s="7" t="n">
        <v>1693</v>
      </c>
      <c r="B1695" s="43" t="n">
        <v>22.12</v>
      </c>
      <c r="C1695" s="43" t="n">
        <v>96589.8807791502</v>
      </c>
      <c r="D1695" s="43" t="n">
        <v>81493.2557076298</v>
      </c>
      <c r="E1695" s="43" t="n">
        <v>23020.6187942023</v>
      </c>
      <c r="F1695" s="43" t="n">
        <v>0</v>
      </c>
      <c r="G1695" s="43" t="n">
        <v>-7923.9937226819</v>
      </c>
    </row>
    <row r="1696">
      <c r="A1696" s="7" t="n">
        <v>1694</v>
      </c>
      <c r="B1696" s="43" t="n">
        <v>58.98</v>
      </c>
      <c r="C1696" s="43" t="n">
        <v>193376.3193651462</v>
      </c>
      <c r="D1696" s="43" t="n">
        <v>128845.911534059</v>
      </c>
      <c r="E1696" s="43" t="n">
        <v>28671.7408653583</v>
      </c>
      <c r="F1696" s="43" t="n">
        <v>25511.0436006494</v>
      </c>
      <c r="G1696" s="43" t="n">
        <v>10347.6233650796</v>
      </c>
    </row>
    <row r="1697">
      <c r="A1697" s="7" t="n">
        <v>1695</v>
      </c>
      <c r="B1697" s="43" t="n">
        <v>17.02</v>
      </c>
      <c r="C1697" s="43" t="n">
        <v>70628.668342896</v>
      </c>
      <c r="D1697" s="43" t="n">
        <v>65653.9772514561</v>
      </c>
      <c r="E1697" s="43" t="n">
        <v>21418.761578116</v>
      </c>
      <c r="F1697" s="43" t="n">
        <v>0</v>
      </c>
      <c r="G1697" s="43" t="n">
        <v>-16444.0704866761</v>
      </c>
    </row>
    <row r="1698">
      <c r="A1698" s="7" t="n">
        <v>1696</v>
      </c>
      <c r="B1698" s="43" t="n">
        <v>12.44</v>
      </c>
      <c r="C1698" s="43" t="n">
        <v>53268.3460754782</v>
      </c>
      <c r="D1698" s="43" t="n">
        <v>44284.4315626349</v>
      </c>
      <c r="E1698" s="43" t="n">
        <v>21963.475444828</v>
      </c>
      <c r="F1698" s="43" t="n">
        <v>0</v>
      </c>
      <c r="G1698" s="43" t="n">
        <v>-12979.5609319848</v>
      </c>
    </row>
    <row r="1699">
      <c r="A1699" s="7" t="n">
        <v>1697</v>
      </c>
      <c r="B1699" s="43" t="n">
        <v>29.69</v>
      </c>
      <c r="C1699" s="43" t="n">
        <v>255810.4523151676</v>
      </c>
      <c r="D1699" s="43" t="n">
        <v>170431.1825939371</v>
      </c>
      <c r="E1699" s="43" t="n">
        <v>68392.14557039511</v>
      </c>
      <c r="F1699" s="43" t="n">
        <v>24614.8753067805</v>
      </c>
      <c r="G1699" s="43" t="n">
        <v>-7627.7511559452</v>
      </c>
    </row>
    <row r="1700">
      <c r="A1700" s="7" t="n">
        <v>1698</v>
      </c>
      <c r="B1700" s="43" t="n">
        <v>234.84</v>
      </c>
      <c r="C1700" s="43" t="n">
        <v>354639.1854488871</v>
      </c>
      <c r="D1700" s="43" t="n">
        <v>433527.5239802559</v>
      </c>
      <c r="E1700" s="43" t="n">
        <v>7637.7396343003</v>
      </c>
      <c r="F1700" s="43" t="n">
        <v>0</v>
      </c>
      <c r="G1700" s="43" t="n">
        <v>-86526.0781656692</v>
      </c>
    </row>
    <row r="1701">
      <c r="A1701" s="7" t="n">
        <v>1699</v>
      </c>
      <c r="B1701" s="43" t="n">
        <v>11.42</v>
      </c>
      <c r="C1701" s="43" t="n">
        <v>97031.08576564331</v>
      </c>
      <c r="D1701" s="43" t="n">
        <v>64569.3202297356</v>
      </c>
      <c r="E1701" s="43" t="n">
        <v>68524.1974064497</v>
      </c>
      <c r="F1701" s="43" t="n">
        <v>9416.669194681701</v>
      </c>
      <c r="G1701" s="43" t="n">
        <v>-45479.1010652237</v>
      </c>
    </row>
    <row r="1702">
      <c r="A1702" s="7" t="n">
        <v>1700</v>
      </c>
      <c r="B1702" s="43" t="n">
        <v>310.97</v>
      </c>
      <c r="C1702" s="43" t="n">
        <v>3807491.866273959</v>
      </c>
      <c r="D1702" s="43" t="n">
        <v>3004428.779031813</v>
      </c>
      <c r="E1702" s="43" t="n">
        <v>66017.0446476146</v>
      </c>
      <c r="F1702" s="43" t="n">
        <v>0</v>
      </c>
      <c r="G1702" s="43" t="n">
        <v>737046.0425945314</v>
      </c>
    </row>
    <row r="1703">
      <c r="A1703" s="7" t="n">
        <v>1701</v>
      </c>
      <c r="B1703" s="43" t="n">
        <v>93.18000000000001</v>
      </c>
      <c r="C1703" s="43" t="n">
        <v>38720.1761027428</v>
      </c>
      <c r="D1703" s="43" t="n">
        <v>41076.1531119722</v>
      </c>
      <c r="E1703" s="43" t="n">
        <v>2087.1741474242</v>
      </c>
      <c r="F1703" s="43" t="n">
        <v>0</v>
      </c>
      <c r="G1703" s="43" t="n">
        <v>-4443.1511566535</v>
      </c>
    </row>
    <row r="1704">
      <c r="A1704" s="7" t="n">
        <v>1702</v>
      </c>
      <c r="B1704" s="43" t="n">
        <v>56.77</v>
      </c>
      <c r="C1704" s="43" t="n">
        <v>278140.0320113313</v>
      </c>
      <c r="D1704" s="43" t="n">
        <v>185378.1840692473</v>
      </c>
      <c r="E1704" s="43" t="n">
        <v>36961.6825200539</v>
      </c>
      <c r="F1704" s="43" t="n">
        <v>22051.8721758657</v>
      </c>
      <c r="G1704" s="43" t="n">
        <v>33748.2932461643</v>
      </c>
    </row>
    <row r="1705">
      <c r="A1705" s="7" t="n">
        <v>1703</v>
      </c>
      <c r="B1705" s="43" t="n">
        <v>169.63</v>
      </c>
      <c r="C1705" s="43" t="n">
        <v>242527.6108204255</v>
      </c>
      <c r="D1705" s="43" t="n">
        <v>369491.5346716911</v>
      </c>
      <c r="E1705" s="43" t="n">
        <v>7213.5731191679</v>
      </c>
      <c r="F1705" s="43" t="n">
        <v>0</v>
      </c>
      <c r="G1705" s="43" t="n">
        <v>-134177.4969704335</v>
      </c>
    </row>
    <row r="1706">
      <c r="A1706" s="7" t="n">
        <v>1704</v>
      </c>
      <c r="B1706" s="43" t="n">
        <v>10.4</v>
      </c>
      <c r="C1706" s="43" t="n">
        <v>5380.8602842547</v>
      </c>
      <c r="D1706" s="43" t="n">
        <v>5516.4390923403</v>
      </c>
      <c r="E1706" s="43" t="n">
        <v>2651.6000615119</v>
      </c>
      <c r="F1706" s="43" t="n">
        <v>0</v>
      </c>
      <c r="G1706" s="43" t="n">
        <v>-2787.1788695975</v>
      </c>
    </row>
    <row r="1707">
      <c r="A1707" s="7" t="n">
        <v>1705</v>
      </c>
      <c r="B1707" s="43" t="n">
        <v>8.73</v>
      </c>
      <c r="C1707" s="43" t="n">
        <v>93874.6183651864</v>
      </c>
      <c r="D1707" s="43" t="n">
        <v>73321.1123741207</v>
      </c>
      <c r="E1707" s="43" t="n">
        <v>57592.5808717023</v>
      </c>
      <c r="F1707" s="43" t="n">
        <v>0</v>
      </c>
      <c r="G1707" s="43" t="n">
        <v>-37039.0748806366</v>
      </c>
    </row>
    <row r="1708">
      <c r="A1708" s="7" t="n">
        <v>1706</v>
      </c>
      <c r="B1708" s="43" t="n">
        <v>74.44</v>
      </c>
      <c r="C1708" s="43" t="n">
        <v>350162.7564840397</v>
      </c>
      <c r="D1708" s="43" t="n">
        <v>337362.8621183716</v>
      </c>
      <c r="E1708" s="43" t="n">
        <v>24345.037321541</v>
      </c>
      <c r="F1708" s="43" t="n">
        <v>0</v>
      </c>
      <c r="G1708" s="43" t="n">
        <v>-11545.1429558729</v>
      </c>
    </row>
    <row r="1709">
      <c r="A1709" s="7" t="n">
        <v>1707</v>
      </c>
      <c r="B1709" s="43" t="n">
        <v>107.05</v>
      </c>
      <c r="C1709" s="43" t="n">
        <v>963571.7846804478</v>
      </c>
      <c r="D1709" s="43" t="n">
        <v>783672.6865936419</v>
      </c>
      <c r="E1709" s="43" t="n">
        <v>47363.2390837324</v>
      </c>
      <c r="F1709" s="43" t="n">
        <v>0</v>
      </c>
      <c r="G1709" s="43" t="n">
        <v>132535.8590030735</v>
      </c>
    </row>
    <row r="1710">
      <c r="A1710" s="7" t="n">
        <v>1708</v>
      </c>
      <c r="B1710" s="43" t="n">
        <v>70.34</v>
      </c>
      <c r="C1710" s="43" t="n">
        <v>554914.9684841429</v>
      </c>
      <c r="D1710" s="43" t="n">
        <v>488319.9321880859</v>
      </c>
      <c r="E1710" s="43" t="n">
        <v>41170.9031603899</v>
      </c>
      <c r="F1710" s="43" t="n">
        <v>0</v>
      </c>
      <c r="G1710" s="43" t="n">
        <v>25424.1331356672</v>
      </c>
    </row>
    <row r="1711">
      <c r="A1711" s="7" t="n">
        <v>1709</v>
      </c>
      <c r="B1711" s="43" t="n">
        <v>37.1</v>
      </c>
      <c r="C1711" s="43" t="n">
        <v>164003.2870918357</v>
      </c>
      <c r="D1711" s="43" t="n">
        <v>145350.3400515069</v>
      </c>
      <c r="E1711" s="43" t="n">
        <v>23035.2152718498</v>
      </c>
      <c r="F1711" s="43" t="n">
        <v>0</v>
      </c>
      <c r="G1711" s="43" t="n">
        <v>-4382.268231521</v>
      </c>
    </row>
    <row r="1712">
      <c r="A1712" s="7" t="n">
        <v>1710</v>
      </c>
      <c r="B1712" s="43" t="n">
        <v>34.96</v>
      </c>
      <c r="C1712" s="43" t="n">
        <v>124851.673188908</v>
      </c>
      <c r="D1712" s="43" t="n">
        <v>113507.3408935404</v>
      </c>
      <c r="E1712" s="43" t="n">
        <v>18701.9367370017</v>
      </c>
      <c r="F1712" s="43" t="n">
        <v>0</v>
      </c>
      <c r="G1712" s="43" t="n">
        <v>-7357.6044416341</v>
      </c>
    </row>
    <row r="1713">
      <c r="A1713" s="7" t="n">
        <v>1711</v>
      </c>
      <c r="B1713" s="43" t="n">
        <v>210.9</v>
      </c>
      <c r="C1713" s="43" t="n">
        <v>810287.4095710756</v>
      </c>
      <c r="D1713" s="43" t="n">
        <v>999998.806578204</v>
      </c>
      <c r="E1713" s="43" t="n">
        <v>19627.9174395425</v>
      </c>
      <c r="F1713" s="43" t="n">
        <v>0</v>
      </c>
      <c r="G1713" s="43" t="n">
        <v>-209339.314446671</v>
      </c>
    </row>
    <row r="1714">
      <c r="A1714" s="7" t="n">
        <v>1712</v>
      </c>
      <c r="B1714" s="43" t="n">
        <v>9.539999999999999</v>
      </c>
      <c r="C1714" s="43" t="n">
        <v>39638.4820294049</v>
      </c>
      <c r="D1714" s="43" t="n">
        <v>28316.8440151206</v>
      </c>
      <c r="E1714" s="43" t="n">
        <v>21655.625349955</v>
      </c>
      <c r="F1714" s="43" t="n">
        <v>0</v>
      </c>
      <c r="G1714" s="43" t="n">
        <v>-10333.9873356708</v>
      </c>
    </row>
    <row r="1715">
      <c r="A1715" s="7" t="n">
        <v>1713</v>
      </c>
      <c r="B1715" s="43" t="n">
        <v>45.87</v>
      </c>
      <c r="C1715" s="43" t="n">
        <v>153828.1455963136</v>
      </c>
      <c r="D1715" s="43" t="n">
        <v>130201.9939796949</v>
      </c>
      <c r="E1715" s="43" t="n">
        <v>17482.7615873263</v>
      </c>
      <c r="F1715" s="43" t="n">
        <v>0</v>
      </c>
      <c r="G1715" s="43" t="n">
        <v>6143.3900292924</v>
      </c>
    </row>
    <row r="1716">
      <c r="A1716" s="7" t="n">
        <v>1714</v>
      </c>
      <c r="B1716" s="43" t="n">
        <v>10.86</v>
      </c>
      <c r="C1716" s="43" t="n">
        <v>74567.5413347249</v>
      </c>
      <c r="D1716" s="43" t="n">
        <v>62353.950243408</v>
      </c>
      <c r="E1716" s="43" t="n">
        <v>35422.9079287254</v>
      </c>
      <c r="F1716" s="43" t="n">
        <v>0</v>
      </c>
      <c r="G1716" s="43" t="n">
        <v>-23209.3168374084</v>
      </c>
    </row>
    <row r="1717">
      <c r="A1717" s="7" t="n">
        <v>1715</v>
      </c>
      <c r="B1717" s="43" t="n">
        <v>91.42</v>
      </c>
      <c r="C1717" s="43" t="n">
        <v>9580.8259588659</v>
      </c>
      <c r="D1717" s="43" t="n">
        <v>11319.7491701597</v>
      </c>
      <c r="E1717" s="43" t="n">
        <v>524.4347905167</v>
      </c>
      <c r="F1717" s="43" t="n">
        <v>0</v>
      </c>
      <c r="G1717" s="43" t="n">
        <v>-2263.3580018105</v>
      </c>
    </row>
    <row r="1718">
      <c r="A1718" s="7" t="n">
        <v>1716</v>
      </c>
      <c r="B1718" s="43" t="n">
        <v>47.81</v>
      </c>
      <c r="C1718" s="43" t="n">
        <v>94382.9690796013</v>
      </c>
      <c r="D1718" s="43" t="n">
        <v>89438.6924027652</v>
      </c>
      <c r="E1718" s="43" t="n">
        <v>9972.552856108799</v>
      </c>
      <c r="F1718" s="43" t="n">
        <v>0</v>
      </c>
      <c r="G1718" s="43" t="n">
        <v>-5028.2761792728</v>
      </c>
    </row>
    <row r="1719">
      <c r="A1719" s="7" t="n">
        <v>1717</v>
      </c>
      <c r="B1719" s="43" t="n">
        <v>16.5</v>
      </c>
      <c r="C1719" s="43" t="n">
        <v>72516.7709545621</v>
      </c>
      <c r="D1719" s="43" t="n">
        <v>56342.2359452911</v>
      </c>
      <c r="E1719" s="43" t="n">
        <v>23144.6110962521</v>
      </c>
      <c r="F1719" s="43" t="n">
        <v>0</v>
      </c>
      <c r="G1719" s="43" t="n">
        <v>-6970.076086981</v>
      </c>
    </row>
    <row r="1720">
      <c r="A1720" s="7" t="n">
        <v>1718</v>
      </c>
      <c r="B1720" s="43" t="n">
        <v>28.25</v>
      </c>
      <c r="C1720" s="43" t="n">
        <v>241310.8734710781</v>
      </c>
      <c r="D1720" s="43" t="n">
        <v>192621.4206716516</v>
      </c>
      <c r="E1720" s="43" t="n">
        <v>44750.4329683357</v>
      </c>
      <c r="F1720" s="43" t="n">
        <v>0</v>
      </c>
      <c r="G1720" s="43" t="n">
        <v>3939.0198310907</v>
      </c>
    </row>
    <row r="1721">
      <c r="A1721" s="7" t="n">
        <v>1719</v>
      </c>
      <c r="B1721" s="43" t="n">
        <v>97.92</v>
      </c>
      <c r="C1721" s="43" t="n">
        <v>336611.4043088029</v>
      </c>
      <c r="D1721" s="43" t="n">
        <v>270652.4571711477</v>
      </c>
      <c r="E1721" s="43" t="n">
        <v>18508.0669036009</v>
      </c>
      <c r="F1721" s="43" t="n">
        <v>0</v>
      </c>
      <c r="G1721" s="43" t="n">
        <v>47450.8802340543</v>
      </c>
    </row>
    <row r="1722">
      <c r="A1722" s="7" t="n">
        <v>1720</v>
      </c>
      <c r="B1722" s="43" t="n">
        <v>40.77</v>
      </c>
      <c r="C1722" s="43" t="n">
        <v>15124.167079061</v>
      </c>
      <c r="D1722" s="43" t="n">
        <v>15573.4092576914</v>
      </c>
      <c r="E1722" s="43" t="n">
        <v>1857.121335496</v>
      </c>
      <c r="F1722" s="43" t="n">
        <v>0</v>
      </c>
      <c r="G1722" s="43" t="n">
        <v>-2306.3635141263</v>
      </c>
    </row>
    <row r="1723">
      <c r="A1723" s="7" t="n">
        <v>1721</v>
      </c>
      <c r="B1723" s="43" t="n">
        <v>73.77</v>
      </c>
      <c r="C1723" s="43" t="n">
        <v>706657.8855398865</v>
      </c>
      <c r="D1723" s="43" t="n">
        <v>512651.7546632225</v>
      </c>
      <c r="E1723" s="43" t="n">
        <v>50963.9838645123</v>
      </c>
      <c r="F1723" s="43" t="n">
        <v>0</v>
      </c>
      <c r="G1723" s="43" t="n">
        <v>143042.1470121517</v>
      </c>
    </row>
    <row r="1724">
      <c r="A1724" s="7" t="n">
        <v>1722</v>
      </c>
      <c r="B1724" s="43" t="n">
        <v>76.29000000000001</v>
      </c>
      <c r="C1724" s="43" t="n">
        <v>244730.3688133241</v>
      </c>
      <c r="D1724" s="43" t="n">
        <v>327966.9464520761</v>
      </c>
      <c r="E1724" s="43" t="n">
        <v>16450.8057215983</v>
      </c>
      <c r="F1724" s="43" t="n">
        <v>0</v>
      </c>
      <c r="G1724" s="43" t="n">
        <v>-99687.3833603504</v>
      </c>
    </row>
    <row r="1725">
      <c r="A1725" s="7" t="n">
        <v>1723</v>
      </c>
      <c r="B1725" s="43" t="n">
        <v>158.72</v>
      </c>
      <c r="C1725" s="43" t="n">
        <v>1065049.261072284</v>
      </c>
      <c r="D1725" s="43" t="n">
        <v>968916.5229220516</v>
      </c>
      <c r="E1725" s="43" t="n">
        <v>35743.3372116519</v>
      </c>
      <c r="F1725" s="43" t="n">
        <v>0</v>
      </c>
      <c r="G1725" s="43" t="n">
        <v>60389.4009385806</v>
      </c>
    </row>
    <row r="1726">
      <c r="A1726" s="7" t="n">
        <v>1724</v>
      </c>
      <c r="B1726" s="43" t="n">
        <v>307.85</v>
      </c>
      <c r="C1726" s="43" t="n">
        <v>542185.3770463087</v>
      </c>
      <c r="D1726" s="43" t="n">
        <v>719862.3969038506</v>
      </c>
      <c r="E1726" s="43" t="n">
        <v>8975.833213367299</v>
      </c>
      <c r="F1726" s="43" t="n">
        <v>0</v>
      </c>
      <c r="G1726" s="43" t="n">
        <v>-186652.8530709092</v>
      </c>
    </row>
    <row r="1727">
      <c r="A1727" s="7" t="n">
        <v>1725</v>
      </c>
      <c r="B1727" s="43" t="n">
        <v>36.05</v>
      </c>
      <c r="C1727" s="43" t="n">
        <v>7527.7396687305</v>
      </c>
      <c r="D1727" s="43" t="n">
        <v>8813.5643964832</v>
      </c>
      <c r="E1727" s="43" t="n">
        <v>1046.6646203833</v>
      </c>
      <c r="F1727" s="43" t="n">
        <v>0</v>
      </c>
      <c r="G1727" s="43" t="n">
        <v>-2332.489348136</v>
      </c>
    </row>
    <row r="1728">
      <c r="A1728" s="7" t="n">
        <v>1726</v>
      </c>
      <c r="B1728" s="43" t="n">
        <v>73.09999999999999</v>
      </c>
      <c r="C1728" s="43" t="n">
        <v>318176.586726511</v>
      </c>
      <c r="D1728" s="43" t="n">
        <v>254272.8034468218</v>
      </c>
      <c r="E1728" s="43" t="n">
        <v>23426.1919497457</v>
      </c>
      <c r="F1728" s="43" t="n">
        <v>0</v>
      </c>
      <c r="G1728" s="43" t="n">
        <v>40477.5913299435</v>
      </c>
    </row>
    <row r="1729">
      <c r="A1729" s="7" t="n">
        <v>1727</v>
      </c>
      <c r="B1729" s="43" t="n">
        <v>21.94</v>
      </c>
      <c r="C1729" s="43" t="n">
        <v>134573.1695583343</v>
      </c>
      <c r="D1729" s="43" t="n">
        <v>93275.5960819093</v>
      </c>
      <c r="E1729" s="43" t="n">
        <v>33386.8587553283</v>
      </c>
      <c r="F1729" s="43" t="n">
        <v>2674.9859428292</v>
      </c>
      <c r="G1729" s="43" t="n">
        <v>5235.7287782674</v>
      </c>
    </row>
    <row r="1730">
      <c r="A1730" s="7" t="n">
        <v>1728</v>
      </c>
      <c r="B1730" s="43" t="n">
        <v>58.58</v>
      </c>
      <c r="C1730" s="43" t="n">
        <v>191921.833643062</v>
      </c>
      <c r="D1730" s="43" t="n">
        <v>191290.2167739578</v>
      </c>
      <c r="E1730" s="43" t="n">
        <v>16698.0317131381</v>
      </c>
      <c r="F1730" s="43" t="n">
        <v>0</v>
      </c>
      <c r="G1730" s="43" t="n">
        <v>-16066.4148440338</v>
      </c>
    </row>
    <row r="1731">
      <c r="A1731" s="7" t="n">
        <v>1729</v>
      </c>
      <c r="B1731" s="43" t="n">
        <v>55.66</v>
      </c>
      <c r="C1731" s="43" t="n">
        <v>52988.3672960056</v>
      </c>
      <c r="D1731" s="43" t="n">
        <v>51332.282934509</v>
      </c>
      <c r="E1731" s="43" t="n">
        <v>4813.0755022015</v>
      </c>
      <c r="F1731" s="43" t="n">
        <v>0</v>
      </c>
      <c r="G1731" s="43" t="n">
        <v>-3156.9911407048</v>
      </c>
    </row>
    <row r="1732">
      <c r="A1732" s="7" t="n">
        <v>1730</v>
      </c>
      <c r="B1732" s="43" t="n">
        <v>39.46</v>
      </c>
      <c r="C1732" s="43" t="n">
        <v>99829.90385454601</v>
      </c>
      <c r="D1732" s="43" t="n">
        <v>89731.4759424604</v>
      </c>
      <c r="E1732" s="43" t="n">
        <v>12790.5471968107</v>
      </c>
      <c r="F1732" s="43" t="n">
        <v>0</v>
      </c>
      <c r="G1732" s="43" t="n">
        <v>-2692.119284725</v>
      </c>
    </row>
    <row r="1733">
      <c r="A1733" s="7" t="n">
        <v>1731</v>
      </c>
      <c r="B1733" s="43" t="n">
        <v>351.84</v>
      </c>
      <c r="C1733" s="43" t="n">
        <v>840237.1615366854</v>
      </c>
      <c r="D1733" s="43" t="n">
        <v>559154.8253230527</v>
      </c>
      <c r="E1733" s="43" t="n">
        <v>18306.6774860261</v>
      </c>
      <c r="F1733" s="43" t="n">
        <v>67366.32678266799</v>
      </c>
      <c r="G1733" s="43" t="n">
        <v>195409.3319449385</v>
      </c>
    </row>
    <row r="1734">
      <c r="A1734" s="7" t="n">
        <v>1732</v>
      </c>
      <c r="B1734" s="43" t="n">
        <v>27.54</v>
      </c>
      <c r="C1734" s="43" t="n">
        <v>249435.818496787</v>
      </c>
      <c r="D1734" s="43" t="n">
        <v>198574.4365925002</v>
      </c>
      <c r="E1734" s="43" t="n">
        <v>47449.7913382283</v>
      </c>
      <c r="F1734" s="43" t="n">
        <v>0</v>
      </c>
      <c r="G1734" s="43" t="n">
        <v>3411.5905660584</v>
      </c>
    </row>
    <row r="1735">
      <c r="A1735" s="7" t="n">
        <v>1733</v>
      </c>
      <c r="B1735" s="43" t="n">
        <v>21.71</v>
      </c>
      <c r="C1735" s="43" t="n">
        <v>208855.4605445183</v>
      </c>
      <c r="D1735" s="43" t="n">
        <v>169109.9182856617</v>
      </c>
      <c r="E1735" s="43" t="n">
        <v>51607.889362843</v>
      </c>
      <c r="F1735" s="43" t="n">
        <v>0</v>
      </c>
      <c r="G1735" s="43" t="n">
        <v>-11862.3471039864</v>
      </c>
    </row>
    <row r="1736">
      <c r="A1736" s="7" t="n">
        <v>1734</v>
      </c>
      <c r="B1736" s="43" t="n">
        <v>27.81</v>
      </c>
      <c r="C1736" s="43" t="n">
        <v>18068.8837935211</v>
      </c>
      <c r="D1736" s="43" t="n">
        <v>22482.9213463956</v>
      </c>
      <c r="E1736" s="43" t="n">
        <v>3266.1117622778</v>
      </c>
      <c r="F1736" s="43" t="n">
        <v>0</v>
      </c>
      <c r="G1736" s="43" t="n">
        <v>-7680.1493151523</v>
      </c>
    </row>
    <row r="1737">
      <c r="A1737" s="7" t="n">
        <v>1735</v>
      </c>
      <c r="B1737" s="43" t="n">
        <v>92.18000000000001</v>
      </c>
      <c r="C1737" s="43" t="n">
        <v>854596.0212539367</v>
      </c>
      <c r="D1737" s="43" t="n">
        <v>568615.4210256707</v>
      </c>
      <c r="E1737" s="43" t="n">
        <v>74231.2775813396</v>
      </c>
      <c r="F1737" s="43" t="n">
        <v>82943.0555486525</v>
      </c>
      <c r="G1737" s="43" t="n">
        <v>128806.2670982738</v>
      </c>
    </row>
    <row r="1738">
      <c r="A1738" s="7" t="n">
        <v>1736</v>
      </c>
      <c r="B1738" s="43" t="n">
        <v>82.36</v>
      </c>
      <c r="C1738" s="43" t="n">
        <v>308745.084187958</v>
      </c>
      <c r="D1738" s="43" t="n">
        <v>287467.8303569866</v>
      </c>
      <c r="E1738" s="43" t="n">
        <v>19044.7606859569</v>
      </c>
      <c r="F1738" s="43" t="n">
        <v>0</v>
      </c>
      <c r="G1738" s="43" t="n">
        <v>2232.4931450146</v>
      </c>
    </row>
    <row r="1739">
      <c r="A1739" s="7" t="n">
        <v>1737</v>
      </c>
      <c r="B1739" s="43" t="n">
        <v>70.29000000000001</v>
      </c>
      <c r="C1739" s="43" t="n">
        <v>628516.6234785549</v>
      </c>
      <c r="D1739" s="43" t="n">
        <v>505857.5077725151</v>
      </c>
      <c r="E1739" s="43" t="n">
        <v>46931.5897642673</v>
      </c>
      <c r="F1739" s="43" t="n">
        <v>0</v>
      </c>
      <c r="G1739" s="43" t="n">
        <v>75727.5259417725</v>
      </c>
    </row>
    <row r="1740">
      <c r="A1740" s="7" t="n">
        <v>1738</v>
      </c>
      <c r="B1740" s="43" t="n">
        <v>94.79000000000001</v>
      </c>
      <c r="C1740" s="43" t="n">
        <v>720524.5899550542</v>
      </c>
      <c r="D1740" s="43" t="n">
        <v>784411.9819677219</v>
      </c>
      <c r="E1740" s="43" t="n">
        <v>39632.6597917231</v>
      </c>
      <c r="F1740" s="43" t="n">
        <v>0</v>
      </c>
      <c r="G1740" s="43" t="n">
        <v>-103520.0518043909</v>
      </c>
    </row>
    <row r="1741">
      <c r="A1741" s="7" t="n">
        <v>1739</v>
      </c>
      <c r="B1741" s="43" t="n">
        <v>131.9</v>
      </c>
      <c r="C1741" s="43" t="n">
        <v>1589504.740326497</v>
      </c>
      <c r="D1741" s="43" t="n">
        <v>1058611.593281964</v>
      </c>
      <c r="E1741" s="43" t="n">
        <v>91497.9169174556</v>
      </c>
      <c r="F1741" s="43" t="n">
        <v>125622.098374049</v>
      </c>
      <c r="G1741" s="43" t="n">
        <v>313773.1317530281</v>
      </c>
    </row>
    <row r="1742">
      <c r="A1742" s="7" t="n">
        <v>1740</v>
      </c>
      <c r="B1742" s="43" t="n">
        <v>34.75</v>
      </c>
      <c r="C1742" s="43" t="n">
        <v>11209.6505295515</v>
      </c>
      <c r="D1742" s="43" t="n">
        <v>10645.033513968</v>
      </c>
      <c r="E1742" s="43" t="n">
        <v>1616.2410871324</v>
      </c>
      <c r="F1742" s="43" t="n">
        <v>0</v>
      </c>
      <c r="G1742" s="43" t="n">
        <v>-1051.6240715489</v>
      </c>
    </row>
    <row r="1743">
      <c r="A1743" s="7" t="n">
        <v>1741</v>
      </c>
      <c r="B1743" s="43" t="n">
        <v>12.83</v>
      </c>
      <c r="C1743" s="43" t="n">
        <v>70996.3394956298</v>
      </c>
      <c r="D1743" s="43" t="n">
        <v>62312.8509391669</v>
      </c>
      <c r="E1743" s="43" t="n">
        <v>28814.0590792157</v>
      </c>
      <c r="F1743" s="43" t="n">
        <v>0</v>
      </c>
      <c r="G1743" s="43" t="n">
        <v>-20130.5705227527</v>
      </c>
    </row>
    <row r="1744">
      <c r="A1744" s="7" t="n">
        <v>1742</v>
      </c>
      <c r="B1744" s="43" t="n">
        <v>84.08</v>
      </c>
      <c r="C1744" s="43" t="n">
        <v>414152.5870380821</v>
      </c>
      <c r="D1744" s="43" t="n">
        <v>336798.1667955596</v>
      </c>
      <c r="E1744" s="43" t="n">
        <v>25862.1082552559</v>
      </c>
      <c r="F1744" s="43" t="n">
        <v>0</v>
      </c>
      <c r="G1744" s="43" t="n">
        <v>51492.3119872666</v>
      </c>
    </row>
    <row r="1745">
      <c r="A1745" s="7" t="n">
        <v>1743</v>
      </c>
      <c r="B1745" s="43" t="n">
        <v>198.99</v>
      </c>
      <c r="C1745" s="43" t="n">
        <v>1675778.401792997</v>
      </c>
      <c r="D1745" s="43" t="n">
        <v>1115068.189390648</v>
      </c>
      <c r="E1745" s="43" t="n">
        <v>64621.8477994813</v>
      </c>
      <c r="F1745" s="43" t="n">
        <v>134160.3846811909</v>
      </c>
      <c r="G1745" s="43" t="n">
        <v>361927.9799216767</v>
      </c>
    </row>
    <row r="1746">
      <c r="A1746" s="7" t="n">
        <v>1744</v>
      </c>
      <c r="B1746" s="43" t="n">
        <v>20.67</v>
      </c>
      <c r="C1746" s="43" t="n">
        <v>14590.1762836727</v>
      </c>
      <c r="D1746" s="43" t="n">
        <v>12612.3107872184</v>
      </c>
      <c r="E1746" s="43" t="n">
        <v>3587.4869361544</v>
      </c>
      <c r="F1746" s="43" t="n">
        <v>0</v>
      </c>
      <c r="G1746" s="43" t="n">
        <v>-1609.6214397001</v>
      </c>
    </row>
    <row r="1747">
      <c r="A1747" s="7" t="n">
        <v>1745</v>
      </c>
      <c r="B1747" s="43" t="n">
        <v>29.79</v>
      </c>
      <c r="C1747" s="43" t="n">
        <v>128188.31391762</v>
      </c>
      <c r="D1747" s="43" t="n">
        <v>122704.8035172234</v>
      </c>
      <c r="E1747" s="43" t="n">
        <v>22027.7998325093</v>
      </c>
      <c r="F1747" s="43" t="n">
        <v>0</v>
      </c>
      <c r="G1747" s="43" t="n">
        <v>-16544.2894321127</v>
      </c>
    </row>
    <row r="1748">
      <c r="A1748" s="7" t="n">
        <v>1746</v>
      </c>
      <c r="B1748" s="43" t="n">
        <v>32.88</v>
      </c>
      <c r="C1748" s="43" t="n">
        <v>37375.663656146</v>
      </c>
      <c r="D1748" s="43" t="n">
        <v>28634.0131378053</v>
      </c>
      <c r="E1748" s="43" t="n">
        <v>5880.4867856789</v>
      </c>
      <c r="F1748" s="43" t="n">
        <v>0</v>
      </c>
      <c r="G1748" s="43" t="n">
        <v>2861.1637326617</v>
      </c>
    </row>
    <row r="1749">
      <c r="A1749" s="7" t="n">
        <v>1747</v>
      </c>
      <c r="B1749" s="43" t="n">
        <v>8.630000000000001</v>
      </c>
      <c r="C1749" s="43" t="n">
        <v>44196.0644850822</v>
      </c>
      <c r="D1749" s="43" t="n">
        <v>33107.7083818523</v>
      </c>
      <c r="E1749" s="43" t="n">
        <v>26571.14738095</v>
      </c>
      <c r="F1749" s="43" t="n">
        <v>0</v>
      </c>
      <c r="G1749" s="43" t="n">
        <v>-15482.7912777201</v>
      </c>
    </row>
    <row r="1750">
      <c r="A1750" s="7" t="n">
        <v>1748</v>
      </c>
      <c r="B1750" s="43" t="n">
        <v>54.86</v>
      </c>
      <c r="C1750" s="43" t="n">
        <v>487194.5040646041</v>
      </c>
      <c r="D1750" s="43" t="n">
        <v>343023.7584279854</v>
      </c>
      <c r="E1750" s="43" t="n">
        <v>48291.6619974903</v>
      </c>
      <c r="F1750" s="43" t="n">
        <v>0</v>
      </c>
      <c r="G1750" s="43" t="n">
        <v>95879.0836391284</v>
      </c>
    </row>
    <row r="1751">
      <c r="A1751" s="7" t="n">
        <v>1749</v>
      </c>
      <c r="B1751" s="43" t="n">
        <v>71.45</v>
      </c>
      <c r="C1751" s="43" t="n">
        <v>146169.6575620599</v>
      </c>
      <c r="D1751" s="43" t="n">
        <v>154707.1460658481</v>
      </c>
      <c r="E1751" s="43" t="n">
        <v>10480.6306543397</v>
      </c>
      <c r="F1751" s="43" t="n">
        <v>0</v>
      </c>
      <c r="G1751" s="43" t="n">
        <v>-19018.1191581279</v>
      </c>
    </row>
    <row r="1752">
      <c r="A1752" s="7" t="n">
        <v>1750</v>
      </c>
      <c r="B1752" s="43" t="n">
        <v>121.15</v>
      </c>
      <c r="C1752" s="43" t="n">
        <v>542887.6674330381</v>
      </c>
      <c r="D1752" s="43" t="n">
        <v>583390.9318490485</v>
      </c>
      <c r="E1752" s="43" t="n">
        <v>23065.4789685617</v>
      </c>
      <c r="F1752" s="43" t="n">
        <v>0</v>
      </c>
      <c r="G1752" s="43" t="n">
        <v>-63568.7433845721</v>
      </c>
    </row>
    <row r="1753">
      <c r="A1753" s="7" t="n">
        <v>1751</v>
      </c>
      <c r="B1753" s="43" t="n">
        <v>96.48</v>
      </c>
      <c r="C1753" s="43" t="n">
        <v>181840.4044833954</v>
      </c>
      <c r="D1753" s="43" t="n">
        <v>121111.6020423704</v>
      </c>
      <c r="E1753" s="43" t="n">
        <v>14969.3527443178</v>
      </c>
      <c r="F1753" s="43" t="n">
        <v>17530.4657838622</v>
      </c>
      <c r="G1753" s="43" t="n">
        <v>28228.983912845</v>
      </c>
    </row>
    <row r="1754">
      <c r="A1754" s="7" t="n">
        <v>1752</v>
      </c>
      <c r="B1754" s="43" t="n">
        <v>37.48</v>
      </c>
      <c r="C1754" s="43" t="n">
        <v>347551.4765469886</v>
      </c>
      <c r="D1754" s="43" t="n">
        <v>235818.9918444444</v>
      </c>
      <c r="E1754" s="43" t="n">
        <v>50538.2256293343</v>
      </c>
      <c r="F1754" s="43" t="n">
        <v>18319.1527651946</v>
      </c>
      <c r="G1754" s="43" t="n">
        <v>42875.1063080152</v>
      </c>
    </row>
    <row r="1755">
      <c r="A1755" s="7" t="n">
        <v>1753</v>
      </c>
      <c r="B1755" s="43" t="n">
        <v>101.35</v>
      </c>
      <c r="C1755" s="43" t="n">
        <v>286259.2093992668</v>
      </c>
      <c r="D1755" s="43" t="n">
        <v>320401.9721594277</v>
      </c>
      <c r="E1755" s="43" t="n">
        <v>14605.3364308883</v>
      </c>
      <c r="F1755" s="43" t="n">
        <v>0</v>
      </c>
      <c r="G1755" s="43" t="n">
        <v>-48748.0991910492</v>
      </c>
    </row>
    <row r="1756">
      <c r="A1756" s="7" t="n">
        <v>1754</v>
      </c>
      <c r="B1756" s="43" t="n">
        <v>29.52</v>
      </c>
      <c r="C1756" s="43" t="n">
        <v>50290.195661397</v>
      </c>
      <c r="D1756" s="43" t="n">
        <v>48233.2901266692</v>
      </c>
      <c r="E1756" s="43" t="n">
        <v>8799.3391320707</v>
      </c>
      <c r="F1756" s="43" t="n">
        <v>0</v>
      </c>
      <c r="G1756" s="43" t="n">
        <v>-6742.4335973429</v>
      </c>
    </row>
    <row r="1757">
      <c r="A1757" s="7" t="n">
        <v>1755</v>
      </c>
      <c r="B1757" s="43" t="n">
        <v>4.14</v>
      </c>
      <c r="C1757" s="43" t="n">
        <v>3001.6690797003</v>
      </c>
      <c r="D1757" s="43" t="n">
        <v>2187.5797700861</v>
      </c>
      <c r="E1757" s="43" t="n">
        <v>3855.0008368895</v>
      </c>
      <c r="F1757" s="43" t="n">
        <v>0</v>
      </c>
      <c r="G1757" s="43" t="n">
        <v>-3040.9115272753</v>
      </c>
    </row>
    <row r="1758">
      <c r="A1758" s="7" t="n">
        <v>1756</v>
      </c>
      <c r="B1758" s="43" t="n">
        <v>22.03</v>
      </c>
      <c r="C1758" s="43" t="n">
        <v>22094.6539348274</v>
      </c>
      <c r="D1758" s="43" t="n">
        <v>21015.8623899282</v>
      </c>
      <c r="E1758" s="43" t="n">
        <v>5039.5955919985</v>
      </c>
      <c r="F1758" s="43" t="n">
        <v>0</v>
      </c>
      <c r="G1758" s="43" t="n">
        <v>-3960.8040470993</v>
      </c>
    </row>
    <row r="1759">
      <c r="A1759" s="7" t="n">
        <v>1757</v>
      </c>
      <c r="B1759" s="43" t="n">
        <v>1.94</v>
      </c>
      <c r="C1759" s="43" t="n">
        <v>4495.4354445059</v>
      </c>
      <c r="D1759" s="43" t="n">
        <v>4906.6888407325</v>
      </c>
      <c r="E1759" s="43" t="n">
        <v>11913.3713565915</v>
      </c>
      <c r="F1759" s="43" t="n">
        <v>0</v>
      </c>
      <c r="G1759" s="43" t="n">
        <v>-12324.6247528181</v>
      </c>
    </row>
    <row r="1760">
      <c r="A1760" s="7" t="n">
        <v>1758</v>
      </c>
      <c r="B1760" s="43" t="n">
        <v>20.46</v>
      </c>
      <c r="C1760" s="43" t="n">
        <v>27955.5824131296</v>
      </c>
      <c r="D1760" s="43" t="n">
        <v>26172.6166936559</v>
      </c>
      <c r="E1760" s="43" t="n">
        <v>7244.6585684117</v>
      </c>
      <c r="F1760" s="43" t="n">
        <v>0</v>
      </c>
      <c r="G1760" s="43" t="n">
        <v>-5461.692848938</v>
      </c>
    </row>
    <row r="1761">
      <c r="A1761" s="7" t="n">
        <v>1759</v>
      </c>
      <c r="B1761" s="43" t="n">
        <v>146.46</v>
      </c>
      <c r="C1761" s="43" t="n">
        <v>153375.1749723144</v>
      </c>
      <c r="D1761" s="43" t="n">
        <v>106326.9952769393</v>
      </c>
      <c r="E1761" s="43" t="n">
        <v>5700.1953972512</v>
      </c>
      <c r="F1761" s="43" t="n">
        <v>3048.7238903299</v>
      </c>
      <c r="G1761" s="43" t="n">
        <v>38299.260407794</v>
      </c>
    </row>
    <row r="1762">
      <c r="A1762" s="7" t="n">
        <v>1760</v>
      </c>
      <c r="B1762" s="43" t="n">
        <v>27.82</v>
      </c>
      <c r="C1762" s="43" t="n">
        <v>18933.6858911872</v>
      </c>
      <c r="D1762" s="43" t="n">
        <v>22556.4385628218</v>
      </c>
      <c r="E1762" s="43" t="n">
        <v>3460.3261104841</v>
      </c>
      <c r="F1762" s="43" t="n">
        <v>0</v>
      </c>
      <c r="G1762" s="43" t="n">
        <v>-7083.0787821187</v>
      </c>
    </row>
    <row r="1763">
      <c r="A1763" s="7" t="n">
        <v>1761</v>
      </c>
      <c r="B1763" s="43" t="n">
        <v>16.28</v>
      </c>
      <c r="C1763" s="43" t="n">
        <v>7531.2713053893</v>
      </c>
      <c r="D1763" s="43" t="n">
        <v>6089.9284301774</v>
      </c>
      <c r="E1763" s="43" t="n">
        <v>2410.8043579684</v>
      </c>
      <c r="F1763" s="43" t="n">
        <v>0</v>
      </c>
      <c r="G1763" s="43" t="n">
        <v>-969.4614827566</v>
      </c>
    </row>
    <row r="1764">
      <c r="A1764" s="7" t="n">
        <v>1762</v>
      </c>
      <c r="B1764" s="43" t="n">
        <v>97.01000000000001</v>
      </c>
      <c r="C1764" s="43" t="n">
        <v>194014.5697680242</v>
      </c>
      <c r="D1764" s="43" t="n">
        <v>185330.5156914875</v>
      </c>
      <c r="E1764" s="43" t="n">
        <v>10090.6351468591</v>
      </c>
      <c r="F1764" s="43" t="n">
        <v>0</v>
      </c>
      <c r="G1764" s="43" t="n">
        <v>-1406.5810703224</v>
      </c>
    </row>
    <row r="1765">
      <c r="A1765" s="7" t="n">
        <v>1763</v>
      </c>
      <c r="B1765" s="43" t="n">
        <v>63.95</v>
      </c>
      <c r="C1765" s="43" t="n">
        <v>77288.99509258931</v>
      </c>
      <c r="D1765" s="43" t="n">
        <v>96155.1289866954</v>
      </c>
      <c r="E1765" s="43" t="n">
        <v>6087.8474375262</v>
      </c>
      <c r="F1765" s="43" t="n">
        <v>0</v>
      </c>
      <c r="G1765" s="43" t="n">
        <v>-24953.9813316323</v>
      </c>
    </row>
    <row r="1766">
      <c r="A1766" s="7" t="n">
        <v>1764</v>
      </c>
      <c r="B1766" s="43" t="n">
        <v>93.77</v>
      </c>
      <c r="C1766" s="43" t="n">
        <v>575517.8968725526</v>
      </c>
      <c r="D1766" s="43" t="n">
        <v>461901.7538608509</v>
      </c>
      <c r="E1766" s="43" t="n">
        <v>33046.4787443314</v>
      </c>
      <c r="F1766" s="43" t="n">
        <v>0</v>
      </c>
      <c r="G1766" s="43" t="n">
        <v>80569.6642673703</v>
      </c>
    </row>
    <row r="1767">
      <c r="A1767" s="7" t="n">
        <v>1765</v>
      </c>
      <c r="B1767" s="43" t="n">
        <v>110.99</v>
      </c>
      <c r="C1767" s="43" t="n">
        <v>722087.7768591447</v>
      </c>
      <c r="D1767" s="43" t="n">
        <v>480488.7571222393</v>
      </c>
      <c r="E1767" s="43" t="n">
        <v>57594.1962034231</v>
      </c>
      <c r="F1767" s="43" t="n">
        <v>95724.48099042301</v>
      </c>
      <c r="G1767" s="43" t="n">
        <v>88280.34254305931</v>
      </c>
    </row>
    <row r="1768">
      <c r="A1768" s="7" t="n">
        <v>1766</v>
      </c>
      <c r="B1768" s="43" t="n">
        <v>30.69</v>
      </c>
      <c r="C1768" s="43" t="n">
        <v>54724.1053534625</v>
      </c>
      <c r="D1768" s="43" t="n">
        <v>59295.844152028</v>
      </c>
      <c r="E1768" s="43" t="n">
        <v>9084.390193646101</v>
      </c>
      <c r="F1768" s="43" t="n">
        <v>0</v>
      </c>
      <c r="G1768" s="43" t="n">
        <v>-13656.1289922116</v>
      </c>
    </row>
    <row r="1769">
      <c r="A1769" s="7" t="n">
        <v>1767</v>
      </c>
      <c r="B1769" s="43" t="n">
        <v>29.35</v>
      </c>
      <c r="C1769" s="43" t="n">
        <v>188516.9120904175</v>
      </c>
      <c r="D1769" s="43" t="n">
        <v>148753.1840842424</v>
      </c>
      <c r="E1769" s="43" t="n">
        <v>33113.5972559964</v>
      </c>
      <c r="F1769" s="43" t="n">
        <v>0</v>
      </c>
      <c r="G1769" s="43" t="n">
        <v>6650.1307501786</v>
      </c>
    </row>
    <row r="1770">
      <c r="A1770" s="7" t="n">
        <v>1768</v>
      </c>
      <c r="B1770" s="43" t="n">
        <v>161.86</v>
      </c>
      <c r="C1770" s="43" t="n">
        <v>78825.27291800579</v>
      </c>
      <c r="D1770" s="43" t="n">
        <v>81169.4625199422</v>
      </c>
      <c r="E1770" s="43" t="n">
        <v>2446.0783783572</v>
      </c>
      <c r="F1770" s="43" t="n">
        <v>0</v>
      </c>
      <c r="G1770" s="43" t="n">
        <v>-4790.2679802936</v>
      </c>
    </row>
    <row r="1771">
      <c r="A1771" s="7" t="n">
        <v>1769</v>
      </c>
      <c r="B1771" s="43" t="n">
        <v>30.19</v>
      </c>
      <c r="C1771" s="43" t="n">
        <v>49103.7088811916</v>
      </c>
      <c r="D1771" s="43" t="n">
        <v>32700.6746037911</v>
      </c>
      <c r="E1771" s="43" t="n">
        <v>14268.9514418951</v>
      </c>
      <c r="F1771" s="43" t="n">
        <v>6501.9330867674</v>
      </c>
      <c r="G1771" s="43" t="n">
        <v>-4367.850251262</v>
      </c>
    </row>
    <row r="1772">
      <c r="A1772" s="7" t="n">
        <v>1770</v>
      </c>
      <c r="B1772" s="43" t="n">
        <v>62.14</v>
      </c>
      <c r="C1772" s="43" t="n">
        <v>390350.773491297</v>
      </c>
      <c r="D1772" s="43" t="n">
        <v>269008.6530859993</v>
      </c>
      <c r="E1772" s="43" t="n">
        <v>33517.0745086219</v>
      </c>
      <c r="F1772" s="43" t="n">
        <v>12756.1322637429</v>
      </c>
      <c r="G1772" s="43" t="n">
        <v>75068.91363293301</v>
      </c>
    </row>
    <row r="1773">
      <c r="A1773" s="7" t="n">
        <v>1771</v>
      </c>
      <c r="B1773" s="43" t="n">
        <v>188.65</v>
      </c>
      <c r="C1773" s="43" t="n">
        <v>279677.040587186</v>
      </c>
      <c r="D1773" s="43" t="n">
        <v>228002.5832017177</v>
      </c>
      <c r="E1773" s="43" t="n">
        <v>7973.2427129116</v>
      </c>
      <c r="F1773" s="43" t="n">
        <v>0</v>
      </c>
      <c r="G1773" s="43" t="n">
        <v>43701.2146725567</v>
      </c>
    </row>
    <row r="1774">
      <c r="A1774" s="7" t="n">
        <v>1772</v>
      </c>
      <c r="B1774" s="43" t="n">
        <v>128.34</v>
      </c>
      <c r="C1774" s="43" t="n">
        <v>290213.8006637865</v>
      </c>
      <c r="D1774" s="43" t="n">
        <v>193024.7162872473</v>
      </c>
      <c r="E1774" s="43" t="n">
        <v>20120.6783635945</v>
      </c>
      <c r="F1774" s="43" t="n">
        <v>38603.1073774926</v>
      </c>
      <c r="G1774" s="43" t="n">
        <v>38465.298635452</v>
      </c>
    </row>
    <row r="1775">
      <c r="A1775" s="7" t="n">
        <v>1773</v>
      </c>
      <c r="B1775" s="43" t="n">
        <v>10.67</v>
      </c>
      <c r="C1775" s="43" t="n">
        <v>52156.1439854723</v>
      </c>
      <c r="D1775" s="43" t="n">
        <v>45610.3373945936</v>
      </c>
      <c r="E1775" s="43" t="n">
        <v>25012.8205033028</v>
      </c>
      <c r="F1775" s="43" t="n">
        <v>0</v>
      </c>
      <c r="G1775" s="43" t="n">
        <v>-18467.0139124241</v>
      </c>
    </row>
    <row r="1776">
      <c r="A1776" s="7" t="n">
        <v>1774</v>
      </c>
      <c r="B1776" s="43" t="n">
        <v>71.03</v>
      </c>
      <c r="C1776" s="43" t="n">
        <v>66132.06105073191</v>
      </c>
      <c r="D1776" s="43" t="n">
        <v>44015.1178661804</v>
      </c>
      <c r="E1776" s="43" t="n">
        <v>7438.379300618</v>
      </c>
      <c r="F1776" s="43" t="n">
        <v>6410.7922197315</v>
      </c>
      <c r="G1776" s="43" t="n">
        <v>8267.771664202101</v>
      </c>
    </row>
    <row r="1777">
      <c r="A1777" s="7" t="n">
        <v>1775</v>
      </c>
      <c r="B1777" s="43" t="n">
        <v>8.42</v>
      </c>
      <c r="C1777" s="43" t="n">
        <v>37570.5250103819</v>
      </c>
      <c r="D1777" s="43" t="n">
        <v>28281.2278852633</v>
      </c>
      <c r="E1777" s="43" t="n">
        <v>24124.4393150058</v>
      </c>
      <c r="F1777" s="43" t="n">
        <v>0</v>
      </c>
      <c r="G1777" s="43" t="n">
        <v>-14835.1421898871</v>
      </c>
    </row>
    <row r="1778">
      <c r="A1778" s="7" t="n">
        <v>1776</v>
      </c>
      <c r="B1778" s="43" t="n">
        <v>138.21</v>
      </c>
      <c r="C1778" s="43" t="n">
        <v>52039.2613826701</v>
      </c>
      <c r="D1778" s="43" t="n">
        <v>56558.4929352826</v>
      </c>
      <c r="E1778" s="43" t="n">
        <v>1889.6324058783</v>
      </c>
      <c r="F1778" s="43" t="n">
        <v>0</v>
      </c>
      <c r="G1778" s="43" t="n">
        <v>-6408.8639584908</v>
      </c>
    </row>
    <row r="1779">
      <c r="A1779" s="7" t="n">
        <v>1777</v>
      </c>
      <c r="B1779" s="43" t="n">
        <v>45.27</v>
      </c>
      <c r="C1779" s="43" t="n">
        <v>294678.5234936003</v>
      </c>
      <c r="D1779" s="43" t="n">
        <v>222919.4207802043</v>
      </c>
      <c r="E1779" s="43" t="n">
        <v>33819.1187470499</v>
      </c>
      <c r="F1779" s="43" t="n">
        <v>0</v>
      </c>
      <c r="G1779" s="43" t="n">
        <v>37939.9839663461</v>
      </c>
    </row>
    <row r="1780">
      <c r="A1780" s="7" t="n">
        <v>1778</v>
      </c>
      <c r="B1780" s="43" t="n">
        <v>51.25</v>
      </c>
      <c r="C1780" s="43" t="n">
        <v>610154.8363578548</v>
      </c>
      <c r="D1780" s="43" t="n">
        <v>417902.0827562202</v>
      </c>
      <c r="E1780" s="43" t="n">
        <v>63555.8894824061</v>
      </c>
      <c r="F1780" s="43" t="n">
        <v>29782.318802148</v>
      </c>
      <c r="G1780" s="43" t="n">
        <v>98914.5453170805</v>
      </c>
    </row>
    <row r="1781">
      <c r="A1781" s="7" t="n">
        <v>1779</v>
      </c>
      <c r="B1781" s="43" t="n">
        <v>82.33</v>
      </c>
      <c r="C1781" s="43" t="n">
        <v>467569.4518316656</v>
      </c>
      <c r="D1781" s="43" t="n">
        <v>311230.9871124038</v>
      </c>
      <c r="E1781" s="43" t="n">
        <v>45348.270038851</v>
      </c>
      <c r="F1781" s="43" t="n">
        <v>45632.3645675645</v>
      </c>
      <c r="G1781" s="43" t="n">
        <v>65357.8301128462</v>
      </c>
    </row>
    <row r="1782">
      <c r="A1782" s="7" t="n">
        <v>1780</v>
      </c>
      <c r="B1782" s="43" t="n">
        <v>85.19</v>
      </c>
      <c r="C1782" s="43" t="n">
        <v>246300.8611745767</v>
      </c>
      <c r="D1782" s="43" t="n">
        <v>302762.2260915337</v>
      </c>
      <c r="E1782" s="43" t="n">
        <v>14828.4344532976</v>
      </c>
      <c r="F1782" s="43" t="n">
        <v>0</v>
      </c>
      <c r="G1782" s="43" t="n">
        <v>-71289.79937025451</v>
      </c>
    </row>
    <row r="1783">
      <c r="A1783" s="7" t="n">
        <v>1781</v>
      </c>
      <c r="B1783" s="43" t="n">
        <v>51.58</v>
      </c>
      <c r="C1783" s="43" t="n">
        <v>143721.0407623045</v>
      </c>
      <c r="D1783" s="43" t="n">
        <v>95815.4000075512</v>
      </c>
      <c r="E1783" s="43" t="n">
        <v>24194.8814569931</v>
      </c>
      <c r="F1783" s="43" t="n">
        <v>18869.6316875185</v>
      </c>
      <c r="G1783" s="43" t="n">
        <v>4841.1276102417</v>
      </c>
    </row>
    <row r="1784">
      <c r="A1784" s="7" t="n">
        <v>1782</v>
      </c>
      <c r="B1784" s="43" t="n">
        <v>16.81</v>
      </c>
      <c r="C1784" s="43" t="n">
        <v>45285.9235867722</v>
      </c>
      <c r="D1784" s="43" t="n">
        <v>37746.0321459861</v>
      </c>
      <c r="E1784" s="43" t="n">
        <v>13763.4365592064</v>
      </c>
      <c r="F1784" s="43" t="n">
        <v>0</v>
      </c>
      <c r="G1784" s="43" t="n">
        <v>-6223.5451184203</v>
      </c>
    </row>
    <row r="1785">
      <c r="A1785" s="7" t="n">
        <v>1783</v>
      </c>
      <c r="B1785" s="43" t="n">
        <v>269.93</v>
      </c>
      <c r="C1785" s="43" t="n">
        <v>961478.0378743575</v>
      </c>
      <c r="D1785" s="43" t="n">
        <v>848670.9257414369</v>
      </c>
      <c r="E1785" s="43" t="n">
        <v>18297.7020200768</v>
      </c>
      <c r="F1785" s="43" t="n">
        <v>0</v>
      </c>
      <c r="G1785" s="43" t="n">
        <v>94509.41011284381</v>
      </c>
    </row>
    <row r="1786">
      <c r="A1786" s="7" t="n">
        <v>1784</v>
      </c>
      <c r="B1786" s="43" t="n">
        <v>125.63</v>
      </c>
      <c r="C1786" s="43" t="n">
        <v>1057103.488312904</v>
      </c>
      <c r="D1786" s="43" t="n">
        <v>704053.8667099844</v>
      </c>
      <c r="E1786" s="43" t="n">
        <v>73733.9751342274</v>
      </c>
      <c r="F1786" s="43" t="n">
        <v>139578.8672763075</v>
      </c>
      <c r="G1786" s="43" t="n">
        <v>139736.7791923846</v>
      </c>
    </row>
    <row r="1787">
      <c r="A1787" s="7" t="n">
        <v>1785</v>
      </c>
      <c r="B1787" s="43" t="n">
        <v>26.18</v>
      </c>
      <c r="C1787" s="43" t="n">
        <v>30944.0408303169</v>
      </c>
      <c r="D1787" s="43" t="n">
        <v>27487.1252823918</v>
      </c>
      <c r="E1787" s="43" t="n">
        <v>5973.3300025109</v>
      </c>
      <c r="F1787" s="43" t="n">
        <v>0</v>
      </c>
      <c r="G1787" s="43" t="n">
        <v>-2516.4144545857</v>
      </c>
    </row>
    <row r="1788">
      <c r="A1788" s="7" t="n">
        <v>1786</v>
      </c>
      <c r="B1788" s="43" t="n">
        <v>74.91</v>
      </c>
      <c r="C1788" s="43" t="n">
        <v>562699.8705484436</v>
      </c>
      <c r="D1788" s="43" t="n">
        <v>518779.9146472462</v>
      </c>
      <c r="E1788" s="43" t="n">
        <v>38830.3795138297</v>
      </c>
      <c r="F1788" s="43" t="n">
        <v>0</v>
      </c>
      <c r="G1788" s="43" t="n">
        <v>5089.5763873678</v>
      </c>
    </row>
    <row r="1789">
      <c r="A1789" s="7" t="n">
        <v>1787</v>
      </c>
      <c r="B1789" s="43" t="n">
        <v>75.48999999999999</v>
      </c>
      <c r="C1789" s="43" t="n">
        <v>603502.0406933107</v>
      </c>
      <c r="D1789" s="43" t="n">
        <v>570223.9563996533</v>
      </c>
      <c r="E1789" s="43" t="n">
        <v>41628.9070023327</v>
      </c>
      <c r="F1789" s="43" t="n">
        <v>0</v>
      </c>
      <c r="G1789" s="43" t="n">
        <v>-8350.8227086754</v>
      </c>
    </row>
    <row r="1790">
      <c r="A1790" s="7" t="n">
        <v>1788</v>
      </c>
      <c r="B1790" s="43" t="n">
        <v>47.24</v>
      </c>
      <c r="C1790" s="43" t="n">
        <v>5842.5000824073</v>
      </c>
      <c r="D1790" s="43" t="n">
        <v>5363.1865056386</v>
      </c>
      <c r="E1790" s="43" t="n">
        <v>619.1536216006</v>
      </c>
      <c r="F1790" s="43" t="n">
        <v>0</v>
      </c>
      <c r="G1790" s="43" t="n">
        <v>-139.8400448319</v>
      </c>
    </row>
    <row r="1791">
      <c r="A1791" s="7" t="n">
        <v>1789</v>
      </c>
      <c r="B1791" s="43" t="n">
        <v>5.98</v>
      </c>
      <c r="C1791" s="43" t="n">
        <v>18648.5418539535</v>
      </c>
      <c r="D1791" s="43" t="n">
        <v>15765.1280730464</v>
      </c>
      <c r="E1791" s="43" t="n">
        <v>15862.2126088135</v>
      </c>
      <c r="F1791" s="43" t="n">
        <v>0</v>
      </c>
      <c r="G1791" s="43" t="n">
        <v>-12978.7988279064</v>
      </c>
    </row>
    <row r="1792">
      <c r="A1792" s="7" t="n">
        <v>1790</v>
      </c>
      <c r="B1792" s="43" t="n">
        <v>193.11</v>
      </c>
      <c r="C1792" s="43" t="n">
        <v>1080971.457136176</v>
      </c>
      <c r="D1792" s="43" t="n">
        <v>735629.3682312276</v>
      </c>
      <c r="E1792" s="43" t="n">
        <v>29892.2430196274</v>
      </c>
      <c r="F1792" s="43" t="n">
        <v>70408.2576436301</v>
      </c>
      <c r="G1792" s="43" t="n">
        <v>245041.5882416914</v>
      </c>
    </row>
    <row r="1793">
      <c r="A1793" s="7" t="n">
        <v>1791</v>
      </c>
      <c r="B1793" s="43" t="n">
        <v>41.12</v>
      </c>
      <c r="C1793" s="43" t="n">
        <v>100002.0414793371</v>
      </c>
      <c r="D1793" s="43" t="n">
        <v>75675.95174890981</v>
      </c>
      <c r="E1793" s="43" t="n">
        <v>12604.2535831452</v>
      </c>
      <c r="F1793" s="43" t="n">
        <v>0</v>
      </c>
      <c r="G1793" s="43" t="n">
        <v>11721.8361472821</v>
      </c>
    </row>
    <row r="1794">
      <c r="A1794" s="7" t="n">
        <v>1792</v>
      </c>
      <c r="B1794" s="43" t="n">
        <v>30.26</v>
      </c>
      <c r="C1794" s="43" t="n">
        <v>88268.026594986</v>
      </c>
      <c r="D1794" s="43" t="n">
        <v>93544.7158217965</v>
      </c>
      <c r="E1794" s="43" t="n">
        <v>14807.397438953</v>
      </c>
      <c r="F1794" s="43" t="n">
        <v>0</v>
      </c>
      <c r="G1794" s="43" t="n">
        <v>-20084.0866657635</v>
      </c>
    </row>
    <row r="1795">
      <c r="A1795" s="7" t="n">
        <v>1793</v>
      </c>
      <c r="B1795" s="43" t="n">
        <v>26.76</v>
      </c>
      <c r="C1795" s="43" t="n">
        <v>219091.3409314663</v>
      </c>
      <c r="D1795" s="43" t="n">
        <v>178006.5098555816</v>
      </c>
      <c r="E1795" s="43" t="n">
        <v>43169.6418209118</v>
      </c>
      <c r="F1795" s="43" t="n">
        <v>0</v>
      </c>
      <c r="G1795" s="43" t="n">
        <v>-2084.8107450271</v>
      </c>
    </row>
    <row r="1796">
      <c r="A1796" s="7" t="n">
        <v>1794</v>
      </c>
      <c r="B1796" s="43" t="n">
        <v>90.53</v>
      </c>
      <c r="C1796" s="43" t="n">
        <v>53373.7270937473</v>
      </c>
      <c r="D1796" s="43" t="n">
        <v>43057.941989769</v>
      </c>
      <c r="E1796" s="43" t="n">
        <v>3165.9438066275</v>
      </c>
      <c r="F1796" s="43" t="n">
        <v>0</v>
      </c>
      <c r="G1796" s="43" t="n">
        <v>7149.8412973508</v>
      </c>
    </row>
    <row r="1797">
      <c r="A1797" s="7" t="n">
        <v>1795</v>
      </c>
      <c r="B1797" s="43" t="n">
        <v>29.28</v>
      </c>
      <c r="C1797" s="43" t="n">
        <v>48545.9469119594</v>
      </c>
      <c r="D1797" s="43" t="n">
        <v>42481.9254816476</v>
      </c>
      <c r="E1797" s="43" t="n">
        <v>8372.163787826699</v>
      </c>
      <c r="F1797" s="43" t="n">
        <v>0</v>
      </c>
      <c r="G1797" s="43" t="n">
        <v>-2308.1423575149</v>
      </c>
    </row>
    <row r="1798">
      <c r="A1798" s="7" t="n">
        <v>1796</v>
      </c>
      <c r="B1798" s="43" t="n">
        <v>182.49</v>
      </c>
      <c r="C1798" s="43" t="n">
        <v>1766815.791464802</v>
      </c>
      <c r="D1798" s="43" t="n">
        <v>1175547.518238273</v>
      </c>
      <c r="E1798" s="43" t="n">
        <v>74479.6785544983</v>
      </c>
      <c r="F1798" s="43" t="n">
        <v>140913.3288357466</v>
      </c>
      <c r="G1798" s="43" t="n">
        <v>375875.2658362835</v>
      </c>
    </row>
    <row r="1799">
      <c r="A1799" s="7" t="n">
        <v>1797</v>
      </c>
      <c r="B1799" s="43" t="n">
        <v>102.8</v>
      </c>
      <c r="C1799" s="43" t="n">
        <v>426518.3969189191</v>
      </c>
      <c r="D1799" s="43" t="n">
        <v>371626.733128229</v>
      </c>
      <c r="E1799" s="43" t="n">
        <v>21255.8117989683</v>
      </c>
      <c r="F1799" s="43" t="n">
        <v>0</v>
      </c>
      <c r="G1799" s="43" t="n">
        <v>33635.8519917218</v>
      </c>
    </row>
    <row r="1800">
      <c r="A1800" s="7" t="n">
        <v>1798</v>
      </c>
      <c r="B1800" s="43" t="n">
        <v>4.64</v>
      </c>
      <c r="C1800" s="43" t="n">
        <v>2640.249708163</v>
      </c>
      <c r="D1800" s="43" t="n">
        <v>2321.557123059</v>
      </c>
      <c r="E1800" s="43" t="n">
        <v>2863.9300799532</v>
      </c>
      <c r="F1800" s="43" t="n">
        <v>0</v>
      </c>
      <c r="G1800" s="43" t="n">
        <v>-2545.2374948493</v>
      </c>
    </row>
    <row r="1801">
      <c r="A1801" s="7" t="n">
        <v>1799</v>
      </c>
      <c r="B1801" s="43" t="n">
        <v>14.76</v>
      </c>
      <c r="C1801" s="43" t="n">
        <v>34729.2861031404</v>
      </c>
      <c r="D1801" s="43" t="n">
        <v>37458.7637553762</v>
      </c>
      <c r="E1801" s="43" t="n">
        <v>12001.377821255</v>
      </c>
      <c r="F1801" s="43" t="n">
        <v>0</v>
      </c>
      <c r="G1801" s="43" t="n">
        <v>-14730.8554734907</v>
      </c>
    </row>
    <row r="1802">
      <c r="A1802" s="7" t="n">
        <v>1800</v>
      </c>
      <c r="B1802" s="43" t="n">
        <v>62.98</v>
      </c>
      <c r="C1802" s="43" t="n">
        <v>319841.3662294354</v>
      </c>
      <c r="D1802" s="43" t="n">
        <v>213041.9539425129</v>
      </c>
      <c r="E1802" s="43" t="n">
        <v>44444.6646537795</v>
      </c>
      <c r="F1802" s="43" t="n">
        <v>42158.0307613669</v>
      </c>
      <c r="G1802" s="43" t="n">
        <v>20196.7168717761</v>
      </c>
    </row>
    <row r="1803">
      <c r="A1803" s="7" t="n">
        <v>1801</v>
      </c>
      <c r="B1803" s="43" t="n">
        <v>121.66</v>
      </c>
      <c r="C1803" s="43" t="n">
        <v>258805.8895566367</v>
      </c>
      <c r="D1803" s="43" t="n">
        <v>360553.6520422428</v>
      </c>
      <c r="E1803" s="43" t="n">
        <v>10806.8660922897</v>
      </c>
      <c r="F1803" s="43" t="n">
        <v>0</v>
      </c>
      <c r="G1803" s="43" t="n">
        <v>-112554.6285778959</v>
      </c>
    </row>
    <row r="1804">
      <c r="A1804" s="7" t="n">
        <v>1802</v>
      </c>
      <c r="B1804" s="43" t="n">
        <v>19.02</v>
      </c>
      <c r="C1804" s="43" t="n">
        <v>191580.5764783592</v>
      </c>
      <c r="D1804" s="43" t="n">
        <v>127569.4855886387</v>
      </c>
      <c r="E1804" s="43" t="n">
        <v>80251.653891255</v>
      </c>
      <c r="F1804" s="43" t="n">
        <v>18483.4881955885</v>
      </c>
      <c r="G1804" s="43" t="n">
        <v>-34724.0511971229</v>
      </c>
    </row>
    <row r="1805">
      <c r="A1805" s="7" t="n">
        <v>1803</v>
      </c>
      <c r="B1805" s="43" t="n">
        <v>10.02</v>
      </c>
      <c r="C1805" s="43" t="n">
        <v>35021.9095284514</v>
      </c>
      <c r="D1805" s="43" t="n">
        <v>30081.0661887996</v>
      </c>
      <c r="E1805" s="43" t="n">
        <v>17849.6239831292</v>
      </c>
      <c r="F1805" s="43" t="n">
        <v>0</v>
      </c>
      <c r="G1805" s="43" t="n">
        <v>-12908.7806434775</v>
      </c>
    </row>
    <row r="1806">
      <c r="A1806" s="7" t="n">
        <v>1804</v>
      </c>
      <c r="B1806" s="43" t="n">
        <v>76.34999999999999</v>
      </c>
      <c r="C1806" s="43" t="n">
        <v>61390.0798481226</v>
      </c>
      <c r="D1806" s="43" t="n">
        <v>75390.9349053318</v>
      </c>
      <c r="E1806" s="43" t="n">
        <v>4152.367052033</v>
      </c>
      <c r="F1806" s="43" t="n">
        <v>0</v>
      </c>
      <c r="G1806" s="43" t="n">
        <v>-18153.2221092422</v>
      </c>
    </row>
    <row r="1807">
      <c r="A1807" s="7" t="n">
        <v>1805</v>
      </c>
      <c r="B1807" s="43" t="n">
        <v>439.37</v>
      </c>
      <c r="C1807" s="43" t="n">
        <v>896234.0808730994</v>
      </c>
      <c r="D1807" s="43" t="n">
        <v>794627.7341180572</v>
      </c>
      <c r="E1807" s="43" t="n">
        <v>10894.570506788</v>
      </c>
      <c r="F1807" s="43" t="n">
        <v>0</v>
      </c>
      <c r="G1807" s="43" t="n">
        <v>90711.7762482542</v>
      </c>
    </row>
    <row r="1808">
      <c r="A1808" s="7" t="n">
        <v>1806</v>
      </c>
      <c r="B1808" s="43" t="n">
        <v>6.55</v>
      </c>
      <c r="C1808" s="43" t="n">
        <v>46900.4832407078</v>
      </c>
      <c r="D1808" s="43" t="n">
        <v>33493.4954221058</v>
      </c>
      <c r="E1808" s="43" t="n">
        <v>37295.4453138466</v>
      </c>
      <c r="F1808" s="43" t="n">
        <v>0</v>
      </c>
      <c r="G1808" s="43" t="n">
        <v>-23888.4574952446</v>
      </c>
    </row>
    <row r="1809">
      <c r="A1809" s="7" t="n">
        <v>1807</v>
      </c>
      <c r="B1809" s="43" t="n">
        <v>56.4</v>
      </c>
      <c r="C1809" s="43" t="n">
        <v>222175.2381062147</v>
      </c>
      <c r="D1809" s="43" t="n">
        <v>147859.6396683982</v>
      </c>
      <c r="E1809" s="43" t="n">
        <v>31581.9893354889</v>
      </c>
      <c r="F1809" s="43" t="n">
        <v>21517.2821514058</v>
      </c>
      <c r="G1809" s="43" t="n">
        <v>21216.3269509218</v>
      </c>
    </row>
    <row r="1810">
      <c r="A1810" s="7" t="n">
        <v>1808</v>
      </c>
      <c r="B1810" s="43" t="n">
        <v>25.49</v>
      </c>
      <c r="C1810" s="43" t="n">
        <v>106312.5297822023</v>
      </c>
      <c r="D1810" s="43" t="n">
        <v>77471.8168262704</v>
      </c>
      <c r="E1810" s="43" t="n">
        <v>21708.1882431856</v>
      </c>
      <c r="F1810" s="43" t="n">
        <v>0</v>
      </c>
      <c r="G1810" s="43" t="n">
        <v>7132.5247127462</v>
      </c>
    </row>
    <row r="1811">
      <c r="A1811" s="7" t="n">
        <v>1809</v>
      </c>
      <c r="B1811" s="43" t="n">
        <v>70.73999999999999</v>
      </c>
      <c r="C1811" s="43" t="n">
        <v>572825.552460405</v>
      </c>
      <c r="D1811" s="43" t="n">
        <v>415805.6794116052</v>
      </c>
      <c r="E1811" s="43" t="n">
        <v>42147.5744508879</v>
      </c>
      <c r="F1811" s="43" t="n">
        <v>0</v>
      </c>
      <c r="G1811" s="43" t="n">
        <v>114872.2985979119</v>
      </c>
    </row>
    <row r="1812">
      <c r="A1812" s="7" t="n">
        <v>1810</v>
      </c>
      <c r="B1812" s="43" t="n">
        <v>259.82</v>
      </c>
      <c r="C1812" s="43" t="n">
        <v>613351.6372236796</v>
      </c>
      <c r="D1812" s="43" t="n">
        <v>408096.6624050093</v>
      </c>
      <c r="E1812" s="43" t="n">
        <v>20897.2494567369</v>
      </c>
      <c r="F1812" s="43" t="n">
        <v>81665.1045699854</v>
      </c>
      <c r="G1812" s="43" t="n">
        <v>102692.620791948</v>
      </c>
    </row>
    <row r="1813">
      <c r="A1813" s="7" t="n">
        <v>1811</v>
      </c>
      <c r="B1813" s="43" t="n">
        <v>240.02</v>
      </c>
      <c r="C1813" s="43" t="n">
        <v>287735.7766881047</v>
      </c>
      <c r="D1813" s="43" t="n">
        <v>434813.5509461071</v>
      </c>
      <c r="E1813" s="43" t="n">
        <v>6075.2266324296</v>
      </c>
      <c r="F1813" s="43" t="n">
        <v>0</v>
      </c>
      <c r="G1813" s="43" t="n">
        <v>-153153.000890432</v>
      </c>
    </row>
    <row r="1814">
      <c r="A1814" s="7" t="n">
        <v>1812</v>
      </c>
      <c r="B1814" s="43" t="n">
        <v>61.41</v>
      </c>
      <c r="C1814" s="43" t="n">
        <v>7853.5400957666</v>
      </c>
      <c r="D1814" s="43" t="n">
        <v>7541.969529293</v>
      </c>
      <c r="E1814" s="43" t="n">
        <v>639.6999367147</v>
      </c>
      <c r="F1814" s="43" t="n">
        <v>0</v>
      </c>
      <c r="G1814" s="43" t="n">
        <v>-328.1293702411</v>
      </c>
    </row>
    <row r="1815">
      <c r="A1815" s="7" t="n">
        <v>1813</v>
      </c>
      <c r="B1815" s="43" t="n">
        <v>101.36</v>
      </c>
      <c r="C1815" s="43" t="n">
        <v>223164.0217088566</v>
      </c>
      <c r="D1815" s="43" t="n">
        <v>216462.5152560777</v>
      </c>
      <c r="E1815" s="43" t="n">
        <v>11108.5637442206</v>
      </c>
      <c r="F1815" s="43" t="n">
        <v>0</v>
      </c>
      <c r="G1815" s="43" t="n">
        <v>-4407.0572914418</v>
      </c>
    </row>
    <row r="1816">
      <c r="A1816" s="7" t="n">
        <v>1814</v>
      </c>
      <c r="B1816" s="43" t="n">
        <v>28.31</v>
      </c>
      <c r="C1816" s="43" t="n">
        <v>120317.5682070795</v>
      </c>
      <c r="D1816" s="43" t="n">
        <v>99133.5203899356</v>
      </c>
      <c r="E1816" s="43" t="n">
        <v>21756.2628935698</v>
      </c>
      <c r="F1816" s="43" t="n">
        <v>0</v>
      </c>
      <c r="G1816" s="43" t="n">
        <v>-572.215076426</v>
      </c>
    </row>
    <row r="1817">
      <c r="A1817" s="7" t="n">
        <v>1815</v>
      </c>
      <c r="B1817" s="43" t="n">
        <v>54.44</v>
      </c>
      <c r="C1817" s="43" t="n">
        <v>65508.6840241677</v>
      </c>
      <c r="D1817" s="43" t="n">
        <v>43635.4639954046</v>
      </c>
      <c r="E1817" s="43" t="n">
        <v>10547.1766098978</v>
      </c>
      <c r="F1817" s="43" t="n">
        <v>8630.5156857274</v>
      </c>
      <c r="G1817" s="43" t="n">
        <v>2695.5277331379</v>
      </c>
    </row>
    <row r="1818">
      <c r="A1818" s="7" t="n">
        <v>1816</v>
      </c>
      <c r="B1818" s="43" t="n">
        <v>26.42</v>
      </c>
      <c r="C1818" s="43" t="n">
        <v>102808.7292002204</v>
      </c>
      <c r="D1818" s="43" t="n">
        <v>68432.1702652955</v>
      </c>
      <c r="E1818" s="43" t="n">
        <v>34432.6553560711</v>
      </c>
      <c r="F1818" s="43" t="n">
        <v>13613.516199307</v>
      </c>
      <c r="G1818" s="43" t="n">
        <v>-13669.6126204532</v>
      </c>
    </row>
    <row r="1819">
      <c r="A1819" s="7" t="n">
        <v>1817</v>
      </c>
      <c r="B1819" s="43" t="n">
        <v>41.34</v>
      </c>
      <c r="C1819" s="43" t="n">
        <v>70700.3946778025</v>
      </c>
      <c r="D1819" s="43" t="n">
        <v>63549.3774760342</v>
      </c>
      <c r="E1819" s="43" t="n">
        <v>8833.9809695688</v>
      </c>
      <c r="F1819" s="43" t="n">
        <v>0</v>
      </c>
      <c r="G1819" s="43" t="n">
        <v>-1682.9637678005</v>
      </c>
    </row>
    <row r="1820">
      <c r="A1820" s="7" t="n">
        <v>1818</v>
      </c>
      <c r="B1820" s="43" t="n">
        <v>106.81</v>
      </c>
      <c r="C1820" s="43" t="n">
        <v>54900.1253510837</v>
      </c>
      <c r="D1820" s="43" t="n">
        <v>62716.7455554792</v>
      </c>
      <c r="E1820" s="43" t="n">
        <v>2642.514057187</v>
      </c>
      <c r="F1820" s="43" t="n">
        <v>0</v>
      </c>
      <c r="G1820" s="43" t="n">
        <v>-10459.1342615825</v>
      </c>
    </row>
    <row r="1821">
      <c r="A1821" s="7" t="n">
        <v>1819</v>
      </c>
      <c r="B1821" s="43" t="n">
        <v>67</v>
      </c>
      <c r="C1821" s="43" t="n">
        <v>73451.9664102642</v>
      </c>
      <c r="D1821" s="43" t="n">
        <v>48879.9024717315</v>
      </c>
      <c r="E1821" s="43" t="n">
        <v>9720.678632212201</v>
      </c>
      <c r="F1821" s="43" t="n">
        <v>9731.352646062</v>
      </c>
      <c r="G1821" s="43" t="n">
        <v>5120.0326602586</v>
      </c>
    </row>
    <row r="1822">
      <c r="A1822" s="7" t="n">
        <v>1820</v>
      </c>
      <c r="B1822" s="43" t="n">
        <v>108.87</v>
      </c>
      <c r="C1822" s="43" t="n">
        <v>1950.7318313421</v>
      </c>
      <c r="D1822" s="43" t="n">
        <v>2181.4526005118</v>
      </c>
      <c r="E1822" s="43" t="n">
        <v>89.7755662835</v>
      </c>
      <c r="F1822" s="43" t="n">
        <v>0</v>
      </c>
      <c r="G1822" s="43" t="n">
        <v>-320.4963354533</v>
      </c>
    </row>
    <row r="1823">
      <c r="A1823" s="7" t="n">
        <v>1821</v>
      </c>
      <c r="B1823" s="43" t="n">
        <v>78.84999999999999</v>
      </c>
      <c r="C1823" s="43" t="n">
        <v>1164575.952770085</v>
      </c>
      <c r="D1823" s="43" t="n">
        <v>798209.6566086041</v>
      </c>
      <c r="E1823" s="43" t="n">
        <v>80449.75623805491</v>
      </c>
      <c r="F1823" s="43" t="n">
        <v>38352.1137777921</v>
      </c>
      <c r="G1823" s="43" t="n">
        <v>247564.4261456334</v>
      </c>
    </row>
    <row r="1824">
      <c r="A1824" s="7" t="n">
        <v>1822</v>
      </c>
      <c r="B1824" s="43" t="n">
        <v>194.36</v>
      </c>
      <c r="C1824" s="43" t="n">
        <v>1197105.892177838</v>
      </c>
      <c r="D1824" s="43" t="n">
        <v>1384694.00124082</v>
      </c>
      <c r="E1824" s="43" t="n">
        <v>32047.2988161183</v>
      </c>
      <c r="F1824" s="43" t="n">
        <v>0</v>
      </c>
      <c r="G1824" s="43" t="n">
        <v>-219635.4078791001</v>
      </c>
    </row>
    <row r="1825">
      <c r="A1825" s="7" t="n">
        <v>1823</v>
      </c>
      <c r="B1825" s="43" t="n">
        <v>5.55</v>
      </c>
      <c r="C1825" s="43" t="n">
        <v>36990.4129271917</v>
      </c>
      <c r="D1825" s="43" t="n">
        <v>24614.4293863347</v>
      </c>
      <c r="E1825" s="43" t="n">
        <v>59087.3230996521</v>
      </c>
      <c r="F1825" s="43" t="n">
        <v>4898.7611360966</v>
      </c>
      <c r="G1825" s="43" t="n">
        <v>-51610.1006948916</v>
      </c>
    </row>
    <row r="1826">
      <c r="A1826" s="7" t="n">
        <v>1824</v>
      </c>
      <c r="B1826" s="43" t="n">
        <v>17.87</v>
      </c>
      <c r="C1826" s="43" t="n">
        <v>135327.6153814192</v>
      </c>
      <c r="D1826" s="43" t="n">
        <v>90181.2928659944</v>
      </c>
      <c r="E1826" s="43" t="n">
        <v>59996.6189966116</v>
      </c>
      <c r="F1826" s="43" t="n">
        <v>13010.7563523031</v>
      </c>
      <c r="G1826" s="43" t="n">
        <v>-27861.05283349</v>
      </c>
    </row>
    <row r="1827">
      <c r="A1827" s="7" t="n">
        <v>1825</v>
      </c>
      <c r="B1827" s="43" t="n">
        <v>109.56</v>
      </c>
      <c r="C1827" s="43" t="n">
        <v>1406597.81400405</v>
      </c>
      <c r="D1827" s="43" t="n">
        <v>1120129.401962891</v>
      </c>
      <c r="E1827" s="43" t="n">
        <v>69016.3280071147</v>
      </c>
      <c r="F1827" s="43" t="n">
        <v>0</v>
      </c>
      <c r="G1827" s="43" t="n">
        <v>217452.0840340439</v>
      </c>
    </row>
    <row r="1828">
      <c r="A1828" s="7" t="n">
        <v>1826</v>
      </c>
      <c r="B1828" s="43" t="n">
        <v>45.66</v>
      </c>
      <c r="C1828" s="43" t="n">
        <v>104349.6279218609</v>
      </c>
      <c r="D1828" s="43" t="n">
        <v>90978.3074245037</v>
      </c>
      <c r="E1828" s="43" t="n">
        <v>11549.5293546935</v>
      </c>
      <c r="F1828" s="43" t="n">
        <v>0</v>
      </c>
      <c r="G1828" s="43" t="n">
        <v>1821.7911426636</v>
      </c>
    </row>
    <row r="1829">
      <c r="A1829" s="7" t="n">
        <v>1827</v>
      </c>
      <c r="B1829" s="43" t="n">
        <v>29.65</v>
      </c>
      <c r="C1829" s="43" t="n">
        <v>150342.5748959573</v>
      </c>
      <c r="D1829" s="43" t="n">
        <v>122238.0781713461</v>
      </c>
      <c r="E1829" s="43" t="n">
        <v>26180.3232875916</v>
      </c>
      <c r="F1829" s="43" t="n">
        <v>0</v>
      </c>
      <c r="G1829" s="43" t="n">
        <v>1924.1734370196</v>
      </c>
    </row>
    <row r="1830">
      <c r="A1830" s="7" t="n">
        <v>1828</v>
      </c>
      <c r="B1830" s="43" t="n">
        <v>19.68</v>
      </c>
      <c r="C1830" s="43" t="n">
        <v>7737.9833317617</v>
      </c>
      <c r="D1830" s="43" t="n">
        <v>8196.3287189823</v>
      </c>
      <c r="E1830" s="43" t="n">
        <v>1972.4675777127</v>
      </c>
      <c r="F1830" s="43" t="n">
        <v>0</v>
      </c>
      <c r="G1830" s="43" t="n">
        <v>-2430.8129649333</v>
      </c>
    </row>
    <row r="1831">
      <c r="A1831" s="7" t="n">
        <v>1829</v>
      </c>
      <c r="B1831" s="43" t="n">
        <v>49.72</v>
      </c>
      <c r="C1831" s="43" t="n">
        <v>93786.7498531615</v>
      </c>
      <c r="D1831" s="43" t="n">
        <v>65359.3435894136</v>
      </c>
      <c r="E1831" s="43" t="n">
        <v>9844.558066662699</v>
      </c>
      <c r="F1831" s="43" t="n">
        <v>3252.8245823226</v>
      </c>
      <c r="G1831" s="43" t="n">
        <v>15330.0236147626</v>
      </c>
    </row>
    <row r="1832">
      <c r="A1832" s="7" t="n">
        <v>1830</v>
      </c>
      <c r="B1832" s="43" t="n">
        <v>83.56</v>
      </c>
      <c r="C1832" s="43" t="n">
        <v>263198.3291868934</v>
      </c>
      <c r="D1832" s="43" t="n">
        <v>224223.6816303882</v>
      </c>
      <c r="E1832" s="43" t="n">
        <v>16156.0010886232</v>
      </c>
      <c r="F1832" s="43" t="n">
        <v>0</v>
      </c>
      <c r="G1832" s="43" t="n">
        <v>22818.6464678819</v>
      </c>
    </row>
    <row r="1833">
      <c r="A1833" s="7" t="n">
        <v>1831</v>
      </c>
      <c r="B1833" s="43" t="n">
        <v>61.26</v>
      </c>
      <c r="C1833" s="43" t="n">
        <v>24565.9076870271</v>
      </c>
      <c r="D1833" s="43" t="n">
        <v>23807.7937018304</v>
      </c>
      <c r="E1833" s="43" t="n">
        <v>2015.8434134905</v>
      </c>
      <c r="F1833" s="43" t="n">
        <v>0</v>
      </c>
      <c r="G1833" s="43" t="n">
        <v>-1257.7294282938</v>
      </c>
    </row>
    <row r="1834">
      <c r="A1834" s="7" t="n">
        <v>1832</v>
      </c>
      <c r="B1834" s="43" t="n">
        <v>199.69</v>
      </c>
      <c r="C1834" s="43" t="n">
        <v>1144095.208768242</v>
      </c>
      <c r="D1834" s="43" t="n">
        <v>1441295.499536018</v>
      </c>
      <c r="E1834" s="43" t="n">
        <v>29395.5718989271</v>
      </c>
      <c r="F1834" s="43" t="n">
        <v>0</v>
      </c>
      <c r="G1834" s="43" t="n">
        <v>-326595.8626667032</v>
      </c>
    </row>
    <row r="1835">
      <c r="A1835" s="7" t="n">
        <v>1833</v>
      </c>
      <c r="B1835" s="43" t="n">
        <v>213.73</v>
      </c>
      <c r="C1835" s="43" t="n">
        <v>1861578.53083042</v>
      </c>
      <c r="D1835" s="43" t="n">
        <v>1803100.307698941</v>
      </c>
      <c r="E1835" s="43" t="n">
        <v>46016.6899739979</v>
      </c>
      <c r="F1835" s="43" t="n">
        <v>0</v>
      </c>
      <c r="G1835" s="43" t="n">
        <v>12461.5331574814</v>
      </c>
    </row>
    <row r="1836">
      <c r="A1836" s="7" t="n">
        <v>1834</v>
      </c>
      <c r="B1836" s="43" t="n">
        <v>36.18</v>
      </c>
      <c r="C1836" s="43" t="n">
        <v>55687.335851746</v>
      </c>
      <c r="D1836" s="43" t="n">
        <v>43558.1353182486</v>
      </c>
      <c r="E1836" s="43" t="n">
        <v>7950.3219432556</v>
      </c>
      <c r="F1836" s="43" t="n">
        <v>0</v>
      </c>
      <c r="G1836" s="43" t="n">
        <v>4178.8785902419</v>
      </c>
    </row>
    <row r="1837">
      <c r="A1837" s="7" t="n">
        <v>1835</v>
      </c>
      <c r="B1837" s="43" t="n">
        <v>70.15000000000001</v>
      </c>
      <c r="C1837" s="43" t="n">
        <v>143581.8127799032</v>
      </c>
      <c r="D1837" s="43" t="n">
        <v>170632.1118721372</v>
      </c>
      <c r="E1837" s="43" t="n">
        <v>10343.7782038757</v>
      </c>
      <c r="F1837" s="43" t="n">
        <v>0</v>
      </c>
      <c r="G1837" s="43" t="n">
        <v>-37394.0772961097</v>
      </c>
    </row>
    <row r="1838">
      <c r="A1838" s="7" t="n">
        <v>1836</v>
      </c>
      <c r="B1838" s="43" t="n">
        <v>22.97</v>
      </c>
      <c r="C1838" s="43" t="n">
        <v>318595.3901578705</v>
      </c>
      <c r="D1838" s="43" t="n">
        <v>239778.6458370968</v>
      </c>
      <c r="E1838" s="43" t="n">
        <v>74751.40561081019</v>
      </c>
      <c r="F1838" s="43" t="n">
        <v>0</v>
      </c>
      <c r="G1838" s="43" t="n">
        <v>4065.3387099635</v>
      </c>
    </row>
    <row r="1839">
      <c r="A1839" s="7" t="n">
        <v>1837</v>
      </c>
      <c r="B1839" s="43" t="n">
        <v>58.56</v>
      </c>
      <c r="C1839" s="43" t="n">
        <v>177220.5885106333</v>
      </c>
      <c r="D1839" s="43" t="n">
        <v>149235.6242431041</v>
      </c>
      <c r="E1839" s="43" t="n">
        <v>15498.1313564763</v>
      </c>
      <c r="F1839" s="43" t="n">
        <v>0</v>
      </c>
      <c r="G1839" s="43" t="n">
        <v>12486.8329110529</v>
      </c>
    </row>
    <row r="1840">
      <c r="A1840" s="7" t="n">
        <v>1838</v>
      </c>
      <c r="B1840" s="43" t="n">
        <v>161.87</v>
      </c>
      <c r="C1840" s="43" t="n">
        <v>235303.3884095095</v>
      </c>
      <c r="D1840" s="43" t="n">
        <v>165036.5485658219</v>
      </c>
      <c r="E1840" s="43" t="n">
        <v>7586.1843120282</v>
      </c>
      <c r="F1840" s="43" t="n">
        <v>8182.9419686045</v>
      </c>
      <c r="G1840" s="43" t="n">
        <v>54497.7135630549</v>
      </c>
    </row>
    <row r="1841">
      <c r="A1841" s="7" t="n">
        <v>1839</v>
      </c>
      <c r="B1841" s="43" t="n">
        <v>23.98</v>
      </c>
      <c r="C1841" s="43" t="n">
        <v>174608.8851222732</v>
      </c>
      <c r="D1841" s="43" t="n">
        <v>149838.430501027</v>
      </c>
      <c r="E1841" s="43" t="n">
        <v>37582.9562944991</v>
      </c>
      <c r="F1841" s="43" t="n">
        <v>0</v>
      </c>
      <c r="G1841" s="43" t="n">
        <v>-12812.5016732529</v>
      </c>
    </row>
    <row r="1842">
      <c r="A1842" s="7" t="n">
        <v>1840</v>
      </c>
      <c r="B1842" s="43" t="n">
        <v>59.31</v>
      </c>
      <c r="C1842" s="43" t="n">
        <v>284975.6666600984</v>
      </c>
      <c r="D1842" s="43" t="n">
        <v>250338.2884281849</v>
      </c>
      <c r="E1842" s="43" t="n">
        <v>24528.0041317996</v>
      </c>
      <c r="F1842" s="43" t="n">
        <v>0</v>
      </c>
      <c r="G1842" s="43" t="n">
        <v>10109.3741001138</v>
      </c>
    </row>
    <row r="1843">
      <c r="A1843" s="7" t="n">
        <v>1841</v>
      </c>
      <c r="B1843" s="43" t="n">
        <v>25.8</v>
      </c>
      <c r="C1843" s="43" t="n">
        <v>85875.0403019931</v>
      </c>
      <c r="D1843" s="43" t="n">
        <v>62054.9686551974</v>
      </c>
      <c r="E1843" s="43" t="n">
        <v>17318.8867963315</v>
      </c>
      <c r="F1843" s="43" t="n">
        <v>0</v>
      </c>
      <c r="G1843" s="43" t="n">
        <v>6501.1848504642</v>
      </c>
    </row>
    <row r="1844">
      <c r="A1844" s="7" t="n">
        <v>1842</v>
      </c>
      <c r="B1844" s="43" t="n">
        <v>5.2</v>
      </c>
      <c r="C1844" s="43" t="n">
        <v>24483.0595647464</v>
      </c>
      <c r="D1844" s="43" t="n">
        <v>16285.9754757706</v>
      </c>
      <c r="E1844" s="43" t="n">
        <v>37970.1554525434</v>
      </c>
      <c r="F1844" s="43" t="n">
        <v>2375.6851572133</v>
      </c>
      <c r="G1844" s="43" t="n">
        <v>-32148.7565207808</v>
      </c>
    </row>
    <row r="1845">
      <c r="A1845" s="7" t="n">
        <v>1843</v>
      </c>
      <c r="B1845" s="43" t="n">
        <v>116.39</v>
      </c>
      <c r="C1845" s="43" t="n">
        <v>730887.1827585751</v>
      </c>
      <c r="D1845" s="43" t="n">
        <v>621050.5763335486</v>
      </c>
      <c r="E1845" s="43" t="n">
        <v>33451.5955547396</v>
      </c>
      <c r="F1845" s="43" t="n">
        <v>0</v>
      </c>
      <c r="G1845" s="43" t="n">
        <v>76385.0108702868</v>
      </c>
    </row>
    <row r="1846">
      <c r="A1846" s="7" t="n">
        <v>1844</v>
      </c>
      <c r="B1846" s="43" t="n">
        <v>18.51</v>
      </c>
      <c r="C1846" s="43" t="n">
        <v>49801.4124348059</v>
      </c>
      <c r="D1846" s="43" t="n">
        <v>37624.4386179526</v>
      </c>
      <c r="E1846" s="43" t="n">
        <v>13982.8041346685</v>
      </c>
      <c r="F1846" s="43" t="n">
        <v>0</v>
      </c>
      <c r="G1846" s="43" t="n">
        <v>-1805.8303178152</v>
      </c>
    </row>
    <row r="1847">
      <c r="A1847" s="7" t="n">
        <v>1845</v>
      </c>
      <c r="B1847" s="43" t="n">
        <v>5.34</v>
      </c>
      <c r="C1847" s="43" t="n">
        <v>14218.4728328395</v>
      </c>
      <c r="D1847" s="43" t="n">
        <v>10283.7744500011</v>
      </c>
      <c r="E1847" s="43" t="n">
        <v>13854.2799737269</v>
      </c>
      <c r="F1847" s="43" t="n">
        <v>0</v>
      </c>
      <c r="G1847" s="43" t="n">
        <v>-9919.5815908885</v>
      </c>
    </row>
    <row r="1848">
      <c r="A1848" s="7" t="n">
        <v>1846</v>
      </c>
      <c r="B1848" s="43" t="n">
        <v>22.26</v>
      </c>
      <c r="C1848" s="43" t="n">
        <v>176774.9031618404</v>
      </c>
      <c r="D1848" s="43" t="n">
        <v>117658.3535765411</v>
      </c>
      <c r="E1848" s="43" t="n">
        <v>70345.9854632019</v>
      </c>
      <c r="F1848" s="43" t="n">
        <v>23399.5233411753</v>
      </c>
      <c r="G1848" s="43" t="n">
        <v>-34628.9592190779</v>
      </c>
    </row>
    <row r="1849">
      <c r="A1849" s="7" t="n">
        <v>1847</v>
      </c>
      <c r="B1849" s="43" t="n">
        <v>23.34</v>
      </c>
      <c r="C1849" s="43" t="n">
        <v>215085.0490993619</v>
      </c>
      <c r="D1849" s="43" t="n">
        <v>143092.1934137433</v>
      </c>
      <c r="E1849" s="43" t="n">
        <v>74127.95449448821</v>
      </c>
      <c r="F1849" s="43" t="n">
        <v>20879.4885093507</v>
      </c>
      <c r="G1849" s="43" t="n">
        <v>-23014.5873182203</v>
      </c>
    </row>
    <row r="1850">
      <c r="A1850" s="7" t="n">
        <v>1848</v>
      </c>
      <c r="B1850" s="43" t="n">
        <v>9.369999999999999</v>
      </c>
      <c r="C1850" s="43" t="n">
        <v>63241.4531815116</v>
      </c>
      <c r="D1850" s="43" t="n">
        <v>58536.5917980454</v>
      </c>
      <c r="E1850" s="43" t="n">
        <v>34808.713353912</v>
      </c>
      <c r="F1850" s="43" t="n">
        <v>0</v>
      </c>
      <c r="G1850" s="43" t="n">
        <v>-30103.8519704458</v>
      </c>
    </row>
    <row r="1851">
      <c r="A1851" s="7" t="n">
        <v>1849</v>
      </c>
      <c r="B1851" s="43" t="n">
        <v>54.01</v>
      </c>
      <c r="C1851" s="43" t="n">
        <v>7326.2747891952</v>
      </c>
      <c r="D1851" s="43" t="n">
        <v>6908.2996267557</v>
      </c>
      <c r="E1851" s="43" t="n">
        <v>679.0763535819</v>
      </c>
      <c r="F1851" s="43" t="n">
        <v>0</v>
      </c>
      <c r="G1851" s="43" t="n">
        <v>-261.1011911424</v>
      </c>
    </row>
    <row r="1852">
      <c r="A1852" s="7" t="n">
        <v>1850</v>
      </c>
      <c r="B1852" s="43" t="n">
        <v>33.48</v>
      </c>
      <c r="C1852" s="43" t="n">
        <v>359494.396836396</v>
      </c>
      <c r="D1852" s="43" t="n">
        <v>313434.632583435</v>
      </c>
      <c r="E1852" s="43" t="n">
        <v>56873.5285860838</v>
      </c>
      <c r="F1852" s="43" t="n">
        <v>0</v>
      </c>
      <c r="G1852" s="43" t="n">
        <v>-10813.7643331229</v>
      </c>
    </row>
    <row r="1853">
      <c r="A1853" s="7" t="n">
        <v>1851</v>
      </c>
      <c r="B1853" s="43" t="n">
        <v>5.76</v>
      </c>
      <c r="C1853" s="43" t="n">
        <v>9014.545580823</v>
      </c>
      <c r="D1853" s="43" t="n">
        <v>8305.343366368599</v>
      </c>
      <c r="E1853" s="43" t="n">
        <v>7989.049357693</v>
      </c>
      <c r="F1853" s="43" t="n">
        <v>0</v>
      </c>
      <c r="G1853" s="43" t="n">
        <v>-7279.8471432386</v>
      </c>
    </row>
    <row r="1854">
      <c r="A1854" s="7" t="n">
        <v>1852</v>
      </c>
      <c r="B1854" s="43" t="n">
        <v>520.7</v>
      </c>
      <c r="C1854" s="43" t="n">
        <v>2842896.006024751</v>
      </c>
      <c r="D1854" s="43" t="n">
        <v>2318188.373248503</v>
      </c>
      <c r="E1854" s="43" t="n">
        <v>29373.0444218406</v>
      </c>
      <c r="F1854" s="43" t="n">
        <v>0</v>
      </c>
      <c r="G1854" s="43" t="n">
        <v>495334.5883544072</v>
      </c>
    </row>
    <row r="1855">
      <c r="A1855" s="7" t="n">
        <v>1853</v>
      </c>
      <c r="B1855" s="43" t="n">
        <v>31.02</v>
      </c>
      <c r="C1855" s="43" t="n">
        <v>36629.6475580572</v>
      </c>
      <c r="D1855" s="43" t="n">
        <v>30864.5362986858</v>
      </c>
      <c r="E1855" s="43" t="n">
        <v>6013.5975754215</v>
      </c>
      <c r="F1855" s="43" t="n">
        <v>0</v>
      </c>
      <c r="G1855" s="43" t="n">
        <v>-248.4863160501</v>
      </c>
    </row>
    <row r="1856">
      <c r="A1856" s="7" t="n">
        <v>1854</v>
      </c>
      <c r="B1856" s="43" t="n">
        <v>57.86</v>
      </c>
      <c r="C1856" s="43" t="n">
        <v>49142.2992193009</v>
      </c>
      <c r="D1856" s="43" t="n">
        <v>46121.3722563758</v>
      </c>
      <c r="E1856" s="43" t="n">
        <v>4276.5150639849</v>
      </c>
      <c r="F1856" s="43" t="n">
        <v>0</v>
      </c>
      <c r="G1856" s="43" t="n">
        <v>-1255.5881010598</v>
      </c>
    </row>
    <row r="1857">
      <c r="A1857" s="7" t="n">
        <v>1855</v>
      </c>
      <c r="B1857" s="43" t="n">
        <v>43.24</v>
      </c>
      <c r="C1857" s="43" t="n">
        <v>20996.109968159</v>
      </c>
      <c r="D1857" s="43" t="n">
        <v>14988.5763326008</v>
      </c>
      <c r="E1857" s="43" t="n">
        <v>2583.7178020329</v>
      </c>
      <c r="F1857" s="43" t="n">
        <v>0</v>
      </c>
      <c r="G1857" s="43" t="n">
        <v>3423.8158335253</v>
      </c>
    </row>
    <row r="1858">
      <c r="A1858" s="7" t="n">
        <v>1856</v>
      </c>
      <c r="B1858" s="43" t="n">
        <v>2.38</v>
      </c>
      <c r="C1858" s="43" t="n">
        <v>1089.5989804456</v>
      </c>
      <c r="D1858" s="43" t="n">
        <v>839.3240074378</v>
      </c>
      <c r="E1858" s="43" t="n">
        <v>2369.2267026883</v>
      </c>
      <c r="F1858" s="43" t="n">
        <v>0</v>
      </c>
      <c r="G1858" s="43" t="n">
        <v>-2118.9517296805</v>
      </c>
    </row>
    <row r="1859">
      <c r="A1859" s="7" t="n">
        <v>1857</v>
      </c>
      <c r="B1859" s="43" t="n">
        <v>20.41</v>
      </c>
      <c r="C1859" s="43" t="n">
        <v>8894.5579882688</v>
      </c>
      <c r="D1859" s="43" t="n">
        <v>12186.8879704566</v>
      </c>
      <c r="E1859" s="43" t="n">
        <v>2187.9959054798</v>
      </c>
      <c r="F1859" s="43" t="n">
        <v>0</v>
      </c>
      <c r="G1859" s="43" t="n">
        <v>-5480.3258876676</v>
      </c>
    </row>
    <row r="1860">
      <c r="A1860" s="7" t="n">
        <v>1858</v>
      </c>
      <c r="B1860" s="43" t="n">
        <v>229.31</v>
      </c>
      <c r="C1860" s="43" t="n">
        <v>1875476.260260118</v>
      </c>
      <c r="D1860" s="43" t="n">
        <v>1338095.089953154</v>
      </c>
      <c r="E1860" s="43" t="n">
        <v>43558.6863035061</v>
      </c>
      <c r="F1860" s="43" t="n">
        <v>0</v>
      </c>
      <c r="G1860" s="43" t="n">
        <v>493822.4840034584</v>
      </c>
    </row>
    <row r="1861">
      <c r="A1861" s="7" t="n">
        <v>1859</v>
      </c>
      <c r="B1861" s="43" t="n">
        <v>28.35</v>
      </c>
      <c r="C1861" s="43" t="n">
        <v>232669.2496356414</v>
      </c>
      <c r="D1861" s="43" t="n">
        <v>155002.7527546067</v>
      </c>
      <c r="E1861" s="43" t="n">
        <v>71771.76440259709</v>
      </c>
      <c r="F1861" s="43" t="n">
        <v>30636.4626987791</v>
      </c>
      <c r="G1861" s="43" t="n">
        <v>-24741.7302203415</v>
      </c>
    </row>
    <row r="1862">
      <c r="A1862" s="7" t="n">
        <v>1860</v>
      </c>
      <c r="B1862" s="43" t="n">
        <v>36.09</v>
      </c>
      <c r="C1862" s="43" t="n">
        <v>1789.3590232277</v>
      </c>
      <c r="D1862" s="43" t="n">
        <v>2362.1656429163</v>
      </c>
      <c r="E1862" s="43" t="n">
        <v>248.8265879521</v>
      </c>
      <c r="F1862" s="43" t="n">
        <v>0</v>
      </c>
      <c r="G1862" s="43" t="n">
        <v>-821.6332076407</v>
      </c>
    </row>
    <row r="1863">
      <c r="A1863" s="7" t="n">
        <v>1861</v>
      </c>
      <c r="B1863" s="43" t="n">
        <v>19.12</v>
      </c>
      <c r="C1863" s="43" t="n">
        <v>29628.4780114347</v>
      </c>
      <c r="D1863" s="43" t="n">
        <v>26565.3982159418</v>
      </c>
      <c r="E1863" s="43" t="n">
        <v>7831.2389917667</v>
      </c>
      <c r="F1863" s="43" t="n">
        <v>0</v>
      </c>
      <c r="G1863" s="43" t="n">
        <v>-4768.1591962738</v>
      </c>
    </row>
    <row r="1864">
      <c r="A1864" s="7" t="n">
        <v>1862</v>
      </c>
      <c r="B1864" s="43" t="n">
        <v>66.48999999999999</v>
      </c>
      <c r="C1864" s="43" t="n">
        <v>212096.4256219786</v>
      </c>
      <c r="D1864" s="43" t="n">
        <v>195976.7982949266</v>
      </c>
      <c r="E1864" s="43" t="n">
        <v>16591.7232287671</v>
      </c>
      <c r="F1864" s="43" t="n">
        <v>0</v>
      </c>
      <c r="G1864" s="43" t="n">
        <v>-472.0959017151</v>
      </c>
    </row>
    <row r="1865">
      <c r="A1865" s="7" t="n">
        <v>1863</v>
      </c>
      <c r="B1865" s="43" t="n">
        <v>19.34</v>
      </c>
      <c r="C1865" s="43" t="n">
        <v>58651.0865765791</v>
      </c>
      <c r="D1865" s="43" t="n">
        <v>41911.6466779292</v>
      </c>
      <c r="E1865" s="43" t="n">
        <v>15795.7180152762</v>
      </c>
      <c r="F1865" s="43" t="n">
        <v>0</v>
      </c>
      <c r="G1865" s="43" t="n">
        <v>943.7218833737001</v>
      </c>
    </row>
    <row r="1866">
      <c r="A1866" s="7" t="n">
        <v>1864</v>
      </c>
      <c r="B1866" s="43" t="n">
        <v>11.22</v>
      </c>
      <c r="C1866" s="43" t="n">
        <v>38994.1850127201</v>
      </c>
      <c r="D1866" s="43" t="n">
        <v>29321.4043339697</v>
      </c>
      <c r="E1866" s="43" t="n">
        <v>18018.9127948919</v>
      </c>
      <c r="F1866" s="43" t="n">
        <v>0</v>
      </c>
      <c r="G1866" s="43" t="n">
        <v>-8346.1321161416</v>
      </c>
    </row>
    <row r="1867">
      <c r="A1867" s="7" t="n">
        <v>1865</v>
      </c>
      <c r="B1867" s="43" t="n">
        <v>307.14</v>
      </c>
      <c r="C1867" s="43" t="n">
        <v>26349.6661342608</v>
      </c>
      <c r="D1867" s="43" t="n">
        <v>17553.2432192532</v>
      </c>
      <c r="E1867" s="43" t="n">
        <v>752.2577612141</v>
      </c>
      <c r="F1867" s="43" t="n">
        <v>3492.4085612886</v>
      </c>
      <c r="G1867" s="43" t="n">
        <v>4551.756592505</v>
      </c>
    </row>
    <row r="1868">
      <c r="A1868" s="7" t="n">
        <v>1866</v>
      </c>
      <c r="B1868" s="43" t="n">
        <v>42.93</v>
      </c>
      <c r="C1868" s="43" t="n">
        <v>46278.1145750649</v>
      </c>
      <c r="D1868" s="43" t="n">
        <v>43521.3192556192</v>
      </c>
      <c r="E1868" s="43" t="n">
        <v>5465.5212251107</v>
      </c>
      <c r="F1868" s="43" t="n">
        <v>0</v>
      </c>
      <c r="G1868" s="43" t="n">
        <v>-2708.725905665</v>
      </c>
    </row>
    <row r="1869">
      <c r="A1869" s="7" t="n">
        <v>1867</v>
      </c>
      <c r="B1869" s="43" t="n">
        <v>13.67</v>
      </c>
      <c r="C1869" s="43" t="n">
        <v>53491.168960455</v>
      </c>
      <c r="D1869" s="43" t="n">
        <v>51195.9668139221</v>
      </c>
      <c r="E1869" s="43" t="n">
        <v>20181.19175069</v>
      </c>
      <c r="F1869" s="43" t="n">
        <v>0</v>
      </c>
      <c r="G1869" s="43" t="n">
        <v>-17885.9896041571</v>
      </c>
    </row>
    <row r="1870">
      <c r="A1870" s="7" t="n">
        <v>1868</v>
      </c>
      <c r="B1870" s="43" t="n">
        <v>26.42</v>
      </c>
      <c r="C1870" s="43" t="n">
        <v>11406.7982545512</v>
      </c>
      <c r="D1870" s="43" t="n">
        <v>10757.873149891</v>
      </c>
      <c r="E1870" s="43" t="n">
        <v>2164.1102999274</v>
      </c>
      <c r="F1870" s="43" t="n">
        <v>0</v>
      </c>
      <c r="G1870" s="43" t="n">
        <v>-1515.1851952671</v>
      </c>
    </row>
    <row r="1871">
      <c r="A1871" s="7" t="n">
        <v>1869</v>
      </c>
      <c r="B1871" s="43" t="n">
        <v>137.19</v>
      </c>
      <c r="C1871" s="43" t="n">
        <v>65877.867313671</v>
      </c>
      <c r="D1871" s="43" t="n">
        <v>69885.52150212049</v>
      </c>
      <c r="E1871" s="43" t="n">
        <v>2406.9397498577</v>
      </c>
      <c r="F1871" s="43" t="n">
        <v>0</v>
      </c>
      <c r="G1871" s="43" t="n">
        <v>-6414.5939383072</v>
      </c>
    </row>
    <row r="1872">
      <c r="A1872" s="7" t="n">
        <v>1870</v>
      </c>
      <c r="B1872" s="43" t="n">
        <v>30.12</v>
      </c>
      <c r="C1872" s="43" t="n">
        <v>189320.8679896039</v>
      </c>
      <c r="D1872" s="43" t="n">
        <v>147620.9875127383</v>
      </c>
      <c r="E1872" s="43" t="n">
        <v>32515.8721069805</v>
      </c>
      <c r="F1872" s="43" t="n">
        <v>0</v>
      </c>
      <c r="G1872" s="43" t="n">
        <v>9184.008369885099</v>
      </c>
    </row>
    <row r="1873">
      <c r="A1873" s="7" t="n">
        <v>1871</v>
      </c>
      <c r="B1873" s="43" t="n">
        <v>41.84</v>
      </c>
      <c r="C1873" s="43" t="n">
        <v>18884.7903626588</v>
      </c>
      <c r="D1873" s="43" t="n">
        <v>17759.0203283259</v>
      </c>
      <c r="E1873" s="43" t="n">
        <v>2332.3765103434</v>
      </c>
      <c r="F1873" s="43" t="n">
        <v>0</v>
      </c>
      <c r="G1873" s="43" t="n">
        <v>-1206.6064760105</v>
      </c>
    </row>
    <row r="1874">
      <c r="A1874" s="7" t="n">
        <v>1872</v>
      </c>
      <c r="B1874" s="43" t="n">
        <v>185.49</v>
      </c>
      <c r="C1874" s="43" t="n">
        <v>1656531.91382215</v>
      </c>
      <c r="D1874" s="43" t="n">
        <v>1214721.866610957</v>
      </c>
      <c r="E1874" s="43" t="n">
        <v>47466.6341625112</v>
      </c>
      <c r="F1874" s="43" t="n">
        <v>0</v>
      </c>
      <c r="G1874" s="43" t="n">
        <v>394343.4130486818</v>
      </c>
    </row>
    <row r="1875">
      <c r="A1875" s="7" t="n">
        <v>1873</v>
      </c>
      <c r="B1875" s="43" t="n">
        <v>11.56</v>
      </c>
      <c r="C1875" s="43" t="n">
        <v>16571.3729452415</v>
      </c>
      <c r="D1875" s="43" t="n">
        <v>11049.6648100524</v>
      </c>
      <c r="E1875" s="43" t="n">
        <v>11265.8671988722</v>
      </c>
      <c r="F1875" s="43" t="n">
        <v>1586.7007180886</v>
      </c>
      <c r="G1875" s="43" t="n">
        <v>-7330.8597817717</v>
      </c>
    </row>
    <row r="1876">
      <c r="A1876" s="7" t="n">
        <v>1874</v>
      </c>
      <c r="B1876" s="43" t="n">
        <v>118.68</v>
      </c>
      <c r="C1876" s="43" t="n">
        <v>159654.361811684</v>
      </c>
      <c r="D1876" s="43" t="n">
        <v>187503.9324668873</v>
      </c>
      <c r="E1876" s="43" t="n">
        <v>6765.2106772847</v>
      </c>
      <c r="F1876" s="43" t="n">
        <v>0</v>
      </c>
      <c r="G1876" s="43" t="n">
        <v>-34614.7813324879</v>
      </c>
    </row>
    <row r="1877">
      <c r="A1877" s="7" t="n">
        <v>1875</v>
      </c>
      <c r="B1877" s="43" t="n">
        <v>40.88</v>
      </c>
      <c r="C1877" s="43" t="n">
        <v>19146.9918022986</v>
      </c>
      <c r="D1877" s="43" t="n">
        <v>17479.1867924413</v>
      </c>
      <c r="E1877" s="43" t="n">
        <v>2345.7349815071</v>
      </c>
      <c r="F1877" s="43" t="n">
        <v>0</v>
      </c>
      <c r="G1877" s="43" t="n">
        <v>-677.9299716498</v>
      </c>
    </row>
    <row r="1878">
      <c r="A1878" s="7" t="n">
        <v>1876</v>
      </c>
      <c r="B1878" s="43" t="n">
        <v>27.39</v>
      </c>
      <c r="C1878" s="43" t="n">
        <v>246600.682263336</v>
      </c>
      <c r="D1878" s="43" t="n">
        <v>246844.8563319652</v>
      </c>
      <c r="E1878" s="43" t="n">
        <v>47194.4231498111</v>
      </c>
      <c r="F1878" s="43" t="n">
        <v>0</v>
      </c>
      <c r="G1878" s="43" t="n">
        <v>-47438.5972184403</v>
      </c>
    </row>
    <row r="1879">
      <c r="A1879" s="7" t="n">
        <v>1877</v>
      </c>
      <c r="B1879" s="43" t="n">
        <v>463.71</v>
      </c>
      <c r="C1879" s="43" t="n">
        <v>6062552.520342723</v>
      </c>
      <c r="D1879" s="43" t="n">
        <v>4037365.595757273</v>
      </c>
      <c r="E1879" s="43" t="n">
        <v>99782.9458543184</v>
      </c>
      <c r="F1879" s="43" t="n">
        <v>489518.3365360151</v>
      </c>
      <c r="G1879" s="43" t="n">
        <v>1435885.642195117</v>
      </c>
    </row>
    <row r="1880">
      <c r="A1880" s="7" t="n">
        <v>1878</v>
      </c>
      <c r="B1880" s="43" t="n">
        <v>41.07</v>
      </c>
      <c r="C1880" s="43" t="n">
        <v>117047.5859408657</v>
      </c>
      <c r="D1880" s="43" t="n">
        <v>102009.723147852</v>
      </c>
      <c r="E1880" s="43" t="n">
        <v>14420.3752367411</v>
      </c>
      <c r="F1880" s="43" t="n">
        <v>0</v>
      </c>
      <c r="G1880" s="43" t="n">
        <v>617.4875562726</v>
      </c>
    </row>
    <row r="1881">
      <c r="A1881" s="7" t="n">
        <v>1879</v>
      </c>
      <c r="B1881" s="43" t="n">
        <v>84.45</v>
      </c>
      <c r="C1881" s="43" t="n">
        <v>44047.4783919373</v>
      </c>
      <c r="D1881" s="43" t="n">
        <v>48849.7333956227</v>
      </c>
      <c r="E1881" s="43" t="n">
        <v>2648.6979106036</v>
      </c>
      <c r="F1881" s="43" t="n">
        <v>0</v>
      </c>
      <c r="G1881" s="43" t="n">
        <v>-7450.952914289</v>
      </c>
    </row>
    <row r="1882">
      <c r="A1882" s="7" t="n">
        <v>1880</v>
      </c>
      <c r="B1882" s="43" t="n">
        <v>30.95</v>
      </c>
      <c r="C1882" s="43" t="n">
        <v>195920.9532760695</v>
      </c>
      <c r="D1882" s="43" t="n">
        <v>131484.0150162553</v>
      </c>
      <c r="E1882" s="43" t="n">
        <v>34528.2575948666</v>
      </c>
      <c r="F1882" s="43" t="n">
        <v>12795.8662636981</v>
      </c>
      <c r="G1882" s="43" t="n">
        <v>17112.8144012494</v>
      </c>
    </row>
    <row r="1883">
      <c r="A1883" s="7" t="n">
        <v>1881</v>
      </c>
      <c r="B1883" s="43" t="n">
        <v>74.98</v>
      </c>
      <c r="C1883" s="43" t="n">
        <v>422909.7505021294</v>
      </c>
      <c r="D1883" s="43" t="n">
        <v>297794.1029256927</v>
      </c>
      <c r="E1883" s="43" t="n">
        <v>30657.2263082779</v>
      </c>
      <c r="F1883" s="43" t="n">
        <v>0</v>
      </c>
      <c r="G1883" s="43" t="n">
        <v>94458.4212681588</v>
      </c>
    </row>
    <row r="1884">
      <c r="A1884" s="7" t="n">
        <v>1882</v>
      </c>
      <c r="B1884" s="43" t="n">
        <v>74.69</v>
      </c>
      <c r="C1884" s="43" t="n">
        <v>394624.3642466811</v>
      </c>
      <c r="D1884" s="43" t="n">
        <v>347094.7439286646</v>
      </c>
      <c r="E1884" s="43" t="n">
        <v>27563.0953213775</v>
      </c>
      <c r="F1884" s="43" t="n">
        <v>0</v>
      </c>
      <c r="G1884" s="43" t="n">
        <v>19966.524996639</v>
      </c>
    </row>
    <row r="1885">
      <c r="A1885" s="7" t="n">
        <v>1883</v>
      </c>
      <c r="B1885" s="43" t="n">
        <v>12.39</v>
      </c>
      <c r="C1885" s="43" t="n">
        <v>56513.8869605272</v>
      </c>
      <c r="D1885" s="43" t="n">
        <v>37622.7493323328</v>
      </c>
      <c r="E1885" s="43" t="n">
        <v>36372.3589815357</v>
      </c>
      <c r="F1885" s="43" t="n">
        <v>5456.20357675</v>
      </c>
      <c r="G1885" s="43" t="n">
        <v>-22937.4249300913</v>
      </c>
    </row>
    <row r="1886">
      <c r="A1886" s="7" t="n">
        <v>1884</v>
      </c>
      <c r="B1886" s="43" t="n">
        <v>90.48</v>
      </c>
      <c r="C1886" s="43" t="n">
        <v>114395.4102933989</v>
      </c>
      <c r="D1886" s="43" t="n">
        <v>76118.3182041723</v>
      </c>
      <c r="E1886" s="43" t="n">
        <v>9737.8235350998</v>
      </c>
      <c r="F1886" s="43" t="n">
        <v>9089.8470365592</v>
      </c>
      <c r="G1886" s="43" t="n">
        <v>19449.4215175677</v>
      </c>
    </row>
    <row r="1887">
      <c r="A1887" s="7" t="n">
        <v>1885</v>
      </c>
      <c r="B1887" s="43" t="n">
        <v>133.28</v>
      </c>
      <c r="C1887" s="43" t="n">
        <v>482194.6330400432</v>
      </c>
      <c r="D1887" s="43" t="n">
        <v>454308.0148773789</v>
      </c>
      <c r="E1887" s="43" t="n">
        <v>18424.2883465903</v>
      </c>
      <c r="F1887" s="43" t="n">
        <v>0</v>
      </c>
      <c r="G1887" s="43" t="n">
        <v>9462.329816074</v>
      </c>
    </row>
    <row r="1888">
      <c r="A1888" s="7" t="n">
        <v>1886</v>
      </c>
      <c r="B1888" s="43" t="n">
        <v>118.38</v>
      </c>
      <c r="C1888" s="43" t="n">
        <v>179380.2951745617</v>
      </c>
      <c r="D1888" s="43" t="n">
        <v>189585.9797214687</v>
      </c>
      <c r="E1888" s="43" t="n">
        <v>7682.6715729364</v>
      </c>
      <c r="F1888" s="43" t="n">
        <v>0</v>
      </c>
      <c r="G1888" s="43" t="n">
        <v>-17888.3561198434</v>
      </c>
    </row>
    <row r="1889">
      <c r="A1889" s="7" t="n">
        <v>1887</v>
      </c>
      <c r="B1889" s="43" t="n">
        <v>103.56</v>
      </c>
      <c r="C1889" s="43" t="n">
        <v>441714.3405581109</v>
      </c>
      <c r="D1889" s="43" t="n">
        <v>482679.8082590536</v>
      </c>
      <c r="E1889" s="43" t="n">
        <v>21720.91859512</v>
      </c>
      <c r="F1889" s="43" t="n">
        <v>0</v>
      </c>
      <c r="G1889" s="43" t="n">
        <v>-62686.3862960627</v>
      </c>
    </row>
    <row r="1890">
      <c r="A1890" s="7" t="n">
        <v>1888</v>
      </c>
      <c r="B1890" s="43" t="n">
        <v>26.84</v>
      </c>
      <c r="C1890" s="43" t="n">
        <v>89361.7600286464</v>
      </c>
      <c r="D1890" s="43" t="n">
        <v>69570.3374526929</v>
      </c>
      <c r="E1890" s="43" t="n">
        <v>17204.1006136826</v>
      </c>
      <c r="F1890" s="43" t="n">
        <v>0</v>
      </c>
      <c r="G1890" s="43" t="n">
        <v>2587.3219622708</v>
      </c>
    </row>
    <row r="1891">
      <c r="A1891" s="7" t="n">
        <v>1889</v>
      </c>
      <c r="B1891" s="43" t="n">
        <v>62.07</v>
      </c>
      <c r="C1891" s="43" t="n">
        <v>227423.5507508859</v>
      </c>
      <c r="D1891" s="43" t="n">
        <v>160673.0216710054</v>
      </c>
      <c r="E1891" s="43" t="n">
        <v>19909.4632794486</v>
      </c>
      <c r="F1891" s="43" t="n">
        <v>0</v>
      </c>
      <c r="G1891" s="43" t="n">
        <v>46841.0658004318</v>
      </c>
    </row>
    <row r="1892">
      <c r="A1892" s="7" t="n">
        <v>1890</v>
      </c>
      <c r="B1892" s="43" t="n">
        <v>7.22</v>
      </c>
      <c r="C1892" s="43" t="n">
        <v>22339.4931198152</v>
      </c>
      <c r="D1892" s="43" t="n">
        <v>20814.8030127845</v>
      </c>
      <c r="E1892" s="43" t="n">
        <v>15668.4909334219</v>
      </c>
      <c r="F1892" s="43" t="n">
        <v>0</v>
      </c>
      <c r="G1892" s="43" t="n">
        <v>-14143.8008263912</v>
      </c>
    </row>
    <row r="1893">
      <c r="A1893" s="7" t="n">
        <v>1891</v>
      </c>
      <c r="B1893" s="43" t="n">
        <v>68.90000000000001</v>
      </c>
      <c r="C1893" s="43" t="n">
        <v>70295.8908556306</v>
      </c>
      <c r="D1893" s="43" t="n">
        <v>72188.6218582373</v>
      </c>
      <c r="E1893" s="43" t="n">
        <v>5130.8464640511</v>
      </c>
      <c r="F1893" s="43" t="n">
        <v>0</v>
      </c>
      <c r="G1893" s="43" t="n">
        <v>-7023.5774666578</v>
      </c>
    </row>
    <row r="1894">
      <c r="A1894" s="7" t="n">
        <v>1892</v>
      </c>
      <c r="B1894" s="43" t="n">
        <v>11.86</v>
      </c>
      <c r="C1894" s="43" t="n">
        <v>66259.4689056394</v>
      </c>
      <c r="D1894" s="43" t="n">
        <v>47173.9996797992</v>
      </c>
      <c r="E1894" s="43" t="n">
        <v>29727.7271118797</v>
      </c>
      <c r="F1894" s="43" t="n">
        <v>0</v>
      </c>
      <c r="G1894" s="43" t="n">
        <v>-10642.2578860395</v>
      </c>
    </row>
    <row r="1895">
      <c r="A1895" s="7" t="n">
        <v>1893</v>
      </c>
      <c r="B1895" s="43" t="n">
        <v>178.5</v>
      </c>
      <c r="C1895" s="43" t="n">
        <v>837408.6311273852</v>
      </c>
      <c r="D1895" s="43" t="n">
        <v>588890.6151881542</v>
      </c>
      <c r="E1895" s="43" t="n">
        <v>24481.5132496925</v>
      </c>
      <c r="F1895" s="43" t="n">
        <v>29193.345241782</v>
      </c>
      <c r="G1895" s="43" t="n">
        <v>194843.1574477566</v>
      </c>
    </row>
    <row r="1896">
      <c r="A1896" s="7" t="n">
        <v>1894</v>
      </c>
      <c r="B1896" s="43" t="n">
        <v>238.86</v>
      </c>
      <c r="C1896" s="43" t="n">
        <v>2592690.278368675</v>
      </c>
      <c r="D1896" s="43" t="n">
        <v>1725361.416127059</v>
      </c>
      <c r="E1896" s="43" t="n">
        <v>83166.392308562</v>
      </c>
      <c r="F1896" s="43" t="n">
        <v>206849.9585222782</v>
      </c>
      <c r="G1896" s="43" t="n">
        <v>577312.5114107758</v>
      </c>
    </row>
    <row r="1897">
      <c r="A1897" s="7" t="n">
        <v>1895</v>
      </c>
      <c r="B1897" s="43" t="n">
        <v>59.88</v>
      </c>
      <c r="C1897" s="43" t="n">
        <v>786769.5814945814</v>
      </c>
      <c r="D1897" s="43" t="n">
        <v>523846.6284968198</v>
      </c>
      <c r="E1897" s="43" t="n">
        <v>100175.1269857302</v>
      </c>
      <c r="F1897" s="43" t="n">
        <v>62202.3782268718</v>
      </c>
      <c r="G1897" s="43" t="n">
        <v>100545.4477851597</v>
      </c>
    </row>
    <row r="1898">
      <c r="A1898" s="7" t="n">
        <v>1896</v>
      </c>
      <c r="B1898" s="43" t="n">
        <v>40.59</v>
      </c>
      <c r="C1898" s="43" t="n">
        <v>109255.3584324018</v>
      </c>
      <c r="D1898" s="43" t="n">
        <v>90309.1149449597</v>
      </c>
      <c r="E1898" s="43" t="n">
        <v>13817.144946076</v>
      </c>
      <c r="F1898" s="43" t="n">
        <v>0</v>
      </c>
      <c r="G1898" s="43" t="n">
        <v>5129.0985413661</v>
      </c>
    </row>
    <row r="1899">
      <c r="A1899" s="7" t="n">
        <v>1897</v>
      </c>
      <c r="B1899" s="43" t="n">
        <v>144.35</v>
      </c>
      <c r="C1899" s="43" t="n">
        <v>508432.2512689907</v>
      </c>
      <c r="D1899" s="43" t="n">
        <v>526877.3708372717</v>
      </c>
      <c r="E1899" s="43" t="n">
        <v>18079.1566896007</v>
      </c>
      <c r="F1899" s="43" t="n">
        <v>0</v>
      </c>
      <c r="G1899" s="43" t="n">
        <v>-36524.2762578817</v>
      </c>
    </row>
    <row r="1900">
      <c r="A1900" s="7" t="n">
        <v>1898</v>
      </c>
      <c r="B1900" s="43" t="n">
        <v>42.94</v>
      </c>
      <c r="C1900" s="43" t="n">
        <v>132807.4147174322</v>
      </c>
      <c r="D1900" s="43" t="n">
        <v>144059.5485634829</v>
      </c>
      <c r="E1900" s="43" t="n">
        <v>15662.1181734244</v>
      </c>
      <c r="F1900" s="43" t="n">
        <v>0</v>
      </c>
      <c r="G1900" s="43" t="n">
        <v>-26914.2520194751</v>
      </c>
    </row>
    <row r="1901">
      <c r="A1901" s="7" t="n">
        <v>1899</v>
      </c>
      <c r="B1901" s="43" t="n">
        <v>289.95</v>
      </c>
      <c r="C1901" s="43" t="n">
        <v>2114682.709012637</v>
      </c>
      <c r="D1901" s="43" t="n">
        <v>1407469.555290724</v>
      </c>
      <c r="E1901" s="43" t="n">
        <v>55842.8886123302</v>
      </c>
      <c r="F1901" s="43" t="n">
        <v>170181.0913647496</v>
      </c>
      <c r="G1901" s="43" t="n">
        <v>481189.1737448337</v>
      </c>
    </row>
    <row r="1902">
      <c r="A1902" s="7" t="n">
        <v>1900</v>
      </c>
      <c r="B1902" s="43" t="n">
        <v>16.61</v>
      </c>
      <c r="C1902" s="43" t="n">
        <v>38727.5993519327</v>
      </c>
      <c r="D1902" s="43" t="n">
        <v>25799.9081981772</v>
      </c>
      <c r="E1902" s="43" t="n">
        <v>20362.0073568404</v>
      </c>
      <c r="F1902" s="43" t="n">
        <v>5111.6363268599</v>
      </c>
      <c r="G1902" s="43" t="n">
        <v>-12545.9525299448</v>
      </c>
    </row>
    <row r="1903">
      <c r="A1903" s="7" t="n">
        <v>1901</v>
      </c>
      <c r="B1903" s="43" t="n">
        <v>243.94</v>
      </c>
      <c r="C1903" s="43" t="n">
        <v>1064741.082698253</v>
      </c>
      <c r="D1903" s="43" t="n">
        <v>965172.39186927</v>
      </c>
      <c r="E1903" s="43" t="n">
        <v>22368.9883550517</v>
      </c>
      <c r="F1903" s="43" t="n">
        <v>0</v>
      </c>
      <c r="G1903" s="43" t="n">
        <v>77199.7024739316</v>
      </c>
    </row>
    <row r="1904">
      <c r="A1904" s="7" t="n">
        <v>1902</v>
      </c>
      <c r="B1904" s="43" t="n">
        <v>38.07</v>
      </c>
      <c r="C1904" s="43" t="n">
        <v>93404.0817252555</v>
      </c>
      <c r="D1904" s="43" t="n">
        <v>62169.4435750827</v>
      </c>
      <c r="E1904" s="43" t="n">
        <v>21708.9574126707</v>
      </c>
      <c r="F1904" s="43" t="n">
        <v>12366.9695260035</v>
      </c>
      <c r="G1904" s="43" t="n">
        <v>-2841.2887885014</v>
      </c>
    </row>
    <row r="1905">
      <c r="A1905" s="7" t="n">
        <v>1903</v>
      </c>
      <c r="B1905" s="43" t="n">
        <v>62.21</v>
      </c>
      <c r="C1905" s="43" t="n">
        <v>84006.5665223949</v>
      </c>
      <c r="D1905" s="43" t="n">
        <v>82581.52958920741</v>
      </c>
      <c r="E1905" s="43" t="n">
        <v>6942.4524037872</v>
      </c>
      <c r="F1905" s="43" t="n">
        <v>0</v>
      </c>
      <c r="G1905" s="43" t="n">
        <v>-5517.4154705997</v>
      </c>
    </row>
    <row r="1906">
      <c r="A1906" s="7" t="n">
        <v>1904</v>
      </c>
      <c r="B1906" s="43" t="n">
        <v>99.43000000000001</v>
      </c>
      <c r="C1906" s="43" t="n">
        <v>228840.3877309326</v>
      </c>
      <c r="D1906" s="43" t="n">
        <v>205001.8822699119</v>
      </c>
      <c r="E1906" s="43" t="n">
        <v>11795.2849535786</v>
      </c>
      <c r="F1906" s="43" t="n">
        <v>0</v>
      </c>
      <c r="G1906" s="43" t="n">
        <v>12043.220507442</v>
      </c>
    </row>
    <row r="1907">
      <c r="A1907" s="7" t="n">
        <v>1905</v>
      </c>
      <c r="B1907" s="43" t="n">
        <v>25.88</v>
      </c>
      <c r="C1907" s="43" t="n">
        <v>61978.5052458655</v>
      </c>
      <c r="D1907" s="43" t="n">
        <v>52784.5294981996</v>
      </c>
      <c r="E1907" s="43" t="n">
        <v>12142.1762217878</v>
      </c>
      <c r="F1907" s="43" t="n">
        <v>0</v>
      </c>
      <c r="G1907" s="43" t="n">
        <v>-2948.2004741219</v>
      </c>
    </row>
    <row r="1908">
      <c r="A1908" s="7" t="n">
        <v>1906</v>
      </c>
      <c r="B1908" s="43" t="n">
        <v>64.84</v>
      </c>
      <c r="C1908" s="43" t="n">
        <v>76440.005757198</v>
      </c>
      <c r="D1908" s="43" t="n">
        <v>79554.6671291532</v>
      </c>
      <c r="E1908" s="43" t="n">
        <v>5977.1510762277</v>
      </c>
      <c r="F1908" s="43" t="n">
        <v>0</v>
      </c>
      <c r="G1908" s="43" t="n">
        <v>-9091.8124481829</v>
      </c>
    </row>
    <row r="1909">
      <c r="A1909" s="7" t="n">
        <v>1907</v>
      </c>
      <c r="B1909" s="43" t="n">
        <v>103.38</v>
      </c>
      <c r="C1909" s="43" t="n">
        <v>572758.5072892751</v>
      </c>
      <c r="D1909" s="43" t="n">
        <v>488028.7653758018</v>
      </c>
      <c r="E1909" s="43" t="n">
        <v>28484.1587122774</v>
      </c>
      <c r="F1909" s="43" t="n">
        <v>0</v>
      </c>
      <c r="G1909" s="43" t="n">
        <v>56245.5832011958</v>
      </c>
    </row>
    <row r="1910">
      <c r="A1910" s="7" t="n">
        <v>1908</v>
      </c>
      <c r="B1910" s="43" t="n">
        <v>104.39</v>
      </c>
      <c r="C1910" s="43" t="n">
        <v>794196.7156789901</v>
      </c>
      <c r="D1910" s="43" t="n">
        <v>540823.1479740376</v>
      </c>
      <c r="E1910" s="43" t="n">
        <v>39767.9988898279</v>
      </c>
      <c r="F1910" s="43" t="n">
        <v>71270.01043094409</v>
      </c>
      <c r="G1910" s="43" t="n">
        <v>142335.5583841805</v>
      </c>
    </row>
    <row r="1911">
      <c r="A1911" s="7" t="n">
        <v>1909</v>
      </c>
      <c r="B1911" s="43" t="n">
        <v>9.640000000000001</v>
      </c>
      <c r="C1911" s="43" t="n">
        <v>10119.4746861513</v>
      </c>
      <c r="D1911" s="43" t="n">
        <v>11887.3761567286</v>
      </c>
      <c r="E1911" s="43" t="n">
        <v>5305.038670657</v>
      </c>
      <c r="F1911" s="43" t="n">
        <v>0</v>
      </c>
      <c r="G1911" s="43" t="n">
        <v>-7072.9401412343</v>
      </c>
    </row>
    <row r="1912">
      <c r="A1912" s="7" t="n">
        <v>1910</v>
      </c>
      <c r="B1912" s="43" t="n">
        <v>44.18</v>
      </c>
      <c r="C1912" s="43" t="n">
        <v>403159.1208958405</v>
      </c>
      <c r="D1912" s="43" t="n">
        <v>314643.948672205</v>
      </c>
      <c r="E1912" s="43" t="n">
        <v>48159.1664329807</v>
      </c>
      <c r="F1912" s="43" t="n">
        <v>0</v>
      </c>
      <c r="G1912" s="43" t="n">
        <v>40356.0057906549</v>
      </c>
    </row>
    <row r="1913">
      <c r="A1913" s="7" t="n">
        <v>1911</v>
      </c>
      <c r="B1913" s="43" t="n">
        <v>44.88</v>
      </c>
      <c r="C1913" s="43" t="n">
        <v>4246.3253752285</v>
      </c>
      <c r="D1913" s="43" t="n">
        <v>3998.4949210497</v>
      </c>
      <c r="E1913" s="43" t="n">
        <v>476.0118493038</v>
      </c>
      <c r="F1913" s="43" t="n">
        <v>0</v>
      </c>
      <c r="G1913" s="43" t="n">
        <v>-228.1813951249</v>
      </c>
    </row>
    <row r="1914">
      <c r="A1914" s="7" t="n">
        <v>1912</v>
      </c>
      <c r="B1914" s="43" t="n">
        <v>46.32</v>
      </c>
      <c r="C1914" s="43" t="n">
        <v>60850.4938235075</v>
      </c>
      <c r="D1914" s="43" t="n">
        <v>46011.0006553527</v>
      </c>
      <c r="E1914" s="43" t="n">
        <v>6959.8418735166</v>
      </c>
      <c r="F1914" s="43" t="n">
        <v>0</v>
      </c>
      <c r="G1914" s="43" t="n">
        <v>7879.6512946382</v>
      </c>
    </row>
    <row r="1915">
      <c r="A1915" s="7" t="n">
        <v>1913</v>
      </c>
      <c r="B1915" s="43" t="n">
        <v>172.6</v>
      </c>
      <c r="C1915" s="43" t="n">
        <v>250937.3430357367</v>
      </c>
      <c r="D1915" s="43" t="n">
        <v>167131.4043728659</v>
      </c>
      <c r="E1915" s="43" t="n">
        <v>12755.1351079767</v>
      </c>
      <c r="F1915" s="43" t="n">
        <v>33277.8189890561</v>
      </c>
      <c r="G1915" s="43" t="n">
        <v>37772.984565838</v>
      </c>
    </row>
    <row r="1916">
      <c r="A1916" s="7" t="n">
        <v>1914</v>
      </c>
      <c r="B1916" s="43" t="n">
        <v>7.15</v>
      </c>
      <c r="C1916" s="43" t="n">
        <v>30266.5001630603</v>
      </c>
      <c r="D1916" s="43" t="n">
        <v>23188.2538034684</v>
      </c>
      <c r="E1916" s="43" t="n">
        <v>21938.7770361574</v>
      </c>
      <c r="F1916" s="43" t="n">
        <v>0</v>
      </c>
      <c r="G1916" s="43" t="n">
        <v>-14860.5306765655</v>
      </c>
    </row>
    <row r="1917">
      <c r="A1917" s="7" t="n">
        <v>1915</v>
      </c>
      <c r="B1917" s="43" t="n">
        <v>30.64</v>
      </c>
      <c r="C1917" s="43" t="n">
        <v>78458.95409471569</v>
      </c>
      <c r="D1917" s="43" t="n">
        <v>52239.7717468869</v>
      </c>
      <c r="E1917" s="43" t="n">
        <v>22548.7315236089</v>
      </c>
      <c r="F1917" s="43" t="n">
        <v>10363.4341685408</v>
      </c>
      <c r="G1917" s="43" t="n">
        <v>-6692.9833443209</v>
      </c>
    </row>
    <row r="1918">
      <c r="A1918" s="7" t="n">
        <v>1916</v>
      </c>
      <c r="B1918" s="43" t="n">
        <v>55.74</v>
      </c>
      <c r="C1918" s="43" t="n">
        <v>402258.2052954375</v>
      </c>
      <c r="D1918" s="43" t="n">
        <v>267926.1022979394</v>
      </c>
      <c r="E1918" s="43" t="n">
        <v>63244.7591981944</v>
      </c>
      <c r="F1918" s="43" t="n">
        <v>53051.2196096959</v>
      </c>
      <c r="G1918" s="43" t="n">
        <v>18036.1241896078</v>
      </c>
    </row>
    <row r="1919">
      <c r="A1919" s="7" t="n">
        <v>1917</v>
      </c>
      <c r="B1919" s="43" t="n">
        <v>482.27</v>
      </c>
      <c r="C1919" s="43" t="n">
        <v>317440.1888282112</v>
      </c>
      <c r="D1919" s="43" t="n">
        <v>513845.7553579389</v>
      </c>
      <c r="E1919" s="43" t="n">
        <v>3311.4826400294</v>
      </c>
      <c r="F1919" s="43" t="n">
        <v>0</v>
      </c>
      <c r="G1919" s="43" t="n">
        <v>-199717.0491697572</v>
      </c>
    </row>
    <row r="1920">
      <c r="A1920" s="7" t="n">
        <v>1918</v>
      </c>
      <c r="B1920" s="43" t="n">
        <v>30.88</v>
      </c>
      <c r="C1920" s="43" t="n">
        <v>105197.204792543</v>
      </c>
      <c r="D1920" s="43" t="n">
        <v>94217.33990096849</v>
      </c>
      <c r="E1920" s="43" t="n">
        <v>17802.8035412858</v>
      </c>
      <c r="F1920" s="43" t="n">
        <v>0</v>
      </c>
      <c r="G1920" s="43" t="n">
        <v>-6822.9386497113</v>
      </c>
    </row>
    <row r="1921">
      <c r="A1921" s="7" t="n">
        <v>1919</v>
      </c>
      <c r="B1921" s="43" t="n">
        <v>18.87</v>
      </c>
      <c r="C1921" s="43" t="n">
        <v>32885.1231642201</v>
      </c>
      <c r="D1921" s="43" t="n">
        <v>27015.9272264844</v>
      </c>
      <c r="E1921" s="43" t="n">
        <v>8959.940093884101</v>
      </c>
      <c r="F1921" s="43" t="n">
        <v>0</v>
      </c>
      <c r="G1921" s="43" t="n">
        <v>-3090.7441561485</v>
      </c>
    </row>
    <row r="1922">
      <c r="A1922" s="7" t="n">
        <v>1920</v>
      </c>
      <c r="B1922" s="43" t="n">
        <v>49.53</v>
      </c>
      <c r="C1922" s="43" t="n">
        <v>289989.2467669175</v>
      </c>
      <c r="D1922" s="43" t="n">
        <v>193025.6047943262</v>
      </c>
      <c r="E1922" s="43" t="n">
        <v>51686.6780400418</v>
      </c>
      <c r="F1922" s="43" t="n">
        <v>38407.1766412979</v>
      </c>
      <c r="G1922" s="43" t="n">
        <v>6869.7872912516</v>
      </c>
    </row>
    <row r="1923">
      <c r="A1923" s="7" t="n">
        <v>1921</v>
      </c>
      <c r="B1923" s="43" t="n">
        <v>57.75</v>
      </c>
      <c r="C1923" s="43" t="n">
        <v>392262.4896569611</v>
      </c>
      <c r="D1923" s="43" t="n">
        <v>262735.3840422737</v>
      </c>
      <c r="E1923" s="43" t="n">
        <v>35539.2114545643</v>
      </c>
      <c r="F1923" s="43" t="n">
        <v>47433.5457620815</v>
      </c>
      <c r="G1923" s="43" t="n">
        <v>46554.3483980415</v>
      </c>
    </row>
    <row r="1924">
      <c r="A1924" s="7" t="n">
        <v>1922</v>
      </c>
      <c r="B1924" s="43" t="n">
        <v>129.69</v>
      </c>
      <c r="C1924" s="43" t="n">
        <v>1129932.904291396</v>
      </c>
      <c r="D1924" s="43" t="n">
        <v>1003104.704854783</v>
      </c>
      <c r="E1924" s="43" t="n">
        <v>46275.5834033733</v>
      </c>
      <c r="F1924" s="43" t="n">
        <v>0</v>
      </c>
      <c r="G1924" s="43" t="n">
        <v>80552.6160332398</v>
      </c>
    </row>
    <row r="1925">
      <c r="A1925" s="7" t="n">
        <v>1923</v>
      </c>
      <c r="B1925" s="43" t="n">
        <v>6.18</v>
      </c>
      <c r="C1925" s="43" t="n">
        <v>70562.4569196612</v>
      </c>
      <c r="D1925" s="43" t="n">
        <v>46948.5462463335</v>
      </c>
      <c r="E1925" s="43" t="n">
        <v>91271.6403372936</v>
      </c>
      <c r="F1925" s="43" t="n">
        <v>6823.1814008042</v>
      </c>
      <c r="G1925" s="43" t="n">
        <v>-74480.9110647702</v>
      </c>
    </row>
    <row r="1926">
      <c r="A1926" s="7" t="n">
        <v>1924</v>
      </c>
      <c r="B1926" s="43" t="n">
        <v>133.82</v>
      </c>
      <c r="C1926" s="43" t="n">
        <v>1226813.425302399</v>
      </c>
      <c r="D1926" s="43" t="n">
        <v>960118.838367126</v>
      </c>
      <c r="E1926" s="43" t="n">
        <v>48464.6505714009</v>
      </c>
      <c r="F1926" s="43" t="n">
        <v>0</v>
      </c>
      <c r="G1926" s="43" t="n">
        <v>218229.9363638717</v>
      </c>
    </row>
    <row r="1927">
      <c r="A1927" s="7" t="n">
        <v>1925</v>
      </c>
      <c r="B1927" s="43" t="n">
        <v>160.14</v>
      </c>
      <c r="C1927" s="43" t="n">
        <v>18523.2276096456</v>
      </c>
      <c r="D1927" s="43" t="n">
        <v>25064.8884930846</v>
      </c>
      <c r="E1927" s="43" t="n">
        <v>579.0637033253</v>
      </c>
      <c r="F1927" s="43" t="n">
        <v>0</v>
      </c>
      <c r="G1927" s="43" t="n">
        <v>-7120.7245867643</v>
      </c>
    </row>
    <row r="1928">
      <c r="A1928" s="7" t="n">
        <v>1926</v>
      </c>
      <c r="B1928" s="43" t="n">
        <v>40.36</v>
      </c>
      <c r="C1928" s="43" t="n">
        <v>67596.9561961061</v>
      </c>
      <c r="D1928" s="43" t="n">
        <v>54074.0331018114</v>
      </c>
      <c r="E1928" s="43" t="n">
        <v>8754.619804505201</v>
      </c>
      <c r="F1928" s="43" t="n">
        <v>0</v>
      </c>
      <c r="G1928" s="43" t="n">
        <v>4768.3032897895</v>
      </c>
    </row>
    <row r="1929">
      <c r="A1929" s="7" t="n">
        <v>1927</v>
      </c>
      <c r="B1929" s="43" t="n">
        <v>78.22</v>
      </c>
      <c r="C1929" s="43" t="n">
        <v>508952.5273595308</v>
      </c>
      <c r="D1929" s="43" t="n">
        <v>412816.6120365511</v>
      </c>
      <c r="E1929" s="43" t="n">
        <v>33607.9068267381</v>
      </c>
      <c r="F1929" s="43" t="n">
        <v>0</v>
      </c>
      <c r="G1929" s="43" t="n">
        <v>62528.0084962416</v>
      </c>
    </row>
    <row r="1930">
      <c r="A1930" s="7" t="n">
        <v>1928</v>
      </c>
      <c r="B1930" s="43" t="n">
        <v>63.3</v>
      </c>
      <c r="C1930" s="43" t="n">
        <v>255459.3088477052</v>
      </c>
      <c r="D1930" s="43" t="n">
        <v>229731.0045154131</v>
      </c>
      <c r="E1930" s="43" t="n">
        <v>20716.2300981145</v>
      </c>
      <c r="F1930" s="43" t="n">
        <v>0</v>
      </c>
      <c r="G1930" s="43" t="n">
        <v>5012.0742341776</v>
      </c>
    </row>
    <row r="1931">
      <c r="A1931" s="7" t="n">
        <v>1929</v>
      </c>
      <c r="B1931" s="43" t="n">
        <v>208.01</v>
      </c>
      <c r="C1931" s="43" t="n">
        <v>840813.9852996489</v>
      </c>
      <c r="D1931" s="43" t="n">
        <v>560093.4917115339</v>
      </c>
      <c r="E1931" s="43" t="n">
        <v>35428.3600499905</v>
      </c>
      <c r="F1931" s="43" t="n">
        <v>111096.8977813702</v>
      </c>
      <c r="G1931" s="43" t="n">
        <v>134195.2357567544</v>
      </c>
    </row>
    <row r="1932">
      <c r="A1932" s="7" t="n">
        <v>1930</v>
      </c>
      <c r="B1932" s="43" t="n">
        <v>85.27</v>
      </c>
      <c r="C1932" s="43" t="n">
        <v>382729.419085199</v>
      </c>
      <c r="D1932" s="43" t="n">
        <v>254971.4617496626</v>
      </c>
      <c r="E1932" s="43" t="n">
        <v>35578.5184879463</v>
      </c>
      <c r="F1932" s="43" t="n">
        <v>36859.7279726897</v>
      </c>
      <c r="G1932" s="43" t="n">
        <v>55319.7108749004</v>
      </c>
    </row>
    <row r="1933">
      <c r="A1933" s="7" t="n">
        <v>1931</v>
      </c>
      <c r="B1933" s="43" t="n">
        <v>52.37</v>
      </c>
      <c r="C1933" s="43" t="n">
        <v>113793.5984701624</v>
      </c>
      <c r="D1933" s="43" t="n">
        <v>100749.8532736237</v>
      </c>
      <c r="E1933" s="43" t="n">
        <v>11292.9279269825</v>
      </c>
      <c r="F1933" s="43" t="n">
        <v>0</v>
      </c>
      <c r="G1933" s="43" t="n">
        <v>1750.8172695562</v>
      </c>
    </row>
    <row r="1934">
      <c r="A1934" s="7" t="n">
        <v>1932</v>
      </c>
      <c r="B1934" s="43" t="n">
        <v>117.4</v>
      </c>
      <c r="C1934" s="43" t="n">
        <v>311536.9719825593</v>
      </c>
      <c r="D1934" s="43" t="n">
        <v>309230.8244970854</v>
      </c>
      <c r="E1934" s="43" t="n">
        <v>13736.1467994045</v>
      </c>
      <c r="F1934" s="43" t="n">
        <v>0</v>
      </c>
      <c r="G1934" s="43" t="n">
        <v>-11429.9993139306</v>
      </c>
    </row>
    <row r="1935">
      <c r="A1935" s="7" t="n">
        <v>1933</v>
      </c>
      <c r="B1935" s="43" t="n">
        <v>21.72</v>
      </c>
      <c r="C1935" s="43" t="n">
        <v>274799.9754847393</v>
      </c>
      <c r="D1935" s="43" t="n">
        <v>245478.2524647471</v>
      </c>
      <c r="E1935" s="43" t="n">
        <v>67510.01026413561</v>
      </c>
      <c r="F1935" s="43" t="n">
        <v>0</v>
      </c>
      <c r="G1935" s="43" t="n">
        <v>-38188.2872441434</v>
      </c>
    </row>
    <row r="1936">
      <c r="A1936" s="7" t="n">
        <v>1934</v>
      </c>
      <c r="B1936" s="43" t="n">
        <v>95.94</v>
      </c>
      <c r="C1936" s="43" t="n">
        <v>17797.8010492413</v>
      </c>
      <c r="D1936" s="43" t="n">
        <v>15484.4491291999</v>
      </c>
      <c r="E1936" s="43" t="n">
        <v>952.6174620615</v>
      </c>
      <c r="F1936" s="43" t="n">
        <v>0</v>
      </c>
      <c r="G1936" s="43" t="n">
        <v>1360.7344579799</v>
      </c>
    </row>
    <row r="1937">
      <c r="A1937" s="7" t="n">
        <v>1935</v>
      </c>
      <c r="B1937" s="43" t="n">
        <v>61.41</v>
      </c>
      <c r="C1937" s="43" t="n">
        <v>59772.0209709561</v>
      </c>
      <c r="D1937" s="43" t="n">
        <v>68031.327810209</v>
      </c>
      <c r="E1937" s="43" t="n">
        <v>4958.4879061051</v>
      </c>
      <c r="F1937" s="43" t="n">
        <v>0</v>
      </c>
      <c r="G1937" s="43" t="n">
        <v>-13217.794745358</v>
      </c>
    </row>
    <row r="1938">
      <c r="A1938" s="7" t="n">
        <v>1936</v>
      </c>
      <c r="B1938" s="43" t="n">
        <v>45.21</v>
      </c>
      <c r="C1938" s="43" t="n">
        <v>219078.3551683842</v>
      </c>
      <c r="D1938" s="43" t="n">
        <v>145770.0200580943</v>
      </c>
      <c r="E1938" s="43" t="n">
        <v>38813.5114325504</v>
      </c>
      <c r="F1938" s="43" t="n">
        <v>21416.4671798373</v>
      </c>
      <c r="G1938" s="43" t="n">
        <v>13078.3564979021</v>
      </c>
    </row>
    <row r="1939">
      <c r="A1939" s="7" t="n">
        <v>1937</v>
      </c>
      <c r="B1939" s="43" t="n">
        <v>76.69</v>
      </c>
      <c r="C1939" s="43" t="n">
        <v>3365.2908880578</v>
      </c>
      <c r="D1939" s="43" t="n">
        <v>4023.7299648739</v>
      </c>
      <c r="E1939" s="43" t="n">
        <v>219.6814701484</v>
      </c>
      <c r="F1939" s="43" t="n">
        <v>0</v>
      </c>
      <c r="G1939" s="43" t="n">
        <v>-878.1205469644</v>
      </c>
    </row>
    <row r="1940">
      <c r="A1940" s="7" t="n">
        <v>1938</v>
      </c>
      <c r="B1940" s="43" t="n">
        <v>60.2</v>
      </c>
      <c r="C1940" s="43" t="n">
        <v>794343.9474955581</v>
      </c>
      <c r="D1940" s="43" t="n">
        <v>687085.3272903444</v>
      </c>
      <c r="E1940" s="43" t="n">
        <v>70285.0135917583</v>
      </c>
      <c r="F1940" s="43" t="n">
        <v>0</v>
      </c>
      <c r="G1940" s="43" t="n">
        <v>36973.6066134553</v>
      </c>
    </row>
    <row r="1941">
      <c r="A1941" s="7" t="n">
        <v>1939</v>
      </c>
      <c r="B1941" s="43" t="n">
        <v>3.44</v>
      </c>
      <c r="C1941" s="43" t="n">
        <v>5703.5295266903</v>
      </c>
      <c r="D1941" s="43" t="n">
        <v>3802.5359957019</v>
      </c>
      <c r="E1941" s="43" t="n">
        <v>14377.6657010118</v>
      </c>
      <c r="F1941" s="43" t="n">
        <v>747.5952835737</v>
      </c>
      <c r="G1941" s="43" t="n">
        <v>-13224.2674535972</v>
      </c>
    </row>
    <row r="1942">
      <c r="A1942" s="7" t="n">
        <v>1940</v>
      </c>
      <c r="B1942" s="43" t="n">
        <v>29.5</v>
      </c>
      <c r="C1942" s="43" t="n">
        <v>163758.7180304053</v>
      </c>
      <c r="D1942" s="43" t="n">
        <v>118594.695390222</v>
      </c>
      <c r="E1942" s="43" t="n">
        <v>28920.2970375839</v>
      </c>
      <c r="F1942" s="43" t="n">
        <v>0</v>
      </c>
      <c r="G1942" s="43" t="n">
        <v>16243.7256025993</v>
      </c>
    </row>
    <row r="1943">
      <c r="A1943" s="7" t="n">
        <v>1941</v>
      </c>
      <c r="B1943" s="43" t="n">
        <v>83.86</v>
      </c>
      <c r="C1943" s="43" t="n">
        <v>704704.8001662591</v>
      </c>
      <c r="D1943" s="43" t="n">
        <v>469021.6137725189</v>
      </c>
      <c r="E1943" s="43" t="n">
        <v>74153.8543394946</v>
      </c>
      <c r="F1943" s="43" t="n">
        <v>93372.4643235949</v>
      </c>
      <c r="G1943" s="43" t="n">
        <v>68156.8677306506</v>
      </c>
    </row>
    <row r="1944">
      <c r="A1944" s="7" t="n">
        <v>1942</v>
      </c>
      <c r="B1944" s="43" t="n">
        <v>25.62</v>
      </c>
      <c r="C1944" s="43" t="n">
        <v>154942.2859745294</v>
      </c>
      <c r="D1944" s="43" t="n">
        <v>103267.1127430352</v>
      </c>
      <c r="E1944" s="43" t="n">
        <v>47770.8364486725</v>
      </c>
      <c r="F1944" s="43" t="n">
        <v>14905.4978817265</v>
      </c>
      <c r="G1944" s="43" t="n">
        <v>-11001.1610989048</v>
      </c>
    </row>
    <row r="1945">
      <c r="A1945" s="7" t="n">
        <v>1943</v>
      </c>
      <c r="B1945" s="43" t="n">
        <v>206.51</v>
      </c>
      <c r="C1945" s="43" t="n">
        <v>46369.823850102</v>
      </c>
      <c r="D1945" s="43" t="n">
        <v>57925.4999550469</v>
      </c>
      <c r="E1945" s="43" t="n">
        <v>1123.6319675105</v>
      </c>
      <c r="F1945" s="43" t="n">
        <v>0</v>
      </c>
      <c r="G1945" s="43" t="n">
        <v>-12679.3080724553</v>
      </c>
    </row>
    <row r="1946">
      <c r="A1946" s="7" t="n">
        <v>1944</v>
      </c>
      <c r="B1946" s="43" t="n">
        <v>275.07</v>
      </c>
      <c r="C1946" s="43" t="n">
        <v>184599.5816999008</v>
      </c>
      <c r="D1946" s="43" t="n">
        <v>173751.4160120588</v>
      </c>
      <c r="E1946" s="43" t="n">
        <v>3424.3786669013</v>
      </c>
      <c r="F1946" s="43" t="n">
        <v>0</v>
      </c>
      <c r="G1946" s="43" t="n">
        <v>7423.7870209407</v>
      </c>
    </row>
    <row r="1947">
      <c r="A1947" s="7" t="n">
        <v>1945</v>
      </c>
      <c r="B1947" s="43" t="n">
        <v>202.29</v>
      </c>
      <c r="C1947" s="43" t="n">
        <v>381823.0463753093</v>
      </c>
      <c r="D1947" s="43" t="n">
        <v>537073.7148077721</v>
      </c>
      <c r="E1947" s="43" t="n">
        <v>9515.4693218307</v>
      </c>
      <c r="F1947" s="43" t="n">
        <v>0</v>
      </c>
      <c r="G1947" s="43" t="n">
        <v>-164766.1377542934</v>
      </c>
    </row>
    <row r="1948">
      <c r="A1948" s="7" t="n">
        <v>1946</v>
      </c>
      <c r="B1948" s="43" t="n">
        <v>367.76</v>
      </c>
      <c r="C1948" s="43" t="n">
        <v>2203581.257914059</v>
      </c>
      <c r="D1948" s="43" t="n">
        <v>1986544.543265361</v>
      </c>
      <c r="E1948" s="43" t="n">
        <v>31332.9628740061</v>
      </c>
      <c r="F1948" s="43" t="n">
        <v>0</v>
      </c>
      <c r="G1948" s="43" t="n">
        <v>185703.7517746922</v>
      </c>
    </row>
    <row r="1949">
      <c r="A1949" s="7" t="n">
        <v>1947</v>
      </c>
      <c r="B1949" s="43" t="n">
        <v>55.31</v>
      </c>
      <c r="C1949" s="43" t="n">
        <v>288601.1614050398</v>
      </c>
      <c r="D1949" s="43" t="n">
        <v>245316.5790497052</v>
      </c>
      <c r="E1949" s="43" t="n">
        <v>27098.6595230994</v>
      </c>
      <c r="F1949" s="43" t="n">
        <v>0</v>
      </c>
      <c r="G1949" s="43" t="n">
        <v>16185.9228322352</v>
      </c>
    </row>
    <row r="1950">
      <c r="A1950" s="7" t="n">
        <v>1948</v>
      </c>
      <c r="B1950" s="43" t="n">
        <v>94.26000000000001</v>
      </c>
      <c r="C1950" s="43" t="n">
        <v>640883.1622696177</v>
      </c>
      <c r="D1950" s="43" t="n">
        <v>441542.1552977857</v>
      </c>
      <c r="E1950" s="43" t="n">
        <v>35516.9895837552</v>
      </c>
      <c r="F1950" s="43" t="n">
        <v>43708.5001746741</v>
      </c>
      <c r="G1950" s="43" t="n">
        <v>120115.5172134026</v>
      </c>
    </row>
    <row r="1951">
      <c r="A1951" s="7" t="n">
        <v>1949</v>
      </c>
      <c r="B1951" s="43" t="n">
        <v>89.64</v>
      </c>
      <c r="C1951" s="43" t="n">
        <v>487160.5796236189</v>
      </c>
      <c r="D1951" s="43" t="n">
        <v>523748.9554914593</v>
      </c>
      <c r="E1951" s="43" t="n">
        <v>28103.6213518023</v>
      </c>
      <c r="F1951" s="43" t="n">
        <v>0</v>
      </c>
      <c r="G1951" s="43" t="n">
        <v>-64691.9972196428</v>
      </c>
    </row>
    <row r="1952">
      <c r="A1952" s="7" t="n">
        <v>1950</v>
      </c>
      <c r="B1952" s="43" t="n">
        <v>97.73999999999999</v>
      </c>
      <c r="C1952" s="43" t="n">
        <v>747130.418482454</v>
      </c>
      <c r="D1952" s="43" t="n">
        <v>526180.8367819223</v>
      </c>
      <c r="E1952" s="43" t="n">
        <v>40734.7178368426</v>
      </c>
      <c r="F1952" s="43" t="n">
        <v>0</v>
      </c>
      <c r="G1952" s="43" t="n">
        <v>180214.8638636892</v>
      </c>
    </row>
    <row r="1953">
      <c r="A1953" s="7" t="n">
        <v>1951</v>
      </c>
      <c r="B1953" s="43" t="n">
        <v>67.26000000000001</v>
      </c>
      <c r="C1953" s="43" t="n">
        <v>198440.089779968</v>
      </c>
      <c r="D1953" s="43" t="n">
        <v>148053.2768650191</v>
      </c>
      <c r="E1953" s="43" t="n">
        <v>15334.5636870887</v>
      </c>
      <c r="F1953" s="43" t="n">
        <v>0</v>
      </c>
      <c r="G1953" s="43" t="n">
        <v>35052.2492278602</v>
      </c>
    </row>
    <row r="1954">
      <c r="A1954" s="7" t="n">
        <v>1952</v>
      </c>
      <c r="B1954" s="43" t="n">
        <v>153.27</v>
      </c>
      <c r="C1954" s="43" t="n">
        <v>343044.8000667972</v>
      </c>
      <c r="D1954" s="43" t="n">
        <v>325367.7170751137</v>
      </c>
      <c r="E1954" s="43" t="n">
        <v>11822.4566427277</v>
      </c>
      <c r="F1954" s="43" t="n">
        <v>0</v>
      </c>
      <c r="G1954" s="43" t="n">
        <v>5854.6263489558</v>
      </c>
    </row>
    <row r="1955">
      <c r="A1955" s="7" t="n">
        <v>1953</v>
      </c>
      <c r="B1955" s="43" t="n">
        <v>84.06</v>
      </c>
      <c r="C1955" s="43" t="n">
        <v>778482.5153528614</v>
      </c>
      <c r="D1955" s="43" t="n">
        <v>733932.0470755303</v>
      </c>
      <c r="E1955" s="43" t="n">
        <v>48746.4334471942</v>
      </c>
      <c r="F1955" s="43" t="n">
        <v>0</v>
      </c>
      <c r="G1955" s="43" t="n">
        <v>-4195.9651698631</v>
      </c>
    </row>
    <row r="1956">
      <c r="A1956" s="7" t="n">
        <v>1954</v>
      </c>
      <c r="B1956" s="43" t="n">
        <v>57.09</v>
      </c>
      <c r="C1956" s="43" t="n">
        <v>48022.3928636795</v>
      </c>
      <c r="D1956" s="43" t="n">
        <v>50342.5826851341</v>
      </c>
      <c r="E1956" s="43" t="n">
        <v>4240.5895890767</v>
      </c>
      <c r="F1956" s="43" t="n">
        <v>0</v>
      </c>
      <c r="G1956" s="43" t="n">
        <v>-6560.7794105313</v>
      </c>
    </row>
    <row r="1957">
      <c r="A1957" s="7" t="n">
        <v>1955</v>
      </c>
      <c r="B1957" s="43" t="n">
        <v>54.7</v>
      </c>
      <c r="C1957" s="43" t="n">
        <v>71447.9129697625</v>
      </c>
      <c r="D1957" s="43" t="n">
        <v>60735.7493693281</v>
      </c>
      <c r="E1957" s="43" t="n">
        <v>6788.6971758741</v>
      </c>
      <c r="F1957" s="43" t="n">
        <v>0</v>
      </c>
      <c r="G1957" s="43" t="n">
        <v>3923.4664245602</v>
      </c>
    </row>
    <row r="1958">
      <c r="A1958" s="7" t="n">
        <v>1956</v>
      </c>
      <c r="B1958" s="43" t="n">
        <v>11.91</v>
      </c>
      <c r="C1958" s="43" t="n">
        <v>74264.5129746866</v>
      </c>
      <c r="D1958" s="43" t="n">
        <v>56344.1074029009</v>
      </c>
      <c r="E1958" s="43" t="n">
        <v>32351.9409522435</v>
      </c>
      <c r="F1958" s="43" t="n">
        <v>0</v>
      </c>
      <c r="G1958" s="43" t="n">
        <v>-14431.5353804578</v>
      </c>
    </row>
    <row r="1959">
      <c r="A1959" s="7" t="n">
        <v>1957</v>
      </c>
      <c r="B1959" s="43" t="n">
        <v>174.91</v>
      </c>
      <c r="C1959" s="43" t="n">
        <v>1431563.797505842</v>
      </c>
      <c r="D1959" s="43" t="n">
        <v>1185029.918378588</v>
      </c>
      <c r="E1959" s="43" t="n">
        <v>43856.4172499952</v>
      </c>
      <c r="F1959" s="43" t="n">
        <v>0</v>
      </c>
      <c r="G1959" s="43" t="n">
        <v>202677.4618772598</v>
      </c>
    </row>
    <row r="1960">
      <c r="A1960" s="7" t="n">
        <v>1958</v>
      </c>
      <c r="B1960" s="43" t="n">
        <v>160.93</v>
      </c>
      <c r="C1960" s="43" t="n">
        <v>144236.0681768911</v>
      </c>
      <c r="D1960" s="43" t="n">
        <v>118068.6862588411</v>
      </c>
      <c r="E1960" s="43" t="n">
        <v>4719.2594650945</v>
      </c>
      <c r="F1960" s="43" t="n">
        <v>0</v>
      </c>
      <c r="G1960" s="43" t="n">
        <v>21448.1224529555</v>
      </c>
    </row>
    <row r="1961">
      <c r="A1961" s="7" t="n">
        <v>1959</v>
      </c>
      <c r="B1961" s="43" t="n">
        <v>143.71</v>
      </c>
      <c r="C1961" s="43" t="n">
        <v>630606.1454338864</v>
      </c>
      <c r="D1961" s="43" t="n">
        <v>484336.1482139961</v>
      </c>
      <c r="E1961" s="43" t="n">
        <v>23255.8397795385</v>
      </c>
      <c r="F1961" s="43" t="n">
        <v>0</v>
      </c>
      <c r="G1961" s="43" t="n">
        <v>123014.1574403518</v>
      </c>
    </row>
    <row r="1962">
      <c r="A1962" s="7" t="n">
        <v>1960</v>
      </c>
      <c r="B1962" s="43" t="n">
        <v>53.24</v>
      </c>
      <c r="C1962" s="43" t="n">
        <v>592087.4716100211</v>
      </c>
      <c r="D1962" s="43" t="n">
        <v>425103.4749893436</v>
      </c>
      <c r="E1962" s="43" t="n">
        <v>60307.1898997784</v>
      </c>
      <c r="F1962" s="43" t="n">
        <v>0</v>
      </c>
      <c r="G1962" s="43" t="n">
        <v>106676.8067208991</v>
      </c>
    </row>
    <row r="1963">
      <c r="A1963" s="7" t="n">
        <v>1961</v>
      </c>
      <c r="B1963" s="43" t="n">
        <v>128.59</v>
      </c>
      <c r="C1963" s="43" t="n">
        <v>623075.078152042</v>
      </c>
      <c r="D1963" s="43" t="n">
        <v>415265.8286158529</v>
      </c>
      <c r="E1963" s="43" t="n">
        <v>42219.2555311365</v>
      </c>
      <c r="F1963" s="43" t="n">
        <v>82221.04793276329</v>
      </c>
      <c r="G1963" s="43" t="n">
        <v>83368.9460722893</v>
      </c>
    </row>
    <row r="1964">
      <c r="A1964" s="7" t="n">
        <v>1962</v>
      </c>
      <c r="B1964" s="43" t="n">
        <v>64.75</v>
      </c>
      <c r="C1964" s="43" t="n">
        <v>11713.1584260227</v>
      </c>
      <c r="D1964" s="43" t="n">
        <v>12129.8242976166</v>
      </c>
      <c r="E1964" s="43" t="n">
        <v>941.9063568707001</v>
      </c>
      <c r="F1964" s="43" t="n">
        <v>0</v>
      </c>
      <c r="G1964" s="43" t="n">
        <v>-1358.5722284646</v>
      </c>
    </row>
    <row r="1965">
      <c r="A1965" s="7" t="n">
        <v>1963</v>
      </c>
      <c r="B1965" s="43" t="n">
        <v>142.38</v>
      </c>
      <c r="C1965" s="43" t="n">
        <v>160780.7200102172</v>
      </c>
      <c r="D1965" s="43" t="n">
        <v>188756.8741359471</v>
      </c>
      <c r="E1965" s="43" t="n">
        <v>5692.8335338686</v>
      </c>
      <c r="F1965" s="43" t="n">
        <v>0</v>
      </c>
      <c r="G1965" s="43" t="n">
        <v>-33668.9876595985</v>
      </c>
    </row>
    <row r="1966">
      <c r="A1966" s="7" t="n">
        <v>1964</v>
      </c>
      <c r="B1966" s="43" t="n">
        <v>63.59</v>
      </c>
      <c r="C1966" s="43" t="n">
        <v>369114.3308779727</v>
      </c>
      <c r="D1966" s="43" t="n">
        <v>245954.35728348</v>
      </c>
      <c r="E1966" s="43" t="n">
        <v>50655.0713228758</v>
      </c>
      <c r="F1966" s="43" t="n">
        <v>48539.9882827993</v>
      </c>
      <c r="G1966" s="43" t="n">
        <v>23964.9139888175</v>
      </c>
    </row>
    <row r="1967">
      <c r="A1967" s="7" t="n">
        <v>1965</v>
      </c>
      <c r="B1967" s="43" t="n">
        <v>29</v>
      </c>
      <c r="C1967" s="43" t="n">
        <v>231.3927595344</v>
      </c>
      <c r="D1967" s="43" t="n">
        <v>244.5877758469</v>
      </c>
      <c r="E1967" s="43" t="n">
        <v>39.9449004464</v>
      </c>
      <c r="F1967" s="43" t="n">
        <v>0</v>
      </c>
      <c r="G1967" s="43" t="n">
        <v>-53.1399167589</v>
      </c>
    </row>
    <row r="1968">
      <c r="A1968" s="7" t="n">
        <v>1966</v>
      </c>
      <c r="B1968" s="43" t="n">
        <v>186.88</v>
      </c>
      <c r="C1968" s="43" t="n">
        <v>179071.2055906986</v>
      </c>
      <c r="D1968" s="43" t="n">
        <v>253834.6003265341</v>
      </c>
      <c r="E1968" s="43" t="n">
        <v>4840.4769066157</v>
      </c>
      <c r="F1968" s="43" t="n">
        <v>0</v>
      </c>
      <c r="G1968" s="43" t="n">
        <v>-79603.87164245119</v>
      </c>
    </row>
    <row r="1969">
      <c r="A1969" s="7" t="n">
        <v>1967</v>
      </c>
      <c r="B1969" s="43" t="n">
        <v>3.76</v>
      </c>
      <c r="C1969" s="43" t="n">
        <v>20233.9504649982</v>
      </c>
      <c r="D1969" s="43" t="n">
        <v>20497.9681172048</v>
      </c>
      <c r="E1969" s="43" t="n">
        <v>27718.8980678457</v>
      </c>
      <c r="F1969" s="43" t="n">
        <v>0</v>
      </c>
      <c r="G1969" s="43" t="n">
        <v>-27982.9157200524</v>
      </c>
    </row>
    <row r="1970">
      <c r="A1970" s="7" t="n">
        <v>1968</v>
      </c>
      <c r="B1970" s="43" t="n">
        <v>28.31</v>
      </c>
      <c r="C1970" s="43" t="n">
        <v>199585.8148308343</v>
      </c>
      <c r="D1970" s="43" t="n">
        <v>148938.9378164941</v>
      </c>
      <c r="E1970" s="43" t="n">
        <v>36605.0036354151</v>
      </c>
      <c r="F1970" s="43" t="n">
        <v>0</v>
      </c>
      <c r="G1970" s="43" t="n">
        <v>14041.873378925</v>
      </c>
    </row>
    <row r="1971">
      <c r="A1971" s="7" t="n">
        <v>1969</v>
      </c>
      <c r="B1971" s="43" t="n">
        <v>76.5</v>
      </c>
      <c r="C1971" s="43" t="n">
        <v>477872.7391531618</v>
      </c>
      <c r="D1971" s="43" t="n">
        <v>405223.4617448272</v>
      </c>
      <c r="E1971" s="43" t="n">
        <v>32614.1569517148</v>
      </c>
      <c r="F1971" s="43" t="n">
        <v>0</v>
      </c>
      <c r="G1971" s="43" t="n">
        <v>40035.1204566198</v>
      </c>
    </row>
    <row r="1972">
      <c r="A1972" s="7" t="n">
        <v>1970</v>
      </c>
      <c r="B1972" s="43" t="n">
        <v>9.17</v>
      </c>
      <c r="C1972" s="43" t="n">
        <v>22629.047907815</v>
      </c>
      <c r="D1972" s="43" t="n">
        <v>24585.7197621319</v>
      </c>
      <c r="E1972" s="43" t="n">
        <v>12486.2623685814</v>
      </c>
      <c r="F1972" s="43" t="n">
        <v>0</v>
      </c>
      <c r="G1972" s="43" t="n">
        <v>-14442.9342228983</v>
      </c>
    </row>
    <row r="1973">
      <c r="A1973" s="7" t="n">
        <v>1971</v>
      </c>
      <c r="B1973" s="43" t="n">
        <v>76.15000000000001</v>
      </c>
      <c r="C1973" s="43" t="n">
        <v>49815.6435978441</v>
      </c>
      <c r="D1973" s="43" t="n">
        <v>69101.3922286045</v>
      </c>
      <c r="E1973" s="43" t="n">
        <v>3279.0193693713</v>
      </c>
      <c r="F1973" s="43" t="n">
        <v>0</v>
      </c>
      <c r="G1973" s="43" t="n">
        <v>-22564.7680001316</v>
      </c>
    </row>
    <row r="1974">
      <c r="A1974" s="7" t="n">
        <v>1972</v>
      </c>
      <c r="B1974" s="43" t="n">
        <v>5.4</v>
      </c>
      <c r="C1974" s="43" t="n">
        <v>17819.2501293002</v>
      </c>
      <c r="D1974" s="43" t="n">
        <v>11999.3937627705</v>
      </c>
      <c r="E1974" s="43" t="n">
        <v>17259.8123906367</v>
      </c>
      <c r="F1974" s="43" t="n">
        <v>1972.8119024852</v>
      </c>
      <c r="G1974" s="43" t="n">
        <v>-13412.7679265923</v>
      </c>
    </row>
    <row r="1975">
      <c r="A1975" s="7" t="n">
        <v>1973</v>
      </c>
      <c r="B1975" s="43" t="n">
        <v>79.29000000000001</v>
      </c>
      <c r="C1975" s="43" t="n">
        <v>390014.517672728</v>
      </c>
      <c r="D1975" s="43" t="n">
        <v>366807.3797569161</v>
      </c>
      <c r="E1975" s="43" t="n">
        <v>25542.1454973066</v>
      </c>
      <c r="F1975" s="43" t="n">
        <v>0</v>
      </c>
      <c r="G1975" s="43" t="n">
        <v>-2335.0075814947</v>
      </c>
    </row>
    <row r="1976">
      <c r="A1976" s="7" t="n">
        <v>1974</v>
      </c>
      <c r="B1976" s="43" t="n">
        <v>264.44</v>
      </c>
      <c r="C1976" s="43" t="n">
        <v>770013.0159598012</v>
      </c>
      <c r="D1976" s="43" t="n">
        <v>755102.419291896</v>
      </c>
      <c r="E1976" s="43" t="n">
        <v>14804.7060649029</v>
      </c>
      <c r="F1976" s="43" t="n">
        <v>0</v>
      </c>
      <c r="G1976" s="43" t="n">
        <v>105.8906030022</v>
      </c>
    </row>
    <row r="1977">
      <c r="A1977" s="7" t="n">
        <v>1975</v>
      </c>
      <c r="B1977" s="43" t="n">
        <v>53.43</v>
      </c>
      <c r="C1977" s="43" t="n">
        <v>410397.6035043868</v>
      </c>
      <c r="D1977" s="43" t="n">
        <v>443519.4670762838</v>
      </c>
      <c r="E1977" s="43" t="n">
        <v>40020.1728665272</v>
      </c>
      <c r="F1977" s="43" t="n">
        <v>0</v>
      </c>
      <c r="G1977" s="43" t="n">
        <v>-73142.0364384241</v>
      </c>
    </row>
    <row r="1978">
      <c r="A1978" s="7" t="n">
        <v>1976</v>
      </c>
      <c r="B1978" s="43" t="n">
        <v>54.58</v>
      </c>
      <c r="C1978" s="43" t="n">
        <v>459962.595548696</v>
      </c>
      <c r="D1978" s="43" t="n">
        <v>374361.7150246846</v>
      </c>
      <c r="E1978" s="43" t="n">
        <v>44448.2321886998</v>
      </c>
      <c r="F1978" s="43" t="n">
        <v>0</v>
      </c>
      <c r="G1978" s="43" t="n">
        <v>41152.6483353116</v>
      </c>
    </row>
    <row r="1979">
      <c r="A1979" s="7" t="n">
        <v>1977</v>
      </c>
      <c r="B1979" s="43" t="n">
        <v>169.28</v>
      </c>
      <c r="C1979" s="43" t="n">
        <v>904293.0024063566</v>
      </c>
      <c r="D1979" s="43" t="n">
        <v>701527.7222749703</v>
      </c>
      <c r="E1979" s="43" t="n">
        <v>28821.4344502829</v>
      </c>
      <c r="F1979" s="43" t="n">
        <v>0</v>
      </c>
      <c r="G1979" s="43" t="n">
        <v>173943.8456811035</v>
      </c>
    </row>
    <row r="1980">
      <c r="A1980" s="7" t="n">
        <v>1978</v>
      </c>
      <c r="B1980" s="43" t="n">
        <v>17.46</v>
      </c>
      <c r="C1980" s="43" t="n">
        <v>45901.5698668966</v>
      </c>
      <c r="D1980" s="43" t="n">
        <v>38274.7120745226</v>
      </c>
      <c r="E1980" s="43" t="n">
        <v>13441.8876322437</v>
      </c>
      <c r="F1980" s="43" t="n">
        <v>0</v>
      </c>
      <c r="G1980" s="43" t="n">
        <v>-5815.0298398698</v>
      </c>
    </row>
    <row r="1981">
      <c r="A1981" s="7" t="n">
        <v>1979</v>
      </c>
      <c r="B1981" s="43" t="n">
        <v>381.56</v>
      </c>
      <c r="C1981" s="43" t="n">
        <v>2419447.751351844</v>
      </c>
      <c r="D1981" s="43" t="n">
        <v>3176729.432395411</v>
      </c>
      <c r="E1981" s="43" t="n">
        <v>32617.9446013684</v>
      </c>
      <c r="F1981" s="43" t="n">
        <v>0</v>
      </c>
      <c r="G1981" s="43" t="n">
        <v>-789899.6256449355</v>
      </c>
    </row>
    <row r="1982">
      <c r="A1982" s="7" t="n">
        <v>1980</v>
      </c>
      <c r="B1982" s="43" t="n">
        <v>144.25</v>
      </c>
      <c r="C1982" s="43" t="n">
        <v>1000075.437722033</v>
      </c>
      <c r="D1982" s="43" t="n">
        <v>838191.7084587981</v>
      </c>
      <c r="E1982" s="43" t="n">
        <v>35766.6092945944</v>
      </c>
      <c r="F1982" s="43" t="n">
        <v>0</v>
      </c>
      <c r="G1982" s="43" t="n">
        <v>126117.1199686406</v>
      </c>
    </row>
    <row r="1983">
      <c r="A1983" s="7" t="n">
        <v>1981</v>
      </c>
      <c r="B1983" s="43" t="n">
        <v>72.61</v>
      </c>
      <c r="C1983" s="43" t="n">
        <v>470032.6751490886</v>
      </c>
      <c r="D1983" s="43" t="n">
        <v>328384.8724208837</v>
      </c>
      <c r="E1983" s="43" t="n">
        <v>34518.344132261</v>
      </c>
      <c r="F1983" s="43" t="n">
        <v>11659.3796857519</v>
      </c>
      <c r="G1983" s="43" t="n">
        <v>95470.07891019199</v>
      </c>
    </row>
    <row r="1984">
      <c r="A1984" s="7" t="n">
        <v>1982</v>
      </c>
      <c r="B1984" s="43" t="n">
        <v>127.97</v>
      </c>
      <c r="C1984" s="43" t="n">
        <v>410809.2888666817</v>
      </c>
      <c r="D1984" s="43" t="n">
        <v>273823.3478061513</v>
      </c>
      <c r="E1984" s="43" t="n">
        <v>27927.6420502495</v>
      </c>
      <c r="F1984" s="43" t="n">
        <v>54096.2498058397</v>
      </c>
      <c r="G1984" s="43" t="n">
        <v>54962.0492044413</v>
      </c>
    </row>
    <row r="1985">
      <c r="A1985" s="7" t="n">
        <v>1983</v>
      </c>
      <c r="B1985" s="43" t="n">
        <v>114.65</v>
      </c>
      <c r="C1985" s="43" t="n">
        <v>113820.0371559753</v>
      </c>
      <c r="D1985" s="43" t="n">
        <v>75770.2967874373</v>
      </c>
      <c r="E1985" s="43" t="n">
        <v>7577.5358990889</v>
      </c>
      <c r="F1985" s="43" t="n">
        <v>9066.801584700301</v>
      </c>
      <c r="G1985" s="43" t="n">
        <v>21405.4028847488</v>
      </c>
    </row>
    <row r="1986">
      <c r="A1986" s="7" t="n">
        <v>1984</v>
      </c>
      <c r="B1986" s="43" t="n">
        <v>29.36</v>
      </c>
      <c r="C1986" s="43" t="n">
        <v>217674.9277049608</v>
      </c>
      <c r="D1986" s="43" t="n">
        <v>153584.4184482915</v>
      </c>
      <c r="E1986" s="43" t="n">
        <v>39475.3695734867</v>
      </c>
      <c r="F1986" s="43" t="n">
        <v>0</v>
      </c>
      <c r="G1986" s="43" t="n">
        <v>24615.1396831826</v>
      </c>
    </row>
    <row r="1987">
      <c r="A1987" s="7" t="n">
        <v>1985</v>
      </c>
      <c r="B1987" s="43" t="n">
        <v>89.34</v>
      </c>
      <c r="C1987" s="43" t="n">
        <v>467967.5067503841</v>
      </c>
      <c r="D1987" s="43" t="n">
        <v>476795.4973007356</v>
      </c>
      <c r="E1987" s="43" t="n">
        <v>27077.420635526</v>
      </c>
      <c r="F1987" s="43" t="n">
        <v>0</v>
      </c>
      <c r="G1987" s="43" t="n">
        <v>-35905.4111858774</v>
      </c>
    </row>
    <row r="1988">
      <c r="A1988" s="7" t="n">
        <v>1986</v>
      </c>
      <c r="B1988" s="43" t="n">
        <v>32.95</v>
      </c>
      <c r="C1988" s="43" t="n">
        <v>176369.9618768108</v>
      </c>
      <c r="D1988" s="43" t="n">
        <v>143383.8826051243</v>
      </c>
      <c r="E1988" s="43" t="n">
        <v>28775.7841004976</v>
      </c>
      <c r="F1988" s="43" t="n">
        <v>0</v>
      </c>
      <c r="G1988" s="43" t="n">
        <v>4210.295171189</v>
      </c>
    </row>
    <row r="1989">
      <c r="A1989" s="7" t="n">
        <v>1987</v>
      </c>
      <c r="B1989" s="43" t="n">
        <v>79.53</v>
      </c>
      <c r="C1989" s="43" t="n">
        <v>273020.1053990013</v>
      </c>
      <c r="D1989" s="43" t="n">
        <v>181947.1017365468</v>
      </c>
      <c r="E1989" s="43" t="n">
        <v>27114.7299592814</v>
      </c>
      <c r="F1989" s="43" t="n">
        <v>26323.7942536659</v>
      </c>
      <c r="G1989" s="43" t="n">
        <v>37634.4794495071</v>
      </c>
    </row>
    <row r="1990">
      <c r="A1990" s="7" t="n">
        <v>1988</v>
      </c>
      <c r="B1990" s="43" t="n">
        <v>205.83</v>
      </c>
      <c r="C1990" s="43" t="n">
        <v>640913.6270604671</v>
      </c>
      <c r="D1990" s="43" t="n">
        <v>710521.0876309606</v>
      </c>
      <c r="E1990" s="43" t="n">
        <v>15894.4834317092</v>
      </c>
      <c r="F1990" s="43" t="n">
        <v>0</v>
      </c>
      <c r="G1990" s="43" t="n">
        <v>-85501.9440022027</v>
      </c>
    </row>
    <row r="1991">
      <c r="A1991" s="7" t="n">
        <v>1989</v>
      </c>
      <c r="B1991" s="43" t="n">
        <v>37.76</v>
      </c>
      <c r="C1991" s="43" t="n">
        <v>304682.8039825152</v>
      </c>
      <c r="D1991" s="43" t="n">
        <v>203018.3739002688</v>
      </c>
      <c r="E1991" s="43" t="n">
        <v>63761.2784578346</v>
      </c>
      <c r="F1991" s="43" t="n">
        <v>29274.0852541554</v>
      </c>
      <c r="G1991" s="43" t="n">
        <v>8629.0663702564</v>
      </c>
    </row>
    <row r="1992">
      <c r="A1992" s="7" t="n">
        <v>1990</v>
      </c>
      <c r="B1992" s="43" t="n">
        <v>42.42</v>
      </c>
      <c r="C1992" s="43" t="n">
        <v>35276.7826915235</v>
      </c>
      <c r="D1992" s="43" t="n">
        <v>35722.0694787042</v>
      </c>
      <c r="E1992" s="43" t="n">
        <v>4187.2725270054</v>
      </c>
      <c r="F1992" s="43" t="n">
        <v>0</v>
      </c>
      <c r="G1992" s="43" t="n">
        <v>-4632.5593141862</v>
      </c>
    </row>
    <row r="1993">
      <c r="A1993" s="7" t="n">
        <v>1991</v>
      </c>
      <c r="B1993" s="43" t="n">
        <v>45.03</v>
      </c>
      <c r="C1993" s="43" t="n">
        <v>334854.8544645517</v>
      </c>
      <c r="D1993" s="43" t="n">
        <v>261227.4314659069</v>
      </c>
      <c r="E1993" s="43" t="n">
        <v>39160.5008881851</v>
      </c>
      <c r="F1993" s="43" t="n">
        <v>0</v>
      </c>
      <c r="G1993" s="43" t="n">
        <v>34466.9221104597</v>
      </c>
    </row>
    <row r="1994">
      <c r="A1994" s="7" t="n">
        <v>1992</v>
      </c>
      <c r="B1994" s="43" t="n">
        <v>115.45</v>
      </c>
      <c r="C1994" s="43" t="n">
        <v>232230.117340476</v>
      </c>
      <c r="D1994" s="43" t="n">
        <v>191733.2635562311</v>
      </c>
      <c r="E1994" s="43" t="n">
        <v>10778.8150254972</v>
      </c>
      <c r="F1994" s="43" t="n">
        <v>0</v>
      </c>
      <c r="G1994" s="43" t="n">
        <v>29718.0387587476</v>
      </c>
    </row>
    <row r="1995">
      <c r="A1995" s="7" t="n">
        <v>1993</v>
      </c>
      <c r="B1995" s="43" t="n">
        <v>99.87</v>
      </c>
      <c r="C1995" s="43" t="n">
        <v>540500.3732390706</v>
      </c>
      <c r="D1995" s="43" t="n">
        <v>478949.1528711027</v>
      </c>
      <c r="E1995" s="43" t="n">
        <v>28243.5255794923</v>
      </c>
      <c r="F1995" s="43" t="n">
        <v>0</v>
      </c>
      <c r="G1995" s="43" t="n">
        <v>33307.6947884756</v>
      </c>
    </row>
    <row r="1996">
      <c r="A1996" s="7" t="n">
        <v>1994</v>
      </c>
      <c r="B1996" s="43" t="n">
        <v>17.95</v>
      </c>
      <c r="C1996" s="43" t="n">
        <v>38663.6450614487</v>
      </c>
      <c r="D1996" s="43" t="n">
        <v>29062.3112767847</v>
      </c>
      <c r="E1996" s="43" t="n">
        <v>11627.7710591169</v>
      </c>
      <c r="F1996" s="43" t="n">
        <v>0</v>
      </c>
      <c r="G1996" s="43" t="n">
        <v>-2026.4372744529</v>
      </c>
    </row>
    <row r="1997">
      <c r="A1997" s="7" t="n">
        <v>1995</v>
      </c>
      <c r="B1997" s="43" t="n">
        <v>240.9</v>
      </c>
      <c r="C1997" s="43" t="n">
        <v>2684052.566086834</v>
      </c>
      <c r="D1997" s="43" t="n">
        <v>1908623.234250633</v>
      </c>
      <c r="E1997" s="43" t="n">
        <v>60526.7123438972</v>
      </c>
      <c r="F1997" s="43" t="n">
        <v>0</v>
      </c>
      <c r="G1997" s="43" t="n">
        <v>714902.6194923045</v>
      </c>
    </row>
    <row r="1998">
      <c r="A1998" s="7" t="n">
        <v>1996</v>
      </c>
      <c r="B1998" s="43" t="n">
        <v>29.12</v>
      </c>
      <c r="C1998" s="43" t="n">
        <v>4566.1869816505</v>
      </c>
      <c r="D1998" s="43" t="n">
        <v>4057.04669552</v>
      </c>
      <c r="E1998" s="43" t="n">
        <v>796.9511341077</v>
      </c>
      <c r="F1998" s="43" t="n">
        <v>0</v>
      </c>
      <c r="G1998" s="43" t="n">
        <v>-287.8108479772</v>
      </c>
    </row>
    <row r="1999">
      <c r="A1999" s="7" t="n">
        <v>1997</v>
      </c>
      <c r="B1999" s="43" t="n">
        <v>47.62</v>
      </c>
      <c r="C1999" s="43" t="n">
        <v>333279.5465333916</v>
      </c>
      <c r="D1999" s="43" t="n">
        <v>281536.0224818134</v>
      </c>
      <c r="E1999" s="43" t="n">
        <v>36180.0275775136</v>
      </c>
      <c r="F1999" s="43" t="n">
        <v>0</v>
      </c>
      <c r="G1999" s="43" t="n">
        <v>15563.4964740646</v>
      </c>
    </row>
    <row r="2000">
      <c r="A2000" s="7" t="n">
        <v>1998</v>
      </c>
      <c r="B2000" s="43" t="n">
        <v>113.7</v>
      </c>
      <c r="C2000" s="43" t="n">
        <v>945468.6490221889</v>
      </c>
      <c r="D2000" s="43" t="n">
        <v>802034.4514442581</v>
      </c>
      <c r="E2000" s="43" t="n">
        <v>43479.9905274354</v>
      </c>
      <c r="F2000" s="43" t="n">
        <v>0</v>
      </c>
      <c r="G2000" s="43" t="n">
        <v>99954.2070504954</v>
      </c>
    </row>
    <row r="2001">
      <c r="A2001" s="7" t="n">
        <v>1999</v>
      </c>
      <c r="B2001" s="43" t="n">
        <v>242.56</v>
      </c>
      <c r="C2001" s="43" t="n">
        <v>1236578.218831673</v>
      </c>
      <c r="D2001" s="43" t="n">
        <v>834077.8643047037</v>
      </c>
      <c r="E2001" s="43" t="n">
        <v>26662.0348135448</v>
      </c>
      <c r="F2001" s="43" t="n">
        <v>137555.272722797</v>
      </c>
      <c r="G2001" s="43" t="n">
        <v>238283.0469906278</v>
      </c>
    </row>
    <row r="2002">
      <c r="A2002" s="7" t="n">
        <v>2000</v>
      </c>
      <c r="B2002" s="43" t="n">
        <v>68.73</v>
      </c>
      <c r="C2002" s="43" t="n">
        <v>111356.0804546918</v>
      </c>
      <c r="D2002" s="43" t="n">
        <v>103485.8860500835</v>
      </c>
      <c r="E2002" s="43" t="n">
        <v>8184.6377639378</v>
      </c>
      <c r="F2002" s="43" t="n">
        <v>0</v>
      </c>
      <c r="G2002" s="43" t="n">
        <v>-314.4433593295</v>
      </c>
    </row>
    <row r="2003">
      <c r="A2003" s="7" t="n">
        <v>2001</v>
      </c>
      <c r="B2003" s="43" t="n">
        <v>173.59</v>
      </c>
      <c r="C2003" s="43" t="n">
        <v>310554.2616663942</v>
      </c>
      <c r="D2003" s="43" t="n">
        <v>236734.0050182023</v>
      </c>
      <c r="E2003" s="43" t="n">
        <v>9480.319424495399</v>
      </c>
      <c r="F2003" s="43" t="n">
        <v>0</v>
      </c>
      <c r="G2003" s="43" t="n">
        <v>64339.9372236965</v>
      </c>
    </row>
    <row r="2004">
      <c r="A2004" s="7" t="n">
        <v>2002</v>
      </c>
      <c r="B2004" s="43" t="n">
        <v>35.65</v>
      </c>
      <c r="C2004" s="43" t="n">
        <v>179245.9810200139</v>
      </c>
      <c r="D2004" s="43" t="n">
        <v>158755.0990277006</v>
      </c>
      <c r="E2004" s="43" t="n">
        <v>25830.048500423</v>
      </c>
      <c r="F2004" s="43" t="n">
        <v>0</v>
      </c>
      <c r="G2004" s="43" t="n">
        <v>-5339.1665081097</v>
      </c>
    </row>
    <row r="2005">
      <c r="A2005" s="7" t="n">
        <v>2003</v>
      </c>
      <c r="B2005" s="43" t="n">
        <v>96.59</v>
      </c>
      <c r="C2005" s="43" t="n">
        <v>84783.6859410583</v>
      </c>
      <c r="D2005" s="43" t="n">
        <v>73423.8189033809</v>
      </c>
      <c r="E2005" s="43" t="n">
        <v>4654.2968710777</v>
      </c>
      <c r="F2005" s="43" t="n">
        <v>0</v>
      </c>
      <c r="G2005" s="43" t="n">
        <v>6705.5701665996</v>
      </c>
    </row>
    <row r="2006">
      <c r="A2006" s="7" t="n">
        <v>2004</v>
      </c>
      <c r="B2006" s="43" t="n">
        <v>249.5</v>
      </c>
      <c r="C2006" s="43" t="n">
        <v>684123.4993547804</v>
      </c>
      <c r="D2006" s="43" t="n">
        <v>782688.1139100625</v>
      </c>
      <c r="E2006" s="43" t="n">
        <v>14292.8449021192</v>
      </c>
      <c r="F2006" s="43" t="n">
        <v>0</v>
      </c>
      <c r="G2006" s="43" t="n">
        <v>-112857.4594574013</v>
      </c>
    </row>
    <row r="2007">
      <c r="A2007" s="7" t="n">
        <v>2005</v>
      </c>
      <c r="B2007" s="43" t="n">
        <v>9.77</v>
      </c>
      <c r="C2007" s="43" t="n">
        <v>27011.8657956686</v>
      </c>
      <c r="D2007" s="43" t="n">
        <v>18001.1267364155</v>
      </c>
      <c r="E2007" s="43" t="n">
        <v>24079.1072805162</v>
      </c>
      <c r="F2007" s="43" t="n">
        <v>3572.5928982645</v>
      </c>
      <c r="G2007" s="43" t="n">
        <v>-18640.9611195277</v>
      </c>
    </row>
    <row r="2008">
      <c r="A2008" s="7" t="n">
        <v>2006</v>
      </c>
      <c r="B2008" s="43" t="n">
        <v>13.27</v>
      </c>
      <c r="C2008" s="43" t="n">
        <v>59747.6656164199</v>
      </c>
      <c r="D2008" s="43" t="n">
        <v>42143.446333576</v>
      </c>
      <c r="E2008" s="43" t="n">
        <v>23467.544924656</v>
      </c>
      <c r="F2008" s="43" t="n">
        <v>0</v>
      </c>
      <c r="G2008" s="43" t="n">
        <v>-5863.3256418121</v>
      </c>
    </row>
    <row r="2009">
      <c r="A2009" s="7" t="n">
        <v>2007</v>
      </c>
      <c r="B2009" s="43" t="n">
        <v>19.78</v>
      </c>
      <c r="C2009" s="43" t="n">
        <v>88267.5394780597</v>
      </c>
      <c r="D2009" s="43" t="n">
        <v>58806.3905556456</v>
      </c>
      <c r="E2009" s="43" t="n">
        <v>33872.2882141705</v>
      </c>
      <c r="F2009" s="43" t="n">
        <v>6948.3059164243</v>
      </c>
      <c r="G2009" s="43" t="n">
        <v>-11359.4452081807</v>
      </c>
    </row>
    <row r="2010">
      <c r="A2010" s="7" t="n">
        <v>2008</v>
      </c>
      <c r="B2010" s="43" t="n">
        <v>56.21</v>
      </c>
      <c r="C2010" s="43" t="n">
        <v>318304.5311220651</v>
      </c>
      <c r="D2010" s="43" t="n">
        <v>217338.0708318687</v>
      </c>
      <c r="E2010" s="43" t="n">
        <v>30232.0207165052</v>
      </c>
      <c r="F2010" s="43" t="n">
        <v>15507.9084251133</v>
      </c>
      <c r="G2010" s="43" t="n">
        <v>55226.5311485779</v>
      </c>
    </row>
    <row r="2011">
      <c r="A2011" s="7" t="n">
        <v>2009</v>
      </c>
      <c r="B2011" s="43" t="n">
        <v>30.34</v>
      </c>
      <c r="C2011" s="43" t="n">
        <v>0</v>
      </c>
      <c r="D2011" s="43" t="n">
        <v>0</v>
      </c>
      <c r="E2011" s="43" t="n">
        <v>0</v>
      </c>
      <c r="F2011" s="43" t="n">
        <v>0</v>
      </c>
      <c r="G2011" s="43" t="n">
        <v>0</v>
      </c>
    </row>
    <row r="2012">
      <c r="A2012" s="7" t="n">
        <v>2010</v>
      </c>
      <c r="B2012" s="43" t="n">
        <v>24.09</v>
      </c>
      <c r="C2012" s="43" t="n">
        <v>111342.620328206</v>
      </c>
      <c r="D2012" s="43" t="n">
        <v>103837.3840570851</v>
      </c>
      <c r="E2012" s="43" t="n">
        <v>23613.1130747255</v>
      </c>
      <c r="F2012" s="43" t="n">
        <v>0</v>
      </c>
      <c r="G2012" s="43" t="n">
        <v>-16107.8768036046</v>
      </c>
    </row>
    <row r="2013">
      <c r="A2013" s="7" t="n">
        <v>2011</v>
      </c>
      <c r="B2013" s="43" t="n">
        <v>99.06999999999999</v>
      </c>
      <c r="C2013" s="43" t="n">
        <v>239299.0032601235</v>
      </c>
      <c r="D2013" s="43" t="n">
        <v>168145.4213040677</v>
      </c>
      <c r="E2013" s="43" t="n">
        <v>13136.7105517725</v>
      </c>
      <c r="F2013" s="43" t="n">
        <v>0</v>
      </c>
      <c r="G2013" s="43" t="n">
        <v>58016.8714042833</v>
      </c>
    </row>
    <row r="2014">
      <c r="A2014" s="7" t="n">
        <v>2012</v>
      </c>
      <c r="B2014" s="43" t="n">
        <v>39.65</v>
      </c>
      <c r="C2014" s="43" t="n">
        <v>11261.0220359873</v>
      </c>
      <c r="D2014" s="43" t="n">
        <v>10335.7565471695</v>
      </c>
      <c r="E2014" s="43" t="n">
        <v>1422.4070468233</v>
      </c>
      <c r="F2014" s="43" t="n">
        <v>0</v>
      </c>
      <c r="G2014" s="43" t="n">
        <v>-497.1415580055</v>
      </c>
    </row>
    <row r="2015">
      <c r="A2015" s="7" t="n">
        <v>2013</v>
      </c>
      <c r="B2015" s="43" t="n">
        <v>19.31</v>
      </c>
      <c r="C2015" s="43" t="n">
        <v>34923.1126366545</v>
      </c>
      <c r="D2015" s="43" t="n">
        <v>38115.0490324728</v>
      </c>
      <c r="E2015" s="43" t="n">
        <v>9110.0495153907</v>
      </c>
      <c r="F2015" s="43" t="n">
        <v>0</v>
      </c>
      <c r="G2015" s="43" t="n">
        <v>-12301.985911209</v>
      </c>
    </row>
    <row r="2016">
      <c r="A2016" s="7" t="n">
        <v>2014</v>
      </c>
      <c r="B2016" s="43" t="n">
        <v>18.85</v>
      </c>
      <c r="C2016" s="43" t="n">
        <v>76035.6145855567</v>
      </c>
      <c r="D2016" s="43" t="n">
        <v>64666.4043348422</v>
      </c>
      <c r="E2016" s="43" t="n">
        <v>20787.5703330482</v>
      </c>
      <c r="F2016" s="43" t="n">
        <v>0</v>
      </c>
      <c r="G2016" s="43" t="n">
        <v>-9418.3600823338</v>
      </c>
    </row>
    <row r="2017">
      <c r="A2017" s="7" t="n">
        <v>2015</v>
      </c>
      <c r="B2017" s="43" t="n">
        <v>84.12</v>
      </c>
      <c r="C2017" s="43" t="n">
        <v>215984.3996087076</v>
      </c>
      <c r="D2017" s="43" t="n">
        <v>232846.8026650114</v>
      </c>
      <c r="E2017" s="43" t="n">
        <v>13257.0026449382</v>
      </c>
      <c r="F2017" s="43" t="n">
        <v>0</v>
      </c>
      <c r="G2017" s="43" t="n">
        <v>-30119.405701242</v>
      </c>
    </row>
    <row r="2018">
      <c r="A2018" s="7" t="n">
        <v>2016</v>
      </c>
      <c r="B2018" s="43" t="n">
        <v>41.8</v>
      </c>
      <c r="C2018" s="43" t="n">
        <v>453498.0160814959</v>
      </c>
      <c r="D2018" s="43" t="n">
        <v>301870.1912061439</v>
      </c>
      <c r="E2018" s="43" t="n">
        <v>86616.8745545851</v>
      </c>
      <c r="F2018" s="43" t="n">
        <v>43860.4247301715</v>
      </c>
      <c r="G2018" s="43" t="n">
        <v>21150.5255905954</v>
      </c>
    </row>
    <row r="2019">
      <c r="A2019" s="7" t="n">
        <v>2017</v>
      </c>
      <c r="B2019" s="43" t="n">
        <v>8.289999999999999</v>
      </c>
      <c r="C2019" s="43" t="n">
        <v>25620.9014477498</v>
      </c>
      <c r="D2019" s="43" t="n">
        <v>17808.8132297839</v>
      </c>
      <c r="E2019" s="43" t="n">
        <v>16134.6630315308</v>
      </c>
      <c r="F2019" s="43" t="n">
        <v>1178.1334300618</v>
      </c>
      <c r="G2019" s="43" t="n">
        <v>-9500.708243626599</v>
      </c>
    </row>
    <row r="2020">
      <c r="A2020" s="7" t="n">
        <v>2018</v>
      </c>
      <c r="B2020" s="43" t="n">
        <v>19.64</v>
      </c>
      <c r="C2020" s="43" t="n">
        <v>36300.1675923153</v>
      </c>
      <c r="D2020" s="43" t="n">
        <v>30451.5686431018</v>
      </c>
      <c r="E2020" s="43" t="n">
        <v>9472.755884518599</v>
      </c>
      <c r="F2020" s="43" t="n">
        <v>0</v>
      </c>
      <c r="G2020" s="43" t="n">
        <v>-3624.1569353051</v>
      </c>
    </row>
    <row r="2021">
      <c r="A2021" s="7" t="n">
        <v>2019</v>
      </c>
      <c r="B2021" s="43" t="n">
        <v>51.69</v>
      </c>
      <c r="C2021" s="43" t="n">
        <v>93272.1958717534</v>
      </c>
      <c r="D2021" s="43" t="n">
        <v>72160.8265558307</v>
      </c>
      <c r="E2021" s="43" t="n">
        <v>9704.6923090738</v>
      </c>
      <c r="F2021" s="43" t="n">
        <v>0</v>
      </c>
      <c r="G2021" s="43" t="n">
        <v>11406.6770068489</v>
      </c>
    </row>
    <row r="2022">
      <c r="A2022" s="7" t="n">
        <v>2020</v>
      </c>
      <c r="B2022" s="43" t="n">
        <v>44.71</v>
      </c>
      <c r="C2022" s="43" t="n">
        <v>53387.4058004099</v>
      </c>
      <c r="D2022" s="43" t="n">
        <v>44441.5793009463</v>
      </c>
      <c r="E2022" s="43" t="n">
        <v>6134.3582712371</v>
      </c>
      <c r="F2022" s="43" t="n">
        <v>0</v>
      </c>
      <c r="G2022" s="43" t="n">
        <v>2811.4682282265</v>
      </c>
    </row>
    <row r="2023">
      <c r="A2023" s="7" t="n">
        <v>2021</v>
      </c>
      <c r="B2023" s="43" t="n">
        <v>136.55</v>
      </c>
      <c r="C2023" s="43" t="n">
        <v>451108.0022244005</v>
      </c>
      <c r="D2023" s="43" t="n">
        <v>300460.0508413607</v>
      </c>
      <c r="E2023" s="43" t="n">
        <v>25085.2589091308</v>
      </c>
      <c r="F2023" s="43" t="n">
        <v>35664.3286807757</v>
      </c>
      <c r="G2023" s="43" t="n">
        <v>89898.36379313331</v>
      </c>
    </row>
    <row r="2024">
      <c r="A2024" s="7" t="n">
        <v>2022</v>
      </c>
      <c r="B2024" s="43" t="n">
        <v>2.55</v>
      </c>
      <c r="C2024" s="43" t="n">
        <v>981.3984196239001</v>
      </c>
      <c r="D2024" s="43" t="n">
        <v>869.4617449473</v>
      </c>
      <c r="E2024" s="43" t="n">
        <v>1935.461518989</v>
      </c>
      <c r="F2024" s="43" t="n">
        <v>0</v>
      </c>
      <c r="G2024" s="43" t="n">
        <v>-1823.5248443124</v>
      </c>
    </row>
    <row r="2025">
      <c r="A2025" s="7" t="n">
        <v>2023</v>
      </c>
      <c r="B2025" s="43" t="n">
        <v>164.05</v>
      </c>
      <c r="C2025" s="43" t="n">
        <v>1686251.259611218</v>
      </c>
      <c r="D2025" s="43" t="n">
        <v>1122268.961680285</v>
      </c>
      <c r="E2025" s="43" t="n">
        <v>78670.54791499471</v>
      </c>
      <c r="F2025" s="43" t="n">
        <v>135084.0243741301</v>
      </c>
      <c r="G2025" s="43" t="n">
        <v>350227.7256418088</v>
      </c>
    </row>
    <row r="2026">
      <c r="A2026" s="7" t="n">
        <v>2024</v>
      </c>
      <c r="B2026" s="43" t="n">
        <v>157.6</v>
      </c>
      <c r="C2026" s="43" t="n">
        <v>7667.1395871381</v>
      </c>
      <c r="D2026" s="43" t="n">
        <v>7785.3135197994</v>
      </c>
      <c r="E2026" s="43" t="n">
        <v>245.6570040065</v>
      </c>
      <c r="F2026" s="43" t="n">
        <v>0</v>
      </c>
      <c r="G2026" s="43" t="n">
        <v>-363.8309366677</v>
      </c>
    </row>
    <row r="2027">
      <c r="A2027" s="7" t="n">
        <v>2025</v>
      </c>
      <c r="B2027" s="43" t="n">
        <v>192.52</v>
      </c>
      <c r="C2027" s="43" t="n">
        <v>480924.0619421564</v>
      </c>
      <c r="D2027" s="43" t="n">
        <v>716831.1630634218</v>
      </c>
      <c r="E2027" s="43" t="n">
        <v>12644.3649572804</v>
      </c>
      <c r="F2027" s="43" t="n">
        <v>0</v>
      </c>
      <c r="G2027" s="43" t="n">
        <v>-248551.4660785458</v>
      </c>
    </row>
    <row r="2028">
      <c r="A2028" s="7" t="n">
        <v>2026</v>
      </c>
      <c r="B2028" s="43" t="n">
        <v>191.02</v>
      </c>
      <c r="C2028" s="43" t="n">
        <v>1170124.27522624</v>
      </c>
      <c r="D2028" s="43" t="n">
        <v>778317.0234675599</v>
      </c>
      <c r="E2028" s="43" t="n">
        <v>54433.6277941839</v>
      </c>
      <c r="F2028" s="43" t="n">
        <v>155622.8552757834</v>
      </c>
      <c r="G2028" s="43" t="n">
        <v>181750.7686887128</v>
      </c>
    </row>
    <row r="2029">
      <c r="A2029" s="7" t="n">
        <v>2027</v>
      </c>
      <c r="B2029" s="43" t="n">
        <v>25.76</v>
      </c>
      <c r="C2029" s="43" t="n">
        <v>247121.6581571884</v>
      </c>
      <c r="D2029" s="43" t="n">
        <v>189410.2079706124</v>
      </c>
      <c r="E2029" s="43" t="n">
        <v>51577.6201937145</v>
      </c>
      <c r="F2029" s="43" t="n">
        <v>0</v>
      </c>
      <c r="G2029" s="43" t="n">
        <v>6133.8299928615</v>
      </c>
    </row>
    <row r="2030">
      <c r="A2030" s="7" t="n">
        <v>2028</v>
      </c>
      <c r="B2030" s="43" t="n">
        <v>45.67</v>
      </c>
      <c r="C2030" s="43" t="n">
        <v>175538.9143617273</v>
      </c>
      <c r="D2030" s="43" t="n">
        <v>133042.7475552764</v>
      </c>
      <c r="E2030" s="43" t="n">
        <v>19898.6552687752</v>
      </c>
      <c r="F2030" s="43" t="n">
        <v>0</v>
      </c>
      <c r="G2030" s="43" t="n">
        <v>22597.5115376757</v>
      </c>
    </row>
    <row r="2031">
      <c r="A2031" s="7" t="n">
        <v>2029</v>
      </c>
      <c r="B2031" s="43" t="n">
        <v>208.37</v>
      </c>
      <c r="C2031" s="43" t="n">
        <v>982395.2276097157</v>
      </c>
      <c r="D2031" s="43" t="n">
        <v>654415.7417611228</v>
      </c>
      <c r="E2031" s="43" t="n">
        <v>41353.6378644837</v>
      </c>
      <c r="F2031" s="43" t="n">
        <v>130306.7788345888</v>
      </c>
      <c r="G2031" s="43" t="n">
        <v>156319.0691495202</v>
      </c>
    </row>
    <row r="2032">
      <c r="A2032" s="7" t="n">
        <v>2030</v>
      </c>
      <c r="B2032" s="43" t="n">
        <v>27.87</v>
      </c>
      <c r="C2032" s="43" t="n">
        <v>45333.6299928699</v>
      </c>
      <c r="D2032" s="43" t="n">
        <v>34429.1965744966</v>
      </c>
      <c r="E2032" s="43" t="n">
        <v>8587.860995597601</v>
      </c>
      <c r="F2032" s="43" t="n">
        <v>0</v>
      </c>
      <c r="G2032" s="43" t="n">
        <v>2316.5724227757</v>
      </c>
    </row>
    <row r="2033">
      <c r="A2033" s="7" t="n">
        <v>2031</v>
      </c>
      <c r="B2033" s="43" t="n">
        <v>134.11</v>
      </c>
      <c r="C2033" s="43" t="n">
        <v>442362.0619679425</v>
      </c>
      <c r="D2033" s="43" t="n">
        <v>471456.979678005</v>
      </c>
      <c r="E2033" s="43" t="n">
        <v>17186.6585455228</v>
      </c>
      <c r="F2033" s="43" t="n">
        <v>0</v>
      </c>
      <c r="G2033" s="43" t="n">
        <v>-46281.5762555852</v>
      </c>
    </row>
    <row r="2034">
      <c r="A2034" s="7" t="n">
        <v>2032</v>
      </c>
      <c r="B2034" s="43" t="n">
        <v>114.07</v>
      </c>
      <c r="C2034" s="43" t="n">
        <v>317384.9340389107</v>
      </c>
      <c r="D2034" s="43" t="n">
        <v>350572.5258892073</v>
      </c>
      <c r="E2034" s="43" t="n">
        <v>14409.7957297121</v>
      </c>
      <c r="F2034" s="43" t="n">
        <v>0</v>
      </c>
      <c r="G2034" s="43" t="n">
        <v>-47597.3875800087</v>
      </c>
    </row>
    <row r="2035">
      <c r="A2035" s="7" t="n">
        <v>2033</v>
      </c>
      <c r="B2035" s="43" t="n">
        <v>140.67</v>
      </c>
      <c r="C2035" s="43" t="n">
        <v>877924.0404010236</v>
      </c>
      <c r="D2035" s="43" t="n">
        <v>584151.4255574845</v>
      </c>
      <c r="E2035" s="43" t="n">
        <v>55303.8693346169</v>
      </c>
      <c r="F2035" s="43" t="n">
        <v>116490.5675496643</v>
      </c>
      <c r="G2035" s="43" t="n">
        <v>121978.1779592578</v>
      </c>
    </row>
    <row r="2036">
      <c r="A2036" s="7" t="n">
        <v>2034</v>
      </c>
      <c r="B2036" s="43" t="n">
        <v>36.39</v>
      </c>
      <c r="C2036" s="43" t="n">
        <v>0</v>
      </c>
      <c r="D2036" s="43" t="n">
        <v>0</v>
      </c>
      <c r="E2036" s="43" t="n">
        <v>0</v>
      </c>
      <c r="F2036" s="43" t="n">
        <v>0</v>
      </c>
      <c r="G2036" s="43" t="n">
        <v>0</v>
      </c>
    </row>
    <row r="2037">
      <c r="A2037" s="7" t="n">
        <v>2035</v>
      </c>
      <c r="B2037" s="43" t="n">
        <v>99.56999999999999</v>
      </c>
      <c r="C2037" s="43" t="n">
        <v>103524.3521028468</v>
      </c>
      <c r="D2037" s="43" t="n">
        <v>69008.72180014259</v>
      </c>
      <c r="E2037" s="43" t="n">
        <v>9045.338823178499</v>
      </c>
      <c r="F2037" s="43" t="n">
        <v>13655.8043866399</v>
      </c>
      <c r="G2037" s="43" t="n">
        <v>11814.4870928858</v>
      </c>
    </row>
    <row r="2038">
      <c r="A2038" s="7" t="n">
        <v>2036</v>
      </c>
      <c r="B2038" s="43" t="n">
        <v>51.42</v>
      </c>
      <c r="C2038" s="43" t="n">
        <v>204745.1008776898</v>
      </c>
      <c r="D2038" s="43" t="n">
        <v>180851.4760285368</v>
      </c>
      <c r="E2038" s="43" t="n">
        <v>20261.6394596491</v>
      </c>
      <c r="F2038" s="43" t="n">
        <v>0</v>
      </c>
      <c r="G2038" s="43" t="n">
        <v>3631.985389504</v>
      </c>
    </row>
    <row r="2039">
      <c r="A2039" s="7" t="n">
        <v>2037</v>
      </c>
      <c r="B2039" s="43" t="n">
        <v>79.61</v>
      </c>
      <c r="C2039" s="43" t="n">
        <v>18221.860310758</v>
      </c>
      <c r="D2039" s="43" t="n">
        <v>16808.9095621498</v>
      </c>
      <c r="E2039" s="43" t="n">
        <v>1206.5755189357</v>
      </c>
      <c r="F2039" s="43" t="n">
        <v>0</v>
      </c>
      <c r="G2039" s="43" t="n">
        <v>206.3752296725</v>
      </c>
    </row>
    <row r="2040">
      <c r="A2040" s="7" t="n">
        <v>2038</v>
      </c>
      <c r="B2040" s="43" t="n">
        <v>24.01</v>
      </c>
      <c r="C2040" s="43" t="n">
        <v>87371.59575407</v>
      </c>
      <c r="D2040" s="43" t="n">
        <v>72920.0096807659</v>
      </c>
      <c r="E2040" s="43" t="n">
        <v>18723.7292844534</v>
      </c>
      <c r="F2040" s="43" t="n">
        <v>0</v>
      </c>
      <c r="G2040" s="43" t="n">
        <v>-4272.1432111493</v>
      </c>
    </row>
    <row r="2041">
      <c r="A2041" s="7" t="n">
        <v>2039</v>
      </c>
      <c r="B2041" s="43" t="n">
        <v>36.25</v>
      </c>
      <c r="C2041" s="43" t="n">
        <v>155955.7049765507</v>
      </c>
      <c r="D2041" s="43" t="n">
        <v>103981.7700967178</v>
      </c>
      <c r="E2041" s="43" t="n">
        <v>33807.0074014105</v>
      </c>
      <c r="F2041" s="43" t="n">
        <v>14926.9879225765</v>
      </c>
      <c r="G2041" s="43" t="n">
        <v>3239.9395558459</v>
      </c>
    </row>
    <row r="2042">
      <c r="A2042" s="7" t="n">
        <v>2040</v>
      </c>
      <c r="B2042" s="43" t="n">
        <v>147.19</v>
      </c>
      <c r="C2042" s="43" t="n">
        <v>165420.6878057085</v>
      </c>
      <c r="D2042" s="43" t="n">
        <v>110259.7886820999</v>
      </c>
      <c r="E2042" s="43" t="n">
        <v>9790.683534982199</v>
      </c>
      <c r="F2042" s="43" t="n">
        <v>21856.9860235561</v>
      </c>
      <c r="G2042" s="43" t="n">
        <v>23513.2295650704</v>
      </c>
    </row>
    <row r="2043">
      <c r="A2043" s="7" t="n">
        <v>2041</v>
      </c>
      <c r="B2043" s="43" t="n">
        <v>45.88</v>
      </c>
      <c r="C2043" s="43" t="n">
        <v>144001.5880548464</v>
      </c>
      <c r="D2043" s="43" t="n">
        <v>117751.5834920768</v>
      </c>
      <c r="E2043" s="43" t="n">
        <v>16143.3000747244</v>
      </c>
      <c r="F2043" s="43" t="n">
        <v>0</v>
      </c>
      <c r="G2043" s="43" t="n">
        <v>10106.7044880452</v>
      </c>
    </row>
    <row r="2044">
      <c r="A2044" s="7" t="n">
        <v>2042</v>
      </c>
      <c r="B2044" s="43" t="n">
        <v>40.64</v>
      </c>
      <c r="C2044" s="43" t="n">
        <v>9781.3108203875</v>
      </c>
      <c r="D2044" s="43" t="n">
        <v>6647.1218611261</v>
      </c>
      <c r="E2044" s="43" t="n">
        <v>1285.3130065637</v>
      </c>
      <c r="F2044" s="43" t="n">
        <v>554.2186673861</v>
      </c>
      <c r="G2044" s="43" t="n">
        <v>1294.6572853116</v>
      </c>
    </row>
    <row r="2045">
      <c r="A2045" s="7" t="n">
        <v>2043</v>
      </c>
      <c r="B2045" s="43" t="n">
        <v>58.43</v>
      </c>
      <c r="C2045" s="43" t="n">
        <v>179083.6462896836</v>
      </c>
      <c r="D2045" s="43" t="n">
        <v>145678.3001906235</v>
      </c>
      <c r="E2045" s="43" t="n">
        <v>16080.3968576441</v>
      </c>
      <c r="F2045" s="43" t="n">
        <v>0</v>
      </c>
      <c r="G2045" s="43" t="n">
        <v>17324.9492414161</v>
      </c>
    </row>
    <row r="2046">
      <c r="A2046" s="7" t="n">
        <v>2044</v>
      </c>
      <c r="B2046" s="43" t="n">
        <v>57.42</v>
      </c>
      <c r="C2046" s="43" t="n">
        <v>287472.8389221998</v>
      </c>
      <c r="D2046" s="43" t="n">
        <v>314483.1960791547</v>
      </c>
      <c r="E2046" s="43" t="n">
        <v>25587.7051699812</v>
      </c>
      <c r="F2046" s="43" t="n">
        <v>0</v>
      </c>
      <c r="G2046" s="43" t="n">
        <v>-52598.0623269361</v>
      </c>
    </row>
    <row r="2047">
      <c r="A2047" s="7" t="n">
        <v>2045</v>
      </c>
      <c r="B2047" s="43" t="n">
        <v>119.83</v>
      </c>
      <c r="C2047" s="43" t="n">
        <v>1307671.23536669</v>
      </c>
      <c r="D2047" s="43" t="n">
        <v>1006168.310412554</v>
      </c>
      <c r="E2047" s="43" t="n">
        <v>57819.7298102053</v>
      </c>
      <c r="F2047" s="43" t="n">
        <v>0</v>
      </c>
      <c r="G2047" s="43" t="n">
        <v>243683.1951439299</v>
      </c>
    </row>
    <row r="2048">
      <c r="A2048" s="7" t="n">
        <v>2046</v>
      </c>
      <c r="B2048" s="43" t="n">
        <v>200.55</v>
      </c>
      <c r="C2048" s="43" t="n">
        <v>93123.3241083608</v>
      </c>
      <c r="D2048" s="43" t="n">
        <v>113115.6783679205</v>
      </c>
      <c r="E2048" s="43" t="n">
        <v>2329.3917927851</v>
      </c>
      <c r="F2048" s="43" t="n">
        <v>0</v>
      </c>
      <c r="G2048" s="43" t="n">
        <v>-22321.7460523447</v>
      </c>
    </row>
    <row r="2049">
      <c r="A2049" s="7" t="n">
        <v>2047</v>
      </c>
      <c r="B2049" s="43" t="n">
        <v>28.51</v>
      </c>
      <c r="C2049" s="43" t="n">
        <v>139165.9249809567</v>
      </c>
      <c r="D2049" s="43" t="n">
        <v>109477.6737495564</v>
      </c>
      <c r="E2049" s="43" t="n">
        <v>25222.9698647717</v>
      </c>
      <c r="F2049" s="43" t="n">
        <v>0</v>
      </c>
      <c r="G2049" s="43" t="n">
        <v>4465.2813666286</v>
      </c>
    </row>
    <row r="2050">
      <c r="A2050" s="7" t="n">
        <v>2048</v>
      </c>
      <c r="B2050" s="43" t="n">
        <v>6.47</v>
      </c>
      <c r="C2050" s="43" t="n">
        <v>9212.3236180895</v>
      </c>
      <c r="D2050" s="43" t="n">
        <v>8426.389738268799</v>
      </c>
      <c r="E2050" s="43" t="n">
        <v>7245.2866556589</v>
      </c>
      <c r="F2050" s="43" t="n">
        <v>0</v>
      </c>
      <c r="G2050" s="43" t="n">
        <v>-6459.3527758382</v>
      </c>
    </row>
    <row r="2051">
      <c r="A2051" s="7" t="n">
        <v>2049</v>
      </c>
      <c r="B2051" s="43" t="n">
        <v>30.62</v>
      </c>
      <c r="C2051" s="43" t="n">
        <v>263082.3656413896</v>
      </c>
      <c r="D2051" s="43" t="n">
        <v>287799.579962881</v>
      </c>
      <c r="E2051" s="43" t="n">
        <v>44923.2274174822</v>
      </c>
      <c r="F2051" s="43" t="n">
        <v>0</v>
      </c>
      <c r="G2051" s="43" t="n">
        <v>-69640.4417389736</v>
      </c>
    </row>
    <row r="2052">
      <c r="A2052" s="7" t="n">
        <v>2050</v>
      </c>
      <c r="B2052" s="43" t="n">
        <v>64.09</v>
      </c>
      <c r="C2052" s="43" t="n">
        <v>49935.3944066102</v>
      </c>
      <c r="D2052" s="43" t="n">
        <v>52401.9739261204</v>
      </c>
      <c r="E2052" s="43" t="n">
        <v>3907.0236640951</v>
      </c>
      <c r="F2052" s="43" t="n">
        <v>0</v>
      </c>
      <c r="G2052" s="43" t="n">
        <v>-6373.6031836052</v>
      </c>
    </row>
    <row r="2053">
      <c r="A2053" s="7" t="n">
        <v>2051</v>
      </c>
      <c r="B2053" s="43" t="n">
        <v>236.55</v>
      </c>
      <c r="C2053" s="43" t="n">
        <v>26243.6245500976</v>
      </c>
      <c r="D2053" s="43" t="n">
        <v>37964.4628220051</v>
      </c>
      <c r="E2053" s="43" t="n">
        <v>563.3687833451</v>
      </c>
      <c r="F2053" s="43" t="n">
        <v>0</v>
      </c>
      <c r="G2053" s="43" t="n">
        <v>-12284.2070552526</v>
      </c>
    </row>
    <row r="2054">
      <c r="A2054" s="7" t="n">
        <v>2052</v>
      </c>
      <c r="B2054" s="43" t="n">
        <v>48.15</v>
      </c>
      <c r="C2054" s="43" t="n">
        <v>96053.5438174749</v>
      </c>
      <c r="D2054" s="43" t="n">
        <v>76778.9231313966</v>
      </c>
      <c r="E2054" s="43" t="n">
        <v>10307.9342305486</v>
      </c>
      <c r="F2054" s="43" t="n">
        <v>0</v>
      </c>
      <c r="G2054" s="43" t="n">
        <v>8966.6864555297</v>
      </c>
    </row>
    <row r="2055">
      <c r="A2055" s="7" t="n">
        <v>2053</v>
      </c>
      <c r="B2055" s="43" t="n">
        <v>10.58</v>
      </c>
      <c r="C2055" s="43" t="n">
        <v>15567.0145463022</v>
      </c>
      <c r="D2055" s="43" t="n">
        <v>15187.6273494686</v>
      </c>
      <c r="E2055" s="43" t="n">
        <v>7597.2734195804</v>
      </c>
      <c r="F2055" s="43" t="n">
        <v>0</v>
      </c>
      <c r="G2055" s="43" t="n">
        <v>-7217.8862227468</v>
      </c>
    </row>
    <row r="2056">
      <c r="A2056" s="7" t="n">
        <v>2054</v>
      </c>
      <c r="B2056" s="43" t="n">
        <v>9.970000000000001</v>
      </c>
      <c r="C2056" s="43" t="n">
        <v>814.2413655747</v>
      </c>
      <c r="D2056" s="43" t="n">
        <v>673.815190248</v>
      </c>
      <c r="E2056" s="43" t="n">
        <v>423.3322701642</v>
      </c>
      <c r="F2056" s="43" t="n">
        <v>0</v>
      </c>
      <c r="G2056" s="43" t="n">
        <v>-282.9060948374</v>
      </c>
    </row>
    <row r="2057">
      <c r="A2057" s="7" t="n">
        <v>2055</v>
      </c>
      <c r="B2057" s="43" t="n">
        <v>51.87</v>
      </c>
      <c r="C2057" s="43" t="n">
        <v>108239.0334529047</v>
      </c>
      <c r="D2057" s="43" t="n">
        <v>78633.8395379062</v>
      </c>
      <c r="E2057" s="43" t="n">
        <v>10861.3009867729</v>
      </c>
      <c r="F2057" s="43" t="n">
        <v>0</v>
      </c>
      <c r="G2057" s="43" t="n">
        <v>18743.8929282255</v>
      </c>
    </row>
    <row r="2058">
      <c r="A2058" s="7" t="n">
        <v>2056</v>
      </c>
      <c r="B2058" s="43" t="n">
        <v>58.72</v>
      </c>
      <c r="C2058" s="43" t="n">
        <v>210528.1784246465</v>
      </c>
      <c r="D2058" s="43" t="n">
        <v>140187.6504962734</v>
      </c>
      <c r="E2058" s="43" t="n">
        <v>31570.1309023801</v>
      </c>
      <c r="F2058" s="43" t="n">
        <v>27805.5551325103</v>
      </c>
      <c r="G2058" s="43" t="n">
        <v>10964.8418934826</v>
      </c>
    </row>
    <row r="2059">
      <c r="A2059" s="7" t="n">
        <v>2057</v>
      </c>
      <c r="B2059" s="43" t="n">
        <v>28.48</v>
      </c>
      <c r="C2059" s="43" t="n">
        <v>204371.9252098793</v>
      </c>
      <c r="D2059" s="43" t="n">
        <v>159665.2654315081</v>
      </c>
      <c r="E2059" s="43" t="n">
        <v>37080.3121237577</v>
      </c>
      <c r="F2059" s="43" t="n">
        <v>0</v>
      </c>
      <c r="G2059" s="43" t="n">
        <v>7626.3476546135</v>
      </c>
    </row>
    <row r="2060">
      <c r="A2060" s="7" t="n">
        <v>2058</v>
      </c>
      <c r="B2060" s="43" t="n">
        <v>120.59</v>
      </c>
      <c r="C2060" s="43" t="n">
        <v>28760.0631789698</v>
      </c>
      <c r="D2060" s="43" t="n">
        <v>26990.1696850957</v>
      </c>
      <c r="E2060" s="43" t="n">
        <v>1260.718458562</v>
      </c>
      <c r="F2060" s="43" t="n">
        <v>0</v>
      </c>
      <c r="G2060" s="43" t="n">
        <v>509.175035312</v>
      </c>
    </row>
    <row r="2061">
      <c r="A2061" s="7" t="n">
        <v>2059</v>
      </c>
      <c r="B2061" s="43" t="n">
        <v>255.83</v>
      </c>
      <c r="C2061" s="43" t="n">
        <v>214579.6346341886</v>
      </c>
      <c r="D2061" s="43" t="n">
        <v>204170.1496178175</v>
      </c>
      <c r="E2061" s="43" t="n">
        <v>4353.6478238106</v>
      </c>
      <c r="F2061" s="43" t="n">
        <v>0</v>
      </c>
      <c r="G2061" s="43" t="n">
        <v>6055.8371925604</v>
      </c>
    </row>
    <row r="2062">
      <c r="A2062" s="7" t="n">
        <v>2060</v>
      </c>
      <c r="B2062" s="43" t="n">
        <v>29.56</v>
      </c>
      <c r="C2062" s="43" t="n">
        <v>24932.033566606</v>
      </c>
      <c r="D2062" s="43" t="n">
        <v>21259.6360213984</v>
      </c>
      <c r="E2062" s="43" t="n">
        <v>4267.6841627956</v>
      </c>
      <c r="F2062" s="43" t="n">
        <v>0</v>
      </c>
      <c r="G2062" s="43" t="n">
        <v>-595.286617588</v>
      </c>
    </row>
    <row r="2063">
      <c r="A2063" s="7" t="n">
        <v>2061</v>
      </c>
      <c r="B2063" s="43" t="n">
        <v>414.64</v>
      </c>
      <c r="C2063" s="43" t="n">
        <v>1127284.713983634</v>
      </c>
      <c r="D2063" s="43" t="n">
        <v>1272453.659831442</v>
      </c>
      <c r="E2063" s="43" t="n">
        <v>13872.0160802949</v>
      </c>
      <c r="F2063" s="43" t="n">
        <v>0</v>
      </c>
      <c r="G2063" s="43" t="n">
        <v>-159040.9619281028</v>
      </c>
    </row>
    <row r="2064">
      <c r="A2064" s="7" t="n">
        <v>2062</v>
      </c>
      <c r="B2064" s="43" t="n">
        <v>70.44</v>
      </c>
      <c r="C2064" s="43" t="n">
        <v>507892.2345444813</v>
      </c>
      <c r="D2064" s="43" t="n">
        <v>380241.2788192416</v>
      </c>
      <c r="E2064" s="43" t="n">
        <v>38238.1670841025</v>
      </c>
      <c r="F2064" s="43" t="n">
        <v>0</v>
      </c>
      <c r="G2064" s="43" t="n">
        <v>89412.7886411372</v>
      </c>
    </row>
    <row r="2065">
      <c r="A2065" s="7" t="n">
        <v>2063</v>
      </c>
      <c r="B2065" s="43" t="n">
        <v>96.7</v>
      </c>
      <c r="C2065" s="43" t="n">
        <v>814137.2729499575</v>
      </c>
      <c r="D2065" s="43" t="n">
        <v>542236.0585823306</v>
      </c>
      <c r="E2065" s="43" t="n">
        <v>73759.89283635651</v>
      </c>
      <c r="F2065" s="43" t="n">
        <v>107440.2885265826</v>
      </c>
      <c r="G2065" s="43" t="n">
        <v>90701.03300468779</v>
      </c>
    </row>
    <row r="2066">
      <c r="A2066" s="7" t="n">
        <v>2064</v>
      </c>
      <c r="B2066" s="43" t="n">
        <v>8.66</v>
      </c>
      <c r="C2066" s="43" t="n">
        <v>49936.6568446199</v>
      </c>
      <c r="D2066" s="43" t="n">
        <v>37868.9185263758</v>
      </c>
      <c r="E2066" s="43" t="n">
        <v>29874.6787630116</v>
      </c>
      <c r="F2066" s="43" t="n">
        <v>0</v>
      </c>
      <c r="G2066" s="43" t="n">
        <v>-17806.9404447676</v>
      </c>
    </row>
    <row r="2067">
      <c r="A2067" s="7" t="n">
        <v>2065</v>
      </c>
      <c r="B2067" s="43" t="n">
        <v>10.45</v>
      </c>
      <c r="C2067" s="43" t="n">
        <v>111767.1743702067</v>
      </c>
      <c r="D2067" s="43" t="n">
        <v>74516.4667863534</v>
      </c>
      <c r="E2067" s="43" t="n">
        <v>84429.48105387291</v>
      </c>
      <c r="F2067" s="43" t="n">
        <v>10729.6889203927</v>
      </c>
      <c r="G2067" s="43" t="n">
        <v>-57908.4623904122</v>
      </c>
    </row>
    <row r="2068">
      <c r="A2068" s="7" t="n">
        <v>2066</v>
      </c>
      <c r="B2068" s="43" t="n">
        <v>55.68</v>
      </c>
      <c r="C2068" s="43" t="n">
        <v>520097.7749542344</v>
      </c>
      <c r="D2068" s="43" t="n">
        <v>413418.0005700903</v>
      </c>
      <c r="E2068" s="43" t="n">
        <v>49081.0409956569</v>
      </c>
      <c r="F2068" s="43" t="n">
        <v>0</v>
      </c>
      <c r="G2068" s="43" t="n">
        <v>57598.7333884872</v>
      </c>
    </row>
    <row r="2069">
      <c r="A2069" s="7" t="n">
        <v>2067</v>
      </c>
      <c r="B2069" s="43" t="n">
        <v>22.87</v>
      </c>
      <c r="C2069" s="43" t="n">
        <v>113482.2571897757</v>
      </c>
      <c r="D2069" s="43" t="n">
        <v>88855.98020928451</v>
      </c>
      <c r="E2069" s="43" t="n">
        <v>25659.6334963076</v>
      </c>
      <c r="F2069" s="43" t="n">
        <v>0</v>
      </c>
      <c r="G2069" s="43" t="n">
        <v>-1033.3565158163</v>
      </c>
    </row>
    <row r="2070">
      <c r="A2070" s="7" t="n">
        <v>2068</v>
      </c>
      <c r="B2070" s="43" t="n">
        <v>28.77</v>
      </c>
      <c r="C2070" s="43" t="n">
        <v>31455.4233055626</v>
      </c>
      <c r="D2070" s="43" t="n">
        <v>32422.3642438191</v>
      </c>
      <c r="E2070" s="43" t="n">
        <v>5491.6202911946</v>
      </c>
      <c r="F2070" s="43" t="n">
        <v>0</v>
      </c>
      <c r="G2070" s="43" t="n">
        <v>-6458.5612294511</v>
      </c>
    </row>
    <row r="2071">
      <c r="A2071" s="7" t="n">
        <v>2069</v>
      </c>
      <c r="B2071" s="43" t="n">
        <v>118.91</v>
      </c>
      <c r="C2071" s="43" t="n">
        <v>774825.1758374772</v>
      </c>
      <c r="D2071" s="43" t="n">
        <v>859604.2222442683</v>
      </c>
      <c r="E2071" s="43" t="n">
        <v>33513.2960421233</v>
      </c>
      <c r="F2071" s="43" t="n">
        <v>0</v>
      </c>
      <c r="G2071" s="43" t="n">
        <v>-118292.3424489144</v>
      </c>
    </row>
    <row r="2072">
      <c r="A2072" s="7" t="n">
        <v>2070</v>
      </c>
      <c r="B2072" s="43" t="n">
        <v>11.96</v>
      </c>
      <c r="C2072" s="43" t="n">
        <v>51975.5108064581</v>
      </c>
      <c r="D2072" s="43" t="n">
        <v>34611.875877826</v>
      </c>
      <c r="E2072" s="43" t="n">
        <v>38318.1338174107</v>
      </c>
      <c r="F2072" s="43" t="n">
        <v>6866.6037100564</v>
      </c>
      <c r="G2072" s="43" t="n">
        <v>-27821.102598835</v>
      </c>
    </row>
    <row r="2073">
      <c r="A2073" s="7" t="n">
        <v>2071</v>
      </c>
      <c r="B2073" s="43" t="n">
        <v>53.42</v>
      </c>
      <c r="C2073" s="43" t="n">
        <v>656956.6963096147</v>
      </c>
      <c r="D2073" s="43" t="n">
        <v>529490.3167314337</v>
      </c>
      <c r="E2073" s="43" t="n">
        <v>65794.2745742362</v>
      </c>
      <c r="F2073" s="43" t="n">
        <v>0</v>
      </c>
      <c r="G2073" s="43" t="n">
        <v>61672.1050039448</v>
      </c>
    </row>
    <row r="2074">
      <c r="A2074" s="7" t="n">
        <v>2072</v>
      </c>
      <c r="B2074" s="43" t="n">
        <v>65.3</v>
      </c>
      <c r="C2074" s="43" t="n">
        <v>45015.5247618059</v>
      </c>
      <c r="D2074" s="43" t="n">
        <v>48768.0792729721</v>
      </c>
      <c r="E2074" s="43" t="n">
        <v>3455.3938242789</v>
      </c>
      <c r="F2074" s="43" t="n">
        <v>0</v>
      </c>
      <c r="G2074" s="43" t="n">
        <v>-7207.9483354451</v>
      </c>
    </row>
    <row r="2075">
      <c r="A2075" s="7" t="n">
        <v>2073</v>
      </c>
      <c r="B2075" s="43" t="n">
        <v>11.32</v>
      </c>
      <c r="C2075" s="43" t="n">
        <v>14351.7562684046</v>
      </c>
      <c r="D2075" s="43" t="n">
        <v>12677.9770307198</v>
      </c>
      <c r="E2075" s="43" t="n">
        <v>6401.9808333163</v>
      </c>
      <c r="F2075" s="43" t="n">
        <v>0</v>
      </c>
      <c r="G2075" s="43" t="n">
        <v>-4728.2015956315</v>
      </c>
    </row>
    <row r="2076">
      <c r="A2076" s="7" t="n">
        <v>2074</v>
      </c>
      <c r="B2076" s="43" t="n">
        <v>83.76000000000001</v>
      </c>
      <c r="C2076" s="43" t="n">
        <v>1121376.004169576</v>
      </c>
      <c r="D2076" s="43" t="n">
        <v>862165.3910746335</v>
      </c>
      <c r="E2076" s="43" t="n">
        <v>72148.2289100483</v>
      </c>
      <c r="F2076" s="43" t="n">
        <v>0</v>
      </c>
      <c r="G2076" s="43" t="n">
        <v>187062.3841848941</v>
      </c>
    </row>
    <row r="2077">
      <c r="A2077" s="7" t="n">
        <v>2075</v>
      </c>
      <c r="B2077" s="43" t="n">
        <v>12.8</v>
      </c>
      <c r="C2077" s="43" t="n">
        <v>917.5605229625</v>
      </c>
      <c r="D2077" s="43" t="n">
        <v>928.9425491641</v>
      </c>
      <c r="E2077" s="43" t="n">
        <v>359.1646860294</v>
      </c>
      <c r="F2077" s="43" t="n">
        <v>0</v>
      </c>
      <c r="G2077" s="43" t="n">
        <v>-370.5467122311</v>
      </c>
    </row>
    <row r="2078">
      <c r="A2078" s="7" t="n">
        <v>2076</v>
      </c>
      <c r="B2078" s="43" t="n">
        <v>81.42</v>
      </c>
      <c r="C2078" s="43" t="n">
        <v>214083.2550890305</v>
      </c>
      <c r="D2078" s="43" t="n">
        <v>189836.3774714419</v>
      </c>
      <c r="E2078" s="43" t="n">
        <v>13480.8977511988</v>
      </c>
      <c r="F2078" s="43" t="n">
        <v>0</v>
      </c>
      <c r="G2078" s="43" t="n">
        <v>10765.9798663898</v>
      </c>
    </row>
    <row r="2079">
      <c r="A2079" s="7" t="n">
        <v>2077</v>
      </c>
      <c r="B2079" s="43" t="n">
        <v>299.23</v>
      </c>
      <c r="C2079" s="43" t="n">
        <v>2047119.808382937</v>
      </c>
      <c r="D2079" s="43" t="n">
        <v>2259297.152767621</v>
      </c>
      <c r="E2079" s="43" t="n">
        <v>35693.6824741002</v>
      </c>
      <c r="F2079" s="43" t="n">
        <v>0</v>
      </c>
      <c r="G2079" s="43" t="n">
        <v>-247871.0268587844</v>
      </c>
    </row>
    <row r="2080">
      <c r="A2080" s="7" t="n">
        <v>2078</v>
      </c>
      <c r="B2080" s="43" t="n">
        <v>9.789999999999999</v>
      </c>
      <c r="C2080" s="43" t="n">
        <v>31322.5935810618</v>
      </c>
      <c r="D2080" s="43" t="n">
        <v>27619.7419188766</v>
      </c>
      <c r="E2080" s="43" t="n">
        <v>16665.9482230661</v>
      </c>
      <c r="F2080" s="43" t="n">
        <v>0</v>
      </c>
      <c r="G2080" s="43" t="n">
        <v>-12963.0965608809</v>
      </c>
    </row>
    <row r="2081">
      <c r="A2081" s="7" t="n">
        <v>2079</v>
      </c>
      <c r="B2081" s="43" t="n">
        <v>73.62</v>
      </c>
      <c r="C2081" s="43" t="n">
        <v>480187.6932329274</v>
      </c>
      <c r="D2081" s="43" t="n">
        <v>410539.3907744829</v>
      </c>
      <c r="E2081" s="43" t="n">
        <v>33938.5289003967</v>
      </c>
      <c r="F2081" s="43" t="n">
        <v>0</v>
      </c>
      <c r="G2081" s="43" t="n">
        <v>35709.7735580479</v>
      </c>
    </row>
    <row r="2082">
      <c r="A2082" s="7" t="n">
        <v>2080</v>
      </c>
      <c r="B2082" s="43" t="n">
        <v>121.21</v>
      </c>
      <c r="C2082" s="43" t="n">
        <v>1181232.180795464</v>
      </c>
      <c r="D2082" s="43" t="n">
        <v>885188.5965799455</v>
      </c>
      <c r="E2082" s="43" t="n">
        <v>51726.6177400279</v>
      </c>
      <c r="F2082" s="43" t="n">
        <v>0</v>
      </c>
      <c r="G2082" s="43" t="n">
        <v>244316.9664754908</v>
      </c>
    </row>
    <row r="2083">
      <c r="A2083" s="7" t="n">
        <v>2081</v>
      </c>
      <c r="B2083" s="43" t="n">
        <v>10.87</v>
      </c>
      <c r="C2083" s="43" t="n">
        <v>40102.2940743443</v>
      </c>
      <c r="D2083" s="43" t="n">
        <v>36325.113394616</v>
      </c>
      <c r="E2083" s="43" t="n">
        <v>18765.3618593172</v>
      </c>
      <c r="F2083" s="43" t="n">
        <v>0</v>
      </c>
      <c r="G2083" s="43" t="n">
        <v>-14988.181179589</v>
      </c>
    </row>
    <row r="2084">
      <c r="A2084" s="7" t="n">
        <v>2082</v>
      </c>
      <c r="B2084" s="43" t="n">
        <v>165.98</v>
      </c>
      <c r="C2084" s="43" t="n">
        <v>17245.324280119</v>
      </c>
      <c r="D2084" s="43" t="n">
        <v>18184.6810918796</v>
      </c>
      <c r="E2084" s="43" t="n">
        <v>519.7153338842</v>
      </c>
      <c r="F2084" s="43" t="n">
        <v>0</v>
      </c>
      <c r="G2084" s="43" t="n">
        <v>-1459.0721456448</v>
      </c>
    </row>
    <row r="2085">
      <c r="A2085" s="7" t="n">
        <v>2083</v>
      </c>
      <c r="B2085" s="43" t="n">
        <v>66.51000000000001</v>
      </c>
      <c r="C2085" s="43" t="n">
        <v>492110.6669665711</v>
      </c>
      <c r="D2085" s="43" t="n">
        <v>444614.4389841719</v>
      </c>
      <c r="E2085" s="43" t="n">
        <v>38790.5869547475</v>
      </c>
      <c r="F2085" s="43" t="n">
        <v>0</v>
      </c>
      <c r="G2085" s="43" t="n">
        <v>8705.6410276517</v>
      </c>
    </row>
    <row r="2086">
      <c r="A2086" s="7" t="n">
        <v>2084</v>
      </c>
      <c r="B2086" s="43" t="n">
        <v>140.08</v>
      </c>
      <c r="C2086" s="43" t="n">
        <v>307156.7761878022</v>
      </c>
      <c r="D2086" s="43" t="n">
        <v>322227.8852069827</v>
      </c>
      <c r="E2086" s="43" t="n">
        <v>11446.5693652811</v>
      </c>
      <c r="F2086" s="43" t="n">
        <v>0</v>
      </c>
      <c r="G2086" s="43" t="n">
        <v>-26517.6783844616</v>
      </c>
    </row>
    <row r="2087">
      <c r="A2087" s="7" t="n">
        <v>2085</v>
      </c>
      <c r="B2087" s="43" t="n">
        <v>96.8</v>
      </c>
      <c r="C2087" s="43" t="n">
        <v>184787.2315367015</v>
      </c>
      <c r="D2087" s="43" t="n">
        <v>206100.2210982183</v>
      </c>
      <c r="E2087" s="43" t="n">
        <v>9729.3376844001</v>
      </c>
      <c r="F2087" s="43" t="n">
        <v>0</v>
      </c>
      <c r="G2087" s="43" t="n">
        <v>-31042.327245917</v>
      </c>
    </row>
    <row r="2088">
      <c r="A2088" s="7" t="n">
        <v>2086</v>
      </c>
      <c r="B2088" s="43" t="n">
        <v>27.07</v>
      </c>
      <c r="C2088" s="43" t="n">
        <v>82404.31884059439</v>
      </c>
      <c r="D2088" s="43" t="n">
        <v>85371.7937788366</v>
      </c>
      <c r="E2088" s="43" t="n">
        <v>15545.9310720075</v>
      </c>
      <c r="F2088" s="43" t="n">
        <v>0</v>
      </c>
      <c r="G2088" s="43" t="n">
        <v>-18513.4060102496</v>
      </c>
    </row>
    <row r="2089">
      <c r="A2089" s="7" t="n">
        <v>2087</v>
      </c>
      <c r="B2089" s="43" t="n">
        <v>205.07</v>
      </c>
      <c r="C2089" s="43" t="n">
        <v>1067555.577537023</v>
      </c>
      <c r="D2089" s="43" t="n">
        <v>750421.496261586</v>
      </c>
      <c r="E2089" s="43" t="n">
        <v>27166.3988223584</v>
      </c>
      <c r="F2089" s="43" t="n">
        <v>37197.7965797959</v>
      </c>
      <c r="G2089" s="43" t="n">
        <v>252769.8858732829</v>
      </c>
    </row>
    <row r="2090">
      <c r="A2090" s="7" t="n">
        <v>2088</v>
      </c>
      <c r="B2090" s="43" t="n">
        <v>48.8</v>
      </c>
      <c r="C2090" s="43" t="n">
        <v>141286.1449268301</v>
      </c>
      <c r="D2090" s="43" t="n">
        <v>123013.763925121</v>
      </c>
      <c r="E2090" s="43" t="n">
        <v>14785.4906188788</v>
      </c>
      <c r="F2090" s="43" t="n">
        <v>0</v>
      </c>
      <c r="G2090" s="43" t="n">
        <v>3486.8903828303</v>
      </c>
    </row>
    <row r="2091">
      <c r="A2091" s="7" t="n">
        <v>2089</v>
      </c>
      <c r="B2091" s="43" t="n">
        <v>81.17</v>
      </c>
      <c r="C2091" s="43" t="n">
        <v>61637.9742475065</v>
      </c>
      <c r="D2091" s="43" t="n">
        <v>49981.1297298073</v>
      </c>
      <c r="E2091" s="43" t="n">
        <v>3989.9679549138</v>
      </c>
      <c r="F2091" s="43" t="n">
        <v>0</v>
      </c>
      <c r="G2091" s="43" t="n">
        <v>7666.8765627854</v>
      </c>
    </row>
    <row r="2092">
      <c r="A2092" s="7" t="n">
        <v>2090</v>
      </c>
      <c r="B2092" s="43" t="n">
        <v>17.36</v>
      </c>
      <c r="C2092" s="43" t="n">
        <v>68306.998563257</v>
      </c>
      <c r="D2092" s="43" t="n">
        <v>59467.1711015356</v>
      </c>
      <c r="E2092" s="43" t="n">
        <v>20038.1596078196</v>
      </c>
      <c r="F2092" s="43" t="n">
        <v>0</v>
      </c>
      <c r="G2092" s="43" t="n">
        <v>-11198.3321460982</v>
      </c>
    </row>
    <row r="2093">
      <c r="A2093" s="7" t="n">
        <v>2091</v>
      </c>
      <c r="B2093" s="43" t="n">
        <v>184.26</v>
      </c>
      <c r="C2093" s="43" t="n">
        <v>281041.3788991924</v>
      </c>
      <c r="D2093" s="43" t="n">
        <v>218391.4428588859</v>
      </c>
      <c r="E2093" s="43" t="n">
        <v>8228.858274623801</v>
      </c>
      <c r="F2093" s="43" t="n">
        <v>0</v>
      </c>
      <c r="G2093" s="43" t="n">
        <v>54421.0777656828</v>
      </c>
    </row>
    <row r="2094">
      <c r="A2094" s="7" t="n">
        <v>2092</v>
      </c>
      <c r="B2094" s="43" t="n">
        <v>145.22</v>
      </c>
      <c r="C2094" s="43" t="n">
        <v>625632.7308603561</v>
      </c>
      <c r="D2094" s="43" t="n">
        <v>511240.9412803173</v>
      </c>
      <c r="E2094" s="43" t="n">
        <v>22251.9374491453</v>
      </c>
      <c r="F2094" s="43" t="n">
        <v>0</v>
      </c>
      <c r="G2094" s="43" t="n">
        <v>92139.8521308935</v>
      </c>
    </row>
    <row r="2095">
      <c r="A2095" s="7" t="n">
        <v>2093</v>
      </c>
      <c r="B2095" s="43" t="n">
        <v>12.4</v>
      </c>
      <c r="C2095" s="43" t="n">
        <v>149632.718991702</v>
      </c>
      <c r="D2095" s="43" t="n">
        <v>99603.0201962237</v>
      </c>
      <c r="E2095" s="43" t="n">
        <v>92350.20765352561</v>
      </c>
      <c r="F2095" s="43" t="n">
        <v>11846.284019597</v>
      </c>
      <c r="G2095" s="43" t="n">
        <v>-54166.7928776443</v>
      </c>
    </row>
    <row r="2096">
      <c r="A2096" s="7" t="n">
        <v>2094</v>
      </c>
      <c r="B2096" s="43" t="n">
        <v>100.78</v>
      </c>
      <c r="C2096" s="43" t="n">
        <v>322464.5704156979</v>
      </c>
      <c r="D2096" s="43" t="n">
        <v>338265.3154391056</v>
      </c>
      <c r="E2096" s="43" t="n">
        <v>16647.4446639116</v>
      </c>
      <c r="F2096" s="43" t="n">
        <v>0</v>
      </c>
      <c r="G2096" s="43" t="n">
        <v>-32448.1896873193</v>
      </c>
    </row>
    <row r="2097">
      <c r="A2097" s="7" t="n">
        <v>2095</v>
      </c>
      <c r="B2097" s="43" t="n">
        <v>56.52</v>
      </c>
      <c r="C2097" s="43" t="n">
        <v>430120.4931146655</v>
      </c>
      <c r="D2097" s="43" t="n">
        <v>394968.9185943517</v>
      </c>
      <c r="E2097" s="43" t="n">
        <v>39385.7416430908</v>
      </c>
      <c r="F2097" s="43" t="n">
        <v>0</v>
      </c>
      <c r="G2097" s="43" t="n">
        <v>-4234.1671227771</v>
      </c>
    </row>
    <row r="2098">
      <c r="A2098" s="7" t="n">
        <v>2096</v>
      </c>
      <c r="B2098" s="43" t="n">
        <v>43.46</v>
      </c>
      <c r="C2098" s="43" t="n">
        <v>224174.4039141139</v>
      </c>
      <c r="D2098" s="43" t="n">
        <v>149302.069911161</v>
      </c>
      <c r="E2098" s="43" t="n">
        <v>39155.7938279233</v>
      </c>
      <c r="F2098" s="43" t="n">
        <v>17750.1299109533</v>
      </c>
      <c r="G2098" s="43" t="n">
        <v>17966.4102640763</v>
      </c>
    </row>
    <row r="2099">
      <c r="A2099" s="7" t="n">
        <v>2097</v>
      </c>
      <c r="B2099" s="43" t="n">
        <v>118.4</v>
      </c>
      <c r="C2099" s="43" t="n">
        <v>68510.1169442243</v>
      </c>
      <c r="D2099" s="43" t="n">
        <v>107783.4493106479</v>
      </c>
      <c r="E2099" s="43" t="n">
        <v>2908.7109841775</v>
      </c>
      <c r="F2099" s="43" t="n">
        <v>0</v>
      </c>
      <c r="G2099" s="43" t="n">
        <v>-42182.0433506011</v>
      </c>
    </row>
    <row r="2100">
      <c r="A2100" s="7" t="n">
        <v>2098</v>
      </c>
      <c r="B2100" s="43" t="n">
        <v>225.7</v>
      </c>
      <c r="C2100" s="43" t="n">
        <v>208430.8808765042</v>
      </c>
      <c r="D2100" s="43" t="n">
        <v>165491.8634550123</v>
      </c>
      <c r="E2100" s="43" t="n">
        <v>4782.2751096128</v>
      </c>
      <c r="F2100" s="43" t="n">
        <v>0</v>
      </c>
      <c r="G2100" s="43" t="n">
        <v>38156.7423118791</v>
      </c>
    </row>
    <row r="2101">
      <c r="A2101" s="7" t="n">
        <v>2099</v>
      </c>
      <c r="B2101" s="43" t="n">
        <v>32.69</v>
      </c>
      <c r="C2101" s="43" t="n">
        <v>88643.2116840618</v>
      </c>
      <c r="D2101" s="43" t="n">
        <v>74437.5659129093</v>
      </c>
      <c r="E2101" s="43" t="n">
        <v>13809.3761256359</v>
      </c>
      <c r="F2101" s="43" t="n">
        <v>0</v>
      </c>
      <c r="G2101" s="43" t="n">
        <v>396.2696455165</v>
      </c>
    </row>
    <row r="2102">
      <c r="A2102" s="7" t="n">
        <v>2100</v>
      </c>
      <c r="B2102" s="43" t="n">
        <v>53.33</v>
      </c>
      <c r="C2102" s="43" t="n">
        <v>429469.4094559628</v>
      </c>
      <c r="D2102" s="43" t="n">
        <v>356666.0146130227</v>
      </c>
      <c r="E2102" s="43" t="n">
        <v>42855.6131128295</v>
      </c>
      <c r="F2102" s="43" t="n">
        <v>0</v>
      </c>
      <c r="G2102" s="43" t="n">
        <v>29947.7817301106</v>
      </c>
    </row>
    <row r="2103">
      <c r="A2103" s="7" t="n">
        <v>2101</v>
      </c>
      <c r="B2103" s="43" t="n">
        <v>41.02</v>
      </c>
      <c r="C2103" s="43" t="n">
        <v>112538.6893848803</v>
      </c>
      <c r="D2103" s="43" t="n">
        <v>117975.4184733495</v>
      </c>
      <c r="E2103" s="43" t="n">
        <v>14043.5862022504</v>
      </c>
      <c r="F2103" s="43" t="n">
        <v>0</v>
      </c>
      <c r="G2103" s="43" t="n">
        <v>-19480.3152907196</v>
      </c>
    </row>
    <row r="2104">
      <c r="A2104" s="7" t="n">
        <v>2102</v>
      </c>
      <c r="B2104" s="43" t="n">
        <v>81.19</v>
      </c>
      <c r="C2104" s="43" t="n">
        <v>33955.4854601324</v>
      </c>
      <c r="D2104" s="43" t="n">
        <v>38940.5286871396</v>
      </c>
      <c r="E2104" s="43" t="n">
        <v>2104.9526412101</v>
      </c>
      <c r="F2104" s="43" t="n">
        <v>0</v>
      </c>
      <c r="G2104" s="43" t="n">
        <v>-7089.9958682173</v>
      </c>
    </row>
    <row r="2105">
      <c r="A2105" s="7" t="n">
        <v>2103</v>
      </c>
      <c r="B2105" s="43" t="n">
        <v>18.7</v>
      </c>
      <c r="C2105" s="43" t="n">
        <v>58091.8536168855</v>
      </c>
      <c r="D2105" s="43" t="n">
        <v>39792.9843418907</v>
      </c>
      <c r="E2105" s="43" t="n">
        <v>16228.6714512895</v>
      </c>
      <c r="F2105" s="43" t="n">
        <v>3951.7239332829</v>
      </c>
      <c r="G2105" s="43" t="n">
        <v>-1881.5261095776</v>
      </c>
    </row>
    <row r="2106">
      <c r="A2106" s="7" t="n">
        <v>2104</v>
      </c>
      <c r="B2106" s="43" t="n">
        <v>60.88</v>
      </c>
      <c r="C2106" s="43" t="n">
        <v>225408.7108828925</v>
      </c>
      <c r="D2106" s="43" t="n">
        <v>174298.6650526898</v>
      </c>
      <c r="E2106" s="43" t="n">
        <v>19195.5003607288</v>
      </c>
      <c r="F2106" s="43" t="n">
        <v>0</v>
      </c>
      <c r="G2106" s="43" t="n">
        <v>31914.5454694739</v>
      </c>
    </row>
    <row r="2107">
      <c r="A2107" s="7" t="n">
        <v>2105</v>
      </c>
      <c r="B2107" s="43" t="n">
        <v>73.27</v>
      </c>
      <c r="C2107" s="43" t="n">
        <v>45202.6407327332</v>
      </c>
      <c r="D2107" s="43" t="n">
        <v>32762.3524191147</v>
      </c>
      <c r="E2107" s="43" t="n">
        <v>3345.273451498</v>
      </c>
      <c r="F2107" s="43" t="n">
        <v>0</v>
      </c>
      <c r="G2107" s="43" t="n">
        <v>9095.014862120601</v>
      </c>
    </row>
    <row r="2108">
      <c r="A2108" s="7" t="n">
        <v>2106</v>
      </c>
      <c r="B2108" s="43" t="n">
        <v>138.32</v>
      </c>
      <c r="C2108" s="43" t="n">
        <v>43702.3059372644</v>
      </c>
      <c r="D2108" s="43" t="n">
        <v>46081.670138289</v>
      </c>
      <c r="E2108" s="43" t="n">
        <v>1586.2970314728</v>
      </c>
      <c r="F2108" s="43" t="n">
        <v>0</v>
      </c>
      <c r="G2108" s="43" t="n">
        <v>-3965.6612324974</v>
      </c>
    </row>
    <row r="2109">
      <c r="A2109" s="7" t="n">
        <v>2107</v>
      </c>
      <c r="B2109" s="43" t="n">
        <v>173.38</v>
      </c>
      <c r="C2109" s="43" t="n">
        <v>1095854.601071894</v>
      </c>
      <c r="D2109" s="43" t="n">
        <v>1059593.582220978</v>
      </c>
      <c r="E2109" s="43" t="n">
        <v>32744.7354104983</v>
      </c>
      <c r="F2109" s="43" t="n">
        <v>0</v>
      </c>
      <c r="G2109" s="43" t="n">
        <v>3516.2834404178</v>
      </c>
    </row>
    <row r="2110">
      <c r="A2110" s="7" t="n">
        <v>2108</v>
      </c>
      <c r="B2110" s="43" t="n">
        <v>4.18</v>
      </c>
      <c r="C2110" s="43" t="n">
        <v>4960.9222719981</v>
      </c>
      <c r="D2110" s="43" t="n">
        <v>3300.4132988038</v>
      </c>
      <c r="E2110" s="43" t="n">
        <v>10490.2014225533</v>
      </c>
      <c r="F2110" s="43" t="n">
        <v>656.113601347</v>
      </c>
      <c r="G2110" s="43" t="n">
        <v>-9485.806050706</v>
      </c>
    </row>
    <row r="2111">
      <c r="A2111" s="7" t="n">
        <v>2109</v>
      </c>
      <c r="B2111" s="43" t="n">
        <v>117.4</v>
      </c>
      <c r="C2111" s="43" t="n">
        <v>599007.5464892108</v>
      </c>
      <c r="D2111" s="43" t="n">
        <v>479930.9601867831</v>
      </c>
      <c r="E2111" s="43" t="n">
        <v>26963.5564855907</v>
      </c>
      <c r="F2111" s="43" t="n">
        <v>0</v>
      </c>
      <c r="G2111" s="43" t="n">
        <v>92113.02981683701</v>
      </c>
    </row>
    <row r="2112">
      <c r="A2112" s="7" t="n">
        <v>2110</v>
      </c>
      <c r="B2112" s="43" t="n">
        <v>226.8</v>
      </c>
      <c r="C2112" s="43" t="n">
        <v>95176.92484285519</v>
      </c>
      <c r="D2112" s="43" t="n">
        <v>102187.2303202524</v>
      </c>
      <c r="E2112" s="43" t="n">
        <v>2105.2093871557</v>
      </c>
      <c r="F2112" s="43" t="n">
        <v>0</v>
      </c>
      <c r="G2112" s="43" t="n">
        <v>-9115.514864552901</v>
      </c>
    </row>
    <row r="2113">
      <c r="A2113" s="7" t="n">
        <v>2111</v>
      </c>
      <c r="B2113" s="43" t="n">
        <v>130.48</v>
      </c>
      <c r="C2113" s="43" t="n">
        <v>814899.4135379292</v>
      </c>
      <c r="D2113" s="43" t="n">
        <v>783044.417559879</v>
      </c>
      <c r="E2113" s="43" t="n">
        <v>32108.9442024033</v>
      </c>
      <c r="F2113" s="43" t="n">
        <v>0</v>
      </c>
      <c r="G2113" s="43" t="n">
        <v>-253.9482243531</v>
      </c>
    </row>
    <row r="2114">
      <c r="A2114" s="7" t="n">
        <v>2112</v>
      </c>
      <c r="B2114" s="43" t="n">
        <v>53.07</v>
      </c>
      <c r="C2114" s="43" t="n">
        <v>182239.0865478683</v>
      </c>
      <c r="D2114" s="43" t="n">
        <v>142640.2834270686</v>
      </c>
      <c r="E2114" s="43" t="n">
        <v>17750.8295280893</v>
      </c>
      <c r="F2114" s="43" t="n">
        <v>0</v>
      </c>
      <c r="G2114" s="43" t="n">
        <v>21847.9735927104</v>
      </c>
    </row>
    <row r="2115">
      <c r="A2115" s="7" t="n">
        <v>2113</v>
      </c>
      <c r="B2115" s="43" t="n">
        <v>22.24</v>
      </c>
      <c r="C2115" s="43" t="n">
        <v>18840.0337655389</v>
      </c>
      <c r="D2115" s="43" t="n">
        <v>13714.8249493025</v>
      </c>
      <c r="E2115" s="43" t="n">
        <v>4495.9220870367</v>
      </c>
      <c r="F2115" s="43" t="n">
        <v>0</v>
      </c>
      <c r="G2115" s="43" t="n">
        <v>629.2867291996999</v>
      </c>
    </row>
    <row r="2116">
      <c r="A2116" s="7" t="n">
        <v>2114</v>
      </c>
      <c r="B2116" s="43" t="n">
        <v>24.63</v>
      </c>
      <c r="C2116" s="43" t="n">
        <v>230184.2992868495</v>
      </c>
      <c r="D2116" s="43" t="n">
        <v>212762.1536011323</v>
      </c>
      <c r="E2116" s="43" t="n">
        <v>48958.9583962878</v>
      </c>
      <c r="F2116" s="43" t="n">
        <v>0</v>
      </c>
      <c r="G2116" s="43" t="n">
        <v>-31536.8127105706</v>
      </c>
    </row>
    <row r="2117">
      <c r="A2117" s="7" t="n">
        <v>2115</v>
      </c>
      <c r="B2117" s="43" t="n">
        <v>113.84</v>
      </c>
      <c r="C2117" s="43" t="n">
        <v>76622.4880539064</v>
      </c>
      <c r="D2117" s="43" t="n">
        <v>78291.5458315757</v>
      </c>
      <c r="E2117" s="43" t="n">
        <v>3395.9373774783</v>
      </c>
      <c r="F2117" s="43" t="n">
        <v>0</v>
      </c>
      <c r="G2117" s="43" t="n">
        <v>-5064.9951551475</v>
      </c>
    </row>
    <row r="2118">
      <c r="A2118" s="7" t="n">
        <v>2116</v>
      </c>
      <c r="B2118" s="43" t="n">
        <v>158.55</v>
      </c>
      <c r="C2118" s="43" t="n">
        <v>444011.8017584736</v>
      </c>
      <c r="D2118" s="43" t="n">
        <v>466256.6747883131</v>
      </c>
      <c r="E2118" s="43" t="n">
        <v>14581.1761203115</v>
      </c>
      <c r="F2118" s="43" t="n">
        <v>0</v>
      </c>
      <c r="G2118" s="43" t="n">
        <v>-36826.049150151</v>
      </c>
    </row>
    <row r="2119">
      <c r="A2119" s="7" t="n">
        <v>2117</v>
      </c>
      <c r="B2119" s="43" t="n">
        <v>29.16</v>
      </c>
      <c r="C2119" s="43" t="n">
        <v>215583.8842916868</v>
      </c>
      <c r="D2119" s="43" t="n">
        <v>143684.7164084378</v>
      </c>
      <c r="E2119" s="43" t="n">
        <v>64256.5579806714</v>
      </c>
      <c r="F2119" s="43" t="n">
        <v>28322.1828882928</v>
      </c>
      <c r="G2119" s="43" t="n">
        <v>-20679.5729857152</v>
      </c>
    </row>
    <row r="2120">
      <c r="A2120" s="7" t="n">
        <v>2118</v>
      </c>
      <c r="B2120" s="43" t="n">
        <v>102.58</v>
      </c>
      <c r="C2120" s="43" t="n">
        <v>600513.9227965426</v>
      </c>
      <c r="D2120" s="43" t="n">
        <v>414518.539576707</v>
      </c>
      <c r="E2120" s="43" t="n">
        <v>31856.1320132095</v>
      </c>
      <c r="F2120" s="43" t="n">
        <v>20156.586953155</v>
      </c>
      <c r="G2120" s="43" t="n">
        <v>133982.6642534712</v>
      </c>
    </row>
    <row r="2121">
      <c r="A2121" s="7" t="n">
        <v>2119</v>
      </c>
      <c r="B2121" s="43" t="n">
        <v>7.08</v>
      </c>
      <c r="C2121" s="43" t="n">
        <v>68091.2749384745</v>
      </c>
      <c r="D2121" s="43" t="n">
        <v>62269.3993462416</v>
      </c>
      <c r="E2121" s="43" t="n">
        <v>51104.4909357356</v>
      </c>
      <c r="F2121" s="43" t="n">
        <v>0</v>
      </c>
      <c r="G2121" s="43" t="n">
        <v>-45282.6153435027</v>
      </c>
    </row>
    <row r="2122">
      <c r="A2122" s="7" t="n">
        <v>2120</v>
      </c>
      <c r="B2122" s="43" t="n">
        <v>46.85</v>
      </c>
      <c r="C2122" s="43" t="n">
        <v>94256.9354370791</v>
      </c>
      <c r="D2122" s="43" t="n">
        <v>78778.37686063031</v>
      </c>
      <c r="E2122" s="43" t="n">
        <v>10270.4379532691</v>
      </c>
      <c r="F2122" s="43" t="n">
        <v>0</v>
      </c>
      <c r="G2122" s="43" t="n">
        <v>5208.1206231797</v>
      </c>
    </row>
    <row r="2123">
      <c r="A2123" s="7" t="n">
        <v>2121</v>
      </c>
      <c r="B2123" s="43" t="n">
        <v>250.4</v>
      </c>
      <c r="C2123" s="43" t="n">
        <v>552486.0059348657</v>
      </c>
      <c r="D2123" s="43" t="n">
        <v>543702.8785778258</v>
      </c>
      <c r="E2123" s="43" t="n">
        <v>11408.876200354</v>
      </c>
      <c r="F2123" s="43" t="n">
        <v>0</v>
      </c>
      <c r="G2123" s="43" t="n">
        <v>-2625.7488433142</v>
      </c>
    </row>
    <row r="2124">
      <c r="A2124" s="7" t="n">
        <v>2122</v>
      </c>
      <c r="B2124" s="43" t="n">
        <v>49.35</v>
      </c>
      <c r="C2124" s="43" t="n">
        <v>63681.0761968586</v>
      </c>
      <c r="D2124" s="43" t="n">
        <v>79462.1926716809</v>
      </c>
      <c r="E2124" s="43" t="n">
        <v>6507.9715076728</v>
      </c>
      <c r="F2124" s="43" t="n">
        <v>0</v>
      </c>
      <c r="G2124" s="43" t="n">
        <v>-22289.0879824951</v>
      </c>
    </row>
    <row r="2125">
      <c r="A2125" s="7" t="n">
        <v>2123</v>
      </c>
      <c r="B2125" s="43" t="n">
        <v>18.91</v>
      </c>
      <c r="C2125" s="43" t="n">
        <v>19582.8348677396</v>
      </c>
      <c r="D2125" s="43" t="n">
        <v>13028.5451355951</v>
      </c>
      <c r="E2125" s="43" t="n">
        <v>8339.7612428146</v>
      </c>
      <c r="F2125" s="43" t="n">
        <v>1899.8281782802</v>
      </c>
      <c r="G2125" s="43" t="n">
        <v>-3685.2996889502</v>
      </c>
    </row>
    <row r="2126">
      <c r="A2126" s="7" t="n">
        <v>2124</v>
      </c>
      <c r="B2126" s="43" t="n">
        <v>188.56</v>
      </c>
      <c r="C2126" s="43" t="n">
        <v>192092.9382574014</v>
      </c>
      <c r="D2126" s="43" t="n">
        <v>233660.7937370231</v>
      </c>
      <c r="E2126" s="43" t="n">
        <v>5247.2209430169</v>
      </c>
      <c r="F2126" s="43" t="n">
        <v>0</v>
      </c>
      <c r="G2126" s="43" t="n">
        <v>-46815.0764226387</v>
      </c>
    </row>
    <row r="2127">
      <c r="A2127" s="7" t="n">
        <v>2125</v>
      </c>
      <c r="B2127" s="43" t="n">
        <v>55.44</v>
      </c>
      <c r="C2127" s="43" t="n">
        <v>15827.0155890764</v>
      </c>
      <c r="D2127" s="43" t="n">
        <v>15288.5582116628</v>
      </c>
      <c r="E2127" s="43" t="n">
        <v>1430.9491496653</v>
      </c>
      <c r="F2127" s="43" t="n">
        <v>0</v>
      </c>
      <c r="G2127" s="43" t="n">
        <v>-892.4917722517999</v>
      </c>
    </row>
    <row r="2128">
      <c r="A2128" s="7" t="n">
        <v>2126</v>
      </c>
      <c r="B2128" s="43" t="n">
        <v>102.91</v>
      </c>
      <c r="C2128" s="43" t="n">
        <v>666142.3291737483</v>
      </c>
      <c r="D2128" s="43" t="n">
        <v>602000.131492698</v>
      </c>
      <c r="E2128" s="43" t="n">
        <v>34222.0913934577</v>
      </c>
      <c r="F2128" s="43" t="n">
        <v>0</v>
      </c>
      <c r="G2128" s="43" t="n">
        <v>29920.1062875926</v>
      </c>
    </row>
    <row r="2129">
      <c r="A2129" s="7" t="n">
        <v>2127</v>
      </c>
      <c r="B2129" s="43" t="n">
        <v>19.08</v>
      </c>
      <c r="C2129" s="43" t="n">
        <v>41533.6384279593</v>
      </c>
      <c r="D2129" s="43" t="n">
        <v>30760.3278082392</v>
      </c>
      <c r="E2129" s="43" t="n">
        <v>11555.9180142671</v>
      </c>
      <c r="F2129" s="43" t="n">
        <v>0</v>
      </c>
      <c r="G2129" s="43" t="n">
        <v>-782.607394547</v>
      </c>
    </row>
    <row r="2130">
      <c r="A2130" s="7" t="n">
        <v>2128</v>
      </c>
      <c r="B2130" s="43" t="n">
        <v>100.59</v>
      </c>
      <c r="C2130" s="43" t="n">
        <v>42396.6813463925</v>
      </c>
      <c r="D2130" s="43" t="n">
        <v>41068.5863291179</v>
      </c>
      <c r="E2130" s="43" t="n">
        <v>2127.4270334788</v>
      </c>
      <c r="F2130" s="43" t="n">
        <v>0</v>
      </c>
      <c r="G2130" s="43" t="n">
        <v>-799.3320162042</v>
      </c>
    </row>
    <row r="2131">
      <c r="A2131" s="7" t="n">
        <v>2129</v>
      </c>
      <c r="B2131" s="43" t="n">
        <v>333.27</v>
      </c>
      <c r="C2131" s="43" t="n">
        <v>1572254.772268328</v>
      </c>
      <c r="D2131" s="43" t="n">
        <v>1047373.269142268</v>
      </c>
      <c r="E2131" s="43" t="n">
        <v>35793.8398398079</v>
      </c>
      <c r="F2131" s="43" t="n">
        <v>125176.0228384501</v>
      </c>
      <c r="G2131" s="43" t="n">
        <v>363911.6404478019</v>
      </c>
    </row>
    <row r="2132">
      <c r="A2132" s="7" t="n">
        <v>2130</v>
      </c>
      <c r="B2132" s="43" t="n">
        <v>93.2</v>
      </c>
      <c r="C2132" s="43" t="n">
        <v>19255.3281034281</v>
      </c>
      <c r="D2132" s="43" t="n">
        <v>22960.9260442973</v>
      </c>
      <c r="E2132" s="43" t="n">
        <v>1033.8672234504</v>
      </c>
      <c r="F2132" s="43" t="n">
        <v>0</v>
      </c>
      <c r="G2132" s="43" t="n">
        <v>-4739.4651643195</v>
      </c>
    </row>
    <row r="2133">
      <c r="A2133" s="7" t="n">
        <v>2131</v>
      </c>
      <c r="B2133" s="43" t="n">
        <v>39.33</v>
      </c>
      <c r="C2133" s="43" t="n">
        <v>66346.59129253151</v>
      </c>
      <c r="D2133" s="43" t="n">
        <v>45623.8451394398</v>
      </c>
      <c r="E2133" s="43" t="n">
        <v>9002.9970274357</v>
      </c>
      <c r="F2133" s="43" t="n">
        <v>2705.2122973169</v>
      </c>
      <c r="G2133" s="43" t="n">
        <v>9014.5368283391</v>
      </c>
    </row>
    <row r="2134">
      <c r="A2134" s="7" t="n">
        <v>2132</v>
      </c>
      <c r="B2134" s="43" t="n">
        <v>171.23</v>
      </c>
      <c r="C2134" s="43" t="n">
        <v>342957.0272219365</v>
      </c>
      <c r="D2134" s="43" t="n">
        <v>370276.9718459528</v>
      </c>
      <c r="E2134" s="43" t="n">
        <v>10392.9464593035</v>
      </c>
      <c r="F2134" s="43" t="n">
        <v>0</v>
      </c>
      <c r="G2134" s="43" t="n">
        <v>-37712.8910833198</v>
      </c>
    </row>
    <row r="2135">
      <c r="A2135" s="7" t="n">
        <v>2133</v>
      </c>
      <c r="B2135" s="43" t="n">
        <v>59.45</v>
      </c>
      <c r="C2135" s="43" t="n">
        <v>378514.1405406858</v>
      </c>
      <c r="D2135" s="43" t="n">
        <v>252341.0125491981</v>
      </c>
      <c r="E2135" s="43" t="n">
        <v>55222.8969983144</v>
      </c>
      <c r="F2135" s="43" t="n">
        <v>49638.1618603259</v>
      </c>
      <c r="G2135" s="43" t="n">
        <v>21312.0691328474</v>
      </c>
    </row>
    <row r="2136">
      <c r="A2136" s="7" t="n">
        <v>2134</v>
      </c>
      <c r="B2136" s="43" t="n">
        <v>5.68</v>
      </c>
      <c r="C2136" s="43" t="n">
        <v>56209.1026155501</v>
      </c>
      <c r="D2136" s="43" t="n">
        <v>48556.5035002825</v>
      </c>
      <c r="E2136" s="43" t="n">
        <v>51765.8231955582</v>
      </c>
      <c r="F2136" s="43" t="n">
        <v>0</v>
      </c>
      <c r="G2136" s="43" t="n">
        <v>-44113.2240802906</v>
      </c>
    </row>
    <row r="2137">
      <c r="A2137" s="7" t="n">
        <v>2135</v>
      </c>
      <c r="B2137" s="43" t="n">
        <v>63.85</v>
      </c>
      <c r="C2137" s="43" t="n">
        <v>43979.7535511602</v>
      </c>
      <c r="D2137" s="43" t="n">
        <v>41009.3491338221</v>
      </c>
      <c r="E2137" s="43" t="n">
        <v>3473.8855531834</v>
      </c>
      <c r="F2137" s="43" t="n">
        <v>0</v>
      </c>
      <c r="G2137" s="43" t="n">
        <v>-503.4811358453</v>
      </c>
    </row>
    <row r="2138">
      <c r="A2138" s="7" t="n">
        <v>2136</v>
      </c>
      <c r="B2138" s="43" t="n">
        <v>25.45</v>
      </c>
      <c r="C2138" s="43" t="n">
        <v>188839.2615308171</v>
      </c>
      <c r="D2138" s="43" t="n">
        <v>163421.9286025667</v>
      </c>
      <c r="E2138" s="43" t="n">
        <v>38920.5161827342</v>
      </c>
      <c r="F2138" s="43" t="n">
        <v>0</v>
      </c>
      <c r="G2138" s="43" t="n">
        <v>-13503.1832544838</v>
      </c>
    </row>
    <row r="2139">
      <c r="A2139" s="7" t="n">
        <v>2137</v>
      </c>
      <c r="B2139" s="43" t="n">
        <v>52.46</v>
      </c>
      <c r="C2139" s="43" t="n">
        <v>153690.6577784641</v>
      </c>
      <c r="D2139" s="43" t="n">
        <v>196168.5373158088</v>
      </c>
      <c r="E2139" s="43" t="n">
        <v>15071.396500498</v>
      </c>
      <c r="F2139" s="43" t="n">
        <v>0</v>
      </c>
      <c r="G2139" s="43" t="n">
        <v>-57549.2760378426</v>
      </c>
    </row>
    <row r="2140">
      <c r="A2140" s="7" t="n">
        <v>2138</v>
      </c>
      <c r="B2140" s="43" t="n">
        <v>11.8</v>
      </c>
      <c r="C2140" s="43" t="n">
        <v>89893.87443222701</v>
      </c>
      <c r="D2140" s="43" t="n">
        <v>62819.9968823441</v>
      </c>
      <c r="E2140" s="43" t="n">
        <v>39746.1452693855</v>
      </c>
      <c r="F2140" s="43" t="n">
        <v>2091.1933525108</v>
      </c>
      <c r="G2140" s="43" t="n">
        <v>-14763.4610720133</v>
      </c>
    </row>
    <row r="2141">
      <c r="A2141" s="7" t="n">
        <v>2139</v>
      </c>
      <c r="B2141" s="43" t="n">
        <v>20.33</v>
      </c>
      <c r="C2141" s="43" t="n">
        <v>64762.0035036835</v>
      </c>
      <c r="D2141" s="43" t="n">
        <v>70524.0720960101</v>
      </c>
      <c r="E2141" s="43" t="n">
        <v>16157.5903859744</v>
      </c>
      <c r="F2141" s="43" t="n">
        <v>0</v>
      </c>
      <c r="G2141" s="43" t="n">
        <v>-21919.658978301</v>
      </c>
    </row>
    <row r="2142">
      <c r="A2142" s="7" t="n">
        <v>2140</v>
      </c>
      <c r="B2142" s="43" t="n">
        <v>46.97</v>
      </c>
      <c r="C2142" s="43" t="n">
        <v>426696.6247346709</v>
      </c>
      <c r="D2142" s="43" t="n">
        <v>317989.7120304093</v>
      </c>
      <c r="E2142" s="43" t="n">
        <v>49163.0480498161</v>
      </c>
      <c r="F2142" s="43" t="n">
        <v>0</v>
      </c>
      <c r="G2142" s="43" t="n">
        <v>59543.8646544455</v>
      </c>
    </row>
    <row r="2143">
      <c r="A2143" s="7" t="n">
        <v>2141</v>
      </c>
      <c r="B2143" s="43" t="n">
        <v>59.5</v>
      </c>
      <c r="C2143" s="43" t="n">
        <v>160818.4951859653</v>
      </c>
      <c r="D2143" s="43" t="n">
        <v>107007.6879941382</v>
      </c>
      <c r="E2143" s="43" t="n">
        <v>23909.4620704181</v>
      </c>
      <c r="F2143" s="43" t="n">
        <v>21375.5620232685</v>
      </c>
      <c r="G2143" s="43" t="n">
        <v>8525.7830981404</v>
      </c>
    </row>
    <row r="2144">
      <c r="A2144" s="7" t="n">
        <v>2142</v>
      </c>
      <c r="B2144" s="43" t="n">
        <v>51.67</v>
      </c>
      <c r="C2144" s="43" t="n">
        <v>87312.9947970283</v>
      </c>
      <c r="D2144" s="43" t="n">
        <v>76463.6157928108</v>
      </c>
      <c r="E2144" s="43" t="n">
        <v>8680.724517425</v>
      </c>
      <c r="F2144" s="43" t="n">
        <v>0</v>
      </c>
      <c r="G2144" s="43" t="n">
        <v>2168.6544867925</v>
      </c>
    </row>
    <row r="2145">
      <c r="A2145" s="7" t="n">
        <v>2143</v>
      </c>
      <c r="B2145" s="43" t="n">
        <v>22.44</v>
      </c>
      <c r="C2145" s="43" t="n">
        <v>80276.6385937806</v>
      </c>
      <c r="D2145" s="43" t="n">
        <v>60357.6999492833</v>
      </c>
      <c r="E2145" s="43" t="n">
        <v>18554.3432128305</v>
      </c>
      <c r="F2145" s="43" t="n">
        <v>0</v>
      </c>
      <c r="G2145" s="43" t="n">
        <v>1364.5954316667</v>
      </c>
    </row>
    <row r="2146">
      <c r="A2146" s="7" t="n">
        <v>2144</v>
      </c>
      <c r="B2146" s="43" t="n">
        <v>50.96</v>
      </c>
      <c r="C2146" s="43" t="n">
        <v>709.6507553274</v>
      </c>
      <c r="D2146" s="43" t="n">
        <v>744.8286060138</v>
      </c>
      <c r="E2146" s="43" t="n">
        <v>69.8013199074</v>
      </c>
      <c r="F2146" s="43" t="n">
        <v>0</v>
      </c>
      <c r="G2146" s="43" t="n">
        <v>-104.9791705939</v>
      </c>
    </row>
    <row r="2147">
      <c r="A2147" s="7" t="n">
        <v>2145</v>
      </c>
      <c r="B2147" s="43" t="n">
        <v>101.61</v>
      </c>
      <c r="C2147" s="43" t="n">
        <v>466586.9350767572</v>
      </c>
      <c r="D2147" s="43" t="n">
        <v>359331.5071486457</v>
      </c>
      <c r="E2147" s="43" t="n">
        <v>24797.8989570927</v>
      </c>
      <c r="F2147" s="43" t="n">
        <v>0</v>
      </c>
      <c r="G2147" s="43" t="n">
        <v>82457.52897101879</v>
      </c>
    </row>
    <row r="2148">
      <c r="A2148" s="7" t="n">
        <v>2146</v>
      </c>
      <c r="B2148" s="43" t="n">
        <v>96.02</v>
      </c>
      <c r="C2148" s="43" t="n">
        <v>234376.7426991011</v>
      </c>
      <c r="D2148" s="43" t="n">
        <v>256379.5904463275</v>
      </c>
      <c r="E2148" s="43" t="n">
        <v>12529.5793522085</v>
      </c>
      <c r="F2148" s="43" t="n">
        <v>0</v>
      </c>
      <c r="G2148" s="43" t="n">
        <v>-34532.4270994349</v>
      </c>
    </row>
    <row r="2149">
      <c r="A2149" s="7" t="n">
        <v>2147</v>
      </c>
      <c r="B2149" s="43" t="n">
        <v>25.64</v>
      </c>
      <c r="C2149" s="43" t="n">
        <v>187322.145070675</v>
      </c>
      <c r="D2149" s="43" t="n">
        <v>148781.580431095</v>
      </c>
      <c r="E2149" s="43" t="n">
        <v>39005.3512189608</v>
      </c>
      <c r="F2149" s="43" t="n">
        <v>0</v>
      </c>
      <c r="G2149" s="43" t="n">
        <v>-464.7865793808</v>
      </c>
    </row>
    <row r="2150">
      <c r="A2150" s="7" t="n">
        <v>2148</v>
      </c>
      <c r="B2150" s="43" t="n">
        <v>2.54</v>
      </c>
      <c r="C2150" s="43" t="n">
        <v>21305.5759759207</v>
      </c>
      <c r="D2150" s="43" t="n">
        <v>14188.5520903121</v>
      </c>
      <c r="E2150" s="43" t="n">
        <v>73687.7955760433</v>
      </c>
      <c r="F2150" s="43" t="n">
        <v>2814.4130392885</v>
      </c>
      <c r="G2150" s="43" t="n">
        <v>-69385.184729723</v>
      </c>
    </row>
    <row r="2151">
      <c r="A2151" s="7" t="n">
        <v>2149</v>
      </c>
      <c r="B2151" s="43" t="n">
        <v>24.27</v>
      </c>
      <c r="C2151" s="43" t="n">
        <v>185563.9034361609</v>
      </c>
      <c r="D2151" s="43" t="n">
        <v>176182.0526028342</v>
      </c>
      <c r="E2151" s="43" t="n">
        <v>39567.7203437424</v>
      </c>
      <c r="F2151" s="43" t="n">
        <v>0</v>
      </c>
      <c r="G2151" s="43" t="n">
        <v>-30185.8695104157</v>
      </c>
    </row>
    <row r="2152">
      <c r="A2152" s="7" t="n">
        <v>2150</v>
      </c>
      <c r="B2152" s="43" t="n">
        <v>21.33</v>
      </c>
      <c r="C2152" s="43" t="n">
        <v>45604.8164016012</v>
      </c>
      <c r="D2152" s="43" t="n">
        <v>36290.84243521</v>
      </c>
      <c r="E2152" s="43" t="n">
        <v>11259.0330248981</v>
      </c>
      <c r="F2152" s="43" t="n">
        <v>0</v>
      </c>
      <c r="G2152" s="43" t="n">
        <v>-1945.059058507</v>
      </c>
    </row>
    <row r="2153">
      <c r="A2153" s="7" t="n">
        <v>2151</v>
      </c>
      <c r="B2153" s="43" t="n">
        <v>12.44</v>
      </c>
      <c r="C2153" s="43" t="n">
        <v>37639.335990538</v>
      </c>
      <c r="D2153" s="43" t="n">
        <v>25055.6092464098</v>
      </c>
      <c r="E2153" s="43" t="n">
        <v>24184.1377368831</v>
      </c>
      <c r="F2153" s="43" t="n">
        <v>3646.3897535591</v>
      </c>
      <c r="G2153" s="43" t="n">
        <v>-15246.800746314</v>
      </c>
    </row>
    <row r="2154">
      <c r="A2154" s="7" t="n">
        <v>2152</v>
      </c>
      <c r="B2154" s="43" t="n">
        <v>44.61</v>
      </c>
      <c r="C2154" s="43" t="n">
        <v>178823.3178998689</v>
      </c>
      <c r="D2154" s="43" t="n">
        <v>126325.4711550755</v>
      </c>
      <c r="E2154" s="43" t="n">
        <v>21349.5793634647</v>
      </c>
      <c r="F2154" s="43" t="n">
        <v>0</v>
      </c>
      <c r="G2154" s="43" t="n">
        <v>31148.2673813287</v>
      </c>
    </row>
    <row r="2155">
      <c r="A2155" s="7" t="n">
        <v>2153</v>
      </c>
      <c r="B2155" s="43" t="n">
        <v>108.16</v>
      </c>
      <c r="C2155" s="43" t="n">
        <v>109119.8972857988</v>
      </c>
      <c r="D2155" s="43" t="n">
        <v>111859.6745325966</v>
      </c>
      <c r="E2155" s="43" t="n">
        <v>5102.5994489573</v>
      </c>
      <c r="F2155" s="43" t="n">
        <v>0</v>
      </c>
      <c r="G2155" s="43" t="n">
        <v>-7842.3766957551</v>
      </c>
    </row>
    <row r="2156">
      <c r="A2156" s="7" t="n">
        <v>2154</v>
      </c>
      <c r="B2156" s="43" t="n">
        <v>23.58</v>
      </c>
      <c r="C2156" s="43" t="n">
        <v>331156.8476442117</v>
      </c>
      <c r="D2156" s="43" t="n">
        <v>260610.3077877437</v>
      </c>
      <c r="E2156" s="43" t="n">
        <v>75622.9583095228</v>
      </c>
      <c r="F2156" s="43" t="n">
        <v>0</v>
      </c>
      <c r="G2156" s="43" t="n">
        <v>-5076.4184530549</v>
      </c>
    </row>
    <row r="2157">
      <c r="A2157" s="7" t="n">
        <v>2155</v>
      </c>
      <c r="B2157" s="43" t="n">
        <v>56.38</v>
      </c>
      <c r="C2157" s="43" t="n">
        <v>672914.8187982281</v>
      </c>
      <c r="D2157" s="43" t="n">
        <v>544980.1448879736</v>
      </c>
      <c r="E2157" s="43" t="n">
        <v>63381.9114667528</v>
      </c>
      <c r="F2157" s="43" t="n">
        <v>0</v>
      </c>
      <c r="G2157" s="43" t="n">
        <v>64552.7624435017</v>
      </c>
    </row>
    <row r="2158">
      <c r="A2158" s="7" t="n">
        <v>2156</v>
      </c>
      <c r="B2158" s="43" t="n">
        <v>64.69</v>
      </c>
      <c r="C2158" s="43" t="n">
        <v>341915.6687443857</v>
      </c>
      <c r="D2158" s="43" t="n">
        <v>268657.7176887783</v>
      </c>
      <c r="E2158" s="43" t="n">
        <v>28366.7791083959</v>
      </c>
      <c r="F2158" s="43" t="n">
        <v>0</v>
      </c>
      <c r="G2158" s="43" t="n">
        <v>44891.1719472115</v>
      </c>
    </row>
    <row r="2159">
      <c r="A2159" s="7" t="n">
        <v>2157</v>
      </c>
      <c r="B2159" s="43" t="n">
        <v>45.61</v>
      </c>
      <c r="C2159" s="43" t="n">
        <v>17709.1237231854</v>
      </c>
      <c r="D2159" s="43" t="n">
        <v>18585.0138729336</v>
      </c>
      <c r="E2159" s="43" t="n">
        <v>1945.3863271952</v>
      </c>
      <c r="F2159" s="43" t="n">
        <v>0</v>
      </c>
      <c r="G2159" s="43" t="n">
        <v>-2821.2764769434</v>
      </c>
    </row>
    <row r="2160">
      <c r="A2160" s="7" t="n">
        <v>2158</v>
      </c>
      <c r="B2160" s="43" t="n">
        <v>62.76</v>
      </c>
      <c r="C2160" s="43" t="n">
        <v>220085.2161110877</v>
      </c>
      <c r="D2160" s="43" t="n">
        <v>146564.8056538485</v>
      </c>
      <c r="E2160" s="43" t="n">
        <v>30835.3423225634</v>
      </c>
      <c r="F2160" s="43" t="n">
        <v>29053.8815962101</v>
      </c>
      <c r="G2160" s="43" t="n">
        <v>13631.1865384657</v>
      </c>
    </row>
    <row r="2161">
      <c r="A2161" s="7" t="n">
        <v>2159</v>
      </c>
      <c r="B2161" s="43" t="n">
        <v>66.31</v>
      </c>
      <c r="C2161" s="43" t="n">
        <v>149229.1326359836</v>
      </c>
      <c r="D2161" s="43" t="n">
        <v>155741.0782567615</v>
      </c>
      <c r="E2161" s="43" t="n">
        <v>11506.2625692852</v>
      </c>
      <c r="F2161" s="43" t="n">
        <v>0</v>
      </c>
      <c r="G2161" s="43" t="n">
        <v>-18018.2081900632</v>
      </c>
    </row>
    <row r="2162">
      <c r="A2162" s="7" t="n">
        <v>2160</v>
      </c>
      <c r="B2162" s="43" t="n">
        <v>50.37</v>
      </c>
      <c r="C2162" s="43" t="n">
        <v>5291.2138584243</v>
      </c>
      <c r="D2162" s="43" t="n">
        <v>5096.0596124584</v>
      </c>
      <c r="E2162" s="43" t="n">
        <v>530.8749121096</v>
      </c>
      <c r="F2162" s="43" t="n">
        <v>0</v>
      </c>
      <c r="G2162" s="43" t="n">
        <v>-335.7206661436</v>
      </c>
    </row>
    <row r="2163">
      <c r="A2163" s="7" t="n">
        <v>2161</v>
      </c>
      <c r="B2163" s="43" t="n">
        <v>21.49</v>
      </c>
      <c r="C2163" s="43" t="n">
        <v>56724.7953206555</v>
      </c>
      <c r="D2163" s="43" t="n">
        <v>42751.1724252953</v>
      </c>
      <c r="E2163" s="43" t="n">
        <v>13695.291692991</v>
      </c>
      <c r="F2163" s="43" t="n">
        <v>0</v>
      </c>
      <c r="G2163" s="43" t="n">
        <v>278.3312023692</v>
      </c>
    </row>
    <row r="2164">
      <c r="A2164" s="7" t="n">
        <v>2162</v>
      </c>
      <c r="B2164" s="43" t="n">
        <v>43.09</v>
      </c>
      <c r="C2164" s="43" t="n">
        <v>68339.56953443799</v>
      </c>
      <c r="D2164" s="43" t="n">
        <v>59664.8588244291</v>
      </c>
      <c r="E2164" s="43" t="n">
        <v>8321.0151692154</v>
      </c>
      <c r="F2164" s="43" t="n">
        <v>0</v>
      </c>
      <c r="G2164" s="43" t="n">
        <v>353.6955407935</v>
      </c>
    </row>
    <row r="2165">
      <c r="A2165" s="7" t="n">
        <v>2163</v>
      </c>
      <c r="B2165" s="43" t="n">
        <v>65.69</v>
      </c>
      <c r="C2165" s="43" t="n">
        <v>122998.3969948781</v>
      </c>
      <c r="D2165" s="43" t="n">
        <v>125814.249427572</v>
      </c>
      <c r="E2165" s="43" t="n">
        <v>9443.2960900494</v>
      </c>
      <c r="F2165" s="43" t="n">
        <v>0</v>
      </c>
      <c r="G2165" s="43" t="n">
        <v>-12259.1485227433</v>
      </c>
    </row>
    <row r="2166">
      <c r="A2166" s="7" t="n">
        <v>2164</v>
      </c>
      <c r="B2166" s="43" t="n">
        <v>225.35</v>
      </c>
      <c r="C2166" s="43" t="n">
        <v>397845.343525986</v>
      </c>
      <c r="D2166" s="43" t="n">
        <v>317831.4088957035</v>
      </c>
      <c r="E2166" s="43" t="n">
        <v>9142.048744780401</v>
      </c>
      <c r="F2166" s="43" t="n">
        <v>0</v>
      </c>
      <c r="G2166" s="43" t="n">
        <v>70871.8858855021</v>
      </c>
    </row>
    <row r="2167">
      <c r="A2167" s="7" t="n">
        <v>2165</v>
      </c>
      <c r="B2167" s="43" t="n">
        <v>127.66</v>
      </c>
      <c r="C2167" s="43" t="n">
        <v>1161967.560232818</v>
      </c>
      <c r="D2167" s="43" t="n">
        <v>991986.3552317626</v>
      </c>
      <c r="E2167" s="43" t="n">
        <v>47592.3427699848</v>
      </c>
      <c r="F2167" s="43" t="n">
        <v>0</v>
      </c>
      <c r="G2167" s="43" t="n">
        <v>122388.8622310707</v>
      </c>
    </row>
    <row r="2168">
      <c r="A2168" s="7" t="n">
        <v>2166</v>
      </c>
      <c r="B2168" s="43" t="n">
        <v>196.94</v>
      </c>
      <c r="C2168" s="43" t="n">
        <v>59837.1058105071</v>
      </c>
      <c r="D2168" s="43" t="n">
        <v>54996.6889255374</v>
      </c>
      <c r="E2168" s="43" t="n">
        <v>1552.2243915743</v>
      </c>
      <c r="F2168" s="43" t="n">
        <v>0</v>
      </c>
      <c r="G2168" s="43" t="n">
        <v>3288.1924933954</v>
      </c>
    </row>
    <row r="2169">
      <c r="A2169" s="7" t="n">
        <v>2167</v>
      </c>
      <c r="B2169" s="43" t="n">
        <v>26.58</v>
      </c>
      <c r="C2169" s="43" t="n">
        <v>47826.331733854</v>
      </c>
      <c r="D2169" s="43" t="n">
        <v>49026.807609184</v>
      </c>
      <c r="E2169" s="43" t="n">
        <v>9108.052197216401</v>
      </c>
      <c r="F2169" s="43" t="n">
        <v>0</v>
      </c>
      <c r="G2169" s="43" t="n">
        <v>-10308.5280725465</v>
      </c>
    </row>
    <row r="2170">
      <c r="A2170" s="7" t="n">
        <v>2168</v>
      </c>
      <c r="B2170" s="43" t="n">
        <v>123.05</v>
      </c>
      <c r="C2170" s="43" t="n">
        <v>262399.733561663</v>
      </c>
      <c r="D2170" s="43" t="n">
        <v>246687.2944692211</v>
      </c>
      <c r="E2170" s="43" t="n">
        <v>11097.3940029719</v>
      </c>
      <c r="F2170" s="43" t="n">
        <v>0</v>
      </c>
      <c r="G2170" s="43" t="n">
        <v>4615.0450894701</v>
      </c>
    </row>
    <row r="2171">
      <c r="A2171" s="7" t="n">
        <v>2169</v>
      </c>
      <c r="B2171" s="43" t="n">
        <v>194.11</v>
      </c>
      <c r="C2171" s="43" t="n">
        <v>143308.5281214982</v>
      </c>
      <c r="D2171" s="43" t="n">
        <v>139087.7388293103</v>
      </c>
      <c r="E2171" s="43" t="n">
        <v>3828.9931546876</v>
      </c>
      <c r="F2171" s="43" t="n">
        <v>0</v>
      </c>
      <c r="G2171" s="43" t="n">
        <v>391.7961375003</v>
      </c>
    </row>
    <row r="2172">
      <c r="A2172" s="7" t="n">
        <v>2170</v>
      </c>
      <c r="B2172" s="43" t="n">
        <v>73.84</v>
      </c>
      <c r="C2172" s="43" t="n">
        <v>389571.6214696472</v>
      </c>
      <c r="D2172" s="43" t="n">
        <v>323178.326683523</v>
      </c>
      <c r="E2172" s="43" t="n">
        <v>27649.0958426293</v>
      </c>
      <c r="F2172" s="43" t="n">
        <v>0</v>
      </c>
      <c r="G2172" s="43" t="n">
        <v>38744.1989434949</v>
      </c>
    </row>
    <row r="2173">
      <c r="A2173" s="7" t="n">
        <v>2171</v>
      </c>
      <c r="B2173" s="43" t="n">
        <v>344.8</v>
      </c>
      <c r="C2173" s="43" t="n">
        <v>3325986.016757416</v>
      </c>
      <c r="D2173" s="43" t="n">
        <v>3106642.642986256</v>
      </c>
      <c r="E2173" s="43" t="n">
        <v>51179.5043898021</v>
      </c>
      <c r="F2173" s="43" t="n">
        <v>0</v>
      </c>
      <c r="G2173" s="43" t="n">
        <v>168163.8693813583</v>
      </c>
    </row>
    <row r="2174">
      <c r="A2174" s="7" t="n">
        <v>2172</v>
      </c>
      <c r="B2174" s="43" t="n">
        <v>62.96</v>
      </c>
      <c r="C2174" s="43" t="n">
        <v>160413.4386679838</v>
      </c>
      <c r="D2174" s="43" t="n">
        <v>115383.1461812688</v>
      </c>
      <c r="E2174" s="43" t="n">
        <v>13548.503441996</v>
      </c>
      <c r="F2174" s="43" t="n">
        <v>0</v>
      </c>
      <c r="G2174" s="43" t="n">
        <v>31481.789044719</v>
      </c>
    </row>
    <row r="2175">
      <c r="A2175" s="7" t="n">
        <v>2173</v>
      </c>
      <c r="B2175" s="43" t="n">
        <v>71.53</v>
      </c>
      <c r="C2175" s="43" t="n">
        <v>175487.1561007712</v>
      </c>
      <c r="D2175" s="43" t="n">
        <v>194827.5046923175</v>
      </c>
      <c r="E2175" s="43" t="n">
        <v>12548.6904661649</v>
      </c>
      <c r="F2175" s="43" t="n">
        <v>0</v>
      </c>
      <c r="G2175" s="43" t="n">
        <v>-31889.0390577112</v>
      </c>
    </row>
    <row r="2176">
      <c r="A2176" s="7" t="n">
        <v>2174</v>
      </c>
      <c r="B2176" s="43" t="n">
        <v>198.48</v>
      </c>
      <c r="C2176" s="43" t="n">
        <v>353415.5222966832</v>
      </c>
      <c r="D2176" s="43" t="n">
        <v>390049.9410878411</v>
      </c>
      <c r="E2176" s="43" t="n">
        <v>9290.1365343548</v>
      </c>
      <c r="F2176" s="43" t="n">
        <v>0</v>
      </c>
      <c r="G2176" s="43" t="n">
        <v>-45924.5553255127</v>
      </c>
    </row>
    <row r="2177">
      <c r="A2177" s="7" t="n">
        <v>2175</v>
      </c>
      <c r="B2177" s="43" t="n">
        <v>146.58</v>
      </c>
      <c r="C2177" s="43" t="n">
        <v>9233.4157811484</v>
      </c>
      <c r="D2177" s="43" t="n">
        <v>10802.6429423062</v>
      </c>
      <c r="E2177" s="43" t="n">
        <v>316.915597022</v>
      </c>
      <c r="F2177" s="43" t="n">
        <v>0</v>
      </c>
      <c r="G2177" s="43" t="n">
        <v>-1886.1427581798</v>
      </c>
    </row>
    <row r="2178">
      <c r="A2178" s="7" t="n">
        <v>2176</v>
      </c>
      <c r="B2178" s="43" t="n">
        <v>60.06</v>
      </c>
      <c r="C2178" s="43" t="n">
        <v>287909.4123229512</v>
      </c>
      <c r="D2178" s="43" t="n">
        <v>246607.5170610771</v>
      </c>
      <c r="E2178" s="43" t="n">
        <v>24480.918592682</v>
      </c>
      <c r="F2178" s="43" t="n">
        <v>0</v>
      </c>
      <c r="G2178" s="43" t="n">
        <v>16820.976669192</v>
      </c>
    </row>
    <row r="2179">
      <c r="A2179" s="7" t="n">
        <v>2177</v>
      </c>
      <c r="B2179" s="43" t="n">
        <v>2.47</v>
      </c>
      <c r="C2179" s="43" t="n">
        <v>21851.6559068995</v>
      </c>
      <c r="D2179" s="43" t="n">
        <v>15965.4646617406</v>
      </c>
      <c r="E2179" s="43" t="n">
        <v>46967.4056806374</v>
      </c>
      <c r="F2179" s="43" t="n">
        <v>0</v>
      </c>
      <c r="G2179" s="43" t="n">
        <v>-41081.2144354785</v>
      </c>
    </row>
    <row r="2180">
      <c r="A2180" s="7" t="n">
        <v>2178</v>
      </c>
      <c r="B2180" s="43" t="n">
        <v>37.85</v>
      </c>
      <c r="C2180" s="43" t="n">
        <v>260535.3654626083</v>
      </c>
      <c r="D2180" s="43" t="n">
        <v>179988.7510783877</v>
      </c>
      <c r="E2180" s="43" t="n">
        <v>35947.0158998154</v>
      </c>
      <c r="F2180" s="43" t="n">
        <v>14876.6131194985</v>
      </c>
      <c r="G2180" s="43" t="n">
        <v>29722.9853649068</v>
      </c>
    </row>
    <row r="2181">
      <c r="A2181" s="7" t="n">
        <v>2179</v>
      </c>
      <c r="B2181" s="43" t="n">
        <v>105.58</v>
      </c>
      <c r="C2181" s="43" t="n">
        <v>273721.5826636472</v>
      </c>
      <c r="D2181" s="43" t="n">
        <v>269145.563656138</v>
      </c>
      <c r="E2181" s="43" t="n">
        <v>13590.4706499424</v>
      </c>
      <c r="F2181" s="43" t="n">
        <v>0</v>
      </c>
      <c r="G2181" s="43" t="n">
        <v>-9014.4516424332</v>
      </c>
    </row>
    <row r="2182">
      <c r="A2182" s="7" t="n">
        <v>2180</v>
      </c>
      <c r="B2182" s="43" t="n">
        <v>99.47</v>
      </c>
      <c r="C2182" s="43" t="n">
        <v>168831.1649572492</v>
      </c>
      <c r="D2182" s="43" t="n">
        <v>189551.3753154067</v>
      </c>
      <c r="E2182" s="43" t="n">
        <v>8546.1896384434</v>
      </c>
      <c r="F2182" s="43" t="n">
        <v>0</v>
      </c>
      <c r="G2182" s="43" t="n">
        <v>-29266.3999966008</v>
      </c>
    </row>
    <row r="2183">
      <c r="A2183" s="7" t="n">
        <v>2181</v>
      </c>
      <c r="B2183" s="43" t="n">
        <v>41.98</v>
      </c>
      <c r="C2183" s="43" t="n">
        <v>34467.3767793047</v>
      </c>
      <c r="D2183" s="43" t="n">
        <v>22952.9211768277</v>
      </c>
      <c r="E2183" s="43" t="n">
        <v>6535.8763967817</v>
      </c>
      <c r="F2183" s="43" t="n">
        <v>3323.006154946</v>
      </c>
      <c r="G2183" s="43" t="n">
        <v>1655.5730507493</v>
      </c>
    </row>
    <row r="2184">
      <c r="A2184" s="7" t="n">
        <v>2182</v>
      </c>
      <c r="B2184" s="43" t="n">
        <v>42.28</v>
      </c>
      <c r="C2184" s="43" t="n">
        <v>45362.2338210468</v>
      </c>
      <c r="D2184" s="43" t="n">
        <v>38035.0878330881</v>
      </c>
      <c r="E2184" s="43" t="n">
        <v>5582.6695014478</v>
      </c>
      <c r="F2184" s="43" t="n">
        <v>0</v>
      </c>
      <c r="G2184" s="43" t="n">
        <v>1744.4764865108</v>
      </c>
    </row>
    <row r="2185">
      <c r="A2185" s="7" t="n">
        <v>2183</v>
      </c>
      <c r="B2185" s="43" t="n">
        <v>22.75</v>
      </c>
      <c r="C2185" s="43" t="n">
        <v>37871.1119423048</v>
      </c>
      <c r="D2185" s="43" t="n">
        <v>47890.6486075771</v>
      </c>
      <c r="E2185" s="43" t="n">
        <v>8392.1159805025</v>
      </c>
      <c r="F2185" s="43" t="n">
        <v>0</v>
      </c>
      <c r="G2185" s="43" t="n">
        <v>-18411.6526457748</v>
      </c>
    </row>
    <row r="2186">
      <c r="A2186" s="7" t="n">
        <v>2184</v>
      </c>
      <c r="B2186" s="43" t="n">
        <v>53.09</v>
      </c>
      <c r="C2186" s="43" t="n">
        <v>91142.6557116109</v>
      </c>
      <c r="D2186" s="43" t="n">
        <v>91870.077321782</v>
      </c>
      <c r="E2186" s="43" t="n">
        <v>8735.730266131901</v>
      </c>
      <c r="F2186" s="43" t="n">
        <v>0</v>
      </c>
      <c r="G2186" s="43" t="n">
        <v>-9463.151876303</v>
      </c>
    </row>
    <row r="2187">
      <c r="A2187" s="7" t="n">
        <v>2185</v>
      </c>
      <c r="B2187" s="43" t="n">
        <v>267.53</v>
      </c>
      <c r="C2187" s="43" t="n">
        <v>394319.7093129237</v>
      </c>
      <c r="D2187" s="43" t="n">
        <v>296082.9258379842</v>
      </c>
      <c r="E2187" s="43" t="n">
        <v>7662.7907185898</v>
      </c>
      <c r="F2187" s="43" t="n">
        <v>0</v>
      </c>
      <c r="G2187" s="43" t="n">
        <v>90573.99275634981</v>
      </c>
    </row>
    <row r="2188">
      <c r="A2188" s="7" t="n">
        <v>2186</v>
      </c>
      <c r="B2188" s="43" t="n">
        <v>59.28</v>
      </c>
      <c r="C2188" s="43" t="n">
        <v>105719.2697011343</v>
      </c>
      <c r="D2188" s="43" t="n">
        <v>100042.3494043305</v>
      </c>
      <c r="E2188" s="43" t="n">
        <v>9243.188094089899</v>
      </c>
      <c r="F2188" s="43" t="n">
        <v>0</v>
      </c>
      <c r="G2188" s="43" t="n">
        <v>-3566.267797286</v>
      </c>
    </row>
    <row r="2189">
      <c r="A2189" s="7" t="n">
        <v>2187</v>
      </c>
      <c r="B2189" s="43" t="n">
        <v>38.62</v>
      </c>
      <c r="C2189" s="43" t="n">
        <v>7561.2345131287</v>
      </c>
      <c r="D2189" s="43" t="n">
        <v>8897.3856711235</v>
      </c>
      <c r="E2189" s="43" t="n">
        <v>986.612361768</v>
      </c>
      <c r="F2189" s="43" t="n">
        <v>0</v>
      </c>
      <c r="G2189" s="43" t="n">
        <v>-2322.7635197628</v>
      </c>
    </row>
    <row r="2190">
      <c r="A2190" s="7" t="n">
        <v>2188</v>
      </c>
      <c r="B2190" s="43" t="n">
        <v>146.58</v>
      </c>
      <c r="C2190" s="43" t="n">
        <v>833275.8810505916</v>
      </c>
      <c r="D2190" s="43" t="n">
        <v>754174.8790794448</v>
      </c>
      <c r="E2190" s="43" t="n">
        <v>30118.1512484579</v>
      </c>
      <c r="F2190" s="43" t="n">
        <v>0</v>
      </c>
      <c r="G2190" s="43" t="n">
        <v>48982.8507226889</v>
      </c>
    </row>
    <row r="2191">
      <c r="A2191" s="7" t="n">
        <v>2189</v>
      </c>
      <c r="B2191" s="43" t="n">
        <v>58.71</v>
      </c>
      <c r="C2191" s="43" t="n">
        <v>6189.7070163627</v>
      </c>
      <c r="D2191" s="43" t="n">
        <v>5171.9436728756</v>
      </c>
      <c r="E2191" s="43" t="n">
        <v>553.1115263091</v>
      </c>
      <c r="F2191" s="43" t="n">
        <v>0</v>
      </c>
      <c r="G2191" s="43" t="n">
        <v>464.651817178</v>
      </c>
    </row>
    <row r="2192">
      <c r="A2192" s="7" t="n">
        <v>2190</v>
      </c>
      <c r="B2192" s="43" t="n">
        <v>27.58</v>
      </c>
      <c r="C2192" s="43" t="n">
        <v>298881.510725574</v>
      </c>
      <c r="D2192" s="43" t="n">
        <v>199188.7100062962</v>
      </c>
      <c r="E2192" s="43" t="n">
        <v>85344.14508694509</v>
      </c>
      <c r="F2192" s="43" t="n">
        <v>28679.9586914625</v>
      </c>
      <c r="G2192" s="43" t="n">
        <v>-14331.3030591298</v>
      </c>
    </row>
    <row r="2193">
      <c r="A2193" s="7" t="n">
        <v>2191</v>
      </c>
      <c r="B2193" s="43" t="n">
        <v>5.36</v>
      </c>
      <c r="C2193" s="43" t="n">
        <v>18517.5961718397</v>
      </c>
      <c r="D2193" s="43" t="n">
        <v>14529.363285482</v>
      </c>
      <c r="E2193" s="43" t="n">
        <v>18146.4478501534</v>
      </c>
      <c r="F2193" s="43" t="n">
        <v>0</v>
      </c>
      <c r="G2193" s="43" t="n">
        <v>-14158.2149637957</v>
      </c>
    </row>
    <row r="2194">
      <c r="A2194" s="7" t="n">
        <v>2192</v>
      </c>
      <c r="B2194" s="43" t="n">
        <v>27.22</v>
      </c>
      <c r="C2194" s="43" t="n">
        <v>119478.2533967533</v>
      </c>
      <c r="D2194" s="43" t="n">
        <v>105746.5779787228</v>
      </c>
      <c r="E2194" s="43" t="n">
        <v>22496.2272288724</v>
      </c>
      <c r="F2194" s="43" t="n">
        <v>0</v>
      </c>
      <c r="G2194" s="43" t="n">
        <v>-8764.5518108419</v>
      </c>
    </row>
    <row r="2195">
      <c r="A2195" s="7" t="n">
        <v>2193</v>
      </c>
      <c r="B2195" s="43" t="n">
        <v>25.73</v>
      </c>
      <c r="C2195" s="43" t="n">
        <v>144584.1700832307</v>
      </c>
      <c r="D2195" s="43" t="n">
        <v>96214.1282537465</v>
      </c>
      <c r="E2195" s="43" t="n">
        <v>43322.4197860474</v>
      </c>
      <c r="F2195" s="43" t="n">
        <v>11468.3058824802</v>
      </c>
      <c r="G2195" s="43" t="n">
        <v>-6420.6838390434</v>
      </c>
    </row>
    <row r="2196">
      <c r="A2196" s="7" t="n">
        <v>2194</v>
      </c>
      <c r="B2196" s="43" t="n">
        <v>20.25</v>
      </c>
      <c r="C2196" s="43" t="n">
        <v>13571.0772155836</v>
      </c>
      <c r="D2196" s="43" t="n">
        <v>14631.3688554279</v>
      </c>
      <c r="E2196" s="43" t="n">
        <v>3361.9901829242</v>
      </c>
      <c r="F2196" s="43" t="n">
        <v>0</v>
      </c>
      <c r="G2196" s="43" t="n">
        <v>-4422.2818227684</v>
      </c>
    </row>
    <row r="2197">
      <c r="A2197" s="7" t="n">
        <v>2195</v>
      </c>
      <c r="B2197" s="43" t="n">
        <v>65.76000000000001</v>
      </c>
      <c r="C2197" s="43" t="n">
        <v>777707.4582420881</v>
      </c>
      <c r="D2197" s="43" t="n">
        <v>694006.7480283997</v>
      </c>
      <c r="E2197" s="43" t="n">
        <v>62593.3203602302</v>
      </c>
      <c r="F2197" s="43" t="n">
        <v>0</v>
      </c>
      <c r="G2197" s="43" t="n">
        <v>21107.3898534583</v>
      </c>
    </row>
    <row r="2198">
      <c r="A2198" s="7" t="n">
        <v>2196</v>
      </c>
      <c r="B2198" s="43" t="n">
        <v>72.58</v>
      </c>
      <c r="C2198" s="43" t="n">
        <v>2608.2565937267</v>
      </c>
      <c r="D2198" s="43" t="n">
        <v>2519.3811734701</v>
      </c>
      <c r="E2198" s="43" t="n">
        <v>179.8304135501</v>
      </c>
      <c r="F2198" s="43" t="n">
        <v>0</v>
      </c>
      <c r="G2198" s="43" t="n">
        <v>-90.9549932935</v>
      </c>
    </row>
    <row r="2199">
      <c r="A2199" s="7" t="n">
        <v>2197</v>
      </c>
      <c r="B2199" s="43" t="n">
        <v>3.24</v>
      </c>
      <c r="C2199" s="43" t="n">
        <v>12267.7668746458</v>
      </c>
      <c r="D2199" s="43" t="n">
        <v>10534.5590423681</v>
      </c>
      <c r="E2199" s="43" t="n">
        <v>19543.1372731396</v>
      </c>
      <c r="F2199" s="43" t="n">
        <v>0</v>
      </c>
      <c r="G2199" s="43" t="n">
        <v>-17809.9294408619</v>
      </c>
    </row>
    <row r="2200">
      <c r="A2200" s="7" t="n">
        <v>2198</v>
      </c>
      <c r="B2200" s="43" t="n">
        <v>5.68</v>
      </c>
      <c r="C2200" s="43" t="n">
        <v>11236.7121933574</v>
      </c>
      <c r="D2200" s="43" t="n">
        <v>8861.8688031975</v>
      </c>
      <c r="E2200" s="43" t="n">
        <v>10218.4697191314</v>
      </c>
      <c r="F2200" s="43" t="n">
        <v>0</v>
      </c>
      <c r="G2200" s="43" t="n">
        <v>-7843.6263289715</v>
      </c>
    </row>
    <row r="2201">
      <c r="A2201" s="7" t="n">
        <v>2199</v>
      </c>
      <c r="B2201" s="43" t="n">
        <v>27.15</v>
      </c>
      <c r="C2201" s="43" t="n">
        <v>29542.503164198</v>
      </c>
      <c r="D2201" s="43" t="n">
        <v>27122.4477693795</v>
      </c>
      <c r="E2201" s="43" t="n">
        <v>5474.3788099535</v>
      </c>
      <c r="F2201" s="43" t="n">
        <v>0</v>
      </c>
      <c r="G2201" s="43" t="n">
        <v>-3054.323415135</v>
      </c>
    </row>
    <row r="2202">
      <c r="A2202" s="7" t="n">
        <v>2200</v>
      </c>
      <c r="B2202" s="43" t="n">
        <v>63.95</v>
      </c>
      <c r="C2202" s="43" t="n">
        <v>301476.7025050555</v>
      </c>
      <c r="D2202" s="43" t="n">
        <v>200790.4077130618</v>
      </c>
      <c r="E2202" s="43" t="n">
        <v>41391.7444552484</v>
      </c>
      <c r="F2202" s="43" t="n">
        <v>39771.131207555</v>
      </c>
      <c r="G2202" s="43" t="n">
        <v>19523.4191291902</v>
      </c>
    </row>
    <row r="2203">
      <c r="A2203" s="7" t="n">
        <v>2201</v>
      </c>
      <c r="B2203" s="43" t="n">
        <v>32.36</v>
      </c>
      <c r="C2203" s="43" t="n">
        <v>9811.8127083862</v>
      </c>
      <c r="D2203" s="43" t="n">
        <v>9006.2635210016</v>
      </c>
      <c r="E2203" s="43" t="n">
        <v>1517.925007795</v>
      </c>
      <c r="F2203" s="43" t="n">
        <v>0</v>
      </c>
      <c r="G2203" s="43" t="n">
        <v>-712.3758204103</v>
      </c>
    </row>
    <row r="2204">
      <c r="A2204" s="7" t="n">
        <v>2202</v>
      </c>
      <c r="B2204" s="43" t="n">
        <v>15.65</v>
      </c>
      <c r="C2204" s="43" t="n">
        <v>57590.3191532758</v>
      </c>
      <c r="D2204" s="43" t="n">
        <v>45185.2752945732</v>
      </c>
      <c r="E2204" s="43" t="n">
        <v>19413.5288665354</v>
      </c>
      <c r="F2204" s="43" t="n">
        <v>0</v>
      </c>
      <c r="G2204" s="43" t="n">
        <v>-7008.4850078328</v>
      </c>
    </row>
    <row r="2205">
      <c r="A2205" s="7" t="n">
        <v>2203</v>
      </c>
      <c r="B2205" s="43" t="n">
        <v>53.34</v>
      </c>
      <c r="C2205" s="43" t="n">
        <v>94533.9346567404</v>
      </c>
      <c r="D2205" s="43" t="n">
        <v>75956.6676298691</v>
      </c>
      <c r="E2205" s="43" t="n">
        <v>9157.6935361451</v>
      </c>
      <c r="F2205" s="43" t="n">
        <v>0</v>
      </c>
      <c r="G2205" s="43" t="n">
        <v>9419.573490726299</v>
      </c>
    </row>
    <row r="2206">
      <c r="A2206" s="7" t="n">
        <v>2204</v>
      </c>
      <c r="B2206" s="43" t="n">
        <v>38.43</v>
      </c>
      <c r="C2206" s="43" t="n">
        <v>307210.4225585526</v>
      </c>
      <c r="D2206" s="43" t="n">
        <v>204567.5299878977</v>
      </c>
      <c r="E2206" s="43" t="n">
        <v>70511.5546072002</v>
      </c>
      <c r="F2206" s="43" t="n">
        <v>40602.3761569147</v>
      </c>
      <c r="G2206" s="43" t="n">
        <v>-8471.038193459901</v>
      </c>
    </row>
    <row r="2207">
      <c r="A2207" s="7" t="n">
        <v>2205</v>
      </c>
      <c r="B2207" s="43" t="n">
        <v>61.16</v>
      </c>
      <c r="C2207" s="43" t="n">
        <v>469517.4947705684</v>
      </c>
      <c r="D2207" s="43" t="n">
        <v>312812.2993285131</v>
      </c>
      <c r="E2207" s="43" t="n">
        <v>67209.42006504579</v>
      </c>
      <c r="F2207" s="43" t="n">
        <v>61865.9097767669</v>
      </c>
      <c r="G2207" s="43" t="n">
        <v>27629.8656002426</v>
      </c>
    </row>
    <row r="2208">
      <c r="A2208" s="7" t="n">
        <v>2206</v>
      </c>
      <c r="B2208" s="43" t="n">
        <v>458.58</v>
      </c>
      <c r="C2208" s="43" t="n">
        <v>3199736.207776978</v>
      </c>
      <c r="D2208" s="43" t="n">
        <v>3188845.990371364</v>
      </c>
      <c r="E2208" s="43" t="n">
        <v>36805.1562686382</v>
      </c>
      <c r="F2208" s="43" t="n">
        <v>0</v>
      </c>
      <c r="G2208" s="43" t="n">
        <v>-25914.9388630247</v>
      </c>
    </row>
    <row r="2209">
      <c r="A2209" s="7" t="n">
        <v>2207</v>
      </c>
      <c r="B2209" s="43" t="n">
        <v>29.41</v>
      </c>
      <c r="C2209" s="43" t="n">
        <v>81540.6981051421</v>
      </c>
      <c r="D2209" s="43" t="n">
        <v>71292.865706931</v>
      </c>
      <c r="E2209" s="43" t="n">
        <v>14209.8283036708</v>
      </c>
      <c r="F2209" s="43" t="n">
        <v>0</v>
      </c>
      <c r="G2209" s="43" t="n">
        <v>-3961.9959054597</v>
      </c>
    </row>
    <row r="2210">
      <c r="A2210" s="7" t="n">
        <v>2208</v>
      </c>
      <c r="B2210" s="43" t="n">
        <v>106.67</v>
      </c>
      <c r="C2210" s="43" t="n">
        <v>663968.1551856706</v>
      </c>
      <c r="D2210" s="43" t="n">
        <v>600567.8766665155</v>
      </c>
      <c r="E2210" s="43" t="n">
        <v>33100.2911477505</v>
      </c>
      <c r="F2210" s="43" t="n">
        <v>0</v>
      </c>
      <c r="G2210" s="43" t="n">
        <v>30299.9873714046</v>
      </c>
    </row>
    <row r="2211">
      <c r="A2211" s="7" t="n">
        <v>2209</v>
      </c>
      <c r="B2211" s="43" t="n">
        <v>140.42</v>
      </c>
      <c r="C2211" s="43" t="n">
        <v>14029.1020752327</v>
      </c>
      <c r="D2211" s="43" t="n">
        <v>14277.8456713509</v>
      </c>
      <c r="E2211" s="43" t="n">
        <v>499.7477411698</v>
      </c>
      <c r="F2211" s="43" t="n">
        <v>0</v>
      </c>
      <c r="G2211" s="43" t="n">
        <v>-748.491337288</v>
      </c>
    </row>
    <row r="2212">
      <c r="A2212" s="7" t="n">
        <v>2210</v>
      </c>
      <c r="B2212" s="43" t="n">
        <v>104.14</v>
      </c>
      <c r="C2212" s="43" t="n">
        <v>359193.192229151</v>
      </c>
      <c r="D2212" s="43" t="n">
        <v>338555.0153549067</v>
      </c>
      <c r="E2212" s="43" t="n">
        <v>17808.8051967403</v>
      </c>
      <c r="F2212" s="43" t="n">
        <v>0</v>
      </c>
      <c r="G2212" s="43" t="n">
        <v>2829.3716775041</v>
      </c>
    </row>
    <row r="2213">
      <c r="A2213" s="7" t="n">
        <v>2211</v>
      </c>
      <c r="B2213" s="43" t="n">
        <v>94.26000000000001</v>
      </c>
      <c r="C2213" s="43" t="n">
        <v>49311.8951106684</v>
      </c>
      <c r="D2213" s="43" t="n">
        <v>50480.4092549606</v>
      </c>
      <c r="E2213" s="43" t="n">
        <v>2626.5741499269</v>
      </c>
      <c r="F2213" s="43" t="n">
        <v>0</v>
      </c>
      <c r="G2213" s="43" t="n">
        <v>-3795.0882942191</v>
      </c>
    </row>
    <row r="2214">
      <c r="A2214" s="7" t="n">
        <v>2212</v>
      </c>
      <c r="B2214" s="43" t="n">
        <v>43.15</v>
      </c>
      <c r="C2214" s="43" t="n">
        <v>104407.1315243372</v>
      </c>
      <c r="D2214" s="43" t="n">
        <v>69502.2614014085</v>
      </c>
      <c r="E2214" s="43" t="n">
        <v>18500.6768632082</v>
      </c>
      <c r="F2214" s="43" t="n">
        <v>8257.8437507502</v>
      </c>
      <c r="G2214" s="43" t="n">
        <v>8146.3495089704</v>
      </c>
    </row>
    <row r="2215">
      <c r="A2215" s="7" t="n">
        <v>2213</v>
      </c>
      <c r="B2215" s="43" t="n">
        <v>25.1</v>
      </c>
      <c r="C2215" s="43" t="n">
        <v>72963.0277357352</v>
      </c>
      <c r="D2215" s="43" t="n">
        <v>62050.2505797867</v>
      </c>
      <c r="E2215" s="43" t="n">
        <v>15238.6358971705</v>
      </c>
      <c r="F2215" s="43" t="n">
        <v>0</v>
      </c>
      <c r="G2215" s="43" t="n">
        <v>-4325.858741222</v>
      </c>
    </row>
    <row r="2216">
      <c r="A2216" s="7" t="n">
        <v>2214</v>
      </c>
      <c r="B2216" s="43" t="n">
        <v>99.45</v>
      </c>
      <c r="C2216" s="43" t="n">
        <v>638415.5493287588</v>
      </c>
      <c r="D2216" s="43" t="n">
        <v>462807.4295267629</v>
      </c>
      <c r="E2216" s="43" t="n">
        <v>34833.7956223902</v>
      </c>
      <c r="F2216" s="43" t="n">
        <v>0</v>
      </c>
      <c r="G2216" s="43" t="n">
        <v>140774.3241796057</v>
      </c>
    </row>
    <row r="2217">
      <c r="A2217" s="7" t="n">
        <v>2215</v>
      </c>
      <c r="B2217" s="43" t="n">
        <v>92.72</v>
      </c>
      <c r="C2217" s="43" t="n">
        <v>180259.4193273174</v>
      </c>
      <c r="D2217" s="43" t="n">
        <v>210928.7562429752</v>
      </c>
      <c r="E2217" s="43" t="n">
        <v>9880.3375102146</v>
      </c>
      <c r="F2217" s="43" t="n">
        <v>0</v>
      </c>
      <c r="G2217" s="43" t="n">
        <v>-40549.6744258725</v>
      </c>
    </row>
    <row r="2218">
      <c r="A2218" s="7" t="n">
        <v>2216</v>
      </c>
      <c r="B2218" s="43" t="n">
        <v>36.07</v>
      </c>
      <c r="C2218" s="43" t="n">
        <v>479475.4957056526</v>
      </c>
      <c r="D2218" s="43" t="n">
        <v>374036.6472379104</v>
      </c>
      <c r="E2218" s="43" t="n">
        <v>71560.7246150991</v>
      </c>
      <c r="F2218" s="43" t="n">
        <v>0</v>
      </c>
      <c r="G2218" s="43" t="n">
        <v>33878.1238526431</v>
      </c>
    </row>
    <row r="2219">
      <c r="A2219" s="7" t="n">
        <v>2217</v>
      </c>
      <c r="B2219" s="43" t="n">
        <v>198.17</v>
      </c>
      <c r="C2219" s="43" t="n">
        <v>1134910.897353914</v>
      </c>
      <c r="D2219" s="43" t="n">
        <v>756603.5730156817</v>
      </c>
      <c r="E2219" s="43" t="n">
        <v>49769.8244829477</v>
      </c>
      <c r="F2219" s="43" t="n">
        <v>149552.3278402569</v>
      </c>
      <c r="G2219" s="43" t="n">
        <v>178985.172015028</v>
      </c>
    </row>
    <row r="2220">
      <c r="A2220" s="7" t="n">
        <v>2218</v>
      </c>
      <c r="B2220" s="43" t="n">
        <v>49.57</v>
      </c>
      <c r="C2220" s="43" t="n">
        <v>389770.024976291</v>
      </c>
      <c r="D2220" s="43" t="n">
        <v>259452.1114404668</v>
      </c>
      <c r="E2220" s="43" t="n">
        <v>69610.9976483644</v>
      </c>
      <c r="F2220" s="43" t="n">
        <v>51596.9374203485</v>
      </c>
      <c r="G2220" s="43" t="n">
        <v>9109.978467111199</v>
      </c>
    </row>
    <row r="2221">
      <c r="A2221" s="7" t="n">
        <v>2219</v>
      </c>
      <c r="B2221" s="43" t="n">
        <v>49.76</v>
      </c>
      <c r="C2221" s="43" t="n">
        <v>201910.818398641</v>
      </c>
      <c r="D2221" s="43" t="n">
        <v>177919.4421006293</v>
      </c>
      <c r="E2221" s="43" t="n">
        <v>21367.8439350231</v>
      </c>
      <c r="F2221" s="43" t="n">
        <v>0</v>
      </c>
      <c r="G2221" s="43" t="n">
        <v>2623.5323629886</v>
      </c>
    </row>
    <row r="2222">
      <c r="A2222" s="7" t="n">
        <v>2220</v>
      </c>
      <c r="B2222" s="43" t="n">
        <v>24.5</v>
      </c>
      <c r="C2222" s="43" t="n">
        <v>116064.2194621066</v>
      </c>
      <c r="D2222" s="43" t="n">
        <v>90612.7922909341</v>
      </c>
      <c r="E2222" s="43" t="n">
        <v>24497.510749183</v>
      </c>
      <c r="F2222" s="43" t="n">
        <v>0</v>
      </c>
      <c r="G2222" s="43" t="n">
        <v>953.9164219895</v>
      </c>
    </row>
    <row r="2223">
      <c r="A2223" s="7" t="n">
        <v>2221</v>
      </c>
      <c r="B2223" s="43" t="n">
        <v>42.24</v>
      </c>
      <c r="C2223" s="43" t="n">
        <v>58301.1422000784</v>
      </c>
      <c r="D2223" s="43" t="n">
        <v>52823.5037684209</v>
      </c>
      <c r="E2223" s="43" t="n">
        <v>6986.6285718175</v>
      </c>
      <c r="F2223" s="43" t="n">
        <v>0</v>
      </c>
      <c r="G2223" s="43" t="n">
        <v>-1508.99014016</v>
      </c>
    </row>
    <row r="2224">
      <c r="A2224" s="7" t="n">
        <v>2222</v>
      </c>
      <c r="B2224" s="43" t="n">
        <v>155.73</v>
      </c>
      <c r="C2224" s="43" t="n">
        <v>440301.2251752128</v>
      </c>
      <c r="D2224" s="43" t="n">
        <v>454625.0007875526</v>
      </c>
      <c r="E2224" s="43" t="n">
        <v>14727.0437012231</v>
      </c>
      <c r="F2224" s="43" t="n">
        <v>0</v>
      </c>
      <c r="G2224" s="43" t="n">
        <v>-29050.8193135628</v>
      </c>
    </row>
    <row r="2225">
      <c r="A2225" s="7" t="n">
        <v>2223</v>
      </c>
      <c r="B2225" s="43" t="n">
        <v>7.83</v>
      </c>
      <c r="C2225" s="43" t="n">
        <v>28442.1319212556</v>
      </c>
      <c r="D2225" s="43" t="n">
        <v>19347.9674415559</v>
      </c>
      <c r="E2225" s="43" t="n">
        <v>18987.5343425826</v>
      </c>
      <c r="F2225" s="43" t="n">
        <v>2551.4232267194</v>
      </c>
      <c r="G2225" s="43" t="n">
        <v>-12444.7930896023</v>
      </c>
    </row>
    <row r="2226">
      <c r="A2226" s="7" t="n">
        <v>2224</v>
      </c>
      <c r="B2226" s="43" t="n">
        <v>75.2</v>
      </c>
      <c r="C2226" s="43" t="n">
        <v>857307.4777118664</v>
      </c>
      <c r="D2226" s="43" t="n">
        <v>692346.6305701173</v>
      </c>
      <c r="E2226" s="43" t="n">
        <v>61034.1477325934</v>
      </c>
      <c r="F2226" s="43" t="n">
        <v>0</v>
      </c>
      <c r="G2226" s="43" t="n">
        <v>103926.6994091557</v>
      </c>
    </row>
    <row r="2227">
      <c r="A2227" s="7" t="n">
        <v>2225</v>
      </c>
      <c r="B2227" s="43" t="n">
        <v>13.99</v>
      </c>
      <c r="C2227" s="43" t="n">
        <v>0</v>
      </c>
      <c r="D2227" s="43" t="n">
        <v>0</v>
      </c>
      <c r="E2227" s="43" t="n">
        <v>0</v>
      </c>
      <c r="F2227" s="43" t="n">
        <v>0</v>
      </c>
      <c r="G2227" s="43" t="n">
        <v>0</v>
      </c>
    </row>
    <row r="2228">
      <c r="A2228" s="7" t="n">
        <v>2226</v>
      </c>
      <c r="B2228" s="43" t="n">
        <v>78.31</v>
      </c>
      <c r="C2228" s="43" t="n">
        <v>174230.423917271</v>
      </c>
      <c r="D2228" s="43" t="n">
        <v>116021.7977416793</v>
      </c>
      <c r="E2228" s="43" t="n">
        <v>19547.0386815213</v>
      </c>
      <c r="F2228" s="43" t="n">
        <v>23020.3933358138</v>
      </c>
      <c r="G2228" s="43" t="n">
        <v>15641.1941582566</v>
      </c>
    </row>
    <row r="2229">
      <c r="A2229" s="7" t="n">
        <v>2227</v>
      </c>
      <c r="B2229" s="43" t="n">
        <v>9.640000000000001</v>
      </c>
      <c r="C2229" s="43" t="n">
        <v>54185.0227548045</v>
      </c>
      <c r="D2229" s="43" t="n">
        <v>36051.4217667241</v>
      </c>
      <c r="E2229" s="43" t="n">
        <v>43289.0447286986</v>
      </c>
      <c r="F2229" s="43" t="n">
        <v>4304.2872587969</v>
      </c>
      <c r="G2229" s="43" t="n">
        <v>-29459.7309994151</v>
      </c>
    </row>
    <row r="2230">
      <c r="A2230" s="7" t="n">
        <v>2228</v>
      </c>
      <c r="B2230" s="43" t="n">
        <v>125.16</v>
      </c>
      <c r="C2230" s="43" t="n">
        <v>277019.1834738294</v>
      </c>
      <c r="D2230" s="43" t="n">
        <v>257161.8859070956</v>
      </c>
      <c r="E2230" s="43" t="n">
        <v>11514.7800125265</v>
      </c>
      <c r="F2230" s="43" t="n">
        <v>0</v>
      </c>
      <c r="G2230" s="43" t="n">
        <v>8342.517554207299</v>
      </c>
    </row>
    <row r="2231">
      <c r="A2231" s="7" t="n">
        <v>2229</v>
      </c>
      <c r="B2231" s="43" t="n">
        <v>63.83</v>
      </c>
      <c r="C2231" s="43" t="n">
        <v>17525.1521890513</v>
      </c>
      <c r="D2231" s="43" t="n">
        <v>16645.8564898729</v>
      </c>
      <c r="E2231" s="43" t="n">
        <v>1383.5831050316</v>
      </c>
      <c r="F2231" s="43" t="n">
        <v>0</v>
      </c>
      <c r="G2231" s="43" t="n">
        <v>-504.2874058532</v>
      </c>
    </row>
    <row r="2232">
      <c r="A2232" s="7" t="n">
        <v>2230</v>
      </c>
      <c r="B2232" s="43" t="n">
        <v>53.75</v>
      </c>
      <c r="C2232" s="43" t="n">
        <v>316201.0654058785</v>
      </c>
      <c r="D2232" s="43" t="n">
        <v>320882.6163758977</v>
      </c>
      <c r="E2232" s="43" t="n">
        <v>30184.6966210711</v>
      </c>
      <c r="F2232" s="43" t="n">
        <v>0</v>
      </c>
      <c r="G2232" s="43" t="n">
        <v>-34866.2475910902</v>
      </c>
    </row>
    <row r="2233">
      <c r="A2233" s="7" t="n">
        <v>2231</v>
      </c>
      <c r="B2233" s="43" t="n">
        <v>53.23</v>
      </c>
      <c r="C2233" s="43" t="n">
        <v>16969.8800198144</v>
      </c>
      <c r="D2233" s="43" t="n">
        <v>17577.3040204084</v>
      </c>
      <c r="E2233" s="43" t="n">
        <v>1596.6564751842</v>
      </c>
      <c r="F2233" s="43" t="n">
        <v>0</v>
      </c>
      <c r="G2233" s="43" t="n">
        <v>-2204.0804757783</v>
      </c>
    </row>
    <row r="2234">
      <c r="A2234" s="7" t="n">
        <v>2232</v>
      </c>
      <c r="B2234" s="43" t="n">
        <v>10.86</v>
      </c>
      <c r="C2234" s="43" t="n">
        <v>51027.1715742299</v>
      </c>
      <c r="D2234" s="43" t="n">
        <v>46328.7530399696</v>
      </c>
      <c r="E2234" s="43" t="n">
        <v>24070.6791202699</v>
      </c>
      <c r="F2234" s="43" t="n">
        <v>0</v>
      </c>
      <c r="G2234" s="43" t="n">
        <v>-19372.2605860096</v>
      </c>
    </row>
    <row r="2235">
      <c r="A2235" s="7" t="n">
        <v>2233</v>
      </c>
      <c r="B2235" s="43" t="n">
        <v>42.03</v>
      </c>
      <c r="C2235" s="43" t="n">
        <v>321929.3972727267</v>
      </c>
      <c r="D2235" s="43" t="n">
        <v>214571.7168870274</v>
      </c>
      <c r="E2235" s="43" t="n">
        <v>60544.5298231164</v>
      </c>
      <c r="F2235" s="43" t="n">
        <v>31193.2431843057</v>
      </c>
      <c r="G2235" s="43" t="n">
        <v>15619.9073782772</v>
      </c>
    </row>
    <row r="2236">
      <c r="A2236" s="7" t="n">
        <v>2234</v>
      </c>
      <c r="B2236" s="43" t="n">
        <v>359.5</v>
      </c>
      <c r="C2236" s="43" t="n">
        <v>1885956.577298988</v>
      </c>
      <c r="D2236" s="43" t="n">
        <v>1254333.254283329</v>
      </c>
      <c r="E2236" s="43" t="n">
        <v>40590.5218550175</v>
      </c>
      <c r="F2236" s="43" t="n">
        <v>152305.674766726</v>
      </c>
      <c r="G2236" s="43" t="n">
        <v>438727.1263939153</v>
      </c>
    </row>
    <row r="2237">
      <c r="A2237" s="7" t="n">
        <v>2235</v>
      </c>
      <c r="B2237" s="43" t="n">
        <v>64.16</v>
      </c>
      <c r="C2237" s="43" t="n">
        <v>376472.9149772131</v>
      </c>
      <c r="D2237" s="43" t="n">
        <v>253014.3427920784</v>
      </c>
      <c r="E2237" s="43" t="n">
        <v>31360.8921395225</v>
      </c>
      <c r="F2237" s="43" t="n">
        <v>30226.7227225653</v>
      </c>
      <c r="G2237" s="43" t="n">
        <v>61870.9573230469</v>
      </c>
    </row>
    <row r="2238">
      <c r="A2238" s="7" t="n">
        <v>2236</v>
      </c>
      <c r="B2238" s="43" t="n">
        <v>40.25</v>
      </c>
      <c r="C2238" s="43" t="n">
        <v>253351.7739617192</v>
      </c>
      <c r="D2238" s="43" t="n">
        <v>212466.994342675</v>
      </c>
      <c r="E2238" s="43" t="n">
        <v>33080.888371316</v>
      </c>
      <c r="F2238" s="43" t="n">
        <v>0</v>
      </c>
      <c r="G2238" s="43" t="n">
        <v>7803.8912477282</v>
      </c>
    </row>
    <row r="2239">
      <c r="A2239" s="7" t="n">
        <v>2237</v>
      </c>
      <c r="B2239" s="43" t="n">
        <v>48.37</v>
      </c>
      <c r="C2239" s="43" t="n">
        <v>380914.3524654221</v>
      </c>
      <c r="D2239" s="43" t="n">
        <v>309005.9558331517</v>
      </c>
      <c r="E2239" s="43" t="n">
        <v>41301.8087897456</v>
      </c>
      <c r="F2239" s="43" t="n">
        <v>0</v>
      </c>
      <c r="G2239" s="43" t="n">
        <v>30606.5878425249</v>
      </c>
    </row>
    <row r="2240">
      <c r="A2240" s="7" t="n">
        <v>2238</v>
      </c>
      <c r="B2240" s="43" t="n">
        <v>39.56</v>
      </c>
      <c r="C2240" s="43" t="n">
        <v>11564.3782166976</v>
      </c>
      <c r="D2240" s="43" t="n">
        <v>12254.3748117915</v>
      </c>
      <c r="E2240" s="43" t="n">
        <v>1476.1156158216</v>
      </c>
      <c r="F2240" s="43" t="n">
        <v>0</v>
      </c>
      <c r="G2240" s="43" t="n">
        <v>-2166.1122109155</v>
      </c>
    </row>
    <row r="2241">
      <c r="A2241" s="7" t="n">
        <v>2239</v>
      </c>
      <c r="B2241" s="43" t="n">
        <v>34.61</v>
      </c>
      <c r="C2241" s="43" t="n">
        <v>146187.5017634787</v>
      </c>
      <c r="D2241" s="43" t="n">
        <v>107608.9577927673</v>
      </c>
      <c r="E2241" s="43" t="n">
        <v>22409.182932787</v>
      </c>
      <c r="F2241" s="43" t="n">
        <v>0</v>
      </c>
      <c r="G2241" s="43" t="n">
        <v>16169.3610379243</v>
      </c>
    </row>
    <row r="2242">
      <c r="A2242" s="7" t="n">
        <v>2240</v>
      </c>
      <c r="B2242" s="43" t="n">
        <v>23.37</v>
      </c>
      <c r="C2242" s="43" t="n">
        <v>13295.606636631</v>
      </c>
      <c r="D2242" s="43" t="n">
        <v>13035.2599054182</v>
      </c>
      <c r="E2242" s="43" t="n">
        <v>2863.4172400663</v>
      </c>
      <c r="F2242" s="43" t="n">
        <v>0</v>
      </c>
      <c r="G2242" s="43" t="n">
        <v>-2603.0705088534</v>
      </c>
    </row>
    <row r="2243">
      <c r="A2243" s="7" t="n">
        <v>2241</v>
      </c>
      <c r="B2243" s="43" t="n">
        <v>33.19</v>
      </c>
      <c r="C2243" s="43" t="n">
        <v>173334.7090040526</v>
      </c>
      <c r="D2243" s="43" t="n">
        <v>115332.7519483338</v>
      </c>
      <c r="E2243" s="43" t="n">
        <v>46340.7105037921</v>
      </c>
      <c r="F2243" s="43" t="n">
        <v>22970.3754578964</v>
      </c>
      <c r="G2243" s="43" t="n">
        <v>-11309.1289059697</v>
      </c>
    </row>
    <row r="2244">
      <c r="A2244" s="7" t="n">
        <v>2242</v>
      </c>
      <c r="B2244" s="43" t="n">
        <v>32.06</v>
      </c>
      <c r="C2244" s="43" t="n">
        <v>99267.58595787029</v>
      </c>
      <c r="D2244" s="43" t="n">
        <v>84296.0912084716</v>
      </c>
      <c r="E2244" s="43" t="n">
        <v>15962.8834620713</v>
      </c>
      <c r="F2244" s="43" t="n">
        <v>0</v>
      </c>
      <c r="G2244" s="43" t="n">
        <v>-991.3887126726</v>
      </c>
    </row>
    <row r="2245">
      <c r="A2245" s="7" t="n">
        <v>2243</v>
      </c>
      <c r="B2245" s="43" t="n">
        <v>33.17</v>
      </c>
      <c r="C2245" s="43" t="n">
        <v>95180.8359897632</v>
      </c>
      <c r="D2245" s="43" t="n">
        <v>95024.5948367457</v>
      </c>
      <c r="E2245" s="43" t="n">
        <v>15140.642843276</v>
      </c>
      <c r="F2245" s="43" t="n">
        <v>0</v>
      </c>
      <c r="G2245" s="43" t="n">
        <v>-14984.4016902585</v>
      </c>
    </row>
    <row r="2246">
      <c r="A2246" s="7" t="n">
        <v>2244</v>
      </c>
      <c r="B2246" s="43" t="n">
        <v>4.26</v>
      </c>
      <c r="C2246" s="43" t="n">
        <v>10539.8458382662</v>
      </c>
      <c r="D2246" s="43" t="n">
        <v>10046.4934113022</v>
      </c>
      <c r="E2246" s="43" t="n">
        <v>12936.7476984789</v>
      </c>
      <c r="F2246" s="43" t="n">
        <v>0</v>
      </c>
      <c r="G2246" s="43" t="n">
        <v>-12443.3952715149</v>
      </c>
    </row>
    <row r="2247">
      <c r="A2247" s="7" t="n">
        <v>2245</v>
      </c>
      <c r="B2247" s="43" t="n">
        <v>81.81999999999999</v>
      </c>
      <c r="C2247" s="43" t="n">
        <v>2831.2413801365</v>
      </c>
      <c r="D2247" s="43" t="n">
        <v>2669.3534905423</v>
      </c>
      <c r="E2247" s="43" t="n">
        <v>175.5131361637</v>
      </c>
      <c r="F2247" s="43" t="n">
        <v>0</v>
      </c>
      <c r="G2247" s="43" t="n">
        <v>-13.6252465695</v>
      </c>
    </row>
    <row r="2248">
      <c r="A2248" s="7" t="n">
        <v>2246</v>
      </c>
      <c r="B2248" s="43" t="n">
        <v>27.11</v>
      </c>
      <c r="C2248" s="43" t="n">
        <v>117800.2039057136</v>
      </c>
      <c r="D2248" s="43" t="n">
        <v>80687.6622183669</v>
      </c>
      <c r="E2248" s="43" t="n">
        <v>23191.799342081</v>
      </c>
      <c r="F2248" s="43" t="n">
        <v>4795.0199448004</v>
      </c>
      <c r="G2248" s="43" t="n">
        <v>9125.7224004653</v>
      </c>
    </row>
    <row r="2249">
      <c r="A2249" s="7" t="n">
        <v>2247</v>
      </c>
      <c r="B2249" s="43" t="n">
        <v>45.36</v>
      </c>
      <c r="C2249" s="43" t="n">
        <v>116268.8920815698</v>
      </c>
      <c r="D2249" s="43" t="n">
        <v>100702.8134564423</v>
      </c>
      <c r="E2249" s="43" t="n">
        <v>12996.0082243753</v>
      </c>
      <c r="F2249" s="43" t="n">
        <v>0</v>
      </c>
      <c r="G2249" s="43" t="n">
        <v>2570.0704007521</v>
      </c>
    </row>
    <row r="2250">
      <c r="A2250" s="7" t="n">
        <v>2248</v>
      </c>
      <c r="B2250" s="43" t="n">
        <v>37.01</v>
      </c>
      <c r="C2250" s="43" t="n">
        <v>446315.2101753212</v>
      </c>
      <c r="D2250" s="43" t="n">
        <v>323401.0808486529</v>
      </c>
      <c r="E2250" s="43" t="n">
        <v>65353.3539024071</v>
      </c>
      <c r="F2250" s="43" t="n">
        <v>0</v>
      </c>
      <c r="G2250" s="43" t="n">
        <v>57560.7754242612</v>
      </c>
    </row>
    <row r="2251">
      <c r="A2251" s="7" t="n">
        <v>2249</v>
      </c>
      <c r="B2251" s="43" t="n">
        <v>33.62</v>
      </c>
      <c r="C2251" s="43" t="n">
        <v>97003.52127794649</v>
      </c>
      <c r="D2251" s="43" t="n">
        <v>64575.9755877881</v>
      </c>
      <c r="E2251" s="43" t="n">
        <v>25485.2600535789</v>
      </c>
      <c r="F2251" s="43" t="n">
        <v>12826.681887487</v>
      </c>
      <c r="G2251" s="43" t="n">
        <v>-5884.3962509075</v>
      </c>
    </row>
    <row r="2252">
      <c r="A2252" s="7" t="n">
        <v>2250</v>
      </c>
      <c r="B2252" s="43" t="n">
        <v>35.99</v>
      </c>
      <c r="C2252" s="43" t="n">
        <v>114762.3229916596</v>
      </c>
      <c r="D2252" s="43" t="n">
        <v>84823.8020306984</v>
      </c>
      <c r="E2252" s="43" t="n">
        <v>16568.3090099693</v>
      </c>
      <c r="F2252" s="43" t="n">
        <v>0</v>
      </c>
      <c r="G2252" s="43" t="n">
        <v>13370.2119509918</v>
      </c>
    </row>
    <row r="2253">
      <c r="A2253" s="7" t="n">
        <v>2251</v>
      </c>
      <c r="B2253" s="43" t="n">
        <v>1.76</v>
      </c>
      <c r="C2253" s="43" t="n">
        <v>3339.2129335761</v>
      </c>
      <c r="D2253" s="43" t="n">
        <v>2850.287067586</v>
      </c>
      <c r="E2253" s="43" t="n">
        <v>9631.1311420035</v>
      </c>
      <c r="F2253" s="43" t="n">
        <v>0</v>
      </c>
      <c r="G2253" s="43" t="n">
        <v>-9142.205276013399</v>
      </c>
    </row>
    <row r="2254">
      <c r="A2254" s="7" t="n">
        <v>2252</v>
      </c>
      <c r="B2254" s="43" t="n">
        <v>16.34</v>
      </c>
      <c r="C2254" s="43" t="n">
        <v>106610.4358331607</v>
      </c>
      <c r="D2254" s="43" t="n">
        <v>82542.22292585891</v>
      </c>
      <c r="E2254" s="43" t="n">
        <v>34458.0017695094</v>
      </c>
      <c r="F2254" s="43" t="n">
        <v>0</v>
      </c>
      <c r="G2254" s="43" t="n">
        <v>-10389.7888622076</v>
      </c>
    </row>
    <row r="2255">
      <c r="A2255" s="7" t="n">
        <v>2253</v>
      </c>
      <c r="B2255" s="43" t="n">
        <v>59.47</v>
      </c>
      <c r="C2255" s="43" t="n">
        <v>568065.3989973201</v>
      </c>
      <c r="D2255" s="43" t="n">
        <v>528297.0754358643</v>
      </c>
      <c r="E2255" s="43" t="n">
        <v>50298.2076828114</v>
      </c>
      <c r="F2255" s="43" t="n">
        <v>0</v>
      </c>
      <c r="G2255" s="43" t="n">
        <v>-10529.8841213556</v>
      </c>
    </row>
    <row r="2256">
      <c r="A2256" s="7" t="n">
        <v>2254</v>
      </c>
      <c r="B2256" s="43" t="n">
        <v>147.1</v>
      </c>
      <c r="C2256" s="43" t="n">
        <v>897811.5949292621</v>
      </c>
      <c r="D2256" s="43" t="n">
        <v>597467.2465212848</v>
      </c>
      <c r="E2256" s="43" t="n">
        <v>48871.133323231</v>
      </c>
      <c r="F2256" s="43" t="n">
        <v>88051.3091355166</v>
      </c>
      <c r="G2256" s="43" t="n">
        <v>163421.9059492297</v>
      </c>
    </row>
    <row r="2257">
      <c r="A2257" s="7" t="n">
        <v>2255</v>
      </c>
      <c r="B2257" s="43" t="n">
        <v>21.68</v>
      </c>
      <c r="C2257" s="43" t="n">
        <v>91883.990459448</v>
      </c>
      <c r="D2257" s="43" t="n">
        <v>84633.5229479047</v>
      </c>
      <c r="E2257" s="43" t="n">
        <v>21592.2024717198</v>
      </c>
      <c r="F2257" s="43" t="n">
        <v>0</v>
      </c>
      <c r="G2257" s="43" t="n">
        <v>-14341.7349601765</v>
      </c>
    </row>
    <row r="2258">
      <c r="A2258" s="7" t="n">
        <v>2256</v>
      </c>
      <c r="B2258" s="43" t="n">
        <v>39.24</v>
      </c>
      <c r="C2258" s="43" t="n">
        <v>30164.3147137867</v>
      </c>
      <c r="D2258" s="43" t="n">
        <v>20088.7761778922</v>
      </c>
      <c r="E2258" s="43" t="n">
        <v>6767.4097648466</v>
      </c>
      <c r="F2258" s="43" t="n">
        <v>3981.8296954232</v>
      </c>
      <c r="G2258" s="43" t="n">
        <v>-673.7009243752</v>
      </c>
    </row>
    <row r="2259">
      <c r="A2259" s="7" t="n">
        <v>2257</v>
      </c>
      <c r="B2259" s="43" t="n">
        <v>136.26</v>
      </c>
      <c r="C2259" s="43" t="n">
        <v>556648.6677421196</v>
      </c>
      <c r="D2259" s="43" t="n">
        <v>471729.9553467203</v>
      </c>
      <c r="E2259" s="43" t="n">
        <v>21043.4396238594</v>
      </c>
      <c r="F2259" s="43" t="n">
        <v>0</v>
      </c>
      <c r="G2259" s="43" t="n">
        <v>63875.2727715399</v>
      </c>
    </row>
    <row r="2260">
      <c r="A2260" s="7" t="n">
        <v>2258</v>
      </c>
      <c r="B2260" s="43" t="n">
        <v>99.84</v>
      </c>
      <c r="C2260" s="43" t="n">
        <v>883932.2972261398</v>
      </c>
      <c r="D2260" s="43" t="n">
        <v>844240.5062147141</v>
      </c>
      <c r="E2260" s="43" t="n">
        <v>46616.4405587246</v>
      </c>
      <c r="F2260" s="43" t="n">
        <v>0</v>
      </c>
      <c r="G2260" s="43" t="n">
        <v>-6924.6495472989</v>
      </c>
    </row>
    <row r="2261">
      <c r="A2261" s="7" t="n">
        <v>2259</v>
      </c>
      <c r="B2261" s="43" t="n">
        <v>53.46</v>
      </c>
      <c r="C2261" s="43" t="n">
        <v>0</v>
      </c>
      <c r="D2261" s="43" t="n">
        <v>0</v>
      </c>
      <c r="E2261" s="43" t="n">
        <v>0</v>
      </c>
      <c r="F2261" s="43" t="n">
        <v>0</v>
      </c>
      <c r="G2261" s="43" t="n">
        <v>0</v>
      </c>
    </row>
    <row r="2262">
      <c r="A2262" s="7" t="n">
        <v>2260</v>
      </c>
      <c r="B2262" s="43" t="n">
        <v>12.06</v>
      </c>
      <c r="C2262" s="43" t="n">
        <v>5437.0790836547</v>
      </c>
      <c r="D2262" s="43" t="n">
        <v>4204.3530269704</v>
      </c>
      <c r="E2262" s="43" t="n">
        <v>2374.1888562448</v>
      </c>
      <c r="F2262" s="43" t="n">
        <v>0</v>
      </c>
      <c r="G2262" s="43" t="n">
        <v>-1141.4627995604</v>
      </c>
    </row>
    <row r="2263">
      <c r="A2263" s="7" t="n">
        <v>2261</v>
      </c>
      <c r="B2263" s="43" t="n">
        <v>22.41</v>
      </c>
      <c r="C2263" s="43" t="n">
        <v>190589.2143293172</v>
      </c>
      <c r="D2263" s="43" t="n">
        <v>153136.9994477618</v>
      </c>
      <c r="E2263" s="43" t="n">
        <v>45389.015948034</v>
      </c>
      <c r="F2263" s="43" t="n">
        <v>0</v>
      </c>
      <c r="G2263" s="43" t="n">
        <v>-7936.8010664787</v>
      </c>
    </row>
    <row r="2264">
      <c r="A2264" s="7" t="n">
        <v>2262</v>
      </c>
      <c r="B2264" s="43" t="n">
        <v>71.33</v>
      </c>
      <c r="C2264" s="43" t="n">
        <v>48748.0617740278</v>
      </c>
      <c r="D2264" s="43" t="n">
        <v>32459.256085909</v>
      </c>
      <c r="E2264" s="43" t="n">
        <v>6006.1818400103</v>
      </c>
      <c r="F2264" s="43" t="n">
        <v>6455.3806410832</v>
      </c>
      <c r="G2264" s="43" t="n">
        <v>3827.2432070254</v>
      </c>
    </row>
    <row r="2265">
      <c r="A2265" s="7" t="n">
        <v>2263</v>
      </c>
      <c r="B2265" s="43" t="n">
        <v>26.12</v>
      </c>
      <c r="C2265" s="43" t="n">
        <v>33355.6431804556</v>
      </c>
      <c r="D2265" s="43" t="n">
        <v>28403.9023749023</v>
      </c>
      <c r="E2265" s="43" t="n">
        <v>6482.49211481</v>
      </c>
      <c r="F2265" s="43" t="n">
        <v>0</v>
      </c>
      <c r="G2265" s="43" t="n">
        <v>-1530.7513092567</v>
      </c>
    </row>
    <row r="2266">
      <c r="A2266" s="7" t="n">
        <v>2264</v>
      </c>
      <c r="B2266" s="43" t="n">
        <v>27.72</v>
      </c>
      <c r="C2266" s="43" t="n">
        <v>195063.7936724877</v>
      </c>
      <c r="D2266" s="43" t="n">
        <v>152052.2245841546</v>
      </c>
      <c r="E2266" s="43" t="n">
        <v>36348.0286392349</v>
      </c>
      <c r="F2266" s="43" t="n">
        <v>0</v>
      </c>
      <c r="G2266" s="43" t="n">
        <v>6663.5404490982</v>
      </c>
    </row>
    <row r="2267">
      <c r="A2267" s="7" t="n">
        <v>2265</v>
      </c>
      <c r="B2267" s="43" t="n">
        <v>222.48</v>
      </c>
      <c r="C2267" s="43" t="n">
        <v>279825.0570869619</v>
      </c>
      <c r="D2267" s="43" t="n">
        <v>304006.7417418254</v>
      </c>
      <c r="E2267" s="43" t="n">
        <v>6319.9991157839</v>
      </c>
      <c r="F2267" s="43" t="n">
        <v>0</v>
      </c>
      <c r="G2267" s="43" t="n">
        <v>-30501.6837706474</v>
      </c>
    </row>
    <row r="2268">
      <c r="A2268" s="7" t="n">
        <v>2266</v>
      </c>
      <c r="B2268" s="43" t="n">
        <v>57.77</v>
      </c>
      <c r="C2268" s="43" t="n">
        <v>116388.0892204161</v>
      </c>
      <c r="D2268" s="43" t="n">
        <v>91877.1139906382</v>
      </c>
      <c r="E2268" s="43" t="n">
        <v>10414.2913725191</v>
      </c>
      <c r="F2268" s="43" t="n">
        <v>0</v>
      </c>
      <c r="G2268" s="43" t="n">
        <v>14096.6838572587</v>
      </c>
    </row>
    <row r="2269">
      <c r="A2269" s="7" t="n">
        <v>2267</v>
      </c>
      <c r="B2269" s="43" t="n">
        <v>10.48</v>
      </c>
      <c r="C2269" s="43" t="n">
        <v>21638.8432302627</v>
      </c>
      <c r="D2269" s="43" t="n">
        <v>15374.5229678906</v>
      </c>
      <c r="E2269" s="43" t="n">
        <v>10990.185641111</v>
      </c>
      <c r="F2269" s="43" t="n">
        <v>0</v>
      </c>
      <c r="G2269" s="43" t="n">
        <v>-4725.8653787389</v>
      </c>
    </row>
    <row r="2270">
      <c r="A2270" s="7" t="n">
        <v>2268</v>
      </c>
      <c r="B2270" s="43" t="n">
        <v>101.32</v>
      </c>
      <c r="C2270" s="43" t="n">
        <v>60726.3446118857</v>
      </c>
      <c r="D2270" s="43" t="n">
        <v>41227.4163828542</v>
      </c>
      <c r="E2270" s="43" t="n">
        <v>3201.341706828</v>
      </c>
      <c r="F2270" s="43" t="n">
        <v>3930.4471019112</v>
      </c>
      <c r="G2270" s="43" t="n">
        <v>12367.1394202922</v>
      </c>
    </row>
    <row r="2271">
      <c r="A2271" s="7" t="n">
        <v>2269</v>
      </c>
      <c r="B2271" s="43" t="n">
        <v>147.97</v>
      </c>
      <c r="C2271" s="43" t="n">
        <v>521414.3939949102</v>
      </c>
      <c r="D2271" s="43" t="n">
        <v>486313.4985630196</v>
      </c>
      <c r="E2271" s="43" t="n">
        <v>18222.4164120458</v>
      </c>
      <c r="F2271" s="43" t="n">
        <v>0</v>
      </c>
      <c r="G2271" s="43" t="n">
        <v>16878.4790198448</v>
      </c>
    </row>
    <row r="2272">
      <c r="A2272" s="7" t="n">
        <v>2270</v>
      </c>
      <c r="B2272" s="43" t="n">
        <v>248.88</v>
      </c>
      <c r="C2272" s="43" t="n">
        <v>512410.79233411</v>
      </c>
      <c r="D2272" s="43" t="n">
        <v>582298.3259510997</v>
      </c>
      <c r="E2272" s="43" t="n">
        <v>10434.3067083273</v>
      </c>
      <c r="F2272" s="43" t="n">
        <v>0</v>
      </c>
      <c r="G2272" s="43" t="n">
        <v>-80321.8403253171</v>
      </c>
    </row>
    <row r="2273">
      <c r="A2273" s="7" t="n">
        <v>2271</v>
      </c>
      <c r="B2273" s="43" t="n">
        <v>17.01</v>
      </c>
      <c r="C2273" s="43" t="n">
        <v>21444.8561304889</v>
      </c>
      <c r="D2273" s="43" t="n">
        <v>18346.0114987718</v>
      </c>
      <c r="E2273" s="43" t="n">
        <v>6381.6668724777</v>
      </c>
      <c r="F2273" s="43" t="n">
        <v>0</v>
      </c>
      <c r="G2273" s="43" t="n">
        <v>-3282.8222407606</v>
      </c>
    </row>
    <row r="2274">
      <c r="A2274" s="7" t="n">
        <v>2272</v>
      </c>
      <c r="B2274" s="43" t="n">
        <v>18.64</v>
      </c>
      <c r="C2274" s="43" t="n">
        <v>134967.7924756107</v>
      </c>
      <c r="D2274" s="43" t="n">
        <v>140347.5020876687</v>
      </c>
      <c r="E2274" s="43" t="n">
        <v>37530.4123301317</v>
      </c>
      <c r="F2274" s="43" t="n">
        <v>0</v>
      </c>
      <c r="G2274" s="43" t="n">
        <v>-42910.1219421897</v>
      </c>
    </row>
    <row r="2275">
      <c r="A2275" s="7" t="n">
        <v>2273</v>
      </c>
      <c r="B2275" s="43" t="n">
        <v>67.90000000000001</v>
      </c>
      <c r="C2275" s="43" t="n">
        <v>15859.7400645255</v>
      </c>
      <c r="D2275" s="43" t="n">
        <v>17575.6890253712</v>
      </c>
      <c r="E2275" s="43" t="n">
        <v>1168.8427098092</v>
      </c>
      <c r="F2275" s="43" t="n">
        <v>0</v>
      </c>
      <c r="G2275" s="43" t="n">
        <v>-2884.791670655</v>
      </c>
    </row>
    <row r="2276">
      <c r="A2276" s="7" t="n">
        <v>2274</v>
      </c>
      <c r="B2276" s="43" t="n">
        <v>56.55</v>
      </c>
      <c r="C2276" s="43" t="n">
        <v>37015.7806469624</v>
      </c>
      <c r="D2276" s="43" t="n">
        <v>34362.9405866761</v>
      </c>
      <c r="E2276" s="43" t="n">
        <v>3280.9735875925</v>
      </c>
      <c r="F2276" s="43" t="n">
        <v>0</v>
      </c>
      <c r="G2276" s="43" t="n">
        <v>-628.1335273062</v>
      </c>
    </row>
    <row r="2277">
      <c r="A2277" s="7" t="n">
        <v>2275</v>
      </c>
      <c r="B2277" s="43" t="n">
        <v>63.55</v>
      </c>
      <c r="C2277" s="43" t="n">
        <v>308259.5359247483</v>
      </c>
      <c r="D2277" s="43" t="n">
        <v>250001.7195425407</v>
      </c>
      <c r="E2277" s="43" t="n">
        <v>25477.591198326</v>
      </c>
      <c r="F2277" s="43" t="n">
        <v>0</v>
      </c>
      <c r="G2277" s="43" t="n">
        <v>32780.2251838815</v>
      </c>
    </row>
    <row r="2278">
      <c r="A2278" s="7" t="n">
        <v>2276</v>
      </c>
      <c r="B2278" s="43" t="n">
        <v>275.1</v>
      </c>
      <c r="C2278" s="43" t="n">
        <v>3016076.5174164</v>
      </c>
      <c r="D2278" s="43" t="n">
        <v>2010519.687507757</v>
      </c>
      <c r="E2278" s="43" t="n">
        <v>82636.5084447517</v>
      </c>
      <c r="F2278" s="43" t="n">
        <v>238978.9471666224</v>
      </c>
      <c r="G2278" s="43" t="n">
        <v>683941.374297269</v>
      </c>
    </row>
    <row r="2279">
      <c r="A2279" s="7" t="n">
        <v>2277</v>
      </c>
      <c r="B2279" s="43" t="n">
        <v>58.73</v>
      </c>
      <c r="C2279" s="43" t="n">
        <v>754358.6472304859</v>
      </c>
      <c r="D2279" s="43" t="n">
        <v>516171.4424474631</v>
      </c>
      <c r="E2279" s="43" t="n">
        <v>69968.14753734561</v>
      </c>
      <c r="F2279" s="43" t="n">
        <v>24815.0220859114</v>
      </c>
      <c r="G2279" s="43" t="n">
        <v>143404.0351597658</v>
      </c>
    </row>
    <row r="2280">
      <c r="A2280" s="7" t="n">
        <v>2278</v>
      </c>
      <c r="B2280" s="43" t="n">
        <v>25.56</v>
      </c>
      <c r="C2280" s="43" t="n">
        <v>204014.5335003304</v>
      </c>
      <c r="D2280" s="43" t="n">
        <v>149718.1749539616</v>
      </c>
      <c r="E2280" s="43" t="n">
        <v>42360.7728261708</v>
      </c>
      <c r="F2280" s="43" t="n">
        <v>0</v>
      </c>
      <c r="G2280" s="43" t="n">
        <v>11935.5857201981</v>
      </c>
    </row>
    <row r="2281">
      <c r="A2281" s="7" t="n">
        <v>2279</v>
      </c>
      <c r="B2281" s="43" t="n">
        <v>112.33</v>
      </c>
      <c r="C2281" s="43" t="n">
        <v>903425.5375212266</v>
      </c>
      <c r="D2281" s="43" t="n">
        <v>601366.8149615687</v>
      </c>
      <c r="E2281" s="43" t="n">
        <v>64197.3389126729</v>
      </c>
      <c r="F2281" s="43" t="n">
        <v>87508.65064894879</v>
      </c>
      <c r="G2281" s="43" t="n">
        <v>150352.7329980362</v>
      </c>
    </row>
    <row r="2282">
      <c r="A2282" s="7" t="n">
        <v>2280</v>
      </c>
      <c r="B2282" s="43" t="n">
        <v>247.4</v>
      </c>
      <c r="C2282" s="43" t="n">
        <v>1279524.836051869</v>
      </c>
      <c r="D2282" s="43" t="n">
        <v>1174585.696110848</v>
      </c>
      <c r="E2282" s="43" t="n">
        <v>26985.4490605878</v>
      </c>
      <c r="F2282" s="43" t="n">
        <v>0</v>
      </c>
      <c r="G2282" s="43" t="n">
        <v>77953.69088043339</v>
      </c>
    </row>
    <row r="2283">
      <c r="A2283" s="7" t="n">
        <v>2281</v>
      </c>
      <c r="B2283" s="43" t="n">
        <v>408.76</v>
      </c>
      <c r="C2283" s="43" t="n">
        <v>947354.9939954764</v>
      </c>
      <c r="D2283" s="43" t="n">
        <v>1126331.840199734</v>
      </c>
      <c r="E2283" s="43" t="n">
        <v>12027.3332662454</v>
      </c>
      <c r="F2283" s="43" t="n">
        <v>0</v>
      </c>
      <c r="G2283" s="43" t="n">
        <v>-191004.1794705031</v>
      </c>
    </row>
    <row r="2284">
      <c r="A2284" s="7" t="n">
        <v>2282</v>
      </c>
      <c r="B2284" s="43" t="n">
        <v>138.13</v>
      </c>
      <c r="C2284" s="43" t="n">
        <v>356295.0705836481</v>
      </c>
      <c r="D2284" s="43" t="n">
        <v>290373.7604809002</v>
      </c>
      <c r="E2284" s="43" t="n">
        <v>13582.1705690334</v>
      </c>
      <c r="F2284" s="43" t="n">
        <v>0</v>
      </c>
      <c r="G2284" s="43" t="n">
        <v>52339.1395337145</v>
      </c>
    </row>
    <row r="2285">
      <c r="A2285" s="7" t="n">
        <v>2283</v>
      </c>
      <c r="B2285" s="43" t="n">
        <v>54.1</v>
      </c>
      <c r="C2285" s="43" t="n">
        <v>107741.0169656332</v>
      </c>
      <c r="D2285" s="43" t="n">
        <v>98899.3543560019</v>
      </c>
      <c r="E2285" s="43" t="n">
        <v>10105.4118896849</v>
      </c>
      <c r="F2285" s="43" t="n">
        <v>0</v>
      </c>
      <c r="G2285" s="43" t="n">
        <v>-1263.7492800536</v>
      </c>
    </row>
    <row r="2286">
      <c r="A2286" s="7" t="n">
        <v>2284</v>
      </c>
      <c r="B2286" s="43" t="n">
        <v>15.78</v>
      </c>
      <c r="C2286" s="43" t="n">
        <v>19685.9539695003</v>
      </c>
      <c r="D2286" s="43" t="n">
        <v>17158.4410120989</v>
      </c>
      <c r="E2286" s="43" t="n">
        <v>6268.6300829162</v>
      </c>
      <c r="F2286" s="43" t="n">
        <v>0</v>
      </c>
      <c r="G2286" s="43" t="n">
        <v>-3741.1171255148</v>
      </c>
    </row>
    <row r="2287">
      <c r="A2287" s="7" t="n">
        <v>2285</v>
      </c>
      <c r="B2287" s="43" t="n">
        <v>20.59</v>
      </c>
      <c r="C2287" s="43" t="n">
        <v>1757.0507712877</v>
      </c>
      <c r="D2287" s="43" t="n">
        <v>1169.9974172843</v>
      </c>
      <c r="E2287" s="43" t="n">
        <v>751.7617232978999</v>
      </c>
      <c r="F2287" s="43" t="n">
        <v>231.9753091686</v>
      </c>
      <c r="G2287" s="43" t="n">
        <v>-396.683678463</v>
      </c>
    </row>
    <row r="2288">
      <c r="A2288" s="7" t="n">
        <v>2286</v>
      </c>
      <c r="B2288" s="43" t="n">
        <v>227.04</v>
      </c>
      <c r="C2288" s="43" t="n">
        <v>1212252.058909763</v>
      </c>
      <c r="D2288" s="43" t="n">
        <v>1201827.195291279</v>
      </c>
      <c r="E2288" s="43" t="n">
        <v>27628.5005498263</v>
      </c>
      <c r="F2288" s="43" t="n">
        <v>0</v>
      </c>
      <c r="G2288" s="43" t="n">
        <v>-17203.636931342</v>
      </c>
    </row>
    <row r="2289">
      <c r="A2289" s="7" t="n">
        <v>2287</v>
      </c>
      <c r="B2289" s="43" t="n">
        <v>22.45</v>
      </c>
      <c r="C2289" s="43" t="n">
        <v>49499.280749598</v>
      </c>
      <c r="D2289" s="43" t="n">
        <v>44940.3816276589</v>
      </c>
      <c r="E2289" s="43" t="n">
        <v>11210.5077604852</v>
      </c>
      <c r="F2289" s="43" t="n">
        <v>0</v>
      </c>
      <c r="G2289" s="43" t="n">
        <v>-6651.6086385461</v>
      </c>
    </row>
    <row r="2290">
      <c r="A2290" s="7" t="n">
        <v>2288</v>
      </c>
      <c r="B2290" s="43" t="n">
        <v>167.51</v>
      </c>
      <c r="C2290" s="43" t="n">
        <v>95629.2396910324</v>
      </c>
      <c r="D2290" s="43" t="n">
        <v>95454.803037358</v>
      </c>
      <c r="E2290" s="43" t="n">
        <v>2945.1414023438</v>
      </c>
      <c r="F2290" s="43" t="n">
        <v>0</v>
      </c>
      <c r="G2290" s="43" t="n">
        <v>-2770.7047486695</v>
      </c>
    </row>
    <row r="2291">
      <c r="A2291" s="7" t="n">
        <v>2289</v>
      </c>
      <c r="B2291" s="43" t="n">
        <v>40.65</v>
      </c>
      <c r="C2291" s="43" t="n">
        <v>101580.9269169182</v>
      </c>
      <c r="D2291" s="43" t="n">
        <v>131341.4869464349</v>
      </c>
      <c r="E2291" s="43" t="n">
        <v>12638.90482744</v>
      </c>
      <c r="F2291" s="43" t="n">
        <v>0</v>
      </c>
      <c r="G2291" s="43" t="n">
        <v>-42399.4648569566</v>
      </c>
    </row>
    <row r="2292">
      <c r="A2292" s="7" t="n">
        <v>2290</v>
      </c>
      <c r="B2292" s="43" t="n">
        <v>30.65</v>
      </c>
      <c r="C2292" s="43" t="n">
        <v>123679.3379057657</v>
      </c>
      <c r="D2292" s="43" t="n">
        <v>82374.0914825806</v>
      </c>
      <c r="E2292" s="43" t="n">
        <v>35395.6504511176</v>
      </c>
      <c r="F2292" s="43" t="n">
        <v>16301.0392962868</v>
      </c>
      <c r="G2292" s="43" t="n">
        <v>-10391.4433242193</v>
      </c>
    </row>
    <row r="2293">
      <c r="A2293" s="7" t="n">
        <v>2291</v>
      </c>
      <c r="B2293" s="43" t="n">
        <v>118.12</v>
      </c>
      <c r="C2293" s="43" t="n">
        <v>575764.6346990155</v>
      </c>
      <c r="D2293" s="43" t="n">
        <v>578662.7942471401</v>
      </c>
      <c r="E2293" s="43" t="n">
        <v>24942.0594777553</v>
      </c>
      <c r="F2293" s="43" t="n">
        <v>0</v>
      </c>
      <c r="G2293" s="43" t="n">
        <v>-27840.2190258798</v>
      </c>
    </row>
    <row r="2294">
      <c r="A2294" s="7" t="n">
        <v>2292</v>
      </c>
      <c r="B2294" s="43" t="n">
        <v>16.64</v>
      </c>
      <c r="C2294" s="43" t="n">
        <v>32145.7602730602</v>
      </c>
      <c r="D2294" s="43" t="n">
        <v>21385.3676516482</v>
      </c>
      <c r="E2294" s="43" t="n">
        <v>17135.5336333244</v>
      </c>
      <c r="F2294" s="43" t="n">
        <v>4288.6819381424</v>
      </c>
      <c r="G2294" s="43" t="n">
        <v>-10663.8229500547</v>
      </c>
    </row>
    <row r="2295">
      <c r="A2295" s="7" t="n">
        <v>2293</v>
      </c>
      <c r="B2295" s="43" t="n">
        <v>198.67</v>
      </c>
      <c r="C2295" s="43" t="n">
        <v>1389593.702043897</v>
      </c>
      <c r="D2295" s="43" t="n">
        <v>1340010.941456742</v>
      </c>
      <c r="E2295" s="43" t="n">
        <v>36209.4885196396</v>
      </c>
      <c r="F2295" s="43" t="n">
        <v>0</v>
      </c>
      <c r="G2295" s="43" t="n">
        <v>13373.2720675153</v>
      </c>
    </row>
    <row r="2296">
      <c r="A2296" s="7" t="n">
        <v>2294</v>
      </c>
      <c r="B2296" s="43" t="n">
        <v>44.46</v>
      </c>
      <c r="C2296" s="43" t="n">
        <v>273455.6474401151</v>
      </c>
      <c r="D2296" s="43" t="n">
        <v>231886.7961895854</v>
      </c>
      <c r="E2296" s="43" t="n">
        <v>32112.4006909192</v>
      </c>
      <c r="F2296" s="43" t="n">
        <v>0</v>
      </c>
      <c r="G2296" s="43" t="n">
        <v>9456.450559610599</v>
      </c>
    </row>
    <row r="2297">
      <c r="A2297" s="7" t="n">
        <v>2295</v>
      </c>
      <c r="B2297" s="43" t="n">
        <v>9.5</v>
      </c>
      <c r="C2297" s="43" t="n">
        <v>52614.517396791</v>
      </c>
      <c r="D2297" s="43" t="n">
        <v>46207.6205205301</v>
      </c>
      <c r="E2297" s="43" t="n">
        <v>28935.3653257566</v>
      </c>
      <c r="F2297" s="43" t="n">
        <v>0</v>
      </c>
      <c r="G2297" s="43" t="n">
        <v>-22528.4684494957</v>
      </c>
    </row>
    <row r="2298">
      <c r="A2298" s="7" t="n">
        <v>2296</v>
      </c>
      <c r="B2298" s="43" t="n">
        <v>110.33</v>
      </c>
      <c r="C2298" s="43" t="n">
        <v>205356.0787597689</v>
      </c>
      <c r="D2298" s="43" t="n">
        <v>186925.4082710145</v>
      </c>
      <c r="E2298" s="43" t="n">
        <v>9542.486381578399</v>
      </c>
      <c r="F2298" s="43" t="n">
        <v>0</v>
      </c>
      <c r="G2298" s="43" t="n">
        <v>8888.184107176001</v>
      </c>
    </row>
    <row r="2299">
      <c r="A2299" s="7" t="n">
        <v>2297</v>
      </c>
      <c r="B2299" s="43" t="n">
        <v>6.13</v>
      </c>
      <c r="C2299" s="43" t="n">
        <v>24818.642934654</v>
      </c>
      <c r="D2299" s="43" t="n">
        <v>26778.799497575</v>
      </c>
      <c r="E2299" s="43" t="n">
        <v>20772.2255561118</v>
      </c>
      <c r="F2299" s="43" t="n">
        <v>0</v>
      </c>
      <c r="G2299" s="43" t="n">
        <v>-22732.3821190328</v>
      </c>
    </row>
    <row r="2300">
      <c r="A2300" s="7" t="n">
        <v>2298</v>
      </c>
      <c r="B2300" s="43" t="n">
        <v>86.45</v>
      </c>
      <c r="C2300" s="43" t="n">
        <v>789782.9773768911</v>
      </c>
      <c r="D2300" s="43" t="n">
        <v>525515.6159628747</v>
      </c>
      <c r="E2300" s="43" t="n">
        <v>70286.41351043621</v>
      </c>
      <c r="F2300" s="43" t="n">
        <v>62833.3353634757</v>
      </c>
      <c r="G2300" s="43" t="n">
        <v>131147.6125401044</v>
      </c>
    </row>
    <row r="2301">
      <c r="A2301" s="7" t="n">
        <v>2299</v>
      </c>
      <c r="B2301" s="43" t="n">
        <v>130.31</v>
      </c>
      <c r="C2301" s="43" t="n">
        <v>184198.5351826238</v>
      </c>
      <c r="D2301" s="43" t="n">
        <v>172110.0910220264</v>
      </c>
      <c r="E2301" s="43" t="n">
        <v>7209.9829950125</v>
      </c>
      <c r="F2301" s="43" t="n">
        <v>0</v>
      </c>
      <c r="G2301" s="43" t="n">
        <v>4878.4611655849</v>
      </c>
    </row>
    <row r="2302">
      <c r="A2302" s="7" t="n">
        <v>2300</v>
      </c>
      <c r="B2302" s="43" t="n">
        <v>47.91</v>
      </c>
      <c r="C2302" s="43" t="n">
        <v>515962.2553154934</v>
      </c>
      <c r="D2302" s="43" t="n">
        <v>343533.6331718232</v>
      </c>
      <c r="E2302" s="43" t="n">
        <v>85779.5590142268</v>
      </c>
      <c r="F2302" s="43" t="n">
        <v>49839.7373030189</v>
      </c>
      <c r="G2302" s="43" t="n">
        <v>36809.3258264246</v>
      </c>
    </row>
    <row r="2303">
      <c r="A2303" s="7" t="n">
        <v>2301</v>
      </c>
      <c r="B2303" s="43" t="n">
        <v>30.56</v>
      </c>
      <c r="C2303" s="43" t="n">
        <v>248409.5720685975</v>
      </c>
      <c r="D2303" s="43" t="n">
        <v>193966.5362917889</v>
      </c>
      <c r="E2303" s="43" t="n">
        <v>42999.3147208948</v>
      </c>
      <c r="F2303" s="43" t="n">
        <v>0</v>
      </c>
      <c r="G2303" s="43" t="n">
        <v>11443.7210559137</v>
      </c>
    </row>
    <row r="2304">
      <c r="A2304" s="7" t="n">
        <v>2302</v>
      </c>
      <c r="B2304" s="43" t="n">
        <v>5.6</v>
      </c>
      <c r="C2304" s="43" t="n">
        <v>3160.7341086183</v>
      </c>
      <c r="D2304" s="43" t="n">
        <v>3871.1599703202</v>
      </c>
      <c r="E2304" s="43" t="n">
        <v>2830.2689173019</v>
      </c>
      <c r="F2304" s="43" t="n">
        <v>0</v>
      </c>
      <c r="G2304" s="43" t="n">
        <v>-3540.6947790038</v>
      </c>
    </row>
    <row r="2305">
      <c r="A2305" s="7" t="n">
        <v>2303</v>
      </c>
      <c r="B2305" s="43" t="n">
        <v>68.16</v>
      </c>
      <c r="C2305" s="43" t="n">
        <v>164925.8400463991</v>
      </c>
      <c r="D2305" s="43" t="n">
        <v>150704.0461335566</v>
      </c>
      <c r="E2305" s="43" t="n">
        <v>12238.2932151332</v>
      </c>
      <c r="F2305" s="43" t="n">
        <v>0</v>
      </c>
      <c r="G2305" s="43" t="n">
        <v>1983.5006977093</v>
      </c>
    </row>
    <row r="2306">
      <c r="A2306" s="7" t="n">
        <v>2304</v>
      </c>
      <c r="B2306" s="43" t="n">
        <v>105.65</v>
      </c>
      <c r="C2306" s="43" t="n">
        <v>308868.090592569</v>
      </c>
      <c r="D2306" s="43" t="n">
        <v>248508.1556465787</v>
      </c>
      <c r="E2306" s="43" t="n">
        <v>15117.2936876533</v>
      </c>
      <c r="F2306" s="43" t="n">
        <v>0</v>
      </c>
      <c r="G2306" s="43" t="n">
        <v>45242.641258337</v>
      </c>
    </row>
    <row r="2307">
      <c r="A2307" s="7" t="n">
        <v>2305</v>
      </c>
      <c r="B2307" s="43" t="n">
        <v>6.38</v>
      </c>
      <c r="C2307" s="43" t="n">
        <v>29768.7861917944</v>
      </c>
      <c r="D2307" s="43" t="n">
        <v>19837.4044197917</v>
      </c>
      <c r="E2307" s="43" t="n">
        <v>40822.3551472981</v>
      </c>
      <c r="F2307" s="43" t="n">
        <v>3916.0965611172</v>
      </c>
      <c r="G2307" s="43" t="n">
        <v>-34807.0699364126</v>
      </c>
    </row>
    <row r="2308">
      <c r="A2308" s="7" t="n">
        <v>2306</v>
      </c>
      <c r="B2308" s="43" t="n">
        <v>36.29</v>
      </c>
      <c r="C2308" s="43" t="n">
        <v>121029.2869350929</v>
      </c>
      <c r="D2308" s="43" t="n">
        <v>81924.18074439</v>
      </c>
      <c r="E2308" s="43" t="n">
        <v>17815.4333343123</v>
      </c>
      <c r="F2308" s="43" t="n">
        <v>8829.4705672011</v>
      </c>
      <c r="G2308" s="43" t="n">
        <v>12460.2022891894</v>
      </c>
    </row>
    <row r="2309">
      <c r="A2309" s="7" t="n">
        <v>2307</v>
      </c>
      <c r="B2309" s="43" t="n">
        <v>83.65000000000001</v>
      </c>
      <c r="C2309" s="43" t="n">
        <v>25163.2589616714</v>
      </c>
      <c r="D2309" s="43" t="n">
        <v>29227.1265209313</v>
      </c>
      <c r="E2309" s="43" t="n">
        <v>1517.1273491636</v>
      </c>
      <c r="F2309" s="43" t="n">
        <v>0</v>
      </c>
      <c r="G2309" s="43" t="n">
        <v>-5580.9949084236</v>
      </c>
    </row>
    <row r="2310">
      <c r="A2310" s="7" t="n">
        <v>2308</v>
      </c>
      <c r="B2310" s="43" t="n">
        <v>71.54000000000001</v>
      </c>
      <c r="C2310" s="43" t="n">
        <v>95609.5339809938</v>
      </c>
      <c r="D2310" s="43" t="n">
        <v>74527.4000457611</v>
      </c>
      <c r="E2310" s="43" t="n">
        <v>6928.5346473229</v>
      </c>
      <c r="F2310" s="43" t="n">
        <v>0</v>
      </c>
      <c r="G2310" s="43" t="n">
        <v>14153.5992879099</v>
      </c>
    </row>
    <row r="2311">
      <c r="A2311" s="7" t="n">
        <v>2309</v>
      </c>
      <c r="B2311" s="43" t="n">
        <v>30.38</v>
      </c>
      <c r="C2311" s="43" t="n">
        <v>235017.8638518054</v>
      </c>
      <c r="D2311" s="43" t="n">
        <v>156420.0770935661</v>
      </c>
      <c r="E2311" s="43" t="n">
        <v>68225.2668790991</v>
      </c>
      <c r="F2311" s="43" t="n">
        <v>31095.4237500149</v>
      </c>
      <c r="G2311" s="43" t="n">
        <v>-20722.9038708747</v>
      </c>
    </row>
    <row r="2312">
      <c r="A2312" s="7" t="n">
        <v>2310</v>
      </c>
      <c r="B2312" s="43" t="n">
        <v>94.45</v>
      </c>
      <c r="C2312" s="43" t="n">
        <v>191921.8961180527</v>
      </c>
      <c r="D2312" s="43" t="n">
        <v>182055.0945582087</v>
      </c>
      <c r="E2312" s="43" t="n">
        <v>10744.4201279398</v>
      </c>
      <c r="F2312" s="43" t="n">
        <v>0</v>
      </c>
      <c r="G2312" s="43" t="n">
        <v>-877.6185680958999</v>
      </c>
    </row>
    <row r="2313">
      <c r="A2313" s="7" t="n">
        <v>2311</v>
      </c>
      <c r="B2313" s="43" t="n">
        <v>8.58</v>
      </c>
      <c r="C2313" s="43" t="n">
        <v>65930.7990673863</v>
      </c>
      <c r="D2313" s="43" t="n">
        <v>49011.9639396723</v>
      </c>
      <c r="E2313" s="43" t="n">
        <v>39869.497262855</v>
      </c>
      <c r="F2313" s="43" t="n">
        <v>0</v>
      </c>
      <c r="G2313" s="43" t="n">
        <v>-22950.662135141</v>
      </c>
    </row>
    <row r="2314">
      <c r="A2314" s="7" t="n">
        <v>2312</v>
      </c>
      <c r="B2314" s="43" t="n">
        <v>1.4</v>
      </c>
      <c r="C2314" s="43" t="n">
        <v>947.4658804682</v>
      </c>
      <c r="D2314" s="43" t="n">
        <v>757.7678239529</v>
      </c>
      <c r="E2314" s="43" t="n">
        <v>3484.9307426459</v>
      </c>
      <c r="F2314" s="43" t="n">
        <v>0</v>
      </c>
      <c r="G2314" s="43" t="n">
        <v>-3295.2326861306</v>
      </c>
    </row>
    <row r="2315">
      <c r="A2315" s="7" t="n">
        <v>2313</v>
      </c>
      <c r="B2315" s="43" t="n">
        <v>53.75</v>
      </c>
      <c r="C2315" s="43" t="n">
        <v>489106.8374143091</v>
      </c>
      <c r="D2315" s="43" t="n">
        <v>457003.0798664766</v>
      </c>
      <c r="E2315" s="43" t="n">
        <v>47845.5278020798</v>
      </c>
      <c r="F2315" s="43" t="n">
        <v>0</v>
      </c>
      <c r="G2315" s="43" t="n">
        <v>-15741.7702542473</v>
      </c>
    </row>
    <row r="2316">
      <c r="A2316" s="7" t="n">
        <v>2314</v>
      </c>
      <c r="B2316" s="43" t="n">
        <v>44.34</v>
      </c>
      <c r="C2316" s="43" t="n">
        <v>85633.9070388887</v>
      </c>
      <c r="D2316" s="43" t="n">
        <v>74783.5039190057</v>
      </c>
      <c r="E2316" s="43" t="n">
        <v>9886.5358768899</v>
      </c>
      <c r="F2316" s="43" t="n">
        <v>0</v>
      </c>
      <c r="G2316" s="43" t="n">
        <v>963.8672429931</v>
      </c>
    </row>
    <row r="2317">
      <c r="A2317" s="7" t="n">
        <v>2315</v>
      </c>
      <c r="B2317" s="43" t="n">
        <v>22.21</v>
      </c>
      <c r="C2317" s="43" t="n">
        <v>213275.8703489332</v>
      </c>
      <c r="D2317" s="43" t="n">
        <v>183841.84483953</v>
      </c>
      <c r="E2317" s="43" t="n">
        <v>50808.4975701579</v>
      </c>
      <c r="F2317" s="43" t="n">
        <v>0</v>
      </c>
      <c r="G2317" s="43" t="n">
        <v>-21374.4720607547</v>
      </c>
    </row>
    <row r="2318">
      <c r="A2318" s="7" t="n">
        <v>2316</v>
      </c>
      <c r="B2318" s="43" t="n">
        <v>89.8</v>
      </c>
      <c r="C2318" s="43" t="n">
        <v>1108225.706498145</v>
      </c>
      <c r="D2318" s="43" t="n">
        <v>932908.5439547796</v>
      </c>
      <c r="E2318" s="43" t="n">
        <v>65650.06964711761</v>
      </c>
      <c r="F2318" s="43" t="n">
        <v>0</v>
      </c>
      <c r="G2318" s="43" t="n">
        <v>109667.0928962475</v>
      </c>
    </row>
    <row r="2319">
      <c r="A2319" s="7" t="n">
        <v>2317</v>
      </c>
      <c r="B2319" s="43" t="n">
        <v>32.13</v>
      </c>
      <c r="C2319" s="43" t="n">
        <v>62382.3812512321</v>
      </c>
      <c r="D2319" s="43" t="n">
        <v>51647.8563914462</v>
      </c>
      <c r="E2319" s="43" t="n">
        <v>10372.2421246356</v>
      </c>
      <c r="F2319" s="43" t="n">
        <v>0</v>
      </c>
      <c r="G2319" s="43" t="n">
        <v>362.2827351503</v>
      </c>
    </row>
    <row r="2320">
      <c r="A2320" s="7" t="n">
        <v>2318</v>
      </c>
      <c r="B2320" s="43" t="n">
        <v>30.05</v>
      </c>
      <c r="C2320" s="43" t="n">
        <v>28466.579509508</v>
      </c>
      <c r="D2320" s="43" t="n">
        <v>21632.5692677244</v>
      </c>
      <c r="E2320" s="43" t="n">
        <v>4911.4369511851</v>
      </c>
      <c r="F2320" s="43" t="n">
        <v>0</v>
      </c>
      <c r="G2320" s="43" t="n">
        <v>1922.5732905986</v>
      </c>
    </row>
    <row r="2321">
      <c r="A2321" s="7" t="n">
        <v>2319</v>
      </c>
      <c r="B2321" s="43" t="n">
        <v>56.52</v>
      </c>
      <c r="C2321" s="43" t="n">
        <v>0</v>
      </c>
      <c r="D2321" s="43" t="n">
        <v>0</v>
      </c>
      <c r="E2321" s="43" t="n">
        <v>0</v>
      </c>
      <c r="F2321" s="43" t="n">
        <v>0</v>
      </c>
      <c r="G2321" s="43" t="n">
        <v>0</v>
      </c>
    </row>
    <row r="2322">
      <c r="A2322" s="7" t="n">
        <v>2320</v>
      </c>
      <c r="B2322" s="43" t="n">
        <v>52.61</v>
      </c>
      <c r="C2322" s="43" t="n">
        <v>117193.3219972811</v>
      </c>
      <c r="D2322" s="43" t="n">
        <v>93844.6016198713</v>
      </c>
      <c r="E2322" s="43" t="n">
        <v>11497.2825215541</v>
      </c>
      <c r="F2322" s="43" t="n">
        <v>0</v>
      </c>
      <c r="G2322" s="43" t="n">
        <v>11851.4378558557</v>
      </c>
    </row>
    <row r="2323">
      <c r="A2323" s="7" t="n">
        <v>2321</v>
      </c>
      <c r="B2323" s="43" t="n">
        <v>86.97</v>
      </c>
      <c r="C2323" s="43" t="n">
        <v>234241.3420443154</v>
      </c>
      <c r="D2323" s="43" t="n">
        <v>204081.0321590132</v>
      </c>
      <c r="E2323" s="43" t="n">
        <v>13836.0910901632</v>
      </c>
      <c r="F2323" s="43" t="n">
        <v>0</v>
      </c>
      <c r="G2323" s="43" t="n">
        <v>16324.218795139</v>
      </c>
    </row>
    <row r="2324">
      <c r="A2324" s="7" t="n">
        <v>2322</v>
      </c>
      <c r="B2324" s="43" t="n">
        <v>62.98</v>
      </c>
      <c r="C2324" s="43" t="n">
        <v>71969.2583347426</v>
      </c>
      <c r="D2324" s="43" t="n">
        <v>56656.1903909362</v>
      </c>
      <c r="E2324" s="43" t="n">
        <v>5913.5908615839</v>
      </c>
      <c r="F2324" s="43" t="n">
        <v>0</v>
      </c>
      <c r="G2324" s="43" t="n">
        <v>9399.4770822224</v>
      </c>
    </row>
    <row r="2325">
      <c r="A2325" s="7" t="n">
        <v>2323</v>
      </c>
      <c r="B2325" s="43" t="n">
        <v>3.07</v>
      </c>
      <c r="C2325" s="43" t="n">
        <v>16765.1063639372</v>
      </c>
      <c r="D2325" s="43" t="n">
        <v>11166.6388779254</v>
      </c>
      <c r="E2325" s="43" t="n">
        <v>47646.4658203256</v>
      </c>
      <c r="F2325" s="43" t="n">
        <v>2203.5801352527</v>
      </c>
      <c r="G2325" s="43" t="n">
        <v>-44251.5784695665</v>
      </c>
    </row>
    <row r="2326">
      <c r="A2326" s="7" t="n">
        <v>2324</v>
      </c>
      <c r="B2326" s="43" t="n">
        <v>19.89</v>
      </c>
      <c r="C2326" s="43" t="n">
        <v>32197.7027890607</v>
      </c>
      <c r="D2326" s="43" t="n">
        <v>21440.5480859017</v>
      </c>
      <c r="E2326" s="43" t="n">
        <v>14274.1442411827</v>
      </c>
      <c r="F2326" s="43" t="n">
        <v>4254.2726901316</v>
      </c>
      <c r="G2326" s="43" t="n">
        <v>-7771.2622281552</v>
      </c>
    </row>
    <row r="2327">
      <c r="A2327" s="7" t="n">
        <v>2325</v>
      </c>
      <c r="B2327" s="43" t="n">
        <v>24.5</v>
      </c>
      <c r="C2327" s="43" t="n">
        <v>142783.4124377723</v>
      </c>
      <c r="D2327" s="43" t="n">
        <v>95088.5264454768</v>
      </c>
      <c r="E2327" s="43" t="n">
        <v>51188.6692956649</v>
      </c>
      <c r="F2327" s="43" t="n">
        <v>18825.7977925901</v>
      </c>
      <c r="G2327" s="43" t="n">
        <v>-22319.5810959595</v>
      </c>
    </row>
    <row r="2328">
      <c r="A2328" s="7" t="n">
        <v>2326</v>
      </c>
      <c r="B2328" s="43" t="n">
        <v>88.17</v>
      </c>
      <c r="C2328" s="43" t="n">
        <v>492405.0824716033</v>
      </c>
      <c r="D2328" s="43" t="n">
        <v>374431.7806021418</v>
      </c>
      <c r="E2328" s="43" t="n">
        <v>29623.7904651645</v>
      </c>
      <c r="F2328" s="43" t="n">
        <v>0</v>
      </c>
      <c r="G2328" s="43" t="n">
        <v>88349.51140429699</v>
      </c>
    </row>
    <row r="2329">
      <c r="A2329" s="7" t="n">
        <v>2327</v>
      </c>
      <c r="B2329" s="43" t="n">
        <v>5.55</v>
      </c>
      <c r="C2329" s="43" t="n">
        <v>9404.2306953685</v>
      </c>
      <c r="D2329" s="43" t="n">
        <v>9027.367231676701</v>
      </c>
      <c r="E2329" s="43" t="n">
        <v>8594.507004445601</v>
      </c>
      <c r="F2329" s="43" t="n">
        <v>0</v>
      </c>
      <c r="G2329" s="43" t="n">
        <v>-8217.643540753799</v>
      </c>
    </row>
    <row r="2330">
      <c r="A2330" s="7" t="n">
        <v>2328</v>
      </c>
      <c r="B2330" s="43" t="n">
        <v>74.75</v>
      </c>
      <c r="C2330" s="43" t="n">
        <v>223951.7229979296</v>
      </c>
      <c r="D2330" s="43" t="n">
        <v>188503.4275944315</v>
      </c>
      <c r="E2330" s="43" t="n">
        <v>15379.263033389</v>
      </c>
      <c r="F2330" s="43" t="n">
        <v>0</v>
      </c>
      <c r="G2330" s="43" t="n">
        <v>20069.0323701091</v>
      </c>
    </row>
    <row r="2331">
      <c r="A2331" s="7" t="n">
        <v>2329</v>
      </c>
      <c r="B2331" s="43" t="n">
        <v>53.74</v>
      </c>
      <c r="C2331" s="43" t="n">
        <v>491141.4628705592</v>
      </c>
      <c r="D2331" s="43" t="n">
        <v>417257.4162349423</v>
      </c>
      <c r="E2331" s="43" t="n">
        <v>48896.7142227577</v>
      </c>
      <c r="F2331" s="43" t="n">
        <v>0</v>
      </c>
      <c r="G2331" s="43" t="n">
        <v>24987.3324128591</v>
      </c>
    </row>
    <row r="2332">
      <c r="A2332" s="7" t="n">
        <v>2330</v>
      </c>
      <c r="B2332" s="43" t="n">
        <v>53.44</v>
      </c>
      <c r="C2332" s="43" t="n">
        <v>202720.9295496776</v>
      </c>
      <c r="D2332" s="43" t="n">
        <v>135057.7829179536</v>
      </c>
      <c r="E2332" s="43" t="n">
        <v>33178.1898679297</v>
      </c>
      <c r="F2332" s="43" t="n">
        <v>26680.0508049999</v>
      </c>
      <c r="G2332" s="43" t="n">
        <v>7804.9059587943</v>
      </c>
    </row>
    <row r="2333">
      <c r="A2333" s="7" t="n">
        <v>2331</v>
      </c>
      <c r="B2333" s="43" t="n">
        <v>60.8</v>
      </c>
      <c r="C2333" s="43" t="n">
        <v>443214.1149607149</v>
      </c>
      <c r="D2333" s="43" t="n">
        <v>295190.2376998204</v>
      </c>
      <c r="E2333" s="43" t="n">
        <v>57911.7376036707</v>
      </c>
      <c r="F2333" s="43" t="n">
        <v>42714.75455908</v>
      </c>
      <c r="G2333" s="43" t="n">
        <v>47397.3850981438</v>
      </c>
    </row>
    <row r="2334">
      <c r="A2334" s="7" t="n">
        <v>2332</v>
      </c>
      <c r="B2334" s="43" t="n">
        <v>86.87</v>
      </c>
      <c r="C2334" s="43" t="n">
        <v>388568.7124677742</v>
      </c>
      <c r="D2334" s="43" t="n">
        <v>266485.6038656787</v>
      </c>
      <c r="E2334" s="43" t="n">
        <v>24363.7488028072</v>
      </c>
      <c r="F2334" s="43" t="n">
        <v>12803.8782648836</v>
      </c>
      <c r="G2334" s="43" t="n">
        <v>84915.48153440469</v>
      </c>
    </row>
    <row r="2335">
      <c r="A2335" s="7" t="n">
        <v>2333</v>
      </c>
      <c r="B2335" s="43" t="n">
        <v>7.71</v>
      </c>
      <c r="C2335" s="43" t="n">
        <v>3751.6018583072</v>
      </c>
      <c r="D2335" s="43" t="n">
        <v>2618.6774005549</v>
      </c>
      <c r="E2335" s="43" t="n">
        <v>2593.2194842064</v>
      </c>
      <c r="F2335" s="43" t="n">
        <v>0</v>
      </c>
      <c r="G2335" s="43" t="n">
        <v>-1460.2950264542</v>
      </c>
    </row>
    <row r="2336">
      <c r="A2336" s="7" t="n">
        <v>2334</v>
      </c>
      <c r="B2336" s="43" t="n">
        <v>90.22</v>
      </c>
      <c r="C2336" s="43" t="n">
        <v>507037.9600508828</v>
      </c>
      <c r="D2336" s="43" t="n">
        <v>458429.7879771132</v>
      </c>
      <c r="E2336" s="43" t="n">
        <v>29052.1088268173</v>
      </c>
      <c r="F2336" s="43" t="n">
        <v>0</v>
      </c>
      <c r="G2336" s="43" t="n">
        <v>19556.0632469524</v>
      </c>
    </row>
    <row r="2337">
      <c r="A2337" s="7" t="n">
        <v>2335</v>
      </c>
      <c r="B2337" s="43" t="n">
        <v>25.1</v>
      </c>
      <c r="C2337" s="43" t="n">
        <v>128421.2216104318</v>
      </c>
      <c r="D2337" s="43" t="n">
        <v>131570.8210065405</v>
      </c>
      <c r="E2337" s="43" t="n">
        <v>26386.994599617</v>
      </c>
      <c r="F2337" s="43" t="n">
        <v>0</v>
      </c>
      <c r="G2337" s="43" t="n">
        <v>-29536.5939957257</v>
      </c>
    </row>
    <row r="2338">
      <c r="A2338" s="7" t="n">
        <v>2336</v>
      </c>
      <c r="B2338" s="43" t="n">
        <v>13.61</v>
      </c>
      <c r="C2338" s="43" t="n">
        <v>121796.0773605911</v>
      </c>
      <c r="D2338" s="43" t="n">
        <v>92461.2565340264</v>
      </c>
      <c r="E2338" s="43" t="n">
        <v>47409.8260764318</v>
      </c>
      <c r="F2338" s="43" t="n">
        <v>0</v>
      </c>
      <c r="G2338" s="43" t="n">
        <v>-18075.0052498672</v>
      </c>
    </row>
    <row r="2339">
      <c r="A2339" s="7" t="n">
        <v>2337</v>
      </c>
      <c r="B2339" s="43" t="n">
        <v>69.55</v>
      </c>
      <c r="C2339" s="43" t="n">
        <v>412368.6927360627</v>
      </c>
      <c r="D2339" s="43" t="n">
        <v>342548.5503463795</v>
      </c>
      <c r="E2339" s="43" t="n">
        <v>30554.278408665</v>
      </c>
      <c r="F2339" s="43" t="n">
        <v>0</v>
      </c>
      <c r="G2339" s="43" t="n">
        <v>39265.8639810182</v>
      </c>
    </row>
    <row r="2340">
      <c r="A2340" s="7" t="n">
        <v>2338</v>
      </c>
      <c r="B2340" s="43" t="n">
        <v>8.44</v>
      </c>
      <c r="C2340" s="43" t="n">
        <v>641.2235507478</v>
      </c>
      <c r="D2340" s="43" t="n">
        <v>568.0724779567</v>
      </c>
      <c r="E2340" s="43" t="n">
        <v>383.7951659276</v>
      </c>
      <c r="F2340" s="43" t="n">
        <v>0</v>
      </c>
      <c r="G2340" s="43" t="n">
        <v>-310.6440931364</v>
      </c>
    </row>
    <row r="2341">
      <c r="A2341" s="7" t="n">
        <v>2339</v>
      </c>
      <c r="B2341" s="43" t="n">
        <v>105.8</v>
      </c>
      <c r="C2341" s="43" t="n">
        <v>219611.7640142334</v>
      </c>
      <c r="D2341" s="43" t="n">
        <v>203094.6986839602</v>
      </c>
      <c r="E2341" s="43" t="n">
        <v>10549.6191889502</v>
      </c>
      <c r="F2341" s="43" t="n">
        <v>0</v>
      </c>
      <c r="G2341" s="43" t="n">
        <v>5967.446141323</v>
      </c>
    </row>
    <row r="2342">
      <c r="A2342" s="7" t="n">
        <v>2340</v>
      </c>
      <c r="B2342" s="43" t="n">
        <v>16.22</v>
      </c>
      <c r="C2342" s="43" t="n">
        <v>51916.5800570576</v>
      </c>
      <c r="D2342" s="43" t="n">
        <v>38431.7480642796</v>
      </c>
      <c r="E2342" s="43" t="n">
        <v>16636.6139985707</v>
      </c>
      <c r="F2342" s="43" t="n">
        <v>0</v>
      </c>
      <c r="G2342" s="43" t="n">
        <v>-3151.7820057928</v>
      </c>
    </row>
    <row r="2343">
      <c r="A2343" s="7" t="n">
        <v>2341</v>
      </c>
      <c r="B2343" s="43" t="n">
        <v>172.66</v>
      </c>
      <c r="C2343" s="43" t="n">
        <v>435237.1075119958</v>
      </c>
      <c r="D2343" s="43" t="n">
        <v>430053.098050552</v>
      </c>
      <c r="E2343" s="43" t="n">
        <v>12780.4394422143</v>
      </c>
      <c r="F2343" s="43" t="n">
        <v>0</v>
      </c>
      <c r="G2343" s="43" t="n">
        <v>-7596.4299807704</v>
      </c>
    </row>
    <row r="2344">
      <c r="A2344" s="7" t="n">
        <v>2342</v>
      </c>
      <c r="B2344" s="43" t="n">
        <v>331.77</v>
      </c>
      <c r="C2344" s="43" t="n">
        <v>1049002.447303723</v>
      </c>
      <c r="D2344" s="43" t="n">
        <v>1027444.490333563</v>
      </c>
      <c r="E2344" s="43" t="n">
        <v>16373.6812921381</v>
      </c>
      <c r="F2344" s="43" t="n">
        <v>0</v>
      </c>
      <c r="G2344" s="43" t="n">
        <v>5184.2756780223</v>
      </c>
    </row>
    <row r="2345">
      <c r="A2345" s="7" t="n">
        <v>2343</v>
      </c>
      <c r="B2345" s="43" t="n">
        <v>381.72</v>
      </c>
      <c r="C2345" s="43" t="n">
        <v>3605543.598994624</v>
      </c>
      <c r="D2345" s="43" t="n">
        <v>3173083.381961694</v>
      </c>
      <c r="E2345" s="43" t="n">
        <v>49504.2098254934</v>
      </c>
      <c r="F2345" s="43" t="n">
        <v>0</v>
      </c>
      <c r="G2345" s="43" t="n">
        <v>382956.0072074365</v>
      </c>
    </row>
    <row r="2346">
      <c r="A2346" s="7" t="n">
        <v>2344</v>
      </c>
      <c r="B2346" s="43" t="n">
        <v>49.93</v>
      </c>
      <c r="C2346" s="43" t="n">
        <v>218239.6045786093</v>
      </c>
      <c r="D2346" s="43" t="n">
        <v>183631.0507135082</v>
      </c>
      <c r="E2346" s="43" t="n">
        <v>22330.733664486</v>
      </c>
      <c r="F2346" s="43" t="n">
        <v>0</v>
      </c>
      <c r="G2346" s="43" t="n">
        <v>12277.820200615</v>
      </c>
    </row>
    <row r="2347">
      <c r="A2347" s="7" t="n">
        <v>2345</v>
      </c>
      <c r="B2347" s="43" t="n">
        <v>69.63</v>
      </c>
      <c r="C2347" s="43" t="n">
        <v>519065.1384008882</v>
      </c>
      <c r="D2347" s="43" t="n">
        <v>436151.6926590544</v>
      </c>
      <c r="E2347" s="43" t="n">
        <v>38862.496346505</v>
      </c>
      <c r="F2347" s="43" t="n">
        <v>0</v>
      </c>
      <c r="G2347" s="43" t="n">
        <v>44050.9493953288</v>
      </c>
    </row>
    <row r="2348">
      <c r="A2348" s="7" t="n">
        <v>2346</v>
      </c>
      <c r="B2348" s="43" t="n">
        <v>290.1</v>
      </c>
      <c r="C2348" s="43" t="n">
        <v>1242759.062937971</v>
      </c>
      <c r="D2348" s="43" t="n">
        <v>827788.2206866913</v>
      </c>
      <c r="E2348" s="43" t="n">
        <v>32532.3367627545</v>
      </c>
      <c r="F2348" s="43" t="n">
        <v>98979.203215991</v>
      </c>
      <c r="G2348" s="43" t="n">
        <v>283459.3022725343</v>
      </c>
    </row>
    <row r="2349">
      <c r="A2349" s="7" t="n">
        <v>2347</v>
      </c>
      <c r="B2349" s="43" t="n">
        <v>3.37</v>
      </c>
      <c r="C2349" s="43" t="n">
        <v>9297.133854842399</v>
      </c>
      <c r="D2349" s="43" t="n">
        <v>7451.4587891067</v>
      </c>
      <c r="E2349" s="43" t="n">
        <v>14447.5600977112</v>
      </c>
      <c r="F2349" s="43" t="n">
        <v>0</v>
      </c>
      <c r="G2349" s="43" t="n">
        <v>-12601.8850319756</v>
      </c>
    </row>
    <row r="2350">
      <c r="A2350" s="7" t="n">
        <v>2348</v>
      </c>
      <c r="B2350" s="43" t="n">
        <v>40.08</v>
      </c>
      <c r="C2350" s="43" t="n">
        <v>48228.4286266648</v>
      </c>
      <c r="D2350" s="43" t="n">
        <v>37519.9616676507</v>
      </c>
      <c r="E2350" s="43" t="n">
        <v>6222.5153939848</v>
      </c>
      <c r="F2350" s="43" t="n">
        <v>0</v>
      </c>
      <c r="G2350" s="43" t="n">
        <v>4485.9515650293</v>
      </c>
    </row>
    <row r="2351">
      <c r="A2351" s="7" t="n">
        <v>2349</v>
      </c>
      <c r="B2351" s="43" t="n">
        <v>33.07</v>
      </c>
      <c r="C2351" s="43" t="n">
        <v>250078.8149545171</v>
      </c>
      <c r="D2351" s="43" t="n">
        <v>166379.2716107189</v>
      </c>
      <c r="E2351" s="43" t="n">
        <v>67203.8567741771</v>
      </c>
      <c r="F2351" s="43" t="n">
        <v>33163.17824432</v>
      </c>
      <c r="G2351" s="43" t="n">
        <v>-16667.4916746988</v>
      </c>
    </row>
    <row r="2352">
      <c r="A2352" s="7" t="n">
        <v>2350</v>
      </c>
      <c r="B2352" s="43" t="n">
        <v>10.73</v>
      </c>
      <c r="C2352" s="43" t="n">
        <v>9685.539564884</v>
      </c>
      <c r="D2352" s="43" t="n">
        <v>11724.3344248784</v>
      </c>
      <c r="E2352" s="43" t="n">
        <v>4530.1282058247</v>
      </c>
      <c r="F2352" s="43" t="n">
        <v>0</v>
      </c>
      <c r="G2352" s="43" t="n">
        <v>-6568.9230658191</v>
      </c>
    </row>
    <row r="2353">
      <c r="A2353" s="7" t="n">
        <v>2351</v>
      </c>
      <c r="B2353" s="43" t="n">
        <v>44.04</v>
      </c>
      <c r="C2353" s="43" t="n">
        <v>627422.1173370028</v>
      </c>
      <c r="D2353" s="43" t="n">
        <v>417937.0612946956</v>
      </c>
      <c r="E2353" s="43" t="n">
        <v>108146.9437173372</v>
      </c>
      <c r="F2353" s="43" t="n">
        <v>49404.9532036905</v>
      </c>
      <c r="G2353" s="43" t="n">
        <v>51933.1591212794</v>
      </c>
    </row>
    <row r="2354">
      <c r="A2354" s="7" t="n">
        <v>2352</v>
      </c>
      <c r="B2354" s="43" t="n">
        <v>40.9</v>
      </c>
      <c r="C2354" s="43" t="n">
        <v>503980.9032764223</v>
      </c>
      <c r="D2354" s="43" t="n">
        <v>335386.4072119353</v>
      </c>
      <c r="E2354" s="43" t="n">
        <v>94530.9562369357</v>
      </c>
      <c r="F2354" s="43" t="n">
        <v>40534.8618205078</v>
      </c>
      <c r="G2354" s="43" t="n">
        <v>33528.6780070436</v>
      </c>
    </row>
    <row r="2355">
      <c r="A2355" s="7" t="n">
        <v>2353</v>
      </c>
      <c r="B2355" s="43" t="n">
        <v>96.26000000000001</v>
      </c>
      <c r="C2355" s="43" t="n">
        <v>771464.1830130094</v>
      </c>
      <c r="D2355" s="43" t="n">
        <v>603626.9717112498</v>
      </c>
      <c r="E2355" s="43" t="n">
        <v>43157.4225103897</v>
      </c>
      <c r="F2355" s="43" t="n">
        <v>0</v>
      </c>
      <c r="G2355" s="43" t="n">
        <v>124679.7887913699</v>
      </c>
    </row>
    <row r="2356">
      <c r="A2356" s="7" t="n">
        <v>2354</v>
      </c>
      <c r="B2356" s="43" t="n">
        <v>46.55</v>
      </c>
      <c r="C2356" s="43" t="n">
        <v>253854.632045644</v>
      </c>
      <c r="D2356" s="43" t="n">
        <v>214672.3551955703</v>
      </c>
      <c r="E2356" s="43" t="n">
        <v>28004.4613678144</v>
      </c>
      <c r="F2356" s="43" t="n">
        <v>0</v>
      </c>
      <c r="G2356" s="43" t="n">
        <v>11177.8154822592</v>
      </c>
    </row>
    <row r="2357">
      <c r="A2357" s="7" t="n">
        <v>2355</v>
      </c>
      <c r="B2357" s="43" t="n">
        <v>62</v>
      </c>
      <c r="C2357" s="43" t="n">
        <v>51506.8833021129</v>
      </c>
      <c r="D2357" s="43" t="n">
        <v>34323.5900088373</v>
      </c>
      <c r="E2357" s="43" t="n">
        <v>6556.733162055</v>
      </c>
      <c r="F2357" s="43" t="n">
        <v>4953.8729913691</v>
      </c>
      <c r="G2357" s="43" t="n">
        <v>5672.6871398515</v>
      </c>
    </row>
    <row r="2358">
      <c r="A2358" s="7" t="n">
        <v>2356</v>
      </c>
      <c r="B2358" s="43" t="n">
        <v>395.18</v>
      </c>
      <c r="C2358" s="43" t="n">
        <v>917423.04481997</v>
      </c>
      <c r="D2358" s="43" t="n">
        <v>883455.4076782258</v>
      </c>
      <c r="E2358" s="43" t="n">
        <v>12045.0775283053</v>
      </c>
      <c r="F2358" s="43" t="n">
        <v>0</v>
      </c>
      <c r="G2358" s="43" t="n">
        <v>21922.5596134388</v>
      </c>
    </row>
    <row r="2359">
      <c r="A2359" s="7" t="n">
        <v>2357</v>
      </c>
      <c r="B2359" s="43" t="n">
        <v>20.69</v>
      </c>
      <c r="C2359" s="43" t="n">
        <v>245839.2087299531</v>
      </c>
      <c r="D2359" s="43" t="n">
        <v>163549.3014448411</v>
      </c>
      <c r="E2359" s="43" t="n">
        <v>91560.72984497109</v>
      </c>
      <c r="F2359" s="43" t="n">
        <v>19972.2733332567</v>
      </c>
      <c r="G2359" s="43" t="n">
        <v>-29243.0958931158</v>
      </c>
    </row>
    <row r="2360">
      <c r="A2360" s="7" t="n">
        <v>2358</v>
      </c>
      <c r="B2360" s="43" t="n">
        <v>6.97</v>
      </c>
      <c r="C2360" s="43" t="n">
        <v>29565.8973913181</v>
      </c>
      <c r="D2360" s="43" t="n">
        <v>25990.6912258107</v>
      </c>
      <c r="E2360" s="43" t="n">
        <v>21602.371088449</v>
      </c>
      <c r="F2360" s="43" t="n">
        <v>0</v>
      </c>
      <c r="G2360" s="43" t="n">
        <v>-18027.1649229416</v>
      </c>
    </row>
    <row r="2361">
      <c r="A2361" s="7" t="n">
        <v>2359</v>
      </c>
      <c r="B2361" s="43" t="n">
        <v>123.62</v>
      </c>
      <c r="C2361" s="43" t="n">
        <v>57472.9062562344</v>
      </c>
      <c r="D2361" s="43" t="n">
        <v>71578.5500673591</v>
      </c>
      <c r="E2361" s="43" t="n">
        <v>2383.5185204464</v>
      </c>
      <c r="F2361" s="43" t="n">
        <v>0</v>
      </c>
      <c r="G2361" s="43" t="n">
        <v>-16489.1623315711</v>
      </c>
    </row>
    <row r="2362">
      <c r="A2362" s="7" t="n">
        <v>2360</v>
      </c>
      <c r="B2362" s="43" t="n">
        <v>17.32</v>
      </c>
      <c r="C2362" s="43" t="n">
        <v>11312.1909901877</v>
      </c>
      <c r="D2362" s="43" t="n">
        <v>15304.454276755</v>
      </c>
      <c r="E2362" s="43" t="n">
        <v>3280.5228863037</v>
      </c>
      <c r="F2362" s="43" t="n">
        <v>0</v>
      </c>
      <c r="G2362" s="43" t="n">
        <v>-7272.786172871</v>
      </c>
    </row>
    <row r="2363">
      <c r="A2363" s="7" t="n">
        <v>2361</v>
      </c>
      <c r="B2363" s="43" t="n">
        <v>106.57</v>
      </c>
      <c r="C2363" s="43" t="n">
        <v>520896.9717322242</v>
      </c>
      <c r="D2363" s="43" t="n">
        <v>350665.7614820272</v>
      </c>
      <c r="E2363" s="43" t="n">
        <v>26119.5376749097</v>
      </c>
      <c r="F2363" s="43" t="n">
        <v>42004.6973698842</v>
      </c>
      <c r="G2363" s="43" t="n">
        <v>102106.975205403</v>
      </c>
    </row>
    <row r="2364">
      <c r="A2364" s="7" t="n">
        <v>2362</v>
      </c>
      <c r="B2364" s="43" t="n">
        <v>10.78</v>
      </c>
      <c r="C2364" s="43" t="n">
        <v>10084.5291861122</v>
      </c>
      <c r="D2364" s="43" t="n">
        <v>9139.1359634606</v>
      </c>
      <c r="E2364" s="43" t="n">
        <v>4744.9545081174</v>
      </c>
      <c r="F2364" s="43" t="n">
        <v>0</v>
      </c>
      <c r="G2364" s="43" t="n">
        <v>-3799.5612854658</v>
      </c>
    </row>
    <row r="2365">
      <c r="A2365" s="7" t="n">
        <v>2363</v>
      </c>
      <c r="B2365" s="43" t="n">
        <v>100.78</v>
      </c>
      <c r="C2365" s="43" t="n">
        <v>727544.9530719274</v>
      </c>
      <c r="D2365" s="43" t="n">
        <v>540075.1986761186</v>
      </c>
      <c r="E2365" s="43" t="n">
        <v>37522.5133680489</v>
      </c>
      <c r="F2365" s="43" t="n">
        <v>0</v>
      </c>
      <c r="G2365" s="43" t="n">
        <v>149947.2410277599</v>
      </c>
    </row>
    <row r="2366">
      <c r="A2366" s="7" t="n">
        <v>2364</v>
      </c>
      <c r="B2366" s="43" t="n">
        <v>139.28</v>
      </c>
      <c r="C2366" s="43" t="n">
        <v>1758251.932060616</v>
      </c>
      <c r="D2366" s="43" t="n">
        <v>1292370.279892296</v>
      </c>
      <c r="E2366" s="43" t="n">
        <v>68420.9640169223</v>
      </c>
      <c r="F2366" s="43" t="n">
        <v>0</v>
      </c>
      <c r="G2366" s="43" t="n">
        <v>397460.6881513982</v>
      </c>
    </row>
    <row r="2367">
      <c r="A2367" s="7" t="n">
        <v>2365</v>
      </c>
      <c r="B2367" s="43" t="n">
        <v>137.55</v>
      </c>
      <c r="C2367" s="43" t="n">
        <v>448881.0534661969</v>
      </c>
      <c r="D2367" s="43" t="n">
        <v>400018.9879354594</v>
      </c>
      <c r="E2367" s="43" t="n">
        <v>16757.2524248161</v>
      </c>
      <c r="F2367" s="43" t="n">
        <v>0</v>
      </c>
      <c r="G2367" s="43" t="n">
        <v>32104.8131059214</v>
      </c>
    </row>
    <row r="2368">
      <c r="A2368" s="7" t="n">
        <v>2366</v>
      </c>
      <c r="B2368" s="43" t="n">
        <v>98.48</v>
      </c>
      <c r="C2368" s="43" t="n">
        <v>681288.8900008285</v>
      </c>
      <c r="D2368" s="43" t="n">
        <v>552084.4518357039</v>
      </c>
      <c r="E2368" s="43" t="n">
        <v>35759.2234936018</v>
      </c>
      <c r="F2368" s="43" t="n">
        <v>0</v>
      </c>
      <c r="G2368" s="43" t="n">
        <v>93445.2146715228</v>
      </c>
    </row>
    <row r="2369">
      <c r="A2369" s="7" t="n">
        <v>2367</v>
      </c>
      <c r="B2369" s="43" t="n">
        <v>17.91</v>
      </c>
      <c r="C2369" s="43" t="n">
        <v>54995.4299777311</v>
      </c>
      <c r="D2369" s="43" t="n">
        <v>49207.5093736256</v>
      </c>
      <c r="E2369" s="43" t="n">
        <v>16308.6987468913</v>
      </c>
      <c r="F2369" s="43" t="n">
        <v>0</v>
      </c>
      <c r="G2369" s="43" t="n">
        <v>-10520.7781427858</v>
      </c>
    </row>
    <row r="2370">
      <c r="A2370" s="7" t="n">
        <v>2368</v>
      </c>
      <c r="B2370" s="43" t="n">
        <v>28.16</v>
      </c>
      <c r="C2370" s="43" t="n">
        <v>207706.9720884067</v>
      </c>
      <c r="D2370" s="43" t="n">
        <v>148341.1517153492</v>
      </c>
      <c r="E2370" s="43" t="n">
        <v>40033.5526804149</v>
      </c>
      <c r="F2370" s="43" t="n">
        <v>0</v>
      </c>
      <c r="G2370" s="43" t="n">
        <v>19332.2676926426</v>
      </c>
    </row>
    <row r="2371">
      <c r="A2371" s="7" t="n">
        <v>2369</v>
      </c>
      <c r="B2371" s="43" t="n">
        <v>70.27</v>
      </c>
      <c r="C2371" s="43" t="n">
        <v>325418.5453876125</v>
      </c>
      <c r="D2371" s="43" t="n">
        <v>288449.9385954576</v>
      </c>
      <c r="E2371" s="43" t="n">
        <v>24466.5522484861</v>
      </c>
      <c r="F2371" s="43" t="n">
        <v>0</v>
      </c>
      <c r="G2371" s="43" t="n">
        <v>12502.0545436688</v>
      </c>
    </row>
    <row r="2372">
      <c r="A2372" s="7" t="n">
        <v>2370</v>
      </c>
      <c r="B2372" s="43" t="n">
        <v>65.84999999999999</v>
      </c>
      <c r="C2372" s="43" t="n">
        <v>222328.5032947099</v>
      </c>
      <c r="D2372" s="43" t="n">
        <v>194768.3037102774</v>
      </c>
      <c r="E2372" s="43" t="n">
        <v>17406.2190670538</v>
      </c>
      <c r="F2372" s="43" t="n">
        <v>0</v>
      </c>
      <c r="G2372" s="43" t="n">
        <v>10153.9805173788</v>
      </c>
    </row>
    <row r="2373">
      <c r="A2373" s="7" t="n">
        <v>2371</v>
      </c>
      <c r="B2373" s="43" t="n">
        <v>15.61</v>
      </c>
      <c r="C2373" s="43" t="n">
        <v>31814.3353224592</v>
      </c>
      <c r="D2373" s="43" t="n">
        <v>30898.1751873734</v>
      </c>
      <c r="E2373" s="43" t="n">
        <v>10547.8974615569</v>
      </c>
      <c r="F2373" s="43" t="n">
        <v>0</v>
      </c>
      <c r="G2373" s="43" t="n">
        <v>-9631.7373264711</v>
      </c>
    </row>
    <row r="2374">
      <c r="A2374" s="7" t="n">
        <v>2372</v>
      </c>
      <c r="B2374" s="43" t="n">
        <v>182.44</v>
      </c>
      <c r="C2374" s="43" t="n">
        <v>95860.8224099114</v>
      </c>
      <c r="D2374" s="43" t="n">
        <v>101082.8415306867</v>
      </c>
      <c r="E2374" s="43" t="n">
        <v>2636.9817260891</v>
      </c>
      <c r="F2374" s="43" t="n">
        <v>0</v>
      </c>
      <c r="G2374" s="43" t="n">
        <v>-7859.0008468644</v>
      </c>
    </row>
    <row r="2375">
      <c r="A2375" s="7" t="n">
        <v>2373</v>
      </c>
      <c r="B2375" s="43" t="n">
        <v>121.05</v>
      </c>
      <c r="C2375" s="43" t="n">
        <v>153473.2334388771</v>
      </c>
      <c r="D2375" s="43" t="n">
        <v>167492.0773645894</v>
      </c>
      <c r="E2375" s="43" t="n">
        <v>6386.4264643976</v>
      </c>
      <c r="F2375" s="43" t="n">
        <v>0</v>
      </c>
      <c r="G2375" s="43" t="n">
        <v>-20405.2703901099</v>
      </c>
    </row>
    <row r="2376">
      <c r="A2376" s="7" t="n">
        <v>2374</v>
      </c>
      <c r="B2376" s="43" t="n">
        <v>103.49</v>
      </c>
      <c r="C2376" s="43" t="n">
        <v>126769.6842442428</v>
      </c>
      <c r="D2376" s="43" t="n">
        <v>100556.856258498</v>
      </c>
      <c r="E2376" s="43" t="n">
        <v>6341.2073486119</v>
      </c>
      <c r="F2376" s="43" t="n">
        <v>0</v>
      </c>
      <c r="G2376" s="43" t="n">
        <v>19871.6206371329</v>
      </c>
    </row>
    <row r="2377">
      <c r="A2377" s="7" t="n">
        <v>2375</v>
      </c>
      <c r="B2377" s="43" t="n">
        <v>33.83</v>
      </c>
      <c r="C2377" s="43" t="n">
        <v>162674.5007508681</v>
      </c>
      <c r="D2377" s="43" t="n">
        <v>153808.7479170743</v>
      </c>
      <c r="E2377" s="43" t="n">
        <v>24760.7678766278</v>
      </c>
      <c r="F2377" s="43" t="n">
        <v>0</v>
      </c>
      <c r="G2377" s="43" t="n">
        <v>-15895.015042834</v>
      </c>
    </row>
    <row r="2378">
      <c r="A2378" s="7" t="n">
        <v>2376</v>
      </c>
      <c r="B2378" s="43" t="n">
        <v>54.45</v>
      </c>
      <c r="C2378" s="43" t="n">
        <v>285767.0607400841</v>
      </c>
      <c r="D2378" s="43" t="n">
        <v>217250.6172534632</v>
      </c>
      <c r="E2378" s="43" t="n">
        <v>27803.7447552726</v>
      </c>
      <c r="F2378" s="43" t="n">
        <v>0</v>
      </c>
      <c r="G2378" s="43" t="n">
        <v>40712.6987313483</v>
      </c>
    </row>
    <row r="2379">
      <c r="A2379" s="7" t="n">
        <v>2377</v>
      </c>
      <c r="B2379" s="43" t="n">
        <v>15.49</v>
      </c>
      <c r="C2379" s="43" t="n">
        <v>26167.7289649582</v>
      </c>
      <c r="D2379" s="43" t="n">
        <v>23616.8473009445</v>
      </c>
      <c r="E2379" s="43" t="n">
        <v>8558.1928131238</v>
      </c>
      <c r="F2379" s="43" t="n">
        <v>0</v>
      </c>
      <c r="G2379" s="43" t="n">
        <v>-6007.31114911</v>
      </c>
    </row>
    <row r="2380">
      <c r="A2380" s="7" t="n">
        <v>2378</v>
      </c>
      <c r="B2380" s="43" t="n">
        <v>105.71</v>
      </c>
      <c r="C2380" s="43" t="n">
        <v>705350.198854665</v>
      </c>
      <c r="D2380" s="43" t="n">
        <v>535986.8945131055</v>
      </c>
      <c r="E2380" s="43" t="n">
        <v>34631.4751447547</v>
      </c>
      <c r="F2380" s="43" t="n">
        <v>0</v>
      </c>
      <c r="G2380" s="43" t="n">
        <v>134731.8291968048</v>
      </c>
    </row>
    <row r="2381">
      <c r="A2381" s="7" t="n">
        <v>2379</v>
      </c>
      <c r="B2381" s="43" t="n">
        <v>79.01000000000001</v>
      </c>
      <c r="C2381" s="43" t="n">
        <v>3249.5561180811</v>
      </c>
      <c r="D2381" s="43" t="n">
        <v>3414.2337839232</v>
      </c>
      <c r="E2381" s="43" t="n">
        <v>207.342174381</v>
      </c>
      <c r="F2381" s="43" t="n">
        <v>0</v>
      </c>
      <c r="G2381" s="43" t="n">
        <v>-372.0198402231</v>
      </c>
    </row>
    <row r="2382">
      <c r="A2382" s="7" t="n">
        <v>2380</v>
      </c>
      <c r="B2382" s="43" t="n">
        <v>57.14</v>
      </c>
      <c r="C2382" s="43" t="n">
        <v>226949.5509449459</v>
      </c>
      <c r="D2382" s="43" t="n">
        <v>168582.8211137526</v>
      </c>
      <c r="E2382" s="43" t="n">
        <v>20622.521657724</v>
      </c>
      <c r="F2382" s="43" t="n">
        <v>0</v>
      </c>
      <c r="G2382" s="43" t="n">
        <v>37744.2081734693</v>
      </c>
    </row>
    <row r="2383">
      <c r="A2383" s="7" t="n">
        <v>2381</v>
      </c>
      <c r="B2383" s="43" t="n">
        <v>28.43</v>
      </c>
      <c r="C2383" s="43" t="n">
        <v>0</v>
      </c>
      <c r="D2383" s="43" t="n">
        <v>0</v>
      </c>
      <c r="E2383" s="43" t="n">
        <v>0</v>
      </c>
      <c r="F2383" s="43" t="n">
        <v>0</v>
      </c>
      <c r="G2383" s="43" t="n">
        <v>0</v>
      </c>
    </row>
    <row r="2384">
      <c r="A2384" s="7" t="n">
        <v>2382</v>
      </c>
      <c r="B2384" s="43" t="n">
        <v>87.97</v>
      </c>
      <c r="C2384" s="43" t="n">
        <v>786352.0662733004</v>
      </c>
      <c r="D2384" s="43" t="n">
        <v>670820.461744365</v>
      </c>
      <c r="E2384" s="43" t="n">
        <v>46721.8289307427</v>
      </c>
      <c r="F2384" s="43" t="n">
        <v>0</v>
      </c>
      <c r="G2384" s="43" t="n">
        <v>68809.7755981927</v>
      </c>
    </row>
    <row r="2385">
      <c r="A2385" s="7" t="n">
        <v>2383</v>
      </c>
      <c r="B2385" s="43" t="n">
        <v>12.35</v>
      </c>
      <c r="C2385" s="43" t="n">
        <v>109076.1299359502</v>
      </c>
      <c r="D2385" s="43" t="n">
        <v>81873.7178226078</v>
      </c>
      <c r="E2385" s="43" t="n">
        <v>46777.3237379603</v>
      </c>
      <c r="F2385" s="43" t="n">
        <v>0</v>
      </c>
      <c r="G2385" s="43" t="n">
        <v>-19574.9116246178</v>
      </c>
    </row>
    <row r="2386">
      <c r="A2386" s="7" t="n">
        <v>2384</v>
      </c>
      <c r="B2386" s="43" t="n">
        <v>116.68</v>
      </c>
      <c r="C2386" s="43" t="n">
        <v>470826.5454878839</v>
      </c>
      <c r="D2386" s="43" t="n">
        <v>465185.1840933013</v>
      </c>
      <c r="E2386" s="43" t="n">
        <v>21293.8300297765</v>
      </c>
      <c r="F2386" s="43" t="n">
        <v>0</v>
      </c>
      <c r="G2386" s="43" t="n">
        <v>-15652.468635194</v>
      </c>
    </row>
    <row r="2387">
      <c r="A2387" s="7" t="n">
        <v>2385</v>
      </c>
      <c r="B2387" s="43" t="n">
        <v>173.73</v>
      </c>
      <c r="C2387" s="43" t="n">
        <v>24542.4213214397</v>
      </c>
      <c r="D2387" s="43" t="n">
        <v>25793.8725257867</v>
      </c>
      <c r="E2387" s="43" t="n">
        <v>711.3005716448</v>
      </c>
      <c r="F2387" s="43" t="n">
        <v>0</v>
      </c>
      <c r="G2387" s="43" t="n">
        <v>-1962.7517759918</v>
      </c>
    </row>
    <row r="2388">
      <c r="A2388" s="7" t="n">
        <v>2386</v>
      </c>
      <c r="B2388" s="43" t="n">
        <v>71.64</v>
      </c>
      <c r="C2388" s="43" t="n">
        <v>244061.4365087342</v>
      </c>
      <c r="D2388" s="43" t="n">
        <v>243639.016328304</v>
      </c>
      <c r="E2388" s="43" t="n">
        <v>17321.508976768</v>
      </c>
      <c r="F2388" s="43" t="n">
        <v>0</v>
      </c>
      <c r="G2388" s="43" t="n">
        <v>-16899.0887963378</v>
      </c>
    </row>
    <row r="2389">
      <c r="A2389" s="7" t="n">
        <v>2387</v>
      </c>
      <c r="B2389" s="43" t="n">
        <v>6.32</v>
      </c>
      <c r="C2389" s="43" t="n">
        <v>2893.9204026279</v>
      </c>
      <c r="D2389" s="43" t="n">
        <v>2193.8373289333</v>
      </c>
      <c r="E2389" s="43" t="n">
        <v>2468.5777594313</v>
      </c>
      <c r="F2389" s="43" t="n">
        <v>0</v>
      </c>
      <c r="G2389" s="43" t="n">
        <v>-1768.4946857368</v>
      </c>
    </row>
    <row r="2390">
      <c r="A2390" s="7" t="n">
        <v>2388</v>
      </c>
      <c r="B2390" s="43" t="n">
        <v>35.53</v>
      </c>
      <c r="C2390" s="43" t="n">
        <v>83438.3123734823</v>
      </c>
      <c r="D2390" s="43" t="n">
        <v>70464.50897001159</v>
      </c>
      <c r="E2390" s="43" t="n">
        <v>11949.9179868383</v>
      </c>
      <c r="F2390" s="43" t="n">
        <v>0</v>
      </c>
      <c r="G2390" s="43" t="n">
        <v>1023.8854166324</v>
      </c>
    </row>
    <row r="2391">
      <c r="A2391" s="7" t="n">
        <v>2389</v>
      </c>
      <c r="B2391" s="43" t="n">
        <v>48.22</v>
      </c>
      <c r="C2391" s="43" t="n">
        <v>126634.2933745987</v>
      </c>
      <c r="D2391" s="43" t="n">
        <v>84227.021832556</v>
      </c>
      <c r="E2391" s="43" t="n">
        <v>20303.9549879604</v>
      </c>
      <c r="F2391" s="43" t="n">
        <v>10223.6185084725</v>
      </c>
      <c r="G2391" s="43" t="n">
        <v>11879.6980456098</v>
      </c>
    </row>
    <row r="2392">
      <c r="A2392" s="7" t="n">
        <v>2390</v>
      </c>
      <c r="B2392" s="43" t="n">
        <v>160.3</v>
      </c>
      <c r="C2392" s="43" t="n">
        <v>155714.972008199</v>
      </c>
      <c r="D2392" s="43" t="n">
        <v>185162.5835344716</v>
      </c>
      <c r="E2392" s="43" t="n">
        <v>4924.9369506415</v>
      </c>
      <c r="F2392" s="43" t="n">
        <v>0</v>
      </c>
      <c r="G2392" s="43" t="n">
        <v>-34372.5484769141</v>
      </c>
    </row>
    <row r="2393">
      <c r="A2393" s="7" t="n">
        <v>2391</v>
      </c>
      <c r="B2393" s="43" t="n">
        <v>104.52</v>
      </c>
      <c r="C2393" s="43" t="n">
        <v>34510.5206648075</v>
      </c>
      <c r="D2393" s="43" t="n">
        <v>33064.3257422066</v>
      </c>
      <c r="E2393" s="43" t="n">
        <v>1736.6182826386</v>
      </c>
      <c r="F2393" s="43" t="n">
        <v>0</v>
      </c>
      <c r="G2393" s="43" t="n">
        <v>-290.4233600377</v>
      </c>
    </row>
    <row r="2394">
      <c r="A2394" s="7" t="n">
        <v>2392</v>
      </c>
      <c r="B2394" s="43" t="n">
        <v>140.98</v>
      </c>
      <c r="C2394" s="43" t="n">
        <v>2030841.81109085</v>
      </c>
      <c r="D2394" s="43" t="n">
        <v>1483703.92484207</v>
      </c>
      <c r="E2394" s="43" t="n">
        <v>78138.0009579484</v>
      </c>
      <c r="F2394" s="43" t="n">
        <v>0</v>
      </c>
      <c r="G2394" s="43" t="n">
        <v>468999.8852908316</v>
      </c>
    </row>
    <row r="2395">
      <c r="A2395" s="7" t="n">
        <v>2393</v>
      </c>
      <c r="B2395" s="43" t="n">
        <v>3.01</v>
      </c>
      <c r="C2395" s="43" t="n">
        <v>9181.130174137499</v>
      </c>
      <c r="D2395" s="43" t="n">
        <v>8473.404176681999</v>
      </c>
      <c r="E2395" s="43" t="n">
        <v>15458.6984170758</v>
      </c>
      <c r="F2395" s="43" t="n">
        <v>0</v>
      </c>
      <c r="G2395" s="43" t="n">
        <v>-14750.9724196203</v>
      </c>
    </row>
    <row r="2396">
      <c r="A2396" s="7" t="n">
        <v>2394</v>
      </c>
      <c r="B2396" s="43" t="n">
        <v>18.77</v>
      </c>
      <c r="C2396" s="43" t="n">
        <v>72395.0575922628</v>
      </c>
      <c r="D2396" s="43" t="n">
        <v>60051.9206683535</v>
      </c>
      <c r="E2396" s="43" t="n">
        <v>19736.3587120119</v>
      </c>
      <c r="F2396" s="43" t="n">
        <v>0</v>
      </c>
      <c r="G2396" s="43" t="n">
        <v>-7393.2217881027</v>
      </c>
    </row>
    <row r="2397">
      <c r="A2397" s="7" t="n">
        <v>2395</v>
      </c>
      <c r="B2397" s="43" t="n">
        <v>61.43</v>
      </c>
      <c r="C2397" s="43" t="n">
        <v>3949.7140879062</v>
      </c>
      <c r="D2397" s="43" t="n">
        <v>3674.0295428959</v>
      </c>
      <c r="E2397" s="43" t="n">
        <v>323.0786036527</v>
      </c>
      <c r="F2397" s="43" t="n">
        <v>0</v>
      </c>
      <c r="G2397" s="43" t="n">
        <v>-47.3940586423</v>
      </c>
    </row>
    <row r="2398">
      <c r="A2398" s="7" t="n">
        <v>2396</v>
      </c>
      <c r="B2398" s="43" t="n">
        <v>19.12</v>
      </c>
      <c r="C2398" s="43" t="n">
        <v>13580.4331287199</v>
      </c>
      <c r="D2398" s="43" t="n">
        <v>9050.480578058199</v>
      </c>
      <c r="E2398" s="43" t="n">
        <v>5619.8589351716</v>
      </c>
      <c r="F2398" s="43" t="n">
        <v>1306.9667567079</v>
      </c>
      <c r="G2398" s="43" t="n">
        <v>-2396.8731412178</v>
      </c>
    </row>
    <row r="2399">
      <c r="A2399" s="7" t="n">
        <v>2397</v>
      </c>
      <c r="B2399" s="43" t="n">
        <v>59.44</v>
      </c>
      <c r="C2399" s="43" t="n">
        <v>379013.8253547361</v>
      </c>
      <c r="D2399" s="43" t="n">
        <v>301417.9229562621</v>
      </c>
      <c r="E2399" s="43" t="n">
        <v>34255.2387574778</v>
      </c>
      <c r="F2399" s="43" t="n">
        <v>0</v>
      </c>
      <c r="G2399" s="43" t="n">
        <v>43340.6636409962</v>
      </c>
    </row>
    <row r="2400">
      <c r="A2400" s="7" t="n">
        <v>2398</v>
      </c>
      <c r="B2400" s="43" t="n">
        <v>28.02</v>
      </c>
      <c r="C2400" s="43" t="n">
        <v>63000.3282180141</v>
      </c>
      <c r="D2400" s="43" t="n">
        <v>55831.1834154542</v>
      </c>
      <c r="E2400" s="43" t="n">
        <v>11344.2603648614</v>
      </c>
      <c r="F2400" s="43" t="n">
        <v>0</v>
      </c>
      <c r="G2400" s="43" t="n">
        <v>-4175.1155623016</v>
      </c>
    </row>
    <row r="2401">
      <c r="A2401" s="7" t="n">
        <v>2399</v>
      </c>
      <c r="B2401" s="43" t="n">
        <v>15.6</v>
      </c>
      <c r="C2401" s="43" t="n">
        <v>77950.44790537081</v>
      </c>
      <c r="D2401" s="43" t="n">
        <v>53992.1037505425</v>
      </c>
      <c r="E2401" s="43" t="n">
        <v>27191.3430197404</v>
      </c>
      <c r="F2401" s="43" t="n">
        <v>514.8</v>
      </c>
      <c r="G2401" s="43" t="n">
        <v>-3747.7988649121</v>
      </c>
    </row>
    <row r="2402">
      <c r="A2402" s="7" t="n">
        <v>2400</v>
      </c>
      <c r="B2402" s="43" t="n">
        <v>337.94</v>
      </c>
      <c r="C2402" s="43" t="n">
        <v>32151.8008620296</v>
      </c>
      <c r="D2402" s="43" t="n">
        <v>29095.9456977192</v>
      </c>
      <c r="E2402" s="43" t="n">
        <v>496.6386266946</v>
      </c>
      <c r="F2402" s="43" t="n">
        <v>0</v>
      </c>
      <c r="G2402" s="43" t="n">
        <v>2559.2165376159</v>
      </c>
    </row>
    <row r="2403">
      <c r="A2403" s="7" t="n">
        <v>2401</v>
      </c>
      <c r="B2403" s="43" t="n">
        <v>5.11</v>
      </c>
      <c r="C2403" s="43" t="n">
        <v>27772.5239236312</v>
      </c>
      <c r="D2403" s="43" t="n">
        <v>25885.8889213801</v>
      </c>
      <c r="E2403" s="43" t="n">
        <v>28669.8674606403</v>
      </c>
      <c r="F2403" s="43" t="n">
        <v>0</v>
      </c>
      <c r="G2403" s="43" t="n">
        <v>-26783.2324583893</v>
      </c>
    </row>
    <row r="2404">
      <c r="A2404" s="7" t="n">
        <v>2402</v>
      </c>
      <c r="B2404" s="43" t="n">
        <v>49.85</v>
      </c>
      <c r="C2404" s="43" t="n">
        <v>73109.14127652939</v>
      </c>
      <c r="D2404" s="43" t="n">
        <v>48708.5987596319</v>
      </c>
      <c r="E2404" s="43" t="n">
        <v>12832.3427451935</v>
      </c>
      <c r="F2404" s="43" t="n">
        <v>9639.187316960501</v>
      </c>
      <c r="G2404" s="43" t="n">
        <v>1929.0124547435</v>
      </c>
    </row>
    <row r="2405">
      <c r="A2405" s="7" t="n">
        <v>2403</v>
      </c>
      <c r="B2405" s="43" t="n">
        <v>134.91</v>
      </c>
      <c r="C2405" s="43" t="n">
        <v>1729044.629091606</v>
      </c>
      <c r="D2405" s="43" t="n">
        <v>1151076.862523532</v>
      </c>
      <c r="E2405" s="43" t="n">
        <v>97780.4325914364</v>
      </c>
      <c r="F2405" s="43" t="n">
        <v>137087.4851643906</v>
      </c>
      <c r="G2405" s="43" t="n">
        <v>343099.848812247</v>
      </c>
    </row>
    <row r="2406">
      <c r="A2406" s="7" t="n">
        <v>2404</v>
      </c>
      <c r="B2406" s="43" t="n">
        <v>129.29</v>
      </c>
      <c r="C2406" s="43" t="n">
        <v>66624.4781047585</v>
      </c>
      <c r="D2406" s="43" t="n">
        <v>71968.8992108878</v>
      </c>
      <c r="E2406" s="43" t="n">
        <v>2586.1555544212</v>
      </c>
      <c r="F2406" s="43" t="n">
        <v>0</v>
      </c>
      <c r="G2406" s="43" t="n">
        <v>-7930.5766605505</v>
      </c>
    </row>
    <row r="2407">
      <c r="A2407" s="7" t="n">
        <v>2405</v>
      </c>
      <c r="B2407" s="43" t="n">
        <v>16.01</v>
      </c>
      <c r="C2407" s="43" t="n">
        <v>66237.8656758592</v>
      </c>
      <c r="D2407" s="43" t="n">
        <v>59680.3048030639</v>
      </c>
      <c r="E2407" s="43" t="n">
        <v>21179.1205022308</v>
      </c>
      <c r="F2407" s="43" t="n">
        <v>0</v>
      </c>
      <c r="G2407" s="43" t="n">
        <v>-14621.5596294355</v>
      </c>
    </row>
    <row r="2408">
      <c r="A2408" s="7" t="n">
        <v>2406</v>
      </c>
      <c r="B2408" s="43" t="n">
        <v>27.6</v>
      </c>
      <c r="C2408" s="43" t="n">
        <v>13414.913211955</v>
      </c>
      <c r="D2408" s="43" t="n">
        <v>14595.4311400744</v>
      </c>
      <c r="E2408" s="43" t="n">
        <v>2439.2998031364</v>
      </c>
      <c r="F2408" s="43" t="n">
        <v>0</v>
      </c>
      <c r="G2408" s="43" t="n">
        <v>-3619.8177312559</v>
      </c>
    </row>
    <row r="2409">
      <c r="A2409" s="7" t="n">
        <v>2407</v>
      </c>
      <c r="B2409" s="43" t="n">
        <v>33.96</v>
      </c>
      <c r="C2409" s="43" t="n">
        <v>32603.7524577048</v>
      </c>
      <c r="D2409" s="43" t="n">
        <v>31887.3242929984</v>
      </c>
      <c r="E2409" s="43" t="n">
        <v>4859.7530092238</v>
      </c>
      <c r="F2409" s="43" t="n">
        <v>0</v>
      </c>
      <c r="G2409" s="43" t="n">
        <v>-4143.3248445174</v>
      </c>
    </row>
    <row r="2410">
      <c r="A2410" s="7" t="n">
        <v>2408</v>
      </c>
      <c r="B2410" s="43" t="n">
        <v>528.8200000000001</v>
      </c>
      <c r="C2410" s="43" t="n">
        <v>1031321.373561803</v>
      </c>
      <c r="D2410" s="43" t="n">
        <v>1414500.370376104</v>
      </c>
      <c r="E2410" s="43" t="n">
        <v>9989.340094085401</v>
      </c>
      <c r="F2410" s="43" t="n">
        <v>0</v>
      </c>
      <c r="G2410" s="43" t="n">
        <v>-393168.3369083861</v>
      </c>
    </row>
    <row r="2411">
      <c r="A2411" s="7" t="n">
        <v>2409</v>
      </c>
      <c r="B2411" s="43" t="n">
        <v>154.76</v>
      </c>
      <c r="C2411" s="43" t="n">
        <v>60107.9486610356</v>
      </c>
      <c r="D2411" s="43" t="n">
        <v>85242.66700974861</v>
      </c>
      <c r="E2411" s="43" t="n">
        <v>1955.615533589</v>
      </c>
      <c r="F2411" s="43" t="n">
        <v>0</v>
      </c>
      <c r="G2411" s="43" t="n">
        <v>-27090.3338823021</v>
      </c>
    </row>
    <row r="2412">
      <c r="A2412" s="7" t="n">
        <v>2410</v>
      </c>
      <c r="B2412" s="43" t="n">
        <v>28.46</v>
      </c>
      <c r="C2412" s="43" t="n">
        <v>297887.3758513795</v>
      </c>
      <c r="D2412" s="43" t="n">
        <v>222854.3583805962</v>
      </c>
      <c r="E2412" s="43" t="n">
        <v>56504.4840400321</v>
      </c>
      <c r="F2412" s="43" t="n">
        <v>0</v>
      </c>
      <c r="G2412" s="43" t="n">
        <v>18528.5334307511</v>
      </c>
    </row>
    <row r="2413">
      <c r="A2413" s="7" t="n">
        <v>2411</v>
      </c>
      <c r="B2413" s="43" t="n">
        <v>9.109999999999999</v>
      </c>
      <c r="C2413" s="43" t="n">
        <v>13230.5079987061</v>
      </c>
      <c r="D2413" s="43" t="n">
        <v>10312.9433230172</v>
      </c>
      <c r="E2413" s="43" t="n">
        <v>7498.7704390071</v>
      </c>
      <c r="F2413" s="43" t="n">
        <v>0</v>
      </c>
      <c r="G2413" s="43" t="n">
        <v>-4581.2057633182</v>
      </c>
    </row>
    <row r="2414">
      <c r="A2414" s="7" t="n">
        <v>2412</v>
      </c>
      <c r="B2414" s="43" t="n">
        <v>48.54</v>
      </c>
      <c r="C2414" s="43" t="n">
        <v>89832.0826588421</v>
      </c>
      <c r="D2414" s="43" t="n">
        <v>59802.7988389787</v>
      </c>
      <c r="E2414" s="43" t="n">
        <v>14149.7671613999</v>
      </c>
      <c r="F2414" s="43" t="n">
        <v>7103.6568664145</v>
      </c>
      <c r="G2414" s="43" t="n">
        <v>8775.859792048899</v>
      </c>
    </row>
    <row r="2415">
      <c r="A2415" s="7" t="n">
        <v>2413</v>
      </c>
      <c r="B2415" s="43" t="n">
        <v>26.31</v>
      </c>
      <c r="C2415" s="43" t="n">
        <v>47303.0738174874</v>
      </c>
      <c r="D2415" s="43" t="n">
        <v>42500.0875771561</v>
      </c>
      <c r="E2415" s="43" t="n">
        <v>9082.404904954699</v>
      </c>
      <c r="F2415" s="43" t="n">
        <v>0</v>
      </c>
      <c r="G2415" s="43" t="n">
        <v>-4279.4186646233</v>
      </c>
    </row>
    <row r="2416">
      <c r="A2416" s="7" t="n">
        <v>2414</v>
      </c>
      <c r="B2416" s="43" t="n">
        <v>195.27</v>
      </c>
      <c r="C2416" s="43" t="n">
        <v>694695.2370262755</v>
      </c>
      <c r="D2416" s="43" t="n">
        <v>535434.494019505</v>
      </c>
      <c r="E2416" s="43" t="n">
        <v>18844.1999495196</v>
      </c>
      <c r="F2416" s="43" t="n">
        <v>0</v>
      </c>
      <c r="G2416" s="43" t="n">
        <v>140416.5430572509</v>
      </c>
    </row>
    <row r="2417">
      <c r="A2417" s="7" t="n">
        <v>2415</v>
      </c>
      <c r="B2417" s="43" t="n">
        <v>139.08</v>
      </c>
      <c r="C2417" s="43" t="n">
        <v>557406.0819542825</v>
      </c>
      <c r="D2417" s="43" t="n">
        <v>518678.8898143367</v>
      </c>
      <c r="E2417" s="43" t="n">
        <v>20880.2854526031</v>
      </c>
      <c r="F2417" s="43" t="n">
        <v>0</v>
      </c>
      <c r="G2417" s="43" t="n">
        <v>17846.9066873427</v>
      </c>
    </row>
    <row r="2418">
      <c r="A2418" s="7" t="n">
        <v>2416</v>
      </c>
      <c r="B2418" s="43" t="n">
        <v>89.05</v>
      </c>
      <c r="C2418" s="43" t="n">
        <v>328057.0142793313</v>
      </c>
      <c r="D2418" s="43" t="n">
        <v>295733.6140188553</v>
      </c>
      <c r="E2418" s="43" t="n">
        <v>18790.9661747875</v>
      </c>
      <c r="F2418" s="43" t="n">
        <v>0</v>
      </c>
      <c r="G2418" s="43" t="n">
        <v>13532.4340856885</v>
      </c>
    </row>
    <row r="2419">
      <c r="A2419" s="7" t="n">
        <v>2417</v>
      </c>
      <c r="B2419" s="43" t="n">
        <v>255.38</v>
      </c>
      <c r="C2419" s="43" t="n">
        <v>643483.9143619959</v>
      </c>
      <c r="D2419" s="43" t="n">
        <v>428157.5462031759</v>
      </c>
      <c r="E2419" s="43" t="n">
        <v>19347.1282233967</v>
      </c>
      <c r="F2419" s="43" t="n">
        <v>51651.0702156899</v>
      </c>
      <c r="G2419" s="43" t="n">
        <v>144328.1697197333</v>
      </c>
    </row>
    <row r="2420">
      <c r="A2420" s="7" t="n">
        <v>2418</v>
      </c>
      <c r="B2420" s="43" t="n">
        <v>214.29</v>
      </c>
      <c r="C2420" s="43" t="n">
        <v>1395501.09851377</v>
      </c>
      <c r="D2420" s="43" t="n">
        <v>1315027.17295864</v>
      </c>
      <c r="E2420" s="43" t="n">
        <v>33852.8596799552</v>
      </c>
      <c r="F2420" s="43" t="n">
        <v>0</v>
      </c>
      <c r="G2420" s="43" t="n">
        <v>46621.0658751748</v>
      </c>
    </row>
    <row r="2421">
      <c r="A2421" s="7" t="n">
        <v>2419</v>
      </c>
      <c r="B2421" s="43" t="n">
        <v>70.34999999999999</v>
      </c>
      <c r="C2421" s="43" t="n">
        <v>10068.0127284049</v>
      </c>
      <c r="D2421" s="43" t="n">
        <v>11317.1584078707</v>
      </c>
      <c r="E2421" s="43" t="n">
        <v>717.6414279945</v>
      </c>
      <c r="F2421" s="43" t="n">
        <v>0</v>
      </c>
      <c r="G2421" s="43" t="n">
        <v>-1966.7871074603</v>
      </c>
    </row>
    <row r="2422">
      <c r="A2422" s="7" t="n">
        <v>2420</v>
      </c>
      <c r="B2422" s="43" t="n">
        <v>26.43</v>
      </c>
      <c r="C2422" s="43" t="n">
        <v>204241.1303173895</v>
      </c>
      <c r="D2422" s="43" t="n">
        <v>183123.8517018163</v>
      </c>
      <c r="E2422" s="43" t="n">
        <v>40752.367126089</v>
      </c>
      <c r="F2422" s="43" t="n">
        <v>0</v>
      </c>
      <c r="G2422" s="43" t="n">
        <v>-19635.0885105158</v>
      </c>
    </row>
    <row r="2423">
      <c r="A2423" s="7" t="n">
        <v>2421</v>
      </c>
      <c r="B2423" s="43" t="n">
        <v>36.11</v>
      </c>
      <c r="C2423" s="43" t="n">
        <v>204237.0862806027</v>
      </c>
      <c r="D2423" s="43" t="n">
        <v>181954.0174344018</v>
      </c>
      <c r="E2423" s="43" t="n">
        <v>29056.4180869404</v>
      </c>
      <c r="F2423" s="43" t="n">
        <v>0</v>
      </c>
      <c r="G2423" s="43" t="n">
        <v>-6773.3492407395</v>
      </c>
    </row>
    <row r="2424">
      <c r="A2424" s="7" t="n">
        <v>2422</v>
      </c>
      <c r="B2424" s="43" t="n">
        <v>23.67</v>
      </c>
      <c r="C2424" s="43" t="n">
        <v>59598.6694431917</v>
      </c>
      <c r="D2424" s="43" t="n">
        <v>42512.3183480239</v>
      </c>
      <c r="E2424" s="43" t="n">
        <v>13110.3052521462</v>
      </c>
      <c r="F2424" s="43" t="n">
        <v>0</v>
      </c>
      <c r="G2424" s="43" t="n">
        <v>3976.0458430215</v>
      </c>
    </row>
    <row r="2425">
      <c r="A2425" s="7" t="n">
        <v>2423</v>
      </c>
      <c r="B2425" s="43" t="n">
        <v>10.63</v>
      </c>
      <c r="C2425" s="43" t="n">
        <v>81127.61462493001</v>
      </c>
      <c r="D2425" s="43" t="n">
        <v>54003.3787374295</v>
      </c>
      <c r="E2425" s="43" t="n">
        <v>61271.9848275273</v>
      </c>
      <c r="F2425" s="43" t="n">
        <v>7859.2015885267</v>
      </c>
      <c r="G2425" s="43" t="n">
        <v>-42006.9505285536</v>
      </c>
    </row>
    <row r="2426">
      <c r="A2426" s="7" t="n">
        <v>2424</v>
      </c>
      <c r="B2426" s="43" t="n">
        <v>97.81</v>
      </c>
      <c r="C2426" s="43" t="n">
        <v>933952.157671048</v>
      </c>
      <c r="D2426" s="43" t="n">
        <v>657001.5297203234</v>
      </c>
      <c r="E2426" s="43" t="n">
        <v>51923.1034414737</v>
      </c>
      <c r="F2426" s="43" t="n">
        <v>0</v>
      </c>
      <c r="G2426" s="43" t="n">
        <v>225027.5245092509</v>
      </c>
    </row>
    <row r="2427">
      <c r="A2427" s="7" t="n">
        <v>2425</v>
      </c>
      <c r="B2427" s="43" t="n">
        <v>28.17</v>
      </c>
      <c r="C2427" s="43" t="n">
        <v>129440.4952209893</v>
      </c>
      <c r="D2427" s="43" t="n">
        <v>109639.72996041</v>
      </c>
      <c r="E2427" s="43" t="n">
        <v>23531.471938929</v>
      </c>
      <c r="F2427" s="43" t="n">
        <v>0</v>
      </c>
      <c r="G2427" s="43" t="n">
        <v>-3730.7066783497</v>
      </c>
    </row>
    <row r="2428">
      <c r="A2428" s="7" t="n">
        <v>2426</v>
      </c>
      <c r="B2428" s="43" t="n">
        <v>46.37</v>
      </c>
      <c r="C2428" s="43" t="n">
        <v>45658.0659839109</v>
      </c>
      <c r="D2428" s="43" t="n">
        <v>46676.6822123947</v>
      </c>
      <c r="E2428" s="43" t="n">
        <v>5012.423227042</v>
      </c>
      <c r="F2428" s="43" t="n">
        <v>0</v>
      </c>
      <c r="G2428" s="43" t="n">
        <v>-6031.0394555258</v>
      </c>
    </row>
    <row r="2429">
      <c r="A2429" s="7" t="n">
        <v>2427</v>
      </c>
      <c r="B2429" s="43" t="n">
        <v>21.64</v>
      </c>
      <c r="C2429" s="43" t="n">
        <v>13021.8127579516</v>
      </c>
      <c r="D2429" s="43" t="n">
        <v>17231.6804028397</v>
      </c>
      <c r="E2429" s="43" t="n">
        <v>3034.83831906</v>
      </c>
      <c r="F2429" s="43" t="n">
        <v>0</v>
      </c>
      <c r="G2429" s="43" t="n">
        <v>-7244.7059639481</v>
      </c>
    </row>
    <row r="2430">
      <c r="A2430" s="7" t="n">
        <v>2428</v>
      </c>
      <c r="B2430" s="43" t="n">
        <v>54.05</v>
      </c>
      <c r="C2430" s="43" t="n">
        <v>532564.7266359059</v>
      </c>
      <c r="D2430" s="43" t="n">
        <v>450499.566078988</v>
      </c>
      <c r="E2430" s="43" t="n">
        <v>52134.8418604402</v>
      </c>
      <c r="F2430" s="43" t="n">
        <v>0</v>
      </c>
      <c r="G2430" s="43" t="n">
        <v>29930.3186964778</v>
      </c>
    </row>
    <row r="2431">
      <c r="A2431" s="7" t="n">
        <v>2429</v>
      </c>
      <c r="B2431" s="43" t="n">
        <v>45.88</v>
      </c>
      <c r="C2431" s="43" t="n">
        <v>285097.0014217012</v>
      </c>
      <c r="D2431" s="43" t="n">
        <v>189832.0847256605</v>
      </c>
      <c r="E2431" s="43" t="n">
        <v>54775.0388891315</v>
      </c>
      <c r="F2431" s="43" t="n">
        <v>37674.5568530827</v>
      </c>
      <c r="G2431" s="43" t="n">
        <v>2815.3209538265</v>
      </c>
    </row>
    <row r="2432">
      <c r="A2432" s="7" t="n">
        <v>2430</v>
      </c>
      <c r="B2432" s="43" t="n">
        <v>27.14</v>
      </c>
      <c r="C2432" s="43" t="n">
        <v>51377.9061841942</v>
      </c>
      <c r="D2432" s="43" t="n">
        <v>38956.9147489519</v>
      </c>
      <c r="E2432" s="43" t="n">
        <v>10012.348482509</v>
      </c>
      <c r="F2432" s="43" t="n">
        <v>0</v>
      </c>
      <c r="G2432" s="43" t="n">
        <v>2408.6429527333</v>
      </c>
    </row>
    <row r="2433">
      <c r="A2433" s="7" t="n">
        <v>2431</v>
      </c>
      <c r="B2433" s="43" t="n">
        <v>91.26000000000001</v>
      </c>
      <c r="C2433" s="43" t="n">
        <v>419449.6910020794</v>
      </c>
      <c r="D2433" s="43" t="n">
        <v>302740.4518651934</v>
      </c>
      <c r="E2433" s="43" t="n">
        <v>24942.9457465433</v>
      </c>
      <c r="F2433" s="43" t="n">
        <v>0</v>
      </c>
      <c r="G2433" s="43" t="n">
        <v>91766.2933903427</v>
      </c>
    </row>
    <row r="2434">
      <c r="A2434" s="7" t="n">
        <v>2432</v>
      </c>
      <c r="B2434" s="43" t="n">
        <v>57.55</v>
      </c>
      <c r="C2434" s="43" t="n">
        <v>130471.5942392141</v>
      </c>
      <c r="D2434" s="43" t="n">
        <v>86818.0220117695</v>
      </c>
      <c r="E2434" s="43" t="n">
        <v>20134.0868339045</v>
      </c>
      <c r="F2434" s="43" t="n">
        <v>17298.2612949182</v>
      </c>
      <c r="G2434" s="43" t="n">
        <v>6221.224098622</v>
      </c>
    </row>
    <row r="2435">
      <c r="A2435" s="7" t="n">
        <v>2433</v>
      </c>
      <c r="B2435" s="43" t="n">
        <v>2.7</v>
      </c>
      <c r="C2435" s="43" t="n">
        <v>21996.3530502368</v>
      </c>
      <c r="D2435" s="43" t="n">
        <v>17195.982738805</v>
      </c>
      <c r="E2435" s="43" t="n">
        <v>42917.8008013892</v>
      </c>
      <c r="F2435" s="43" t="n">
        <v>0</v>
      </c>
      <c r="G2435" s="43" t="n">
        <v>-38117.4304899574</v>
      </c>
    </row>
    <row r="2436">
      <c r="A2436" s="7" t="n">
        <v>2434</v>
      </c>
      <c r="B2436" s="43" t="n">
        <v>108.8</v>
      </c>
      <c r="C2436" s="43" t="n">
        <v>402899.8469383129</v>
      </c>
      <c r="D2436" s="43" t="n">
        <v>403486.5211743361</v>
      </c>
      <c r="E2436" s="43" t="n">
        <v>19238.5365477589</v>
      </c>
      <c r="F2436" s="43" t="n">
        <v>0</v>
      </c>
      <c r="G2436" s="43" t="n">
        <v>-19825.2107837822</v>
      </c>
    </row>
    <row r="2437">
      <c r="A2437" s="7" t="n">
        <v>2435</v>
      </c>
      <c r="B2437" s="43" t="n">
        <v>39.76</v>
      </c>
      <c r="C2437" s="43" t="n">
        <v>365419.149168123</v>
      </c>
      <c r="D2437" s="43" t="n">
        <v>277078.0996842539</v>
      </c>
      <c r="E2437" s="43" t="n">
        <v>48690.2441943325</v>
      </c>
      <c r="F2437" s="43" t="n">
        <v>0</v>
      </c>
      <c r="G2437" s="43" t="n">
        <v>39650.8052895366</v>
      </c>
    </row>
    <row r="2438">
      <c r="A2438" s="7" t="n">
        <v>2436</v>
      </c>
      <c r="B2438" s="43" t="n">
        <v>50.29</v>
      </c>
      <c r="C2438" s="43" t="n">
        <v>38378.1383782162</v>
      </c>
      <c r="D2438" s="43" t="n">
        <v>25543.0769620705</v>
      </c>
      <c r="E2438" s="43" t="n">
        <v>6740.7631215795</v>
      </c>
      <c r="F2438" s="43" t="n">
        <v>5082.4444158559</v>
      </c>
      <c r="G2438" s="43" t="n">
        <v>1011.8538787103</v>
      </c>
    </row>
    <row r="2439">
      <c r="A2439" s="7" t="n">
        <v>2437</v>
      </c>
      <c r="B2439" s="43" t="n">
        <v>96.03</v>
      </c>
      <c r="C2439" s="43" t="n">
        <v>287906.2932063227</v>
      </c>
      <c r="D2439" s="43" t="n">
        <v>235147.9470556976</v>
      </c>
      <c r="E2439" s="43" t="n">
        <v>15456.1452145044</v>
      </c>
      <c r="F2439" s="43" t="n">
        <v>0</v>
      </c>
      <c r="G2439" s="43" t="n">
        <v>37302.2009361207</v>
      </c>
    </row>
    <row r="2440">
      <c r="A2440" s="7" t="n">
        <v>2438</v>
      </c>
      <c r="B2440" s="43" t="n">
        <v>71.33</v>
      </c>
      <c r="C2440" s="43" t="n">
        <v>569232.126572039</v>
      </c>
      <c r="D2440" s="43" t="n">
        <v>418651.8694596149</v>
      </c>
      <c r="E2440" s="43" t="n">
        <v>41533.4647562349</v>
      </c>
      <c r="F2440" s="43" t="n">
        <v>0</v>
      </c>
      <c r="G2440" s="43" t="n">
        <v>109046.7923561892</v>
      </c>
    </row>
    <row r="2441">
      <c r="A2441" s="7" t="n">
        <v>2439</v>
      </c>
      <c r="B2441" s="43" t="n">
        <v>240.13</v>
      </c>
      <c r="C2441" s="43" t="n">
        <v>122024.3668112465</v>
      </c>
      <c r="D2441" s="43" t="n">
        <v>139027.8460177584</v>
      </c>
      <c r="E2441" s="43" t="n">
        <v>2574.3042855578</v>
      </c>
      <c r="F2441" s="43" t="n">
        <v>0</v>
      </c>
      <c r="G2441" s="43" t="n">
        <v>-19577.7834920697</v>
      </c>
    </row>
    <row r="2442">
      <c r="A2442" s="7" t="n">
        <v>2440</v>
      </c>
      <c r="B2442" s="43" t="n">
        <v>42.08</v>
      </c>
      <c r="C2442" s="43" t="n">
        <v>16549.2325633756</v>
      </c>
      <c r="D2442" s="43" t="n">
        <v>14537.8821304027</v>
      </c>
      <c r="E2442" s="43" t="n">
        <v>1972.9198538112</v>
      </c>
      <c r="F2442" s="43" t="n">
        <v>0</v>
      </c>
      <c r="G2442" s="43" t="n">
        <v>38.4305791617</v>
      </c>
    </row>
    <row r="2443">
      <c r="A2443" s="7" t="n">
        <v>2441</v>
      </c>
      <c r="B2443" s="43" t="n">
        <v>83.47</v>
      </c>
      <c r="C2443" s="43" t="n">
        <v>533007.8821122687</v>
      </c>
      <c r="D2443" s="43" t="n">
        <v>354684.8729507549</v>
      </c>
      <c r="E2443" s="43" t="n">
        <v>51120.1664151286</v>
      </c>
      <c r="F2443" s="43" t="n">
        <v>51676.9079699636</v>
      </c>
      <c r="G2443" s="43" t="n">
        <v>75525.93477642161</v>
      </c>
    </row>
    <row r="2444">
      <c r="A2444" s="7" t="n">
        <v>2442</v>
      </c>
      <c r="B2444" s="43" t="n">
        <v>19.41</v>
      </c>
      <c r="C2444" s="43" t="n">
        <v>79429.21302109071</v>
      </c>
      <c r="D2444" s="43" t="n">
        <v>65733.11057768539</v>
      </c>
      <c r="E2444" s="43" t="n">
        <v>20956.6559296078</v>
      </c>
      <c r="F2444" s="43" t="n">
        <v>0</v>
      </c>
      <c r="G2444" s="43" t="n">
        <v>-7260.5534862025</v>
      </c>
    </row>
    <row r="2445">
      <c r="A2445" s="7" t="n">
        <v>2443</v>
      </c>
      <c r="B2445" s="43" t="n">
        <v>78.72</v>
      </c>
      <c r="C2445" s="43" t="n">
        <v>181207.7927656216</v>
      </c>
      <c r="D2445" s="43" t="n">
        <v>163568.7689065955</v>
      </c>
      <c r="E2445" s="43" t="n">
        <v>11750.8828167671</v>
      </c>
      <c r="F2445" s="43" t="n">
        <v>0</v>
      </c>
      <c r="G2445" s="43" t="n">
        <v>5888.141042259</v>
      </c>
    </row>
    <row r="2446">
      <c r="A2446" s="7" t="n">
        <v>2444</v>
      </c>
      <c r="B2446" s="43" t="n">
        <v>94.20999999999999</v>
      </c>
      <c r="C2446" s="43" t="n">
        <v>211874.3274461289</v>
      </c>
      <c r="D2446" s="43" t="n">
        <v>140993.4017084279</v>
      </c>
      <c r="E2446" s="43" t="n">
        <v>17319.256430073</v>
      </c>
      <c r="F2446" s="43" t="n">
        <v>16826.1115356471</v>
      </c>
      <c r="G2446" s="43" t="n">
        <v>36735.5577719808</v>
      </c>
    </row>
    <row r="2447">
      <c r="A2447" s="7" t="n">
        <v>2445</v>
      </c>
      <c r="B2447" s="43" t="n">
        <v>15.68</v>
      </c>
      <c r="C2447" s="43" t="n">
        <v>39533.1186985911</v>
      </c>
      <c r="D2447" s="43" t="n">
        <v>27771.184636265</v>
      </c>
      <c r="E2447" s="43" t="n">
        <v>13440.2094931602</v>
      </c>
      <c r="F2447" s="43" t="n">
        <v>655.655827522</v>
      </c>
      <c r="G2447" s="43" t="n">
        <v>-2333.9312583562</v>
      </c>
    </row>
    <row r="2448">
      <c r="A2448" s="7" t="n">
        <v>2446</v>
      </c>
      <c r="B2448" s="43" t="n">
        <v>42.92</v>
      </c>
      <c r="C2448" s="43" t="n">
        <v>133987.8426091279</v>
      </c>
      <c r="D2448" s="43" t="n">
        <v>141536.3054779944</v>
      </c>
      <c r="E2448" s="43" t="n">
        <v>16087.5823567005</v>
      </c>
      <c r="F2448" s="43" t="n">
        <v>0</v>
      </c>
      <c r="G2448" s="43" t="n">
        <v>-23636.045225567</v>
      </c>
    </row>
    <row r="2449">
      <c r="A2449" s="7" t="n">
        <v>2447</v>
      </c>
      <c r="B2449" s="43" t="n">
        <v>77.97</v>
      </c>
      <c r="C2449" s="43" t="n">
        <v>369769.24169364</v>
      </c>
      <c r="D2449" s="43" t="n">
        <v>263090.6805227962</v>
      </c>
      <c r="E2449" s="43" t="n">
        <v>25759.8844360925</v>
      </c>
      <c r="F2449" s="43" t="n">
        <v>0</v>
      </c>
      <c r="G2449" s="43" t="n">
        <v>80918.67673475129</v>
      </c>
    </row>
    <row r="2450">
      <c r="A2450" s="7" t="n">
        <v>2448</v>
      </c>
      <c r="B2450" s="43" t="n">
        <v>12.16</v>
      </c>
      <c r="C2450" s="43" t="n">
        <v>118541.1397791142</v>
      </c>
      <c r="D2450" s="43" t="n">
        <v>80565.8616689842</v>
      </c>
      <c r="E2450" s="43" t="n">
        <v>52059.7828904499</v>
      </c>
      <c r="F2450" s="43" t="n">
        <v>6716.0933665914</v>
      </c>
      <c r="G2450" s="43" t="n">
        <v>-20800.5981469113</v>
      </c>
    </row>
    <row r="2451">
      <c r="A2451" s="7" t="n">
        <v>2449</v>
      </c>
      <c r="B2451" s="43" t="n">
        <v>56.65</v>
      </c>
      <c r="C2451" s="43" t="n">
        <v>263293.1818282901</v>
      </c>
      <c r="D2451" s="43" t="n">
        <v>175473.9140962306</v>
      </c>
      <c r="E2451" s="43" t="n">
        <v>35064.3642051173</v>
      </c>
      <c r="F2451" s="43" t="n">
        <v>20680.6571832397</v>
      </c>
      <c r="G2451" s="43" t="n">
        <v>32074.2463437024</v>
      </c>
    </row>
    <row r="2452">
      <c r="A2452" s="7" t="n">
        <v>2450</v>
      </c>
      <c r="B2452" s="43" t="n">
        <v>114.38</v>
      </c>
      <c r="C2452" s="43" t="n">
        <v>665293.0609651435</v>
      </c>
      <c r="D2452" s="43" t="n">
        <v>753139.8703533569</v>
      </c>
      <c r="E2452" s="43" t="n">
        <v>30145.0792892272</v>
      </c>
      <c r="F2452" s="43" t="n">
        <v>0</v>
      </c>
      <c r="G2452" s="43" t="n">
        <v>-117991.8886774406</v>
      </c>
    </row>
    <row r="2453">
      <c r="A2453" s="7" t="n">
        <v>2451</v>
      </c>
      <c r="B2453" s="43" t="n">
        <v>119.81</v>
      </c>
      <c r="C2453" s="43" t="n">
        <v>957452.370328179</v>
      </c>
      <c r="D2453" s="43" t="n">
        <v>963239.6254281092</v>
      </c>
      <c r="E2453" s="43" t="n">
        <v>41532.8068035098</v>
      </c>
      <c r="F2453" s="43" t="n">
        <v>0</v>
      </c>
      <c r="G2453" s="43" t="n">
        <v>-47320.0619034402</v>
      </c>
    </row>
    <row r="2454">
      <c r="A2454" s="7" t="n">
        <v>2452</v>
      </c>
      <c r="B2454" s="43" t="n">
        <v>67.56999999999999</v>
      </c>
      <c r="C2454" s="43" t="n">
        <v>522953.5899773056</v>
      </c>
      <c r="D2454" s="43" t="n">
        <v>506274.7880976618</v>
      </c>
      <c r="E2454" s="43" t="n">
        <v>40131.936124636</v>
      </c>
      <c r="F2454" s="43" t="n">
        <v>0</v>
      </c>
      <c r="G2454" s="43" t="n">
        <v>-23453.1342449922</v>
      </c>
    </row>
    <row r="2455">
      <c r="A2455" s="7" t="n">
        <v>2453</v>
      </c>
      <c r="B2455" s="43" t="n">
        <v>111.63</v>
      </c>
      <c r="C2455" s="43" t="n">
        <v>833649.3703392362</v>
      </c>
      <c r="D2455" s="43" t="n">
        <v>555143.3040788738</v>
      </c>
      <c r="E2455" s="43" t="n">
        <v>59479.8142824454</v>
      </c>
      <c r="F2455" s="43" t="n">
        <v>81108.9779865321</v>
      </c>
      <c r="G2455" s="43" t="n">
        <v>137917.273991385</v>
      </c>
    </row>
    <row r="2456">
      <c r="A2456" s="7" t="n">
        <v>2454</v>
      </c>
      <c r="B2456" s="43" t="n">
        <v>602.46</v>
      </c>
      <c r="C2456" s="43" t="n">
        <v>4238525.388834434</v>
      </c>
      <c r="D2456" s="43" t="n">
        <v>5098539.88563741</v>
      </c>
      <c r="E2456" s="43" t="n">
        <v>36494.6974059092</v>
      </c>
      <c r="F2456" s="43" t="n">
        <v>0</v>
      </c>
      <c r="G2456" s="43" t="n">
        <v>-896509.1942088855</v>
      </c>
    </row>
    <row r="2457">
      <c r="A2457" s="7" t="n">
        <v>2455</v>
      </c>
      <c r="B2457" s="43" t="n">
        <v>24.81</v>
      </c>
      <c r="C2457" s="43" t="n">
        <v>161598.0353903714</v>
      </c>
      <c r="D2457" s="43" t="n">
        <v>107682.9449534264</v>
      </c>
      <c r="E2457" s="43" t="n">
        <v>51529.7657862732</v>
      </c>
      <c r="F2457" s="43" t="n">
        <v>15546.0680180887</v>
      </c>
      <c r="G2457" s="43" t="n">
        <v>-13160.7433674169</v>
      </c>
    </row>
    <row r="2458">
      <c r="A2458" s="7" t="n">
        <v>2456</v>
      </c>
      <c r="B2458" s="43" t="n">
        <v>18.19</v>
      </c>
      <c r="C2458" s="43" t="n">
        <v>65109.9804285445</v>
      </c>
      <c r="D2458" s="43" t="n">
        <v>59963.7209888083</v>
      </c>
      <c r="E2458" s="43" t="n">
        <v>18228.5677105299</v>
      </c>
      <c r="F2458" s="43" t="n">
        <v>0</v>
      </c>
      <c r="G2458" s="43" t="n">
        <v>-13082.3082707937</v>
      </c>
    </row>
    <row r="2459">
      <c r="A2459" s="7" t="n">
        <v>2457</v>
      </c>
      <c r="B2459" s="43" t="n">
        <v>52.11</v>
      </c>
      <c r="C2459" s="43" t="n">
        <v>88363.2630340241</v>
      </c>
      <c r="D2459" s="43" t="n">
        <v>63132.6703450998</v>
      </c>
      <c r="E2459" s="43" t="n">
        <v>9027.7000518066</v>
      </c>
      <c r="F2459" s="43" t="n">
        <v>0</v>
      </c>
      <c r="G2459" s="43" t="n">
        <v>16202.8926371177</v>
      </c>
    </row>
    <row r="2460">
      <c r="A2460" s="7" t="n">
        <v>2458</v>
      </c>
      <c r="B2460" s="43" t="n">
        <v>22.84</v>
      </c>
      <c r="C2460" s="43" t="n">
        <v>143778.7013623654</v>
      </c>
      <c r="D2460" s="43" t="n">
        <v>114984.3142836411</v>
      </c>
      <c r="E2460" s="43" t="n">
        <v>32403.2543662352</v>
      </c>
      <c r="F2460" s="43" t="n">
        <v>0</v>
      </c>
      <c r="G2460" s="43" t="n">
        <v>-3608.8672875108</v>
      </c>
    </row>
    <row r="2461">
      <c r="A2461" s="7" t="n">
        <v>2459</v>
      </c>
      <c r="B2461" s="43" t="n">
        <v>83.08</v>
      </c>
      <c r="C2461" s="43" t="n">
        <v>701332.5621746855</v>
      </c>
      <c r="D2461" s="43" t="n">
        <v>658612.5833098753</v>
      </c>
      <c r="E2461" s="43" t="n">
        <v>44352.9458299357</v>
      </c>
      <c r="F2461" s="43" t="n">
        <v>0</v>
      </c>
      <c r="G2461" s="43" t="n">
        <v>-1632.9669651255</v>
      </c>
    </row>
    <row r="2462">
      <c r="A2462" s="7" t="n">
        <v>2460</v>
      </c>
      <c r="B2462" s="43" t="n">
        <v>78.55</v>
      </c>
      <c r="C2462" s="43" t="n">
        <v>387695.0273072561</v>
      </c>
      <c r="D2462" s="43" t="n">
        <v>258442.9396278895</v>
      </c>
      <c r="E2462" s="43" t="n">
        <v>42949.2933334432</v>
      </c>
      <c r="F2462" s="43" t="n">
        <v>51169.7989077924</v>
      </c>
      <c r="G2462" s="43" t="n">
        <v>35132.995438131</v>
      </c>
    </row>
    <row r="2463">
      <c r="A2463" s="7" t="n">
        <v>2461</v>
      </c>
      <c r="B2463" s="43" t="n">
        <v>37.61</v>
      </c>
      <c r="C2463" s="43" t="n">
        <v>22439.4520869302</v>
      </c>
      <c r="D2463" s="43" t="n">
        <v>27510.9798316444</v>
      </c>
      <c r="E2463" s="43" t="n">
        <v>3005.3771597165</v>
      </c>
      <c r="F2463" s="43" t="n">
        <v>0</v>
      </c>
      <c r="G2463" s="43" t="n">
        <v>-8076.9049044307</v>
      </c>
    </row>
    <row r="2464">
      <c r="A2464" s="7" t="n">
        <v>2462</v>
      </c>
      <c r="B2464" s="43" t="n">
        <v>41.97</v>
      </c>
      <c r="C2464" s="43" t="n">
        <v>153332.4106927449</v>
      </c>
      <c r="D2464" s="43" t="n">
        <v>116797.1379191234</v>
      </c>
      <c r="E2464" s="43" t="n">
        <v>18948.1854441783</v>
      </c>
      <c r="F2464" s="43" t="n">
        <v>0</v>
      </c>
      <c r="G2464" s="43" t="n">
        <v>17587.0873294432</v>
      </c>
    </row>
    <row r="2465">
      <c r="A2465" s="7" t="n">
        <v>2463</v>
      </c>
      <c r="B2465" s="43" t="n">
        <v>233.36</v>
      </c>
      <c r="C2465" s="43" t="n">
        <v>58515.739797546</v>
      </c>
      <c r="D2465" s="43" t="n">
        <v>38916.5656548163</v>
      </c>
      <c r="E2465" s="43" t="n">
        <v>2231.5673671983</v>
      </c>
      <c r="F2465" s="43" t="n">
        <v>7811.2870746133</v>
      </c>
      <c r="G2465" s="43" t="n">
        <v>9556.3197009181</v>
      </c>
    </row>
    <row r="2466">
      <c r="A2466" s="7" t="n">
        <v>2464</v>
      </c>
      <c r="B2466" s="43" t="n">
        <v>235.45</v>
      </c>
      <c r="C2466" s="43" t="n">
        <v>350032.7358365738</v>
      </c>
      <c r="D2466" s="43" t="n">
        <v>473856.4716835044</v>
      </c>
      <c r="E2466" s="43" t="n">
        <v>7567.525172181</v>
      </c>
      <c r="F2466" s="43" t="n">
        <v>0</v>
      </c>
      <c r="G2466" s="43" t="n">
        <v>-131391.2610191117</v>
      </c>
    </row>
    <row r="2467">
      <c r="A2467" s="7" t="n">
        <v>2465</v>
      </c>
      <c r="B2467" s="43" t="n">
        <v>2.95</v>
      </c>
      <c r="C2467" s="43" t="n">
        <v>6208.1516243823</v>
      </c>
      <c r="D2467" s="43" t="n">
        <v>7857.3211886498</v>
      </c>
      <c r="E2467" s="43" t="n">
        <v>10755.1767706221</v>
      </c>
      <c r="F2467" s="43" t="n">
        <v>0</v>
      </c>
      <c r="G2467" s="43" t="n">
        <v>-12404.3463348896</v>
      </c>
    </row>
    <row r="2468">
      <c r="A2468" s="7" t="n">
        <v>2466</v>
      </c>
      <c r="B2468" s="43" t="n">
        <v>49.73</v>
      </c>
      <c r="C2468" s="43" t="n">
        <v>541599.4465502887</v>
      </c>
      <c r="D2468" s="43" t="n">
        <v>360986.9359075632</v>
      </c>
      <c r="E2468" s="43" t="n">
        <v>85969.91746556541</v>
      </c>
      <c r="F2468" s="43" t="n">
        <v>52246.2272223885</v>
      </c>
      <c r="G2468" s="43" t="n">
        <v>42396.3659547716</v>
      </c>
    </row>
    <row r="2469">
      <c r="A2469" s="7" t="n">
        <v>2467</v>
      </c>
      <c r="B2469" s="43" t="n">
        <v>21.42</v>
      </c>
      <c r="C2469" s="43" t="n">
        <v>283811.5028377344</v>
      </c>
      <c r="D2469" s="43" t="n">
        <v>189151.8668275026</v>
      </c>
      <c r="E2469" s="43" t="n">
        <v>99713.659638185</v>
      </c>
      <c r="F2469" s="43" t="n">
        <v>22274.0103167262</v>
      </c>
      <c r="G2469" s="43" t="n">
        <v>-27328.0339446793</v>
      </c>
    </row>
    <row r="2470">
      <c r="A2470" s="7" t="n">
        <v>2468</v>
      </c>
      <c r="B2470" s="43" t="n">
        <v>58.61</v>
      </c>
      <c r="C2470" s="43" t="n">
        <v>457189.4798155144</v>
      </c>
      <c r="D2470" s="43" t="n">
        <v>304568.0305056046</v>
      </c>
      <c r="E2470" s="43" t="n">
        <v>59114.3122668923</v>
      </c>
      <c r="F2470" s="43" t="n">
        <v>35974.5612531141</v>
      </c>
      <c r="G2470" s="43" t="n">
        <v>57532.5757899034</v>
      </c>
    </row>
    <row r="2471">
      <c r="A2471" s="7" t="n">
        <v>2469</v>
      </c>
      <c r="B2471" s="43" t="n">
        <v>449.42</v>
      </c>
      <c r="C2471" s="43" t="n">
        <v>3139648.440107705</v>
      </c>
      <c r="D2471" s="43" t="n">
        <v>2764894.319696254</v>
      </c>
      <c r="E2471" s="43" t="n">
        <v>37328.5221442039</v>
      </c>
      <c r="F2471" s="43" t="n">
        <v>0</v>
      </c>
      <c r="G2471" s="43" t="n">
        <v>337425.598267247</v>
      </c>
    </row>
    <row r="2472">
      <c r="A2472" s="7" t="n">
        <v>2470</v>
      </c>
      <c r="B2472" s="43" t="n">
        <v>32.85</v>
      </c>
      <c r="C2472" s="43" t="n">
        <v>57906.7086874772</v>
      </c>
      <c r="D2472" s="43" t="n">
        <v>56247.2468574435</v>
      </c>
      <c r="E2472" s="43" t="n">
        <v>9023.6224751876</v>
      </c>
      <c r="F2472" s="43" t="n">
        <v>0</v>
      </c>
      <c r="G2472" s="43" t="n">
        <v>-7364.1606451539</v>
      </c>
    </row>
    <row r="2473">
      <c r="A2473" s="7" t="n">
        <v>2471</v>
      </c>
      <c r="B2473" s="43" t="n">
        <v>35.82</v>
      </c>
      <c r="C2473" s="43" t="n">
        <v>142613.4420625233</v>
      </c>
      <c r="D2473" s="43" t="n">
        <v>127242.5426977679</v>
      </c>
      <c r="E2473" s="43" t="n">
        <v>20849.83990167</v>
      </c>
      <c r="F2473" s="43" t="n">
        <v>0</v>
      </c>
      <c r="G2473" s="43" t="n">
        <v>-5478.9405369146</v>
      </c>
    </row>
    <row r="2474">
      <c r="A2474" s="7" t="n">
        <v>2472</v>
      </c>
      <c r="B2474" s="43" t="n">
        <v>4.1</v>
      </c>
      <c r="C2474" s="43" t="n">
        <v>8361.6279448115</v>
      </c>
      <c r="D2474" s="43" t="n">
        <v>6739.988337256</v>
      </c>
      <c r="E2474" s="43" t="n">
        <v>10481.3176334566</v>
      </c>
      <c r="F2474" s="43" t="n">
        <v>0</v>
      </c>
      <c r="G2474" s="43" t="n">
        <v>-8859.678025901099</v>
      </c>
    </row>
    <row r="2475">
      <c r="A2475" s="7" t="n">
        <v>2473</v>
      </c>
      <c r="B2475" s="43" t="n">
        <v>22.72</v>
      </c>
      <c r="C2475" s="43" t="n">
        <v>126008.3648366961</v>
      </c>
      <c r="D2475" s="43" t="n">
        <v>103882.6988958579</v>
      </c>
      <c r="E2475" s="43" t="n">
        <v>28781.6381901828</v>
      </c>
      <c r="F2475" s="43" t="n">
        <v>0</v>
      </c>
      <c r="G2475" s="43" t="n">
        <v>-6655.9722493445</v>
      </c>
    </row>
    <row r="2476">
      <c r="A2476" s="7" t="n">
        <v>2474</v>
      </c>
      <c r="B2476" s="43" t="n">
        <v>15.17</v>
      </c>
      <c r="C2476" s="43" t="n">
        <v>154873.7637113037</v>
      </c>
      <c r="D2476" s="43" t="n">
        <v>109394.4266151794</v>
      </c>
      <c r="E2476" s="43" t="n">
        <v>54341.7352501507</v>
      </c>
      <c r="F2476" s="43" t="n">
        <v>0</v>
      </c>
      <c r="G2476" s="43" t="n">
        <v>-8862.398154026399</v>
      </c>
    </row>
    <row r="2477">
      <c r="A2477" s="7" t="n">
        <v>2475</v>
      </c>
      <c r="B2477" s="43" t="n">
        <v>83.12</v>
      </c>
      <c r="C2477" s="43" t="n">
        <v>393235.0448725738</v>
      </c>
      <c r="D2477" s="43" t="n">
        <v>342803.7897429499</v>
      </c>
      <c r="E2477" s="43" t="n">
        <v>24616.0049183234</v>
      </c>
      <c r="F2477" s="43" t="n">
        <v>0</v>
      </c>
      <c r="G2477" s="43" t="n">
        <v>25815.2502113006</v>
      </c>
    </row>
    <row r="2478">
      <c r="A2478" s="7" t="n">
        <v>2476</v>
      </c>
      <c r="B2478" s="43" t="n">
        <v>34.75</v>
      </c>
      <c r="C2478" s="43" t="n">
        <v>136892.7002963754</v>
      </c>
      <c r="D2478" s="43" t="n">
        <v>150678.0404175163</v>
      </c>
      <c r="E2478" s="43" t="n">
        <v>20085.653194126</v>
      </c>
      <c r="F2478" s="43" t="n">
        <v>0</v>
      </c>
      <c r="G2478" s="43" t="n">
        <v>-33870.993315267</v>
      </c>
    </row>
    <row r="2479">
      <c r="A2479" s="7" t="n">
        <v>2477</v>
      </c>
      <c r="B2479" s="43" t="n">
        <v>44.1</v>
      </c>
      <c r="C2479" s="43" t="n">
        <v>1849.3574723928</v>
      </c>
      <c r="D2479" s="43" t="n">
        <v>1562.0211348032</v>
      </c>
      <c r="E2479" s="43" t="n">
        <v>213.3913926221</v>
      </c>
      <c r="F2479" s="43" t="n">
        <v>0</v>
      </c>
      <c r="G2479" s="43" t="n">
        <v>73.94494496750001</v>
      </c>
    </row>
    <row r="2480">
      <c r="A2480" s="7" t="n">
        <v>2478</v>
      </c>
      <c r="B2480" s="43" t="n">
        <v>193.33</v>
      </c>
      <c r="C2480" s="43" t="n">
        <v>608769.7696013205</v>
      </c>
      <c r="D2480" s="43" t="n">
        <v>516246.9590458436</v>
      </c>
      <c r="E2480" s="43" t="n">
        <v>16552.9261921842</v>
      </c>
      <c r="F2480" s="43" t="n">
        <v>0</v>
      </c>
      <c r="G2480" s="43" t="n">
        <v>75969.8843632927</v>
      </c>
    </row>
    <row r="2481">
      <c r="A2481" s="7" t="n">
        <v>2479</v>
      </c>
      <c r="B2481" s="43" t="n">
        <v>213.33</v>
      </c>
      <c r="C2481" s="43" t="n">
        <v>927567.8292342902</v>
      </c>
      <c r="D2481" s="43" t="n">
        <v>617641.6300224303</v>
      </c>
      <c r="E2481" s="43" t="n">
        <v>38229.4637106627</v>
      </c>
      <c r="F2481" s="43" t="n">
        <v>123142.7303409031</v>
      </c>
      <c r="G2481" s="43" t="n">
        <v>148554.005160294</v>
      </c>
    </row>
    <row r="2482">
      <c r="A2482" s="7" t="n">
        <v>2480</v>
      </c>
      <c r="B2482" s="43" t="n">
        <v>199.81</v>
      </c>
      <c r="C2482" s="43" t="n">
        <v>182314.1756471469</v>
      </c>
      <c r="D2482" s="43" t="n">
        <v>121210.6593663432</v>
      </c>
      <c r="E2482" s="43" t="n">
        <v>7373.1286814148</v>
      </c>
      <c r="F2482" s="43" t="n">
        <v>17807.8914215364</v>
      </c>
      <c r="G2482" s="43" t="n">
        <v>35922.4961778525</v>
      </c>
    </row>
    <row r="2483">
      <c r="A2483" s="7" t="n">
        <v>2481</v>
      </c>
      <c r="B2483" s="43" t="n">
        <v>161.78</v>
      </c>
      <c r="C2483" s="43" t="n">
        <v>903859.5850778579</v>
      </c>
      <c r="D2483" s="43" t="n">
        <v>936630.264038894</v>
      </c>
      <c r="E2483" s="43" t="n">
        <v>28677.2830248838</v>
      </c>
      <c r="F2483" s="43" t="n">
        <v>0</v>
      </c>
      <c r="G2483" s="43" t="n">
        <v>-61447.9619859196</v>
      </c>
    </row>
    <row r="2484">
      <c r="A2484" s="7" t="n">
        <v>2482</v>
      </c>
      <c r="B2484" s="43" t="n">
        <v>50.95</v>
      </c>
      <c r="C2484" s="43" t="n">
        <v>50796.8445882216</v>
      </c>
      <c r="D2484" s="43" t="n">
        <v>54829.7532628325</v>
      </c>
      <c r="E2484" s="43" t="n">
        <v>5081.2421870402</v>
      </c>
      <c r="F2484" s="43" t="n">
        <v>0</v>
      </c>
      <c r="G2484" s="43" t="n">
        <v>-9114.1508616511</v>
      </c>
    </row>
    <row r="2485">
      <c r="A2485" s="7" t="n">
        <v>2483</v>
      </c>
      <c r="B2485" s="43" t="n">
        <v>219.7</v>
      </c>
      <c r="C2485" s="43" t="n">
        <v>149639.6593185071</v>
      </c>
      <c r="D2485" s="43" t="n">
        <v>99628.3890916393</v>
      </c>
      <c r="E2485" s="43" t="n">
        <v>5995.6243971918</v>
      </c>
      <c r="F2485" s="43" t="n">
        <v>19866.2530126302</v>
      </c>
      <c r="G2485" s="43" t="n">
        <v>24149.3928170457</v>
      </c>
    </row>
    <row r="2486">
      <c r="A2486" s="7" t="n">
        <v>2484</v>
      </c>
      <c r="B2486" s="43" t="n">
        <v>42.15</v>
      </c>
      <c r="C2486" s="43" t="n">
        <v>25340.348862045</v>
      </c>
      <c r="D2486" s="43" t="n">
        <v>16877.408809432</v>
      </c>
      <c r="E2486" s="43" t="n">
        <v>5271.0676939709</v>
      </c>
      <c r="F2486" s="43" t="n">
        <v>3340.9191552415</v>
      </c>
      <c r="G2486" s="43" t="n">
        <v>-149.0467965995</v>
      </c>
    </row>
    <row r="2487">
      <c r="A2487" s="7" t="n">
        <v>2485</v>
      </c>
      <c r="B2487" s="43" t="n">
        <v>215.72</v>
      </c>
      <c r="C2487" s="43" t="n">
        <v>97007.4606442799</v>
      </c>
      <c r="D2487" s="43" t="n">
        <v>68030.8054019398</v>
      </c>
      <c r="E2487" s="43" t="n">
        <v>2445.9051877606</v>
      </c>
      <c r="F2487" s="43" t="n">
        <v>647.16</v>
      </c>
      <c r="G2487" s="43" t="n">
        <v>25883.5900545795</v>
      </c>
    </row>
    <row r="2488">
      <c r="A2488" s="7" t="n">
        <v>2486</v>
      </c>
      <c r="B2488" s="43" t="n">
        <v>101.16</v>
      </c>
      <c r="C2488" s="43" t="n">
        <v>378006.1217685465</v>
      </c>
      <c r="D2488" s="43" t="n">
        <v>354619.2907874624</v>
      </c>
      <c r="E2488" s="43" t="n">
        <v>19089.6346708775</v>
      </c>
      <c r="F2488" s="43" t="n">
        <v>0</v>
      </c>
      <c r="G2488" s="43" t="n">
        <v>4297.1963102067</v>
      </c>
    </row>
    <row r="2489">
      <c r="A2489" s="7" t="n">
        <v>2487</v>
      </c>
      <c r="B2489" s="43" t="n">
        <v>75.62</v>
      </c>
      <c r="C2489" s="43" t="n">
        <v>45819.6120166582</v>
      </c>
      <c r="D2489" s="43" t="n">
        <v>46086.176793434</v>
      </c>
      <c r="E2489" s="43" t="n">
        <v>3043.4021352396</v>
      </c>
      <c r="F2489" s="43" t="n">
        <v>0</v>
      </c>
      <c r="G2489" s="43" t="n">
        <v>-3309.9669120154</v>
      </c>
    </row>
    <row r="2490">
      <c r="A2490" s="7" t="n">
        <v>2488</v>
      </c>
      <c r="B2490" s="43" t="n">
        <v>8.949999999999999</v>
      </c>
      <c r="C2490" s="43" t="n">
        <v>6156.6487945773</v>
      </c>
      <c r="D2490" s="43" t="n">
        <v>4099.9471835737</v>
      </c>
      <c r="E2490" s="43" t="n">
        <v>6024.5263358411</v>
      </c>
      <c r="F2490" s="43" t="n">
        <v>811.8024076676001</v>
      </c>
      <c r="G2490" s="43" t="n">
        <v>-4779.6271325051</v>
      </c>
    </row>
    <row r="2491">
      <c r="A2491" s="7" t="n">
        <v>2489</v>
      </c>
      <c r="B2491" s="43" t="n">
        <v>33.29</v>
      </c>
      <c r="C2491" s="43" t="n">
        <v>238721.9227061457</v>
      </c>
      <c r="D2491" s="43" t="n">
        <v>159002.1783363456</v>
      </c>
      <c r="E2491" s="43" t="n">
        <v>56996.2452239712</v>
      </c>
      <c r="F2491" s="43" t="n">
        <v>22995.5027485518</v>
      </c>
      <c r="G2491" s="43" t="n">
        <v>-272.0036027229</v>
      </c>
    </row>
    <row r="2492">
      <c r="A2492" s="7" t="n">
        <v>2490</v>
      </c>
      <c r="B2492" s="43" t="n">
        <v>56.14</v>
      </c>
      <c r="C2492" s="43" t="n">
        <v>195255.7692293779</v>
      </c>
      <c r="D2492" s="43" t="n">
        <v>154978.042641431</v>
      </c>
      <c r="E2492" s="43" t="n">
        <v>17991.7502141264</v>
      </c>
      <c r="F2492" s="43" t="n">
        <v>0</v>
      </c>
      <c r="G2492" s="43" t="n">
        <v>22285.9763738204</v>
      </c>
    </row>
    <row r="2493">
      <c r="A2493" s="7" t="n">
        <v>2491</v>
      </c>
      <c r="B2493" s="43" t="n">
        <v>50.26</v>
      </c>
      <c r="C2493" s="43" t="n">
        <v>48159.5983304853</v>
      </c>
      <c r="D2493" s="43" t="n">
        <v>58685.6933375495</v>
      </c>
      <c r="E2493" s="43" t="n">
        <v>4848.3748535783</v>
      </c>
      <c r="F2493" s="43" t="n">
        <v>0</v>
      </c>
      <c r="G2493" s="43" t="n">
        <v>-15374.4698606426</v>
      </c>
    </row>
    <row r="2494">
      <c r="A2494" s="7" t="n">
        <v>2492</v>
      </c>
      <c r="B2494" s="43" t="n">
        <v>47.14</v>
      </c>
      <c r="C2494" s="43" t="n">
        <v>16520.4840663981</v>
      </c>
      <c r="D2494" s="43" t="n">
        <v>13883.6741469215</v>
      </c>
      <c r="E2494" s="43" t="n">
        <v>1807.3030784018</v>
      </c>
      <c r="F2494" s="43" t="n">
        <v>0</v>
      </c>
      <c r="G2494" s="43" t="n">
        <v>829.5068410748</v>
      </c>
    </row>
    <row r="2495">
      <c r="A2495" s="7" t="n">
        <v>2493</v>
      </c>
      <c r="B2495" s="43" t="n">
        <v>46.8</v>
      </c>
      <c r="C2495" s="43" t="n">
        <v>288704.3311603784</v>
      </c>
      <c r="D2495" s="43" t="n">
        <v>192285.9530229065</v>
      </c>
      <c r="E2495" s="43" t="n">
        <v>54189.8999499613</v>
      </c>
      <c r="F2495" s="43" t="n">
        <v>38075.7997875259</v>
      </c>
      <c r="G2495" s="43" t="n">
        <v>4152.6783999847</v>
      </c>
    </row>
    <row r="2496">
      <c r="A2496" s="7" t="n">
        <v>2494</v>
      </c>
      <c r="B2496" s="43" t="n">
        <v>23.59</v>
      </c>
      <c r="C2496" s="43" t="n">
        <v>37389.2732203721</v>
      </c>
      <c r="D2496" s="43" t="n">
        <v>32936.8584832481</v>
      </c>
      <c r="E2496" s="43" t="n">
        <v>8035.9695423832</v>
      </c>
      <c r="F2496" s="43" t="n">
        <v>0</v>
      </c>
      <c r="G2496" s="43" t="n">
        <v>-3583.5548052592</v>
      </c>
    </row>
    <row r="2497">
      <c r="A2497" s="7" t="n">
        <v>2495</v>
      </c>
      <c r="B2497" s="43" t="n">
        <v>43.29</v>
      </c>
      <c r="C2497" s="43" t="n">
        <v>186071.2018881919</v>
      </c>
      <c r="D2497" s="43" t="n">
        <v>160626.3602169328</v>
      </c>
      <c r="E2497" s="43" t="n">
        <v>22484.1454283738</v>
      </c>
      <c r="F2497" s="43" t="n">
        <v>0</v>
      </c>
      <c r="G2497" s="43" t="n">
        <v>2960.6962428853</v>
      </c>
    </row>
    <row r="2498">
      <c r="A2498" s="7" t="n">
        <v>2496</v>
      </c>
      <c r="B2498" s="43" t="n">
        <v>39.83</v>
      </c>
      <c r="C2498" s="43" t="n">
        <v>30294.2599822631</v>
      </c>
      <c r="D2498" s="43" t="n">
        <v>34203.872149729</v>
      </c>
      <c r="E2498" s="43" t="n">
        <v>3823.411790729</v>
      </c>
      <c r="F2498" s="43" t="n">
        <v>0</v>
      </c>
      <c r="G2498" s="43" t="n">
        <v>-7733.0239581948</v>
      </c>
    </row>
    <row r="2499">
      <c r="A2499" s="7" t="n">
        <v>2497</v>
      </c>
      <c r="B2499" s="43" t="n">
        <v>11.76</v>
      </c>
      <c r="C2499" s="43" t="n">
        <v>39486.7828706045</v>
      </c>
      <c r="D2499" s="43" t="n">
        <v>31843.0266722907</v>
      </c>
      <c r="E2499" s="43" t="n">
        <v>17263.3037708346</v>
      </c>
      <c r="F2499" s="43" t="n">
        <v>0</v>
      </c>
      <c r="G2499" s="43" t="n">
        <v>-9619.5475725207</v>
      </c>
    </row>
    <row r="2500">
      <c r="A2500" s="7" t="n">
        <v>2498</v>
      </c>
      <c r="B2500" s="43" t="n">
        <v>21.22</v>
      </c>
      <c r="C2500" s="43" t="n">
        <v>21946.0440376175</v>
      </c>
      <c r="D2500" s="43" t="n">
        <v>17575.4701091378</v>
      </c>
      <c r="E2500" s="43" t="n">
        <v>5343.975247084</v>
      </c>
      <c r="F2500" s="43" t="n">
        <v>0</v>
      </c>
      <c r="G2500" s="43" t="n">
        <v>-973.4013186042999</v>
      </c>
    </row>
    <row r="2501">
      <c r="A2501" s="7" t="n">
        <v>2499</v>
      </c>
      <c r="B2501" s="43" t="n">
        <v>443.59</v>
      </c>
      <c r="C2501" s="43" t="n">
        <v>3872712.497439192</v>
      </c>
      <c r="D2501" s="43" t="n">
        <v>3157695.146821884</v>
      </c>
      <c r="E2501" s="43" t="n">
        <v>46962.0859619885</v>
      </c>
      <c r="F2501" s="43" t="n">
        <v>0</v>
      </c>
      <c r="G2501" s="43" t="n">
        <v>668055.2646553188</v>
      </c>
    </row>
    <row r="2502">
      <c r="A2502" s="7" t="n">
        <v>2500</v>
      </c>
      <c r="B2502" s="43" t="n">
        <v>119.89</v>
      </c>
      <c r="C2502" s="43" t="n">
        <v>701582.4242524107</v>
      </c>
      <c r="D2502" s="43" t="n">
        <v>466596.9854130938</v>
      </c>
      <c r="E2502" s="43" t="n">
        <v>47165.173340743</v>
      </c>
      <c r="F2502" s="43" t="n">
        <v>68248.4901526239</v>
      </c>
      <c r="G2502" s="43" t="n">
        <v>119571.77534595</v>
      </c>
    </row>
    <row r="2503">
      <c r="A2503" s="7" t="n">
        <v>2501</v>
      </c>
      <c r="B2503" s="43" t="n">
        <v>25.02</v>
      </c>
      <c r="C2503" s="43" t="n">
        <v>167998.2238398107</v>
      </c>
      <c r="D2503" s="43" t="n">
        <v>118857.7174712307</v>
      </c>
      <c r="E2503" s="43" t="n">
        <v>36485.0701035191</v>
      </c>
      <c r="F2503" s="43" t="n">
        <v>0</v>
      </c>
      <c r="G2503" s="43" t="n">
        <v>12655.4362650609</v>
      </c>
    </row>
    <row r="2504">
      <c r="A2504" s="7" t="n">
        <v>2502</v>
      </c>
      <c r="B2504" s="43" t="n">
        <v>55.67</v>
      </c>
      <c r="C2504" s="43" t="n">
        <v>306972.2365985854</v>
      </c>
      <c r="D2504" s="43" t="n">
        <v>204300.9462465953</v>
      </c>
      <c r="E2504" s="43" t="n">
        <v>48683.4093633463</v>
      </c>
      <c r="F2504" s="43" t="n">
        <v>40665.2705920285</v>
      </c>
      <c r="G2504" s="43" t="n">
        <v>13322.6103966153</v>
      </c>
    </row>
    <row r="2505">
      <c r="A2505" s="7" t="n">
        <v>2503</v>
      </c>
      <c r="B2505" s="43" t="n">
        <v>69.17</v>
      </c>
      <c r="C2505" s="43" t="n">
        <v>464738.59341736</v>
      </c>
      <c r="D2505" s="43" t="n">
        <v>535299.295812532</v>
      </c>
      <c r="E2505" s="43" t="n">
        <v>34688.6812546474</v>
      </c>
      <c r="F2505" s="43" t="n">
        <v>0</v>
      </c>
      <c r="G2505" s="43" t="n">
        <v>-105249.3836498194</v>
      </c>
    </row>
    <row r="2506">
      <c r="A2506" s="7" t="n">
        <v>2504</v>
      </c>
      <c r="B2506" s="43" t="n">
        <v>26.83</v>
      </c>
      <c r="C2506" s="43" t="n">
        <v>353545.1306305507</v>
      </c>
      <c r="D2506" s="43" t="n">
        <v>250660.8752673143</v>
      </c>
      <c r="E2506" s="43" t="n">
        <v>71563.24613034249</v>
      </c>
      <c r="F2506" s="43" t="n">
        <v>0</v>
      </c>
      <c r="G2506" s="43" t="n">
        <v>31321.0092328939</v>
      </c>
    </row>
    <row r="2507">
      <c r="A2507" s="7" t="n">
        <v>2505</v>
      </c>
      <c r="B2507" s="43" t="n">
        <v>63.68</v>
      </c>
      <c r="C2507" s="43" t="n">
        <v>125621.0616402329</v>
      </c>
      <c r="D2507" s="43" t="n">
        <v>106934.3263663687</v>
      </c>
      <c r="E2507" s="43" t="n">
        <v>10161.5146172663</v>
      </c>
      <c r="F2507" s="43" t="n">
        <v>0</v>
      </c>
      <c r="G2507" s="43" t="n">
        <v>8525.2206565979</v>
      </c>
    </row>
    <row r="2508">
      <c r="A2508" s="7" t="n">
        <v>2506</v>
      </c>
      <c r="B2508" s="43" t="n">
        <v>65.90000000000001</v>
      </c>
      <c r="C2508" s="43" t="n">
        <v>195041.3656961826</v>
      </c>
      <c r="D2508" s="43" t="n">
        <v>139065.3178349026</v>
      </c>
      <c r="E2508" s="43" t="n">
        <v>15420.8008199704</v>
      </c>
      <c r="F2508" s="43" t="n">
        <v>0</v>
      </c>
      <c r="G2508" s="43" t="n">
        <v>40555.2470413096</v>
      </c>
    </row>
    <row r="2509">
      <c r="A2509" s="7" t="n">
        <v>2507</v>
      </c>
      <c r="B2509" s="43" t="n">
        <v>42.46</v>
      </c>
      <c r="C2509" s="43" t="n">
        <v>33923.3922944625</v>
      </c>
      <c r="D2509" s="43" t="n">
        <v>30474.6468732884</v>
      </c>
      <c r="E2509" s="43" t="n">
        <v>4080.1530987803</v>
      </c>
      <c r="F2509" s="43" t="n">
        <v>0</v>
      </c>
      <c r="G2509" s="43" t="n">
        <v>-631.4076776062</v>
      </c>
    </row>
    <row r="2510">
      <c r="A2510" s="7" t="n">
        <v>2508</v>
      </c>
      <c r="B2510" s="43" t="n">
        <v>14.51</v>
      </c>
      <c r="C2510" s="43" t="n">
        <v>25503.3305137845</v>
      </c>
      <c r="D2510" s="43" t="n">
        <v>23216.4427106461</v>
      </c>
      <c r="E2510" s="43" t="n">
        <v>9011.731418748401</v>
      </c>
      <c r="F2510" s="43" t="n">
        <v>0</v>
      </c>
      <c r="G2510" s="43" t="n">
        <v>-6724.84361561</v>
      </c>
    </row>
    <row r="2511">
      <c r="A2511" s="7" t="n">
        <v>2509</v>
      </c>
      <c r="B2511" s="43" t="n">
        <v>33</v>
      </c>
      <c r="C2511" s="43" t="n">
        <v>208249.2169778408</v>
      </c>
      <c r="D2511" s="43" t="n">
        <v>139966.1383256181</v>
      </c>
      <c r="E2511" s="43" t="n">
        <v>34415.5775938815</v>
      </c>
      <c r="F2511" s="43" t="n">
        <v>13642.6645238206</v>
      </c>
      <c r="G2511" s="43" t="n">
        <v>20224.8365345205</v>
      </c>
    </row>
    <row r="2512">
      <c r="A2512" s="7" t="n">
        <v>2510</v>
      </c>
      <c r="B2512" s="43" t="n">
        <v>71.94</v>
      </c>
      <c r="C2512" s="43" t="n">
        <v>807926.6340400187</v>
      </c>
      <c r="D2512" s="43" t="n">
        <v>603601.7928939051</v>
      </c>
      <c r="E2512" s="43" t="n">
        <v>60775.1867893265</v>
      </c>
      <c r="F2512" s="43" t="n">
        <v>0</v>
      </c>
      <c r="G2512" s="43" t="n">
        <v>143549.6543567871</v>
      </c>
    </row>
    <row r="2513">
      <c r="A2513" s="7" t="n">
        <v>2511</v>
      </c>
      <c r="B2513" s="43" t="n">
        <v>12.01</v>
      </c>
      <c r="C2513" s="43" t="n">
        <v>139137.3203558039</v>
      </c>
      <c r="D2513" s="43" t="n">
        <v>115526.3799724571</v>
      </c>
      <c r="E2513" s="43" t="n">
        <v>61804.0466000502</v>
      </c>
      <c r="F2513" s="43" t="n">
        <v>0</v>
      </c>
      <c r="G2513" s="43" t="n">
        <v>-38193.1062167035</v>
      </c>
    </row>
    <row r="2514">
      <c r="A2514" s="7" t="n">
        <v>2512</v>
      </c>
      <c r="B2514" s="43" t="n">
        <v>77.43000000000001</v>
      </c>
      <c r="C2514" s="43" t="n">
        <v>186142.0957424743</v>
      </c>
      <c r="D2514" s="43" t="n">
        <v>178134.2318117218</v>
      </c>
      <c r="E2514" s="43" t="n">
        <v>12144.1334121919</v>
      </c>
      <c r="F2514" s="43" t="n">
        <v>0</v>
      </c>
      <c r="G2514" s="43" t="n">
        <v>-4136.2694814393</v>
      </c>
    </row>
    <row r="2515">
      <c r="A2515" s="7" t="n">
        <v>2513</v>
      </c>
      <c r="B2515" s="43" t="n">
        <v>323.35</v>
      </c>
      <c r="C2515" s="43" t="n">
        <v>2836177.812030002</v>
      </c>
      <c r="D2515" s="43" t="n">
        <v>1889025.592225841</v>
      </c>
      <c r="E2515" s="43" t="n">
        <v>69731.5304452203</v>
      </c>
      <c r="F2515" s="43" t="n">
        <v>275785.6706546963</v>
      </c>
      <c r="G2515" s="43" t="n">
        <v>601635.0187042442</v>
      </c>
    </row>
    <row r="2516">
      <c r="A2516" s="7" t="n">
        <v>2514</v>
      </c>
      <c r="B2516" s="43" t="n">
        <v>60.18</v>
      </c>
      <c r="C2516" s="43" t="n">
        <v>190550.7651841371</v>
      </c>
      <c r="D2516" s="43" t="n">
        <v>169328.5325796715</v>
      </c>
      <c r="E2516" s="43" t="n">
        <v>16131.4637789154</v>
      </c>
      <c r="F2516" s="43" t="n">
        <v>0</v>
      </c>
      <c r="G2516" s="43" t="n">
        <v>5090.7688255501</v>
      </c>
    </row>
    <row r="2517">
      <c r="A2517" s="7" t="n">
        <v>2515</v>
      </c>
      <c r="B2517" s="43" t="n">
        <v>181.13</v>
      </c>
      <c r="C2517" s="43" t="n">
        <v>364245.990692352</v>
      </c>
      <c r="D2517" s="43" t="n">
        <v>288970.2824467954</v>
      </c>
      <c r="E2517" s="43" t="n">
        <v>10417.3202592469</v>
      </c>
      <c r="F2517" s="43" t="n">
        <v>0</v>
      </c>
      <c r="G2517" s="43" t="n">
        <v>64858.3879863097</v>
      </c>
    </row>
    <row r="2518">
      <c r="A2518" s="7" t="n">
        <v>2516</v>
      </c>
      <c r="B2518" s="43" t="n">
        <v>41.76</v>
      </c>
      <c r="C2518" s="43" t="n">
        <v>537763.5384178464</v>
      </c>
      <c r="D2518" s="43" t="n">
        <v>376576.0681692928</v>
      </c>
      <c r="E2518" s="43" t="n">
        <v>70027.2203916689</v>
      </c>
      <c r="F2518" s="43" t="n">
        <v>7234.1566753895</v>
      </c>
      <c r="G2518" s="43" t="n">
        <v>83926.09318149521</v>
      </c>
    </row>
    <row r="2519">
      <c r="A2519" s="7" t="n">
        <v>2517</v>
      </c>
      <c r="B2519" s="43" t="n">
        <v>52.12</v>
      </c>
      <c r="C2519" s="43" t="n">
        <v>273500.6940915633</v>
      </c>
      <c r="D2519" s="43" t="n">
        <v>269203.3099139301</v>
      </c>
      <c r="E2519" s="43" t="n">
        <v>26830.1830600337</v>
      </c>
      <c r="F2519" s="43" t="n">
        <v>0</v>
      </c>
      <c r="G2519" s="43" t="n">
        <v>-22532.7988824004</v>
      </c>
    </row>
    <row r="2520">
      <c r="A2520" s="7" t="n">
        <v>2518</v>
      </c>
      <c r="B2520" s="43" t="n">
        <v>81.11</v>
      </c>
      <c r="C2520" s="43" t="n">
        <v>319036.2526916986</v>
      </c>
      <c r="D2520" s="43" t="n">
        <v>313749.427752537</v>
      </c>
      <c r="E2520" s="43" t="n">
        <v>20489.2282063889</v>
      </c>
      <c r="F2520" s="43" t="n">
        <v>0</v>
      </c>
      <c r="G2520" s="43" t="n">
        <v>-15202.4032672272</v>
      </c>
    </row>
    <row r="2521">
      <c r="A2521" s="7" t="n">
        <v>2519</v>
      </c>
      <c r="B2521" s="43" t="n">
        <v>40.2</v>
      </c>
      <c r="C2521" s="43" t="n">
        <v>125532.9010506917</v>
      </c>
      <c r="D2521" s="43" t="n">
        <v>113324.3905171818</v>
      </c>
      <c r="E2521" s="43" t="n">
        <v>15819.7023782196</v>
      </c>
      <c r="F2521" s="43" t="n">
        <v>0</v>
      </c>
      <c r="G2521" s="43" t="n">
        <v>-3611.1918447097</v>
      </c>
    </row>
    <row r="2522">
      <c r="A2522" s="7" t="n">
        <v>2520</v>
      </c>
      <c r="B2522" s="43" t="n">
        <v>101.62</v>
      </c>
      <c r="C2522" s="43" t="n">
        <v>671531.4501844065</v>
      </c>
      <c r="D2522" s="43" t="n">
        <v>467011.214686919</v>
      </c>
      <c r="E2522" s="43" t="n">
        <v>34498.8202996744</v>
      </c>
      <c r="F2522" s="43" t="n">
        <v>30889.0869520872</v>
      </c>
      <c r="G2522" s="43" t="n">
        <v>139132.3282457258</v>
      </c>
    </row>
    <row r="2523">
      <c r="A2523" s="7" t="n">
        <v>2521</v>
      </c>
      <c r="B2523" s="43" t="n">
        <v>76.23</v>
      </c>
      <c r="C2523" s="43" t="n">
        <v>55104.0340756949</v>
      </c>
      <c r="D2523" s="43" t="n">
        <v>57718.0338899824</v>
      </c>
      <c r="E2523" s="43" t="n">
        <v>3709.1536242525</v>
      </c>
      <c r="F2523" s="43" t="n">
        <v>0</v>
      </c>
      <c r="G2523" s="43" t="n">
        <v>-6323.15343854</v>
      </c>
    </row>
    <row r="2524">
      <c r="A2524" s="7" t="n">
        <v>2522</v>
      </c>
      <c r="B2524" s="43" t="n">
        <v>1.46</v>
      </c>
      <c r="C2524" s="43" t="n">
        <v>839.6598428886</v>
      </c>
      <c r="D2524" s="43" t="n">
        <v>611.8994558533</v>
      </c>
      <c r="E2524" s="43" t="n">
        <v>2989.2913599276</v>
      </c>
      <c r="F2524" s="43" t="n">
        <v>0</v>
      </c>
      <c r="G2524" s="43" t="n">
        <v>-2761.5309728924</v>
      </c>
    </row>
    <row r="2525">
      <c r="A2525" s="7" t="n">
        <v>2523</v>
      </c>
      <c r="B2525" s="43" t="n">
        <v>57.83</v>
      </c>
      <c r="C2525" s="43" t="n">
        <v>332468.6010686347</v>
      </c>
      <c r="D2525" s="43" t="n">
        <v>346110.0197172472</v>
      </c>
      <c r="E2525" s="43" t="n">
        <v>29730.2074365021</v>
      </c>
      <c r="F2525" s="43" t="n">
        <v>0</v>
      </c>
      <c r="G2525" s="43" t="n">
        <v>-43371.6260851146</v>
      </c>
    </row>
    <row r="2526">
      <c r="A2526" s="7" t="n">
        <v>2524</v>
      </c>
      <c r="B2526" s="43" t="n">
        <v>55.74</v>
      </c>
      <c r="C2526" s="43" t="n">
        <v>745308.214817808</v>
      </c>
      <c r="D2526" s="43" t="n">
        <v>518506.294808168</v>
      </c>
      <c r="E2526" s="43" t="n">
        <v>72765.9716750181</v>
      </c>
      <c r="F2526" s="43" t="n">
        <v>9878.1648675832</v>
      </c>
      <c r="G2526" s="43" t="n">
        <v>144157.7834670387</v>
      </c>
    </row>
    <row r="2527">
      <c r="A2527" s="7" t="n">
        <v>2525</v>
      </c>
      <c r="B2527" s="43" t="n">
        <v>31.58</v>
      </c>
      <c r="C2527" s="43" t="n">
        <v>2360.2239293421</v>
      </c>
      <c r="D2527" s="43" t="n">
        <v>2215.4535874328</v>
      </c>
      <c r="E2527" s="43" t="n">
        <v>374.3090726031</v>
      </c>
      <c r="F2527" s="43" t="n">
        <v>0</v>
      </c>
      <c r="G2527" s="43" t="n">
        <v>-229.5387306939</v>
      </c>
    </row>
    <row r="2528">
      <c r="A2528" s="7" t="n">
        <v>2526</v>
      </c>
      <c r="B2528" s="43" t="n">
        <v>33.05</v>
      </c>
      <c r="C2528" s="43" t="n">
        <v>27678.7320616999</v>
      </c>
      <c r="D2528" s="43" t="n">
        <v>29167.8467336913</v>
      </c>
      <c r="E2528" s="43" t="n">
        <v>4218.5433653939</v>
      </c>
      <c r="F2528" s="43" t="n">
        <v>0</v>
      </c>
      <c r="G2528" s="43" t="n">
        <v>-5707.6580373852</v>
      </c>
    </row>
    <row r="2529">
      <c r="A2529" s="7" t="n">
        <v>2527</v>
      </c>
      <c r="B2529" s="43" t="n">
        <v>310.34</v>
      </c>
      <c r="C2529" s="43" t="n">
        <v>1775148.358122526</v>
      </c>
      <c r="D2529" s="43" t="n">
        <v>1268970.89006953</v>
      </c>
      <c r="E2529" s="43" t="n">
        <v>31071.9473867542</v>
      </c>
      <c r="F2529" s="43" t="n">
        <v>0</v>
      </c>
      <c r="G2529" s="43" t="n">
        <v>475105.5206662416</v>
      </c>
    </row>
    <row r="2530">
      <c r="A2530" s="7" t="n">
        <v>2528</v>
      </c>
      <c r="B2530" s="43" t="n">
        <v>142.17</v>
      </c>
      <c r="C2530" s="43" t="n">
        <v>47254.572119445</v>
      </c>
      <c r="D2530" s="43" t="n">
        <v>39541.0194192979</v>
      </c>
      <c r="E2530" s="43" t="n">
        <v>1749.2305768646</v>
      </c>
      <c r="F2530" s="43" t="n">
        <v>0</v>
      </c>
      <c r="G2530" s="43" t="n">
        <v>5964.3221232825</v>
      </c>
    </row>
    <row r="2531">
      <c r="A2531" s="7" t="n">
        <v>2529</v>
      </c>
      <c r="B2531" s="43" t="n">
        <v>32.21</v>
      </c>
      <c r="C2531" s="43" t="n">
        <v>2716.7296441429</v>
      </c>
      <c r="D2531" s="43" t="n">
        <v>1808.2665938445</v>
      </c>
      <c r="E2531" s="43" t="n">
        <v>747.8196976781001</v>
      </c>
      <c r="F2531" s="43" t="n">
        <v>359.8736449089</v>
      </c>
      <c r="G2531" s="43" t="n">
        <v>-199.2302922885</v>
      </c>
    </row>
    <row r="2532">
      <c r="A2532" s="7" t="n">
        <v>2530</v>
      </c>
      <c r="B2532" s="43" t="n">
        <v>28.48</v>
      </c>
      <c r="C2532" s="43" t="n">
        <v>53002.9932631842</v>
      </c>
      <c r="D2532" s="43" t="n">
        <v>48305.6320705554</v>
      </c>
      <c r="E2532" s="43" t="n">
        <v>9613.287217004399</v>
      </c>
      <c r="F2532" s="43" t="n">
        <v>0</v>
      </c>
      <c r="G2532" s="43" t="n">
        <v>-4915.9260243756</v>
      </c>
    </row>
    <row r="2533">
      <c r="A2533" s="7" t="n">
        <v>2531</v>
      </c>
      <c r="B2533" s="43" t="n">
        <v>41.52</v>
      </c>
      <c r="C2533" s="43" t="n">
        <v>387916.4828568081</v>
      </c>
      <c r="D2533" s="43" t="n">
        <v>327554.0920979284</v>
      </c>
      <c r="E2533" s="43" t="n">
        <v>48888.8128875104</v>
      </c>
      <c r="F2533" s="43" t="n">
        <v>0</v>
      </c>
      <c r="G2533" s="43" t="n">
        <v>11473.5778713693</v>
      </c>
    </row>
    <row r="2534">
      <c r="A2534" s="7" t="n">
        <v>2532</v>
      </c>
      <c r="B2534" s="43" t="n">
        <v>374.36</v>
      </c>
      <c r="C2534" s="43" t="n">
        <v>285285.7888140877</v>
      </c>
      <c r="D2534" s="43" t="n">
        <v>377402.326057276</v>
      </c>
      <c r="E2534" s="43" t="n">
        <v>3824.5081928297</v>
      </c>
      <c r="F2534" s="43" t="n">
        <v>0</v>
      </c>
      <c r="G2534" s="43" t="n">
        <v>-95941.045436018</v>
      </c>
    </row>
    <row r="2535">
      <c r="A2535" s="7" t="n">
        <v>2533</v>
      </c>
      <c r="B2535" s="43" t="n">
        <v>12.33</v>
      </c>
      <c r="C2535" s="43" t="n">
        <v>36534.0478291071</v>
      </c>
      <c r="D2535" s="43" t="n">
        <v>32924.5271742328</v>
      </c>
      <c r="E2535" s="43" t="n">
        <v>15614.3260837352</v>
      </c>
      <c r="F2535" s="43" t="n">
        <v>0</v>
      </c>
      <c r="G2535" s="43" t="n">
        <v>-12004.8054288608</v>
      </c>
    </row>
    <row r="2536">
      <c r="A2536" s="7" t="n">
        <v>2534</v>
      </c>
      <c r="B2536" s="43" t="n">
        <v>49.04</v>
      </c>
      <c r="C2536" s="43" t="n">
        <v>192955.515207247</v>
      </c>
      <c r="D2536" s="43" t="n">
        <v>128494.9696332023</v>
      </c>
      <c r="E2536" s="43" t="n">
        <v>34585.5448544249</v>
      </c>
      <c r="F2536" s="43" t="n">
        <v>25487.9838219501</v>
      </c>
      <c r="G2536" s="43" t="n">
        <v>4387.0168976695</v>
      </c>
    </row>
    <row r="2537">
      <c r="A2537" s="7" t="n">
        <v>2535</v>
      </c>
      <c r="B2537" s="43" t="n">
        <v>145.35</v>
      </c>
      <c r="C2537" s="43" t="n">
        <v>18623.1213140805</v>
      </c>
      <c r="D2537" s="43" t="n">
        <v>17523.0251328209</v>
      </c>
      <c r="E2537" s="43" t="n">
        <v>652.2253721846</v>
      </c>
      <c r="F2537" s="43" t="n">
        <v>0</v>
      </c>
      <c r="G2537" s="43" t="n">
        <v>447.870809075</v>
      </c>
    </row>
    <row r="2538">
      <c r="A2538" s="7" t="n">
        <v>2536</v>
      </c>
      <c r="B2538" s="43" t="n">
        <v>147.12</v>
      </c>
      <c r="C2538" s="43" t="n">
        <v>941067.8574706006</v>
      </c>
      <c r="D2538" s="43" t="n">
        <v>627095.4090966971</v>
      </c>
      <c r="E2538" s="43" t="n">
        <v>55812.6396795816</v>
      </c>
      <c r="F2538" s="43" t="n">
        <v>124168.0684576197</v>
      </c>
      <c r="G2538" s="43" t="n">
        <v>133991.7402367022</v>
      </c>
    </row>
    <row r="2539">
      <c r="A2539" s="7" t="n">
        <v>2537</v>
      </c>
      <c r="B2539" s="43" t="n">
        <v>28.5</v>
      </c>
      <c r="C2539" s="43" t="n">
        <v>109856.2192025324</v>
      </c>
      <c r="D2539" s="43" t="n">
        <v>95862.9273965778</v>
      </c>
      <c r="E2539" s="43" t="n">
        <v>19669.416522446</v>
      </c>
      <c r="F2539" s="43" t="n">
        <v>0</v>
      </c>
      <c r="G2539" s="43" t="n">
        <v>-5676.1247164914</v>
      </c>
    </row>
    <row r="2540">
      <c r="A2540" s="7" t="n">
        <v>2538</v>
      </c>
      <c r="B2540" s="43" t="n">
        <v>60.64</v>
      </c>
      <c r="C2540" s="43" t="n">
        <v>17358.4085337132</v>
      </c>
      <c r="D2540" s="43" t="n">
        <v>15934.367418272</v>
      </c>
      <c r="E2540" s="43" t="n">
        <v>1435.4187388778</v>
      </c>
      <c r="F2540" s="43" t="n">
        <v>0</v>
      </c>
      <c r="G2540" s="43" t="n">
        <v>-11.3776234365</v>
      </c>
    </row>
    <row r="2541">
      <c r="A2541" s="7" t="n">
        <v>2539</v>
      </c>
      <c r="B2541" s="43" t="n">
        <v>64.59999999999999</v>
      </c>
      <c r="C2541" s="43" t="n">
        <v>359733.0571846075</v>
      </c>
      <c r="D2541" s="43" t="n">
        <v>380168.6991262288</v>
      </c>
      <c r="E2541" s="43" t="n">
        <v>29232.1970172726</v>
      </c>
      <c r="F2541" s="43" t="n">
        <v>0</v>
      </c>
      <c r="G2541" s="43" t="n">
        <v>-49667.8389588939</v>
      </c>
    </row>
    <row r="2542">
      <c r="A2542" s="7" t="n">
        <v>2540</v>
      </c>
      <c r="B2542" s="43" t="n">
        <v>35.72</v>
      </c>
      <c r="C2542" s="43" t="n">
        <v>167429.9290460647</v>
      </c>
      <c r="D2542" s="43" t="n">
        <v>113076.3639066072</v>
      </c>
      <c r="E2542" s="43" t="n">
        <v>24509.9163016884</v>
      </c>
      <c r="F2542" s="43" t="n">
        <v>16763.747078422</v>
      </c>
      <c r="G2542" s="43" t="n">
        <v>13079.9017593472</v>
      </c>
    </row>
    <row r="2543">
      <c r="A2543" s="7" t="n">
        <v>2541</v>
      </c>
      <c r="B2543" s="43" t="n">
        <v>134.47</v>
      </c>
      <c r="C2543" s="43" t="n">
        <v>844373.8192102438</v>
      </c>
      <c r="D2543" s="43" t="n">
        <v>990270.0215142472</v>
      </c>
      <c r="E2543" s="43" t="n">
        <v>32381.5361683974</v>
      </c>
      <c r="F2543" s="43" t="n">
        <v>0</v>
      </c>
      <c r="G2543" s="43" t="n">
        <v>-178277.7384724008</v>
      </c>
    </row>
    <row r="2544">
      <c r="A2544" s="7" t="n">
        <v>2542</v>
      </c>
      <c r="B2544" s="43" t="n">
        <v>201.92</v>
      </c>
      <c r="C2544" s="43" t="n">
        <v>1008146.8890528</v>
      </c>
      <c r="D2544" s="43" t="n">
        <v>775149.8449827638</v>
      </c>
      <c r="E2544" s="43" t="n">
        <v>26983.1904461161</v>
      </c>
      <c r="F2544" s="43" t="n">
        <v>0</v>
      </c>
      <c r="G2544" s="43" t="n">
        <v>206013.8536239197</v>
      </c>
    </row>
    <row r="2545">
      <c r="A2545" s="7" t="n">
        <v>2543</v>
      </c>
      <c r="B2545" s="43" t="n">
        <v>49.18</v>
      </c>
      <c r="C2545" s="43" t="n">
        <v>72940.6057805388</v>
      </c>
      <c r="D2545" s="43" t="n">
        <v>73887.1998935154</v>
      </c>
      <c r="E2545" s="43" t="n">
        <v>7480.0148288594</v>
      </c>
      <c r="F2545" s="43" t="n">
        <v>0</v>
      </c>
      <c r="G2545" s="43" t="n">
        <v>-8426.608941835901</v>
      </c>
    </row>
    <row r="2546">
      <c r="A2546" s="7" t="n">
        <v>2544</v>
      </c>
      <c r="B2546" s="43" t="n">
        <v>90.44</v>
      </c>
      <c r="C2546" s="43" t="n">
        <v>1136703.391996807</v>
      </c>
      <c r="D2546" s="43" t="n">
        <v>760992.4883342325</v>
      </c>
      <c r="E2546" s="43" t="n">
        <v>68556.9533315771</v>
      </c>
      <c r="F2546" s="43" t="n">
        <v>81898.3215946823</v>
      </c>
      <c r="G2546" s="43" t="n">
        <v>225255.6287363153</v>
      </c>
    </row>
    <row r="2547">
      <c r="A2547" s="7" t="n">
        <v>2545</v>
      </c>
      <c r="B2547" s="43" t="n">
        <v>2.8</v>
      </c>
      <c r="C2547" s="43" t="n">
        <v>7671.8938772427</v>
      </c>
      <c r="D2547" s="43" t="n">
        <v>7053.4892784705</v>
      </c>
      <c r="E2547" s="43" t="n">
        <v>14125.4852836591</v>
      </c>
      <c r="F2547" s="43" t="n">
        <v>0</v>
      </c>
      <c r="G2547" s="43" t="n">
        <v>-13507.0806848869</v>
      </c>
    </row>
    <row r="2548">
      <c r="A2548" s="7" t="n">
        <v>2546</v>
      </c>
      <c r="B2548" s="43" t="n">
        <v>29.36</v>
      </c>
      <c r="C2548" s="43" t="n">
        <v>8435.7178709248</v>
      </c>
      <c r="D2548" s="43" t="n">
        <v>5618.2927760196</v>
      </c>
      <c r="E2548" s="43" t="n">
        <v>2183.0567758073</v>
      </c>
      <c r="F2548" s="43" t="n">
        <v>664.9229160404</v>
      </c>
      <c r="G2548" s="43" t="n">
        <v>-30.5545969425</v>
      </c>
    </row>
    <row r="2549">
      <c r="A2549" s="7" t="n">
        <v>2547</v>
      </c>
      <c r="B2549" s="43" t="n">
        <v>9.16</v>
      </c>
      <c r="C2549" s="43" t="n">
        <v>46246.7731519427</v>
      </c>
      <c r="D2549" s="43" t="n">
        <v>30797.3777952181</v>
      </c>
      <c r="E2549" s="43" t="n">
        <v>40067.4083567854</v>
      </c>
      <c r="F2549" s="43" t="n">
        <v>4483.0637708082</v>
      </c>
      <c r="G2549" s="43" t="n">
        <v>-29101.0767708689</v>
      </c>
    </row>
    <row r="2550">
      <c r="A2550" s="7" t="n">
        <v>2548</v>
      </c>
      <c r="B2550" s="43" t="n">
        <v>17.07</v>
      </c>
      <c r="C2550" s="43" t="n">
        <v>18835.3769092905</v>
      </c>
      <c r="D2550" s="43" t="n">
        <v>15975.9914823492</v>
      </c>
      <c r="E2550" s="43" t="n">
        <v>5648.5142718114</v>
      </c>
      <c r="F2550" s="43" t="n">
        <v>0</v>
      </c>
      <c r="G2550" s="43" t="n">
        <v>-2789.1288448701</v>
      </c>
    </row>
    <row r="2551">
      <c r="A2551" s="7" t="n">
        <v>2549</v>
      </c>
      <c r="B2551" s="43" t="n">
        <v>29.58</v>
      </c>
      <c r="C2551" s="43" t="n">
        <v>338601.3677000246</v>
      </c>
      <c r="D2551" s="43" t="n">
        <v>225666.0706786782</v>
      </c>
      <c r="E2551" s="43" t="n">
        <v>90114.67923660589</v>
      </c>
      <c r="F2551" s="43" t="n">
        <v>32451.2117750942</v>
      </c>
      <c r="G2551" s="43" t="n">
        <v>-9630.5939903536</v>
      </c>
    </row>
    <row r="2552">
      <c r="A2552" s="7" t="n">
        <v>2550</v>
      </c>
      <c r="B2552" s="43" t="n">
        <v>50.71</v>
      </c>
      <c r="C2552" s="43" t="n">
        <v>4965.1539905344</v>
      </c>
      <c r="D2552" s="43" t="n">
        <v>5258.1594801112</v>
      </c>
      <c r="E2552" s="43" t="n">
        <v>489.7664708146</v>
      </c>
      <c r="F2552" s="43" t="n">
        <v>0</v>
      </c>
      <c r="G2552" s="43" t="n">
        <v>-782.7719603913999</v>
      </c>
    </row>
    <row r="2553">
      <c r="A2553" s="7" t="n">
        <v>2551</v>
      </c>
      <c r="B2553" s="43" t="n">
        <v>369.51</v>
      </c>
      <c r="C2553" s="43" t="n">
        <v>197526.8294461634</v>
      </c>
      <c r="D2553" s="43" t="n">
        <v>307816.0792835491</v>
      </c>
      <c r="E2553" s="43" t="n">
        <v>2698.1491310291</v>
      </c>
      <c r="F2553" s="43" t="n">
        <v>0</v>
      </c>
      <c r="G2553" s="43" t="n">
        <v>-112987.3989684148</v>
      </c>
    </row>
    <row r="2554">
      <c r="A2554" s="7" t="n">
        <v>2552</v>
      </c>
      <c r="B2554" s="43" t="n">
        <v>26.66</v>
      </c>
      <c r="C2554" s="43" t="n">
        <v>151673.0724463079</v>
      </c>
      <c r="D2554" s="43" t="n">
        <v>123729.6976360501</v>
      </c>
      <c r="E2554" s="43" t="n">
        <v>29261.5334902719</v>
      </c>
      <c r="F2554" s="43" t="n">
        <v>0</v>
      </c>
      <c r="G2554" s="43" t="n">
        <v>-1318.1586800141</v>
      </c>
    </row>
    <row r="2555">
      <c r="A2555" s="7" t="n">
        <v>2553</v>
      </c>
      <c r="B2555" s="43" t="n">
        <v>41.3</v>
      </c>
      <c r="C2555" s="43" t="n">
        <v>98908.9330794578</v>
      </c>
      <c r="D2555" s="43" t="n">
        <v>83903.67406573991</v>
      </c>
      <c r="E2555" s="43" t="n">
        <v>12142.4190277334</v>
      </c>
      <c r="F2555" s="43" t="n">
        <v>0</v>
      </c>
      <c r="G2555" s="43" t="n">
        <v>2862.8399859845</v>
      </c>
    </row>
    <row r="2556">
      <c r="A2556" s="7" t="n">
        <v>2554</v>
      </c>
      <c r="B2556" s="43" t="n">
        <v>60.58</v>
      </c>
      <c r="C2556" s="43" t="n">
        <v>64084.2892824748</v>
      </c>
      <c r="D2556" s="43" t="n">
        <v>58825.27106433</v>
      </c>
      <c r="E2556" s="43" t="n">
        <v>5313.3356093183</v>
      </c>
      <c r="F2556" s="43" t="n">
        <v>0</v>
      </c>
      <c r="G2556" s="43" t="n">
        <v>-54.3173911735</v>
      </c>
    </row>
    <row r="2557">
      <c r="A2557" s="7" t="n">
        <v>2555</v>
      </c>
      <c r="B2557" s="43" t="n">
        <v>33.25</v>
      </c>
      <c r="C2557" s="43" t="n">
        <v>145696.0470524187</v>
      </c>
      <c r="D2557" s="43" t="n">
        <v>117170.3175714755</v>
      </c>
      <c r="E2557" s="43" t="n">
        <v>22972.9314404686</v>
      </c>
      <c r="F2557" s="43" t="n">
        <v>0</v>
      </c>
      <c r="G2557" s="43" t="n">
        <v>5552.7980404746</v>
      </c>
    </row>
    <row r="2558">
      <c r="A2558" s="7" t="n">
        <v>2556</v>
      </c>
      <c r="B2558" s="43" t="n">
        <v>168.84</v>
      </c>
      <c r="C2558" s="43" t="n">
        <v>129566.6836522098</v>
      </c>
      <c r="D2558" s="43" t="n">
        <v>96695.71428062741</v>
      </c>
      <c r="E2558" s="43" t="n">
        <v>4154.939667135</v>
      </c>
      <c r="F2558" s="43" t="n">
        <v>0</v>
      </c>
      <c r="G2558" s="43" t="n">
        <v>28716.0297044474</v>
      </c>
    </row>
    <row r="2559">
      <c r="A2559" s="7" t="n">
        <v>2557</v>
      </c>
      <c r="B2559" s="43" t="n">
        <v>71.22</v>
      </c>
      <c r="C2559" s="43" t="n">
        <v>8492.371545841999</v>
      </c>
      <c r="D2559" s="43" t="n">
        <v>5688.2839303179</v>
      </c>
      <c r="E2559" s="43" t="n">
        <v>637.4108712979</v>
      </c>
      <c r="F2559" s="43" t="n">
        <v>749.904854126</v>
      </c>
      <c r="G2559" s="43" t="n">
        <v>1416.7718901002</v>
      </c>
    </row>
    <row r="2560">
      <c r="A2560" s="7" t="n">
        <v>2558</v>
      </c>
      <c r="B2560" s="43" t="n">
        <v>103.97</v>
      </c>
      <c r="C2560" s="43" t="n">
        <v>207775.3934618508</v>
      </c>
      <c r="D2560" s="43" t="n">
        <v>204097.2572131316</v>
      </c>
      <c r="E2560" s="43" t="n">
        <v>10144.2885938105</v>
      </c>
      <c r="F2560" s="43" t="n">
        <v>0</v>
      </c>
      <c r="G2560" s="43" t="n">
        <v>-6466.1523450914</v>
      </c>
    </row>
    <row r="2561">
      <c r="A2561" s="7" t="n">
        <v>2559</v>
      </c>
      <c r="B2561" s="43" t="n">
        <v>36.02</v>
      </c>
      <c r="C2561" s="43" t="n">
        <v>273974.9255972862</v>
      </c>
      <c r="D2561" s="43" t="n">
        <v>182562.9855498241</v>
      </c>
      <c r="E2561" s="43" t="n">
        <v>66504.29930511631</v>
      </c>
      <c r="F2561" s="43" t="n">
        <v>36057.997584785</v>
      </c>
      <c r="G2561" s="43" t="n">
        <v>-11150.3568424392</v>
      </c>
    </row>
    <row r="2562">
      <c r="A2562" s="7" t="n">
        <v>2560</v>
      </c>
      <c r="B2562" s="43" t="n">
        <v>142.6</v>
      </c>
      <c r="C2562" s="43" t="n">
        <v>1005619.456952061</v>
      </c>
      <c r="D2562" s="43" t="n">
        <v>786997.6388367255</v>
      </c>
      <c r="E2562" s="43" t="n">
        <v>37280.5004395392</v>
      </c>
      <c r="F2562" s="43" t="n">
        <v>0</v>
      </c>
      <c r="G2562" s="43" t="n">
        <v>181341.3176757965</v>
      </c>
    </row>
    <row r="2563">
      <c r="A2563" s="7" t="n">
        <v>2561</v>
      </c>
      <c r="B2563" s="43" t="n">
        <v>31</v>
      </c>
      <c r="C2563" s="43" t="n">
        <v>176917.762626418</v>
      </c>
      <c r="D2563" s="43" t="n">
        <v>157264.4303133312</v>
      </c>
      <c r="E2563" s="43" t="n">
        <v>29942.3898020478</v>
      </c>
      <c r="F2563" s="43" t="n">
        <v>0</v>
      </c>
      <c r="G2563" s="43" t="n">
        <v>-10289.0574889611</v>
      </c>
    </row>
    <row r="2564">
      <c r="A2564" s="7" t="n">
        <v>2562</v>
      </c>
      <c r="B2564" s="43" t="n">
        <v>6.35</v>
      </c>
      <c r="C2564" s="43" t="n">
        <v>0</v>
      </c>
      <c r="D2564" s="43" t="n">
        <v>0</v>
      </c>
      <c r="E2564" s="43" t="n">
        <v>0</v>
      </c>
      <c r="F2564" s="43" t="n">
        <v>0</v>
      </c>
      <c r="G2564" s="43" t="n">
        <v>0</v>
      </c>
    </row>
    <row r="2565">
      <c r="A2565" s="7" t="n">
        <v>2563</v>
      </c>
      <c r="B2565" s="43" t="n">
        <v>50.85</v>
      </c>
      <c r="C2565" s="43" t="n">
        <v>271834.8959893191</v>
      </c>
      <c r="D2565" s="43" t="n">
        <v>236502.5223584496</v>
      </c>
      <c r="E2565" s="43" t="n">
        <v>28284.7461097259</v>
      </c>
      <c r="F2565" s="43" t="n">
        <v>0</v>
      </c>
      <c r="G2565" s="43" t="n">
        <v>7047.6275211436</v>
      </c>
    </row>
    <row r="2566">
      <c r="A2566" s="7" t="n">
        <v>2564</v>
      </c>
      <c r="B2566" s="43" t="n">
        <v>6.92</v>
      </c>
      <c r="C2566" s="43" t="n">
        <v>68375.05504923601</v>
      </c>
      <c r="D2566" s="43" t="n">
        <v>46647.6680889091</v>
      </c>
      <c r="E2566" s="43" t="n">
        <v>52751.0521537715</v>
      </c>
      <c r="F2566" s="43" t="n">
        <v>3330.9064597475</v>
      </c>
      <c r="G2566" s="43" t="n">
        <v>-34354.571653192</v>
      </c>
    </row>
    <row r="2567">
      <c r="A2567" s="7" t="n">
        <v>2565</v>
      </c>
      <c r="B2567" s="43" t="n">
        <v>358.79</v>
      </c>
      <c r="C2567" s="43" t="n">
        <v>1023924.093468332</v>
      </c>
      <c r="D2567" s="43" t="n">
        <v>682480.9793195291</v>
      </c>
      <c r="E2567" s="43" t="n">
        <v>21579.7582741632</v>
      </c>
      <c r="F2567" s="43" t="n">
        <v>81966.98161342159</v>
      </c>
      <c r="G2567" s="43" t="n">
        <v>237896.3742612183</v>
      </c>
    </row>
    <row r="2568">
      <c r="A2568" s="7" t="n">
        <v>2566</v>
      </c>
      <c r="B2568" s="43" t="n">
        <v>44.92</v>
      </c>
      <c r="C2568" s="43" t="n">
        <v>65932.4873965697</v>
      </c>
      <c r="D2568" s="43" t="n">
        <v>43934.4819946266</v>
      </c>
      <c r="E2568" s="43" t="n">
        <v>12851.9319873449</v>
      </c>
      <c r="F2568" s="43" t="n">
        <v>8672.821365395301</v>
      </c>
      <c r="G2568" s="43" t="n">
        <v>473.2520492029</v>
      </c>
    </row>
    <row r="2569">
      <c r="A2569" s="7" t="n">
        <v>2567</v>
      </c>
      <c r="B2569" s="43" t="n">
        <v>137.28</v>
      </c>
      <c r="C2569" s="43" t="n">
        <v>1427302.149713401</v>
      </c>
      <c r="D2569" s="43" t="n">
        <v>1108053.829965709</v>
      </c>
      <c r="E2569" s="43" t="n">
        <v>55019.1552587418</v>
      </c>
      <c r="F2569" s="43" t="n">
        <v>0</v>
      </c>
      <c r="G2569" s="43" t="n">
        <v>264229.1644889502</v>
      </c>
    </row>
    <row r="2570">
      <c r="A2570" s="7" t="n">
        <v>2568</v>
      </c>
      <c r="B2570" s="43" t="n">
        <v>243.65</v>
      </c>
      <c r="C2570" s="43" t="n">
        <v>752689.8547045715</v>
      </c>
      <c r="D2570" s="43" t="n">
        <v>607424.0267020597</v>
      </c>
      <c r="E2570" s="43" t="n">
        <v>15979.7387988663</v>
      </c>
      <c r="F2570" s="43" t="n">
        <v>0</v>
      </c>
      <c r="G2570" s="43" t="n">
        <v>129286.0892036455</v>
      </c>
    </row>
    <row r="2571">
      <c r="A2571" s="7" t="n">
        <v>2569</v>
      </c>
      <c r="B2571" s="43" t="n">
        <v>98.27</v>
      </c>
      <c r="C2571" s="43" t="n">
        <v>154703.5944500472</v>
      </c>
      <c r="D2571" s="43" t="n">
        <v>142349.1381360615</v>
      </c>
      <c r="E2571" s="43" t="n">
        <v>8165.9445741034</v>
      </c>
      <c r="F2571" s="43" t="n">
        <v>0</v>
      </c>
      <c r="G2571" s="43" t="n">
        <v>4188.5117398823</v>
      </c>
    </row>
    <row r="2572">
      <c r="A2572" s="7" t="n">
        <v>2570</v>
      </c>
      <c r="B2572" s="43" t="n">
        <v>183.17</v>
      </c>
      <c r="C2572" s="43" t="n">
        <v>328937.4432601046</v>
      </c>
      <c r="D2572" s="43" t="n">
        <v>326929.0255901145</v>
      </c>
      <c r="E2572" s="43" t="n">
        <v>9090.0947584186</v>
      </c>
      <c r="F2572" s="43" t="n">
        <v>0</v>
      </c>
      <c r="G2572" s="43" t="n">
        <v>-7081.6770884285</v>
      </c>
    </row>
    <row r="2573">
      <c r="A2573" s="7" t="n">
        <v>2571</v>
      </c>
      <c r="B2573" s="43" t="n">
        <v>7.13</v>
      </c>
      <c r="C2573" s="43" t="n">
        <v>1198.3029786674</v>
      </c>
      <c r="D2573" s="43" t="n">
        <v>987.4498965944</v>
      </c>
      <c r="E2573" s="43" t="n">
        <v>872.170854248</v>
      </c>
      <c r="F2573" s="43" t="n">
        <v>0</v>
      </c>
      <c r="G2573" s="43" t="n">
        <v>-661.317772175</v>
      </c>
    </row>
    <row r="2574">
      <c r="A2574" s="7" t="n">
        <v>2572</v>
      </c>
      <c r="B2574" s="43" t="n">
        <v>9.91</v>
      </c>
      <c r="C2574" s="43" t="n">
        <v>12295.5053757363</v>
      </c>
      <c r="D2574" s="43" t="n">
        <v>18905.0474280945</v>
      </c>
      <c r="E2574" s="43" t="n">
        <v>6242.0292410016</v>
      </c>
      <c r="F2574" s="43" t="n">
        <v>0</v>
      </c>
      <c r="G2574" s="43" t="n">
        <v>-12851.5712933598</v>
      </c>
    </row>
    <row r="2575">
      <c r="A2575" s="7" t="n">
        <v>2573</v>
      </c>
      <c r="B2575" s="43" t="n">
        <v>122.48</v>
      </c>
      <c r="C2575" s="43" t="n">
        <v>0</v>
      </c>
      <c r="D2575" s="43" t="n">
        <v>0</v>
      </c>
      <c r="E2575" s="43" t="n">
        <v>0</v>
      </c>
      <c r="F2575" s="43" t="n">
        <v>0</v>
      </c>
      <c r="G2575" s="43" t="n">
        <v>0</v>
      </c>
    </row>
    <row r="2576">
      <c r="A2576" s="7" t="n">
        <v>2574</v>
      </c>
      <c r="B2576" s="43" t="n">
        <v>62.75</v>
      </c>
      <c r="C2576" s="43" t="n">
        <v>16187.5521969751</v>
      </c>
      <c r="D2576" s="43" t="n">
        <v>15813.0757192639</v>
      </c>
      <c r="E2576" s="43" t="n">
        <v>1294.6548929546</v>
      </c>
      <c r="F2576" s="43" t="n">
        <v>0</v>
      </c>
      <c r="G2576" s="43" t="n">
        <v>-920.1784152433</v>
      </c>
    </row>
    <row r="2577">
      <c r="A2577" s="7" t="n">
        <v>2575</v>
      </c>
      <c r="B2577" s="43" t="n">
        <v>227.12</v>
      </c>
      <c r="C2577" s="43" t="n">
        <v>150407.5578194648</v>
      </c>
      <c r="D2577" s="43" t="n">
        <v>227732.1471875916</v>
      </c>
      <c r="E2577" s="43" t="n">
        <v>3350.684133941</v>
      </c>
      <c r="F2577" s="43" t="n">
        <v>0</v>
      </c>
      <c r="G2577" s="43" t="n">
        <v>-80675.27350206779</v>
      </c>
    </row>
    <row r="2578">
      <c r="A2578" s="7" t="n">
        <v>2576</v>
      </c>
      <c r="B2578" s="43" t="n">
        <v>47.1</v>
      </c>
      <c r="C2578" s="43" t="n">
        <v>73431.34732405579</v>
      </c>
      <c r="D2578" s="43" t="n">
        <v>65267.2424146986</v>
      </c>
      <c r="E2578" s="43" t="n">
        <v>7930.1302024626</v>
      </c>
      <c r="F2578" s="43" t="n">
        <v>0</v>
      </c>
      <c r="G2578" s="43" t="n">
        <v>233.9747068946</v>
      </c>
    </row>
    <row r="2579">
      <c r="A2579" s="7" t="n">
        <v>2577</v>
      </c>
      <c r="B2579" s="43" t="n">
        <v>36.99</v>
      </c>
      <c r="C2579" s="43" t="n">
        <v>14790.2195399598</v>
      </c>
      <c r="D2579" s="43" t="n">
        <v>12916.6114991588</v>
      </c>
      <c r="E2579" s="43" t="n">
        <v>2092.0718660415</v>
      </c>
      <c r="F2579" s="43" t="n">
        <v>0</v>
      </c>
      <c r="G2579" s="43" t="n">
        <v>-218.4638252406</v>
      </c>
    </row>
    <row r="2580">
      <c r="A2580" s="7" t="n">
        <v>2578</v>
      </c>
      <c r="B2580" s="43" t="n">
        <v>121.27</v>
      </c>
      <c r="C2580" s="43" t="n">
        <v>1394303.123082505</v>
      </c>
      <c r="D2580" s="43" t="n">
        <v>977690.583901868</v>
      </c>
      <c r="E2580" s="43" t="n">
        <v>62536.7738951386</v>
      </c>
      <c r="F2580" s="43" t="n">
        <v>0</v>
      </c>
      <c r="G2580" s="43" t="n">
        <v>354075.7652854985</v>
      </c>
    </row>
    <row r="2581">
      <c r="A2581" s="7" t="n">
        <v>2579</v>
      </c>
      <c r="B2581" s="43" t="n">
        <v>17.52</v>
      </c>
      <c r="C2581" s="43" t="n">
        <v>19328.5908526467</v>
      </c>
      <c r="D2581" s="43" t="n">
        <v>17612.8079213658</v>
      </c>
      <c r="E2581" s="43" t="n">
        <v>5575.3906760856</v>
      </c>
      <c r="F2581" s="43" t="n">
        <v>0</v>
      </c>
      <c r="G2581" s="43" t="n">
        <v>-3859.6077448046</v>
      </c>
    </row>
    <row r="2582">
      <c r="A2582" s="7" t="n">
        <v>2580</v>
      </c>
      <c r="B2582" s="43" t="n">
        <v>96.77</v>
      </c>
      <c r="C2582" s="43" t="n">
        <v>277215.6498851833</v>
      </c>
      <c r="D2582" s="43" t="n">
        <v>262387.6398789334</v>
      </c>
      <c r="E2582" s="43" t="n">
        <v>15034.5139273014</v>
      </c>
      <c r="F2582" s="43" t="n">
        <v>0</v>
      </c>
      <c r="G2582" s="43" t="n">
        <v>-206.5039210514</v>
      </c>
    </row>
    <row r="2583">
      <c r="A2583" s="7" t="n">
        <v>2581</v>
      </c>
      <c r="B2583" s="43" t="n">
        <v>30.58</v>
      </c>
      <c r="C2583" s="43" t="n">
        <v>71787.7093389501</v>
      </c>
      <c r="D2583" s="43" t="n">
        <v>66156.3557803843</v>
      </c>
      <c r="E2583" s="43" t="n">
        <v>11983.5740365395</v>
      </c>
      <c r="F2583" s="43" t="n">
        <v>0</v>
      </c>
      <c r="G2583" s="43" t="n">
        <v>-6352.2204779738</v>
      </c>
    </row>
    <row r="2584">
      <c r="A2584" s="7" t="n">
        <v>2582</v>
      </c>
      <c r="B2584" s="43" t="n">
        <v>18.84</v>
      </c>
      <c r="C2584" s="43" t="n">
        <v>34796.3900587153</v>
      </c>
      <c r="D2584" s="43" t="n">
        <v>37054.8610983636</v>
      </c>
      <c r="E2584" s="43" t="n">
        <v>9330.054193472701</v>
      </c>
      <c r="F2584" s="43" t="n">
        <v>0</v>
      </c>
      <c r="G2584" s="43" t="n">
        <v>-11588.525233121</v>
      </c>
    </row>
    <row r="2585">
      <c r="A2585" s="7" t="n">
        <v>2583</v>
      </c>
      <c r="B2585" s="43" t="n">
        <v>53.63</v>
      </c>
      <c r="C2585" s="43" t="n">
        <v>176913.6355391482</v>
      </c>
      <c r="D2585" s="43" t="n">
        <v>173474.8184726774</v>
      </c>
      <c r="E2585" s="43" t="n">
        <v>16806.1218582452</v>
      </c>
      <c r="F2585" s="43" t="n">
        <v>0</v>
      </c>
      <c r="G2585" s="43" t="n">
        <v>-13367.3047917745</v>
      </c>
    </row>
    <row r="2586">
      <c r="A2586" s="7" t="n">
        <v>2584</v>
      </c>
      <c r="B2586" s="43" t="n">
        <v>196.31</v>
      </c>
      <c r="C2586" s="43" t="n">
        <v>123960.8871135309</v>
      </c>
      <c r="D2586" s="43" t="n">
        <v>142238.2481325484</v>
      </c>
      <c r="E2586" s="43" t="n">
        <v>3187.2637031574</v>
      </c>
      <c r="F2586" s="43" t="n">
        <v>0</v>
      </c>
      <c r="G2586" s="43" t="n">
        <v>-21464.6247221748</v>
      </c>
    </row>
    <row r="2587">
      <c r="A2587" s="7" t="n">
        <v>2585</v>
      </c>
      <c r="B2587" s="43" t="n">
        <v>6.64</v>
      </c>
      <c r="C2587" s="43" t="n">
        <v>7384.1525085423</v>
      </c>
      <c r="D2587" s="43" t="n">
        <v>5911.0569074301</v>
      </c>
      <c r="E2587" s="43" t="n">
        <v>5719.829032215</v>
      </c>
      <c r="F2587" s="43" t="n">
        <v>0</v>
      </c>
      <c r="G2587" s="43" t="n">
        <v>-4246.7334311027</v>
      </c>
    </row>
    <row r="2588">
      <c r="A2588" s="7" t="n">
        <v>2586</v>
      </c>
      <c r="B2588" s="43" t="n">
        <v>95.15000000000001</v>
      </c>
      <c r="C2588" s="43" t="n">
        <v>124998.3581093792</v>
      </c>
      <c r="D2588" s="43" t="n">
        <v>109755.7079397189</v>
      </c>
      <c r="E2588" s="43" t="n">
        <v>6748.5254456086</v>
      </c>
      <c r="F2588" s="43" t="n">
        <v>0</v>
      </c>
      <c r="G2588" s="43" t="n">
        <v>8494.1247240516</v>
      </c>
    </row>
    <row r="2589">
      <c r="A2589" s="7" t="n">
        <v>2587</v>
      </c>
      <c r="B2589" s="43" t="n">
        <v>24.77</v>
      </c>
      <c r="C2589" s="43" t="n">
        <v>110618.2544024243</v>
      </c>
      <c r="D2589" s="43" t="n">
        <v>96062.31560485619</v>
      </c>
      <c r="E2589" s="43" t="n">
        <v>22833.62845865</v>
      </c>
      <c r="F2589" s="43" t="n">
        <v>0</v>
      </c>
      <c r="G2589" s="43" t="n">
        <v>-8277.689661082</v>
      </c>
    </row>
    <row r="2590">
      <c r="A2590" s="7" t="n">
        <v>2588</v>
      </c>
      <c r="B2590" s="43" t="n">
        <v>72.87</v>
      </c>
      <c r="C2590" s="43" t="n">
        <v>542880.2895664377</v>
      </c>
      <c r="D2590" s="43" t="n">
        <v>439493.9032066059</v>
      </c>
      <c r="E2590" s="43" t="n">
        <v>39201.7391006987</v>
      </c>
      <c r="F2590" s="43" t="n">
        <v>0</v>
      </c>
      <c r="G2590" s="43" t="n">
        <v>64184.6472591331</v>
      </c>
    </row>
    <row r="2591">
      <c r="A2591" s="7" t="n">
        <v>2589</v>
      </c>
      <c r="B2591" s="43" t="n">
        <v>41.96</v>
      </c>
      <c r="C2591" s="43" t="n">
        <v>124498.5921379061</v>
      </c>
      <c r="D2591" s="43" t="n">
        <v>127196.8357193167</v>
      </c>
      <c r="E2591" s="43" t="n">
        <v>15043.4611961023</v>
      </c>
      <c r="F2591" s="43" t="n">
        <v>0</v>
      </c>
      <c r="G2591" s="43" t="n">
        <v>-17741.7047775128</v>
      </c>
    </row>
    <row r="2592">
      <c r="A2592" s="7" t="n">
        <v>2590</v>
      </c>
      <c r="B2592" s="43" t="n">
        <v>119.46</v>
      </c>
      <c r="C2592" s="43" t="n">
        <v>1038761.432133858</v>
      </c>
      <c r="D2592" s="43" t="n">
        <v>772260.992791899</v>
      </c>
      <c r="E2592" s="43" t="n">
        <v>47110.1724775197</v>
      </c>
      <c r="F2592" s="43" t="n">
        <v>0</v>
      </c>
      <c r="G2592" s="43" t="n">
        <v>219390.2668644396</v>
      </c>
    </row>
    <row r="2593">
      <c r="A2593" s="7" t="n">
        <v>2591</v>
      </c>
      <c r="B2593" s="43" t="n">
        <v>1.14</v>
      </c>
      <c r="C2593" s="43" t="n">
        <v>4637.5489332786</v>
      </c>
      <c r="D2593" s="43" t="n">
        <v>4026.1657696635</v>
      </c>
      <c r="E2593" s="43" t="n">
        <v>20708.6457980485</v>
      </c>
      <c r="F2593" s="43" t="n">
        <v>0</v>
      </c>
      <c r="G2593" s="43" t="n">
        <v>-20097.2626344334</v>
      </c>
    </row>
    <row r="2594">
      <c r="A2594" s="7" t="n">
        <v>2592</v>
      </c>
      <c r="B2594" s="43" t="n">
        <v>10.61</v>
      </c>
      <c r="C2594" s="43" t="n">
        <v>12696.9438315388</v>
      </c>
      <c r="D2594" s="43" t="n">
        <v>11276.2731332029</v>
      </c>
      <c r="E2594" s="43" t="n">
        <v>6077.2135036527</v>
      </c>
      <c r="F2594" s="43" t="n">
        <v>0</v>
      </c>
      <c r="G2594" s="43" t="n">
        <v>-4656.5428053168</v>
      </c>
    </row>
    <row r="2595">
      <c r="A2595" s="7" t="n">
        <v>2593</v>
      </c>
      <c r="B2595" s="43" t="n">
        <v>217.71</v>
      </c>
      <c r="C2595" s="43" t="n">
        <v>206880.3625124773</v>
      </c>
      <c r="D2595" s="43" t="n">
        <v>266284.9323067734</v>
      </c>
      <c r="E2595" s="43" t="n">
        <v>4842.9889838531</v>
      </c>
      <c r="F2595" s="43" t="n">
        <v>0</v>
      </c>
      <c r="G2595" s="43" t="n">
        <v>-64247.5587781493</v>
      </c>
    </row>
    <row r="2596">
      <c r="A2596" s="7" t="n">
        <v>2594</v>
      </c>
      <c r="B2596" s="43" t="n">
        <v>30.91</v>
      </c>
      <c r="C2596" s="43" t="n">
        <v>177183.1081960514</v>
      </c>
      <c r="D2596" s="43" t="n">
        <v>118104.4325139134</v>
      </c>
      <c r="E2596" s="43" t="n">
        <v>45053.4204275803</v>
      </c>
      <c r="F2596" s="43" t="n">
        <v>16970.3796844093</v>
      </c>
      <c r="G2596" s="43" t="n">
        <v>-2945.1244298516</v>
      </c>
    </row>
    <row r="2597">
      <c r="A2597" s="7" t="n">
        <v>2595</v>
      </c>
      <c r="B2597" s="43" t="n">
        <v>57.56</v>
      </c>
      <c r="C2597" s="43" t="n">
        <v>248113.2547309457</v>
      </c>
      <c r="D2597" s="43" t="n">
        <v>199338.6303370886</v>
      </c>
      <c r="E2597" s="43" t="n">
        <v>22972.5943979687</v>
      </c>
      <c r="F2597" s="43" t="n">
        <v>0</v>
      </c>
      <c r="G2597" s="43" t="n">
        <v>25802.0299958884</v>
      </c>
    </row>
    <row r="2598">
      <c r="A2598" s="7" t="n">
        <v>2596</v>
      </c>
      <c r="B2598" s="43" t="n">
        <v>57.62</v>
      </c>
      <c r="C2598" s="43" t="n">
        <v>320852.434717497</v>
      </c>
      <c r="D2598" s="43" t="n">
        <v>268317.1067339107</v>
      </c>
      <c r="E2598" s="43" t="n">
        <v>28550.4348671203</v>
      </c>
      <c r="F2598" s="43" t="n">
        <v>0</v>
      </c>
      <c r="G2598" s="43" t="n">
        <v>23984.893116466</v>
      </c>
    </row>
    <row r="2599">
      <c r="A2599" s="7" t="n">
        <v>2597</v>
      </c>
      <c r="B2599" s="43" t="n">
        <v>143.15</v>
      </c>
      <c r="C2599" s="43" t="n">
        <v>972362.2738833292</v>
      </c>
      <c r="D2599" s="43" t="n">
        <v>929097.6203828428</v>
      </c>
      <c r="E2599" s="43" t="n">
        <v>35003.9660579533</v>
      </c>
      <c r="F2599" s="43" t="n">
        <v>0</v>
      </c>
      <c r="G2599" s="43" t="n">
        <v>8260.687442533101</v>
      </c>
    </row>
    <row r="2600">
      <c r="A2600" s="7" t="n">
        <v>2598</v>
      </c>
      <c r="B2600" s="43" t="n">
        <v>67.53</v>
      </c>
      <c r="C2600" s="43" t="n">
        <v>151443.2635498883</v>
      </c>
      <c r="D2600" s="43" t="n">
        <v>100885.0947621986</v>
      </c>
      <c r="E2600" s="43" t="n">
        <v>19643.8666877213</v>
      </c>
      <c r="F2600" s="43" t="n">
        <v>19939.5730940303</v>
      </c>
      <c r="G2600" s="43" t="n">
        <v>10974.7290059381</v>
      </c>
    </row>
    <row r="2601">
      <c r="A2601" s="7" t="n">
        <v>2599</v>
      </c>
      <c r="B2601" s="43" t="n">
        <v>15.17</v>
      </c>
      <c r="C2601" s="43" t="n">
        <v>171186.7485879582</v>
      </c>
      <c r="D2601" s="43" t="n">
        <v>123382.3565218241</v>
      </c>
      <c r="E2601" s="43" t="n">
        <v>59949.9956425356</v>
      </c>
      <c r="F2601" s="43" t="n">
        <v>0</v>
      </c>
      <c r="G2601" s="43" t="n">
        <v>-12145.6035764015</v>
      </c>
    </row>
    <row r="2602">
      <c r="A2602" s="7" t="n">
        <v>2600</v>
      </c>
      <c r="B2602" s="43" t="n">
        <v>301.99</v>
      </c>
      <c r="C2602" s="43" t="n">
        <v>1243994.189156607</v>
      </c>
      <c r="D2602" s="43" t="n">
        <v>1662981.799843913</v>
      </c>
      <c r="E2602" s="43" t="n">
        <v>21043.3314446479</v>
      </c>
      <c r="F2602" s="43" t="n">
        <v>0</v>
      </c>
      <c r="G2602" s="43" t="n">
        <v>-440030.9421319538</v>
      </c>
    </row>
    <row r="2603">
      <c r="A2603" s="7" t="n">
        <v>2601</v>
      </c>
      <c r="B2603" s="43" t="n">
        <v>3.51</v>
      </c>
      <c r="C2603" s="43" t="n">
        <v>15696.3474968632</v>
      </c>
      <c r="D2603" s="43" t="n">
        <v>10426.5758857668</v>
      </c>
      <c r="E2603" s="43" t="n">
        <v>36049.952234235</v>
      </c>
      <c r="F2603" s="43" t="n">
        <v>1527.9247675699</v>
      </c>
      <c r="G2603" s="43" t="n">
        <v>-32308.1053907085</v>
      </c>
    </row>
    <row r="2604">
      <c r="A2604" s="7" t="n">
        <v>2602</v>
      </c>
      <c r="B2604" s="43" t="n">
        <v>53.23</v>
      </c>
      <c r="C2604" s="43" t="n">
        <v>11983.4158254787</v>
      </c>
      <c r="D2604" s="43" t="n">
        <v>11313.0686298339</v>
      </c>
      <c r="E2604" s="43" t="n">
        <v>1138.6394130498</v>
      </c>
      <c r="F2604" s="43" t="n">
        <v>0</v>
      </c>
      <c r="G2604" s="43" t="n">
        <v>-468.2922174051</v>
      </c>
    </row>
    <row r="2605">
      <c r="A2605" s="7" t="n">
        <v>2603</v>
      </c>
      <c r="B2605" s="43" t="n">
        <v>252.83</v>
      </c>
      <c r="C2605" s="43" t="n">
        <v>1566997.812984027</v>
      </c>
      <c r="D2605" s="43" t="n">
        <v>1043615.800922053</v>
      </c>
      <c r="E2605" s="43" t="n">
        <v>49302.973131536</v>
      </c>
      <c r="F2605" s="43" t="n">
        <v>152265.146910104</v>
      </c>
      <c r="G2605" s="43" t="n">
        <v>321813.8920203344</v>
      </c>
    </row>
    <row r="2606">
      <c r="A2606" s="7" t="n">
        <v>2604</v>
      </c>
      <c r="B2606" s="43" t="n">
        <v>176.3</v>
      </c>
      <c r="C2606" s="43" t="n">
        <v>17755.8114038775</v>
      </c>
      <c r="D2606" s="43" t="n">
        <v>20447.9180614098</v>
      </c>
      <c r="E2606" s="43" t="n">
        <v>510.6192134248</v>
      </c>
      <c r="F2606" s="43" t="n">
        <v>0</v>
      </c>
      <c r="G2606" s="43" t="n">
        <v>-3202.7258709571</v>
      </c>
    </row>
    <row r="2607">
      <c r="A2607" s="7" t="n">
        <v>2605</v>
      </c>
      <c r="B2607" s="43" t="n">
        <v>33.16</v>
      </c>
      <c r="C2607" s="43" t="n">
        <v>104372.1697910638</v>
      </c>
      <c r="D2607" s="43" t="n">
        <v>72072.3846045055</v>
      </c>
      <c r="E2607" s="43" t="n">
        <v>16789.3501871927</v>
      </c>
      <c r="F2607" s="43" t="n">
        <v>2563.8786754619</v>
      </c>
      <c r="G2607" s="43" t="n">
        <v>12946.5563239037</v>
      </c>
    </row>
    <row r="2608">
      <c r="A2608" s="7" t="n">
        <v>2606</v>
      </c>
      <c r="B2608" s="43" t="n">
        <v>36.54</v>
      </c>
      <c r="C2608" s="43" t="n">
        <v>15449.4186410344</v>
      </c>
      <c r="D2608" s="43" t="n">
        <v>13649.0146773834</v>
      </c>
      <c r="E2608" s="43" t="n">
        <v>2218.3072452174</v>
      </c>
      <c r="F2608" s="43" t="n">
        <v>0</v>
      </c>
      <c r="G2608" s="43" t="n">
        <v>-417.9032815663</v>
      </c>
    </row>
    <row r="2609">
      <c r="A2609" s="7" t="n">
        <v>2607</v>
      </c>
      <c r="B2609" s="43" t="n">
        <v>10.95</v>
      </c>
      <c r="C2609" s="43" t="n">
        <v>23142.0745025867</v>
      </c>
      <c r="D2609" s="43" t="n">
        <v>20275.1745345749</v>
      </c>
      <c r="E2609" s="43" t="n">
        <v>10719.7159069112</v>
      </c>
      <c r="F2609" s="43" t="n">
        <v>0</v>
      </c>
      <c r="G2609" s="43" t="n">
        <v>-7852.8159388994</v>
      </c>
    </row>
    <row r="2610">
      <c r="A2610" s="7" t="n">
        <v>2608</v>
      </c>
      <c r="B2610" s="43" t="n">
        <v>28.61</v>
      </c>
      <c r="C2610" s="43" t="n">
        <v>152166.0188607984</v>
      </c>
      <c r="D2610" s="43" t="n">
        <v>118653.6543599148</v>
      </c>
      <c r="E2610" s="43" t="n">
        <v>28018.9237489213</v>
      </c>
      <c r="F2610" s="43" t="n">
        <v>0</v>
      </c>
      <c r="G2610" s="43" t="n">
        <v>5493.4407519623</v>
      </c>
    </row>
    <row r="2611">
      <c r="A2611" s="7" t="n">
        <v>2609</v>
      </c>
      <c r="B2611" s="43" t="n">
        <v>228.62</v>
      </c>
      <c r="C2611" s="43" t="n">
        <v>491453.9403710921</v>
      </c>
      <c r="D2611" s="43" t="n">
        <v>379842.0008627801</v>
      </c>
      <c r="E2611" s="43" t="n">
        <v>11152.4536125379</v>
      </c>
      <c r="F2611" s="43" t="n">
        <v>0</v>
      </c>
      <c r="G2611" s="43" t="n">
        <v>100459.485895774</v>
      </c>
    </row>
    <row r="2612">
      <c r="A2612" s="7" t="n">
        <v>2610</v>
      </c>
      <c r="B2612" s="43" t="n">
        <v>69.23</v>
      </c>
      <c r="C2612" s="43" t="n">
        <v>112901.7327193375</v>
      </c>
      <c r="D2612" s="43" t="n">
        <v>131888.2886051095</v>
      </c>
      <c r="E2612" s="43" t="n">
        <v>8248.3443276496</v>
      </c>
      <c r="F2612" s="43" t="n">
        <v>0</v>
      </c>
      <c r="G2612" s="43" t="n">
        <v>-27234.9002134216</v>
      </c>
    </row>
    <row r="2613">
      <c r="A2613" s="7" t="n">
        <v>2611</v>
      </c>
      <c r="B2613" s="43" t="n">
        <v>34.94</v>
      </c>
      <c r="C2613" s="43" t="n">
        <v>45178.8247839451</v>
      </c>
      <c r="D2613" s="43" t="n">
        <v>30091.1618908692</v>
      </c>
      <c r="E2613" s="43" t="n">
        <v>10277.521368782</v>
      </c>
      <c r="F2613" s="43" t="n">
        <v>4352.2505555859</v>
      </c>
      <c r="G2613" s="43" t="n">
        <v>457.890968708</v>
      </c>
    </row>
    <row r="2614">
      <c r="A2614" s="7" t="n">
        <v>2612</v>
      </c>
      <c r="B2614" s="43" t="n">
        <v>62.92</v>
      </c>
      <c r="C2614" s="43" t="n">
        <v>69265.3918997694</v>
      </c>
      <c r="D2614" s="43" t="n">
        <v>73781.70946071819</v>
      </c>
      <c r="E2614" s="43" t="n">
        <v>5554.2818721103</v>
      </c>
      <c r="F2614" s="43" t="n">
        <v>0</v>
      </c>
      <c r="G2614" s="43" t="n">
        <v>-10070.5994330591</v>
      </c>
    </row>
    <row r="2615">
      <c r="A2615" s="7" t="n">
        <v>2613</v>
      </c>
      <c r="B2615" s="43" t="n">
        <v>10.02</v>
      </c>
      <c r="C2615" s="43" t="n">
        <v>67003.46760380109</v>
      </c>
      <c r="D2615" s="43" t="n">
        <v>47038.7320654952</v>
      </c>
      <c r="E2615" s="43" t="n">
        <v>35626.2062046517</v>
      </c>
      <c r="F2615" s="43" t="n">
        <v>0</v>
      </c>
      <c r="G2615" s="43" t="n">
        <v>-15661.4706663458</v>
      </c>
    </row>
    <row r="2616">
      <c r="A2616" s="7" t="n">
        <v>2614</v>
      </c>
      <c r="B2616" s="43" t="n">
        <v>167.19</v>
      </c>
      <c r="C2616" s="43" t="n">
        <v>48057.2467864202</v>
      </c>
      <c r="D2616" s="43" t="n">
        <v>50979.2494927765</v>
      </c>
      <c r="E2616" s="43" t="n">
        <v>1438.3955807711</v>
      </c>
      <c r="F2616" s="43" t="n">
        <v>0</v>
      </c>
      <c r="G2616" s="43" t="n">
        <v>-4360.3982871274</v>
      </c>
    </row>
    <row r="2617">
      <c r="A2617" s="7" t="n">
        <v>2615</v>
      </c>
      <c r="B2617" s="43" t="n">
        <v>147.55</v>
      </c>
      <c r="C2617" s="43" t="n">
        <v>1624578.61962394</v>
      </c>
      <c r="D2617" s="43" t="n">
        <v>1083053.204221362</v>
      </c>
      <c r="E2617" s="43" t="n">
        <v>82853.2927144829</v>
      </c>
      <c r="F2617" s="43" t="n">
        <v>128240.4631940385</v>
      </c>
      <c r="G2617" s="43" t="n">
        <v>330431.6594940563</v>
      </c>
    </row>
    <row r="2618">
      <c r="A2618" s="7" t="n">
        <v>2616</v>
      </c>
      <c r="B2618" s="43" t="n">
        <v>6.83</v>
      </c>
      <c r="C2618" s="43" t="n">
        <v>32706.2050929325</v>
      </c>
      <c r="D2618" s="43" t="n">
        <v>21763.9602547789</v>
      </c>
      <c r="E2618" s="43" t="n">
        <v>42545.9920449063</v>
      </c>
      <c r="F2618" s="43" t="n">
        <v>4341.457838353</v>
      </c>
      <c r="G2618" s="43" t="n">
        <v>-35945.2050451057</v>
      </c>
    </row>
    <row r="2619">
      <c r="A2619" s="7" t="n">
        <v>2617</v>
      </c>
      <c r="B2619" s="43" t="n">
        <v>91.84999999999999</v>
      </c>
      <c r="C2619" s="43" t="n">
        <v>766571.1339467916</v>
      </c>
      <c r="D2619" s="43" t="n">
        <v>559560.4724235535</v>
      </c>
      <c r="E2619" s="43" t="n">
        <v>44362.1151304654</v>
      </c>
      <c r="F2619" s="43" t="n">
        <v>0</v>
      </c>
      <c r="G2619" s="43" t="n">
        <v>162648.5463927728</v>
      </c>
    </row>
    <row r="2620">
      <c r="A2620" s="7" t="n">
        <v>2618</v>
      </c>
      <c r="B2620" s="43" t="n">
        <v>62.5</v>
      </c>
      <c r="C2620" s="43" t="n">
        <v>96911.54033261391</v>
      </c>
      <c r="D2620" s="43" t="n">
        <v>87101.39010756589</v>
      </c>
      <c r="E2620" s="43" t="n">
        <v>7839.3676367549</v>
      </c>
      <c r="F2620" s="43" t="n">
        <v>0</v>
      </c>
      <c r="G2620" s="43" t="n">
        <v>1970.7825882931</v>
      </c>
    </row>
    <row r="2621">
      <c r="A2621" s="7" t="n">
        <v>2619</v>
      </c>
      <c r="B2621" s="43" t="n">
        <v>36.71</v>
      </c>
      <c r="C2621" s="43" t="n">
        <v>88214.1903609686</v>
      </c>
      <c r="D2621" s="43" t="n">
        <v>91324.35597861859</v>
      </c>
      <c r="E2621" s="43" t="n">
        <v>12217.8323382361</v>
      </c>
      <c r="F2621" s="43" t="n">
        <v>0</v>
      </c>
      <c r="G2621" s="43" t="n">
        <v>-15327.9979558861</v>
      </c>
    </row>
    <row r="2622">
      <c r="A2622" s="7" t="n">
        <v>2620</v>
      </c>
      <c r="B2622" s="43" t="n">
        <v>45.68</v>
      </c>
      <c r="C2622" s="43" t="n">
        <v>120045.002553278</v>
      </c>
      <c r="D2622" s="43" t="n">
        <v>107993.1464657647</v>
      </c>
      <c r="E2622" s="43" t="n">
        <v>13436.728544635</v>
      </c>
      <c r="F2622" s="43" t="n">
        <v>0</v>
      </c>
      <c r="G2622" s="43" t="n">
        <v>-1384.8724571216</v>
      </c>
    </row>
    <row r="2623">
      <c r="A2623" s="7" t="n">
        <v>2621</v>
      </c>
      <c r="B2623" s="43" t="n">
        <v>13.32</v>
      </c>
      <c r="C2623" s="43" t="n">
        <v>6577.6619773266</v>
      </c>
      <c r="D2623" s="43" t="n">
        <v>6098.359835311</v>
      </c>
      <c r="E2623" s="43" t="n">
        <v>2489.5093344576</v>
      </c>
      <c r="F2623" s="43" t="n">
        <v>0</v>
      </c>
      <c r="G2623" s="43" t="n">
        <v>-2010.207192442</v>
      </c>
    </row>
    <row r="2624">
      <c r="A2624" s="7" t="n">
        <v>2622</v>
      </c>
      <c r="B2624" s="43" t="n">
        <v>66.27</v>
      </c>
      <c r="C2624" s="43" t="n">
        <v>256209.6408936204</v>
      </c>
      <c r="D2624" s="43" t="n">
        <v>190334.7158818956</v>
      </c>
      <c r="E2624" s="43" t="n">
        <v>20523.3915068074</v>
      </c>
      <c r="F2624" s="43" t="n">
        <v>0</v>
      </c>
      <c r="G2624" s="43" t="n">
        <v>45351.5335049174</v>
      </c>
    </row>
    <row r="2625">
      <c r="A2625" s="7" t="n">
        <v>2623</v>
      </c>
      <c r="B2625" s="43" t="n">
        <v>40.11</v>
      </c>
      <c r="C2625" s="43" t="n">
        <v>288559.051830213</v>
      </c>
      <c r="D2625" s="43" t="n">
        <v>199466.9156806266</v>
      </c>
      <c r="E2625" s="43" t="n">
        <v>37576.8511992569</v>
      </c>
      <c r="F2625" s="43" t="n">
        <v>19773.7136588266</v>
      </c>
      <c r="G2625" s="43" t="n">
        <v>31741.5712915028</v>
      </c>
    </row>
    <row r="2626">
      <c r="A2626" s="7" t="n">
        <v>2624</v>
      </c>
      <c r="B2626" s="43" t="n">
        <v>65.56999999999999</v>
      </c>
      <c r="C2626" s="43" t="n">
        <v>266612.7608956108</v>
      </c>
      <c r="D2626" s="43" t="n">
        <v>329625.9481392328</v>
      </c>
      <c r="E2626" s="43" t="n">
        <v>20862.2131219308</v>
      </c>
      <c r="F2626" s="43" t="n">
        <v>0</v>
      </c>
      <c r="G2626" s="43" t="n">
        <v>-83875.40036555289</v>
      </c>
    </row>
    <row r="2627">
      <c r="A2627" s="7" t="n">
        <v>2625</v>
      </c>
      <c r="B2627" s="43" t="n">
        <v>40.67</v>
      </c>
      <c r="C2627" s="43" t="n">
        <v>226818.6839344048</v>
      </c>
      <c r="D2627" s="43" t="n">
        <v>202465.4622101684</v>
      </c>
      <c r="E2627" s="43" t="n">
        <v>29124.9946101239</v>
      </c>
      <c r="F2627" s="43" t="n">
        <v>0</v>
      </c>
      <c r="G2627" s="43" t="n">
        <v>-4771.7728858875</v>
      </c>
    </row>
    <row r="2628">
      <c r="A2628" s="7" t="n">
        <v>2626</v>
      </c>
      <c r="B2628" s="43" t="n">
        <v>17.27</v>
      </c>
      <c r="C2628" s="43" t="n">
        <v>5920.3514367775</v>
      </c>
      <c r="D2628" s="43" t="n">
        <v>4132.7587520848</v>
      </c>
      <c r="E2628" s="43" t="n">
        <v>1789.1100640673</v>
      </c>
      <c r="F2628" s="43" t="n">
        <v>205.4267795639</v>
      </c>
      <c r="G2628" s="43" t="n">
        <v>-206.9441589385</v>
      </c>
    </row>
    <row r="2629">
      <c r="A2629" s="7" t="n">
        <v>2627</v>
      </c>
      <c r="B2629" s="43" t="n">
        <v>66.98999999999999</v>
      </c>
      <c r="C2629" s="43" t="n">
        <v>563784.8199935509</v>
      </c>
      <c r="D2629" s="43" t="n">
        <v>439062.7834047954</v>
      </c>
      <c r="E2629" s="43" t="n">
        <v>45261.683011568</v>
      </c>
      <c r="F2629" s="43" t="n">
        <v>0</v>
      </c>
      <c r="G2629" s="43" t="n">
        <v>79460.3535771875</v>
      </c>
    </row>
    <row r="2630">
      <c r="A2630" s="7" t="n">
        <v>2628</v>
      </c>
      <c r="B2630" s="43" t="n">
        <v>17.29</v>
      </c>
      <c r="C2630" s="43" t="n">
        <v>87334.3069393219</v>
      </c>
      <c r="D2630" s="43" t="n">
        <v>58494.8614385042</v>
      </c>
      <c r="E2630" s="43" t="n">
        <v>26428.566112656</v>
      </c>
      <c r="F2630" s="43" t="n">
        <v>10559.9953868044</v>
      </c>
      <c r="G2630" s="43" t="n">
        <v>-8149.1159986427</v>
      </c>
    </row>
    <row r="2631">
      <c r="A2631" s="7" t="n">
        <v>2629</v>
      </c>
      <c r="B2631" s="43" t="n">
        <v>37.85</v>
      </c>
      <c r="C2631" s="43" t="n">
        <v>182510.1245454873</v>
      </c>
      <c r="D2631" s="43" t="n">
        <v>129602.3261351831</v>
      </c>
      <c r="E2631" s="43" t="n">
        <v>25124.0697532612</v>
      </c>
      <c r="F2631" s="43" t="n">
        <v>0</v>
      </c>
      <c r="G2631" s="43" t="n">
        <v>27783.728657043</v>
      </c>
    </row>
    <row r="2632">
      <c r="A2632" s="7" t="n">
        <v>2630</v>
      </c>
      <c r="B2632" s="43" t="n">
        <v>22.35</v>
      </c>
      <c r="C2632" s="43" t="n">
        <v>64668.2274386915</v>
      </c>
      <c r="D2632" s="43" t="n">
        <v>59311.4618640473</v>
      </c>
      <c r="E2632" s="43" t="n">
        <v>14846.8305662793</v>
      </c>
      <c r="F2632" s="43" t="n">
        <v>0</v>
      </c>
      <c r="G2632" s="43" t="n">
        <v>-9490.064991635199</v>
      </c>
    </row>
    <row r="2633">
      <c r="A2633" s="7" t="n">
        <v>2631</v>
      </c>
      <c r="B2633" s="43" t="n">
        <v>34.61</v>
      </c>
      <c r="C2633" s="43" t="n">
        <v>111045.7377488273</v>
      </c>
      <c r="D2633" s="43" t="n">
        <v>95133.0918011141</v>
      </c>
      <c r="E2633" s="43" t="n">
        <v>16456.9160112721</v>
      </c>
      <c r="F2633" s="43" t="n">
        <v>0</v>
      </c>
      <c r="G2633" s="43" t="n">
        <v>-544.2700635589</v>
      </c>
    </row>
    <row r="2634">
      <c r="A2634" s="7" t="n">
        <v>2632</v>
      </c>
      <c r="B2634" s="43" t="n">
        <v>71.84999999999999</v>
      </c>
      <c r="C2634" s="43" t="n">
        <v>134353.786775542</v>
      </c>
      <c r="D2634" s="43" t="n">
        <v>122855.1976611003</v>
      </c>
      <c r="E2634" s="43" t="n">
        <v>9484.5563280887</v>
      </c>
      <c r="F2634" s="43" t="n">
        <v>0</v>
      </c>
      <c r="G2634" s="43" t="n">
        <v>2014.0327863531</v>
      </c>
    </row>
    <row r="2635">
      <c r="A2635" s="7" t="n">
        <v>2633</v>
      </c>
      <c r="B2635" s="43" t="n">
        <v>6.42</v>
      </c>
      <c r="C2635" s="43" t="n">
        <v>18227.881914394</v>
      </c>
      <c r="D2635" s="43" t="n">
        <v>16630.4167482768</v>
      </c>
      <c r="E2635" s="43" t="n">
        <v>14499.3877698514</v>
      </c>
      <c r="F2635" s="43" t="n">
        <v>0</v>
      </c>
      <c r="G2635" s="43" t="n">
        <v>-12901.9226037342</v>
      </c>
    </row>
    <row r="2636">
      <c r="A2636" s="7" t="n">
        <v>2634</v>
      </c>
      <c r="B2636" s="43" t="n">
        <v>231.5</v>
      </c>
      <c r="C2636" s="43" t="n">
        <v>2408182.433949085</v>
      </c>
      <c r="D2636" s="43" t="n">
        <v>1605495.145476279</v>
      </c>
      <c r="E2636" s="43" t="n">
        <v>82006.835632955</v>
      </c>
      <c r="F2636" s="43" t="n">
        <v>232940.4981919193</v>
      </c>
      <c r="G2636" s="43" t="n">
        <v>487739.9546479319</v>
      </c>
    </row>
    <row r="2637">
      <c r="A2637" s="7" t="n">
        <v>2635</v>
      </c>
      <c r="B2637" s="43" t="n">
        <v>49.72</v>
      </c>
      <c r="C2637" s="43" t="n">
        <v>287813.9066145446</v>
      </c>
      <c r="D2637" s="43" t="n">
        <v>191616.7228308487</v>
      </c>
      <c r="E2637" s="43" t="n">
        <v>51025.1700267852</v>
      </c>
      <c r="F2637" s="43" t="n">
        <v>38031.4997590762</v>
      </c>
      <c r="G2637" s="43" t="n">
        <v>7140.5139978345</v>
      </c>
    </row>
    <row r="2638">
      <c r="A2638" s="7" t="n">
        <v>2636</v>
      </c>
      <c r="B2638" s="43" t="n">
        <v>123.4</v>
      </c>
      <c r="C2638" s="43" t="n">
        <v>820888.1940997825</v>
      </c>
      <c r="D2638" s="43" t="n">
        <v>546558.6600974898</v>
      </c>
      <c r="E2638" s="43" t="n">
        <v>58500.2817547101</v>
      </c>
      <c r="F2638" s="43" t="n">
        <v>108875.0933737849</v>
      </c>
      <c r="G2638" s="43" t="n">
        <v>106954.1588737976</v>
      </c>
    </row>
    <row r="2639">
      <c r="A2639" s="7" t="n">
        <v>2637</v>
      </c>
      <c r="B2639" s="43" t="n">
        <v>239.22</v>
      </c>
      <c r="C2639" s="43" t="n">
        <v>176596.7942816143</v>
      </c>
      <c r="D2639" s="43" t="n">
        <v>214872.661365984</v>
      </c>
      <c r="E2639" s="43" t="n">
        <v>3790.6516307287</v>
      </c>
      <c r="F2639" s="43" t="n">
        <v>0</v>
      </c>
      <c r="G2639" s="43" t="n">
        <v>-42066.5187150984</v>
      </c>
    </row>
    <row r="2640">
      <c r="A2640" s="7" t="n">
        <v>2638</v>
      </c>
      <c r="B2640" s="43" t="n">
        <v>52.1</v>
      </c>
      <c r="C2640" s="43" t="n">
        <v>284489.2276208455</v>
      </c>
      <c r="D2640" s="43" t="n">
        <v>204981.8551730078</v>
      </c>
      <c r="E2640" s="43" t="n">
        <v>29018.2710566415</v>
      </c>
      <c r="F2640" s="43" t="n">
        <v>0</v>
      </c>
      <c r="G2640" s="43" t="n">
        <v>50489.1013911962</v>
      </c>
    </row>
    <row r="2641">
      <c r="A2641" s="7" t="n">
        <v>2639</v>
      </c>
      <c r="B2641" s="43" t="n">
        <v>38.54</v>
      </c>
      <c r="C2641" s="43" t="n">
        <v>266877.7048828467</v>
      </c>
      <c r="D2641" s="43" t="n">
        <v>221594.5660941759</v>
      </c>
      <c r="E2641" s="43" t="n">
        <v>36772.3651641527</v>
      </c>
      <c r="F2641" s="43" t="n">
        <v>0</v>
      </c>
      <c r="G2641" s="43" t="n">
        <v>8510.7736245181</v>
      </c>
    </row>
    <row r="2642">
      <c r="A2642" s="7" t="n">
        <v>2640</v>
      </c>
      <c r="B2642" s="43" t="n">
        <v>3.53</v>
      </c>
      <c r="C2642" s="43" t="n">
        <v>740.0217348415</v>
      </c>
      <c r="D2642" s="43" t="n">
        <v>653.2440425413</v>
      </c>
      <c r="E2642" s="43" t="n">
        <v>1049.0581782122</v>
      </c>
      <c r="F2642" s="43" t="n">
        <v>0</v>
      </c>
      <c r="G2642" s="43" t="n">
        <v>-962.2804859120999</v>
      </c>
    </row>
    <row r="2643">
      <c r="A2643" s="7" t="n">
        <v>2641</v>
      </c>
      <c r="B2643" s="43" t="n">
        <v>173.37</v>
      </c>
      <c r="C2643" s="43" t="n">
        <v>1524216.290616974</v>
      </c>
      <c r="D2643" s="43" t="n">
        <v>1068488.626256796</v>
      </c>
      <c r="E2643" s="43" t="n">
        <v>46871.6301976158</v>
      </c>
      <c r="F2643" s="43" t="n">
        <v>25200.6129984771</v>
      </c>
      <c r="G2643" s="43" t="n">
        <v>383655.421164085</v>
      </c>
    </row>
    <row r="2644">
      <c r="A2644" s="7" t="n">
        <v>2642</v>
      </c>
      <c r="B2644" s="43" t="n">
        <v>13.6</v>
      </c>
      <c r="C2644" s="43" t="n">
        <v>24300.2092217048</v>
      </c>
      <c r="D2644" s="43" t="n">
        <v>23442.3991032144</v>
      </c>
      <c r="E2644" s="43" t="n">
        <v>9070.171897055499</v>
      </c>
      <c r="F2644" s="43" t="n">
        <v>0</v>
      </c>
      <c r="G2644" s="43" t="n">
        <v>-8212.3617785651</v>
      </c>
    </row>
    <row r="2645">
      <c r="A2645" s="7" t="n">
        <v>2643</v>
      </c>
      <c r="B2645" s="43" t="n">
        <v>66.18000000000001</v>
      </c>
      <c r="C2645" s="43" t="n">
        <v>255876.2935615714</v>
      </c>
      <c r="D2645" s="43" t="n">
        <v>231503.2011807766</v>
      </c>
      <c r="E2645" s="43" t="n">
        <v>20217.0579748608</v>
      </c>
      <c r="F2645" s="43" t="n">
        <v>0</v>
      </c>
      <c r="G2645" s="43" t="n">
        <v>4156.034405934</v>
      </c>
    </row>
    <row r="2646">
      <c r="A2646" s="7" t="n">
        <v>2644</v>
      </c>
      <c r="B2646" s="43" t="n">
        <v>32.3</v>
      </c>
      <c r="C2646" s="43" t="n">
        <v>33709.3952576727</v>
      </c>
      <c r="D2646" s="43" t="n">
        <v>22662.4419859445</v>
      </c>
      <c r="E2646" s="43" t="n">
        <v>5458.880475721</v>
      </c>
      <c r="F2646" s="43" t="n">
        <v>3726.6993003039</v>
      </c>
      <c r="G2646" s="43" t="n">
        <v>1861.3734957034</v>
      </c>
    </row>
    <row r="2647">
      <c r="A2647" s="7" t="n">
        <v>2645</v>
      </c>
      <c r="B2647" s="43" t="n">
        <v>90.90000000000001</v>
      </c>
      <c r="C2647" s="43" t="n">
        <v>145877.4538601096</v>
      </c>
      <c r="D2647" s="43" t="n">
        <v>131554.0356303133</v>
      </c>
      <c r="E2647" s="43" t="n">
        <v>8175.9511742815</v>
      </c>
      <c r="F2647" s="43" t="n">
        <v>0</v>
      </c>
      <c r="G2647" s="43" t="n">
        <v>6147.4670555148</v>
      </c>
    </row>
    <row r="2648">
      <c r="A2648" s="7" t="n">
        <v>2646</v>
      </c>
      <c r="B2648" s="43" t="n">
        <v>84.73</v>
      </c>
      <c r="C2648" s="43" t="n">
        <v>272151.6556245553</v>
      </c>
      <c r="D2648" s="43" t="n">
        <v>181374.1995434238</v>
      </c>
      <c r="E2648" s="43" t="n">
        <v>27965.6717069762</v>
      </c>
      <c r="F2648" s="43" t="n">
        <v>35784.09839663</v>
      </c>
      <c r="G2648" s="43" t="n">
        <v>27027.6859775253</v>
      </c>
    </row>
    <row r="2649">
      <c r="A2649" s="7" t="n">
        <v>2647</v>
      </c>
      <c r="B2649" s="43" t="n">
        <v>9.880000000000001</v>
      </c>
      <c r="C2649" s="43" t="n">
        <v>9725.898259619</v>
      </c>
      <c r="D2649" s="43" t="n">
        <v>9021.0910980759</v>
      </c>
      <c r="E2649" s="43" t="n">
        <v>5007.1633551452</v>
      </c>
      <c r="F2649" s="43" t="n">
        <v>0</v>
      </c>
      <c r="G2649" s="43" t="n">
        <v>-4302.356193602</v>
      </c>
    </row>
    <row r="2650">
      <c r="A2650" s="7" t="n">
        <v>2648</v>
      </c>
      <c r="B2650" s="43" t="n">
        <v>330.8</v>
      </c>
      <c r="C2650" s="43" t="n">
        <v>2707157.208449421</v>
      </c>
      <c r="D2650" s="43" t="n">
        <v>2323249.526159416</v>
      </c>
      <c r="E2650" s="43" t="n">
        <v>43833.4426764613</v>
      </c>
      <c r="F2650" s="43" t="n">
        <v>0</v>
      </c>
      <c r="G2650" s="43" t="n">
        <v>340074.2396135433</v>
      </c>
    </row>
    <row r="2651">
      <c r="A2651" s="7" t="n">
        <v>2649</v>
      </c>
      <c r="B2651" s="43" t="n">
        <v>44.69</v>
      </c>
      <c r="C2651" s="43" t="n">
        <v>145360.4098300649</v>
      </c>
      <c r="D2651" s="43" t="n">
        <v>127060.046996754</v>
      </c>
      <c r="E2651" s="43" t="n">
        <v>16617.5360862366</v>
      </c>
      <c r="F2651" s="43" t="n">
        <v>0</v>
      </c>
      <c r="G2651" s="43" t="n">
        <v>1682.8267470743</v>
      </c>
    </row>
    <row r="2652">
      <c r="A2652" s="7" t="n">
        <v>2650</v>
      </c>
      <c r="B2652" s="43" t="n">
        <v>35.98</v>
      </c>
      <c r="C2652" s="43" t="n">
        <v>52648.8314136919</v>
      </c>
      <c r="D2652" s="43" t="n">
        <v>51086.9180779895</v>
      </c>
      <c r="E2652" s="43" t="n">
        <v>7412.9443329836</v>
      </c>
      <c r="F2652" s="43" t="n">
        <v>0</v>
      </c>
      <c r="G2652" s="43" t="n">
        <v>-5851.0309972813</v>
      </c>
    </row>
    <row r="2653">
      <c r="A2653" s="7" t="n">
        <v>2651</v>
      </c>
      <c r="B2653" s="43" t="n">
        <v>50.06</v>
      </c>
      <c r="C2653" s="43" t="n">
        <v>343212.0175728189</v>
      </c>
      <c r="D2653" s="43" t="n">
        <v>228449.7149866914</v>
      </c>
      <c r="E2653" s="43" t="n">
        <v>54851.2631768363</v>
      </c>
      <c r="F2653" s="43" t="n">
        <v>33222.7159217534</v>
      </c>
      <c r="G2653" s="43" t="n">
        <v>26688.3234875378</v>
      </c>
    </row>
    <row r="2654">
      <c r="A2654" s="7" t="n">
        <v>2652</v>
      </c>
      <c r="B2654" s="43" t="n">
        <v>77.81999999999999</v>
      </c>
      <c r="C2654" s="43" t="n">
        <v>59936.8211435363</v>
      </c>
      <c r="D2654" s="43" t="n">
        <v>45095.4835816011</v>
      </c>
      <c r="E2654" s="43" t="n">
        <v>4161.6920735234</v>
      </c>
      <c r="F2654" s="43" t="n">
        <v>0</v>
      </c>
      <c r="G2654" s="43" t="n">
        <v>10679.6454884118</v>
      </c>
    </row>
    <row r="2655">
      <c r="A2655" s="7" t="n">
        <v>2653</v>
      </c>
      <c r="B2655" s="43" t="n">
        <v>14.58</v>
      </c>
      <c r="C2655" s="43" t="n">
        <v>137882.0945439959</v>
      </c>
      <c r="D2655" s="43" t="n">
        <v>91836.5341392542</v>
      </c>
      <c r="E2655" s="43" t="n">
        <v>74988.43396338831</v>
      </c>
      <c r="F2655" s="43" t="n">
        <v>13258.4463929554</v>
      </c>
      <c r="G2655" s="43" t="n">
        <v>-42201.3199516021</v>
      </c>
    </row>
    <row r="2656">
      <c r="A2656" s="7" t="n">
        <v>2654</v>
      </c>
      <c r="B2656" s="43" t="n">
        <v>9.01</v>
      </c>
      <c r="C2656" s="43" t="n">
        <v>35328.0157067239</v>
      </c>
      <c r="D2656" s="43" t="n">
        <v>34545.241687769</v>
      </c>
      <c r="E2656" s="43" t="n">
        <v>19928.0311311315</v>
      </c>
      <c r="F2656" s="43" t="n">
        <v>0</v>
      </c>
      <c r="G2656" s="43" t="n">
        <v>-19145.2571121766</v>
      </c>
    </row>
    <row r="2657">
      <c r="A2657" s="7" t="n">
        <v>2655</v>
      </c>
      <c r="B2657" s="43" t="n">
        <v>58.29</v>
      </c>
      <c r="C2657" s="43" t="n">
        <v>841138.6390037943</v>
      </c>
      <c r="D2657" s="43" t="n">
        <v>563229.7988000372</v>
      </c>
      <c r="E2657" s="43" t="n">
        <v>78700.5830143185</v>
      </c>
      <c r="F2657" s="43" t="n">
        <v>60760.8604258314</v>
      </c>
      <c r="G2657" s="43" t="n">
        <v>138447.3967636072</v>
      </c>
    </row>
    <row r="2658">
      <c r="A2658" s="7" t="n">
        <v>2656</v>
      </c>
      <c r="B2658" s="43" t="n">
        <v>46.88</v>
      </c>
      <c r="C2658" s="43" t="n">
        <v>288766.9881450318</v>
      </c>
      <c r="D2658" s="43" t="n">
        <v>294218.5937268718</v>
      </c>
      <c r="E2658" s="43" t="n">
        <v>32192.8221354654</v>
      </c>
      <c r="F2658" s="43" t="n">
        <v>0</v>
      </c>
      <c r="G2658" s="43" t="n">
        <v>-37644.4277173054</v>
      </c>
    </row>
    <row r="2659">
      <c r="A2659" s="7" t="n">
        <v>2657</v>
      </c>
      <c r="B2659" s="43" t="n">
        <v>79.41</v>
      </c>
      <c r="C2659" s="43" t="n">
        <v>312343.5098199308</v>
      </c>
      <c r="D2659" s="43" t="n">
        <v>267413.5116756728</v>
      </c>
      <c r="E2659" s="43" t="n">
        <v>20245.3133892719</v>
      </c>
      <c r="F2659" s="43" t="n">
        <v>0</v>
      </c>
      <c r="G2659" s="43" t="n">
        <v>24684.684754986</v>
      </c>
    </row>
    <row r="2660">
      <c r="A2660" s="7" t="n">
        <v>2658</v>
      </c>
      <c r="B2660" s="43" t="n">
        <v>11.49</v>
      </c>
      <c r="C2660" s="43" t="n">
        <v>119252.543272336</v>
      </c>
      <c r="D2660" s="43" t="n">
        <v>79357.8290201332</v>
      </c>
      <c r="E2660" s="43" t="n">
        <v>82724.38270363639</v>
      </c>
      <c r="F2660" s="43" t="n">
        <v>11569.3766469771</v>
      </c>
      <c r="G2660" s="43" t="n">
        <v>-54399.0450984106</v>
      </c>
    </row>
    <row r="2661">
      <c r="A2661" s="7" t="n">
        <v>2659</v>
      </c>
      <c r="B2661" s="43" t="n">
        <v>398.6</v>
      </c>
      <c r="C2661" s="43" t="n">
        <v>3386652.319764872</v>
      </c>
      <c r="D2661" s="43" t="n">
        <v>2480368.418764057</v>
      </c>
      <c r="E2661" s="43" t="n">
        <v>46066.139954422</v>
      </c>
      <c r="F2661" s="43" t="n">
        <v>0</v>
      </c>
      <c r="G2661" s="43" t="n">
        <v>860217.7610463925</v>
      </c>
    </row>
    <row r="2662">
      <c r="A2662" s="7" t="n">
        <v>2660</v>
      </c>
      <c r="B2662" s="43" t="n">
        <v>324.19</v>
      </c>
      <c r="C2662" s="43" t="n">
        <v>1798012.1811922</v>
      </c>
      <c r="D2662" s="43" t="n">
        <v>2260299.658162213</v>
      </c>
      <c r="E2662" s="43" t="n">
        <v>28521.6169739353</v>
      </c>
      <c r="F2662" s="43" t="n">
        <v>0</v>
      </c>
      <c r="G2662" s="43" t="n">
        <v>-490809.0939439487</v>
      </c>
    </row>
    <row r="2663">
      <c r="A2663" s="7" t="n">
        <v>2661</v>
      </c>
      <c r="B2663" s="43" t="n">
        <v>126.82</v>
      </c>
      <c r="C2663" s="43" t="n">
        <v>471764.5084062999</v>
      </c>
      <c r="D2663" s="43" t="n">
        <v>386354.947479835</v>
      </c>
      <c r="E2663" s="43" t="n">
        <v>19600.3047677227</v>
      </c>
      <c r="F2663" s="43" t="n">
        <v>0</v>
      </c>
      <c r="G2663" s="43" t="n">
        <v>65809.2561587422</v>
      </c>
    </row>
    <row r="2664">
      <c r="A2664" s="7" t="n">
        <v>2662</v>
      </c>
      <c r="B2664" s="43" t="n">
        <v>119.98</v>
      </c>
      <c r="C2664" s="43" t="n">
        <v>558044.4272611034</v>
      </c>
      <c r="D2664" s="43" t="n">
        <v>380810.5531800474</v>
      </c>
      <c r="E2664" s="43" t="n">
        <v>24310.1850711635</v>
      </c>
      <c r="F2664" s="43" t="n">
        <v>50258.3597516952</v>
      </c>
      <c r="G2664" s="43" t="n">
        <v>102665.3292581973</v>
      </c>
    </row>
    <row r="2665">
      <c r="A2665" s="7" t="n">
        <v>2663</v>
      </c>
      <c r="B2665" s="43" t="n">
        <v>46.55</v>
      </c>
      <c r="C2665" s="43" t="n">
        <v>130399.2595330163</v>
      </c>
      <c r="D2665" s="43" t="n">
        <v>86797.8495721817</v>
      </c>
      <c r="E2665" s="43" t="n">
        <v>24725.9570037718</v>
      </c>
      <c r="F2665" s="43" t="n">
        <v>17263.9051384174</v>
      </c>
      <c r="G2665" s="43" t="n">
        <v>1611.5478186454</v>
      </c>
    </row>
    <row r="2666">
      <c r="A2666" s="7" t="n">
        <v>2664</v>
      </c>
      <c r="B2666" s="43" t="n">
        <v>194.83</v>
      </c>
      <c r="C2666" s="43" t="n">
        <v>64471.9994027111</v>
      </c>
      <c r="D2666" s="43" t="n">
        <v>60108.6847484767</v>
      </c>
      <c r="E2666" s="43" t="n">
        <v>1716.4537999146</v>
      </c>
      <c r="F2666" s="43" t="n">
        <v>0</v>
      </c>
      <c r="G2666" s="43" t="n">
        <v>2646.8608543198</v>
      </c>
    </row>
    <row r="2667">
      <c r="A2667" s="7" t="n">
        <v>2665</v>
      </c>
      <c r="B2667" s="43" t="n">
        <v>582.98</v>
      </c>
      <c r="C2667" s="43" t="n">
        <v>1449802.690190032</v>
      </c>
      <c r="D2667" s="43" t="n">
        <v>1841647.396585963</v>
      </c>
      <c r="E2667" s="43" t="n">
        <v>12831.9103913143</v>
      </c>
      <c r="F2667" s="43" t="n">
        <v>0</v>
      </c>
      <c r="G2667" s="43" t="n">
        <v>-404676.6167872451</v>
      </c>
    </row>
    <row r="2668">
      <c r="A2668" s="7" t="n">
        <v>2666</v>
      </c>
      <c r="B2668" s="43" t="n">
        <v>70.54000000000001</v>
      </c>
      <c r="C2668" s="43" t="n">
        <v>334331.9358245803</v>
      </c>
      <c r="D2668" s="43" t="n">
        <v>317842.0226260695</v>
      </c>
      <c r="E2668" s="43" t="n">
        <v>24405.4992051677</v>
      </c>
      <c r="F2668" s="43" t="n">
        <v>0</v>
      </c>
      <c r="G2668" s="43" t="n">
        <v>-7915.5860066569</v>
      </c>
    </row>
    <row r="2669">
      <c r="A2669" s="7" t="n">
        <v>2667</v>
      </c>
      <c r="B2669" s="43" t="n">
        <v>7.31</v>
      </c>
      <c r="C2669" s="43" t="n">
        <v>681.6980391452</v>
      </c>
      <c r="D2669" s="43" t="n">
        <v>788.2140809576</v>
      </c>
      <c r="E2669" s="43" t="n">
        <v>469.7482268312</v>
      </c>
      <c r="F2669" s="43" t="n">
        <v>0</v>
      </c>
      <c r="G2669" s="43" t="n">
        <v>-576.2642686436</v>
      </c>
    </row>
    <row r="2670">
      <c r="A2670" s="7" t="n">
        <v>2668</v>
      </c>
      <c r="B2670" s="43" t="n">
        <v>34.91</v>
      </c>
      <c r="C2670" s="43" t="n">
        <v>95535.8550581099</v>
      </c>
      <c r="D2670" s="43" t="n">
        <v>71909.3269007928</v>
      </c>
      <c r="E2670" s="43" t="n">
        <v>14203.8957314195</v>
      </c>
      <c r="F2670" s="43" t="n">
        <v>0</v>
      </c>
      <c r="G2670" s="43" t="n">
        <v>9422.6324258976</v>
      </c>
    </row>
    <row r="2671">
      <c r="A2671" s="7" t="n">
        <v>2669</v>
      </c>
      <c r="B2671" s="43" t="n">
        <v>52.58</v>
      </c>
      <c r="C2671" s="43" t="n">
        <v>289269.5595971404</v>
      </c>
      <c r="D2671" s="43" t="n">
        <v>292617.9543332823</v>
      </c>
      <c r="E2671" s="43" t="n">
        <v>28261.3577272627</v>
      </c>
      <c r="F2671" s="43" t="n">
        <v>0</v>
      </c>
      <c r="G2671" s="43" t="n">
        <v>-31609.7524634046</v>
      </c>
    </row>
    <row r="2672">
      <c r="A2672" s="7" t="n">
        <v>2670</v>
      </c>
      <c r="B2672" s="43" t="n">
        <v>56.91</v>
      </c>
      <c r="C2672" s="43" t="n">
        <v>181607.5175275848</v>
      </c>
      <c r="D2672" s="43" t="n">
        <v>159268.9678099239</v>
      </c>
      <c r="E2672" s="43" t="n">
        <v>16251.267380571</v>
      </c>
      <c r="F2672" s="43" t="n">
        <v>0</v>
      </c>
      <c r="G2672" s="43" t="n">
        <v>6087.2823370899</v>
      </c>
    </row>
    <row r="2673">
      <c r="A2673" s="7" t="n">
        <v>2671</v>
      </c>
      <c r="B2673" s="43" t="n">
        <v>69.98</v>
      </c>
      <c r="C2673" s="43" t="n">
        <v>46812.880188961</v>
      </c>
      <c r="D2673" s="43" t="n">
        <v>48683.249262802</v>
      </c>
      <c r="E2673" s="43" t="n">
        <v>3408.0557279399</v>
      </c>
      <c r="F2673" s="43" t="n">
        <v>0</v>
      </c>
      <c r="G2673" s="43" t="n">
        <v>-5278.4248017809</v>
      </c>
    </row>
    <row r="2674">
      <c r="A2674" s="7" t="n">
        <v>2672</v>
      </c>
      <c r="B2674" s="43" t="n">
        <v>173.11</v>
      </c>
      <c r="C2674" s="43" t="n">
        <v>1668857.656730239</v>
      </c>
      <c r="D2674" s="43" t="n">
        <v>1749851.381829539</v>
      </c>
      <c r="E2674" s="43" t="n">
        <v>50435.2085882162</v>
      </c>
      <c r="F2674" s="43" t="n">
        <v>0</v>
      </c>
      <c r="G2674" s="43" t="n">
        <v>-131428.9336875157</v>
      </c>
    </row>
    <row r="2675">
      <c r="A2675" s="7" t="n">
        <v>2673</v>
      </c>
      <c r="B2675" s="43" t="n">
        <v>153.75</v>
      </c>
      <c r="C2675" s="43" t="n">
        <v>90425.25473393549</v>
      </c>
      <c r="D2675" s="43" t="n">
        <v>93664.9723083241</v>
      </c>
      <c r="E2675" s="43" t="n">
        <v>2949.1866485717</v>
      </c>
      <c r="F2675" s="43" t="n">
        <v>0</v>
      </c>
      <c r="G2675" s="43" t="n">
        <v>-6188.9042229603</v>
      </c>
    </row>
    <row r="2676">
      <c r="A2676" s="7" t="n">
        <v>2674</v>
      </c>
      <c r="B2676" s="43" t="n">
        <v>87.43000000000001</v>
      </c>
      <c r="C2676" s="43" t="n">
        <v>192165.8176398283</v>
      </c>
      <c r="D2676" s="43" t="n">
        <v>256319.9687703409</v>
      </c>
      <c r="E2676" s="43" t="n">
        <v>11094.0745683673</v>
      </c>
      <c r="F2676" s="43" t="n">
        <v>0</v>
      </c>
      <c r="G2676" s="43" t="n">
        <v>-75248.22569887991</v>
      </c>
    </row>
    <row r="2677">
      <c r="A2677" s="7" t="n">
        <v>2675</v>
      </c>
      <c r="B2677" s="43" t="n">
        <v>42.85</v>
      </c>
      <c r="C2677" s="43" t="n">
        <v>324945.9813992901</v>
      </c>
      <c r="D2677" s="43" t="n">
        <v>216251.7125156859</v>
      </c>
      <c r="E2677" s="43" t="n">
        <v>67281.38052761729</v>
      </c>
      <c r="F2677" s="43" t="n">
        <v>43049.7304126359</v>
      </c>
      <c r="G2677" s="43" t="n">
        <v>-1636.842056649</v>
      </c>
    </row>
    <row r="2678">
      <c r="A2678" s="7" t="n">
        <v>2676</v>
      </c>
      <c r="B2678" s="43" t="n">
        <v>273.07</v>
      </c>
      <c r="C2678" s="43" t="n">
        <v>23122.7086138275</v>
      </c>
      <c r="D2678" s="43" t="n">
        <v>16585.532184777</v>
      </c>
      <c r="E2678" s="43" t="n">
        <v>441.4344981484</v>
      </c>
      <c r="F2678" s="43" t="n">
        <v>0</v>
      </c>
      <c r="G2678" s="43" t="n">
        <v>6095.741930902</v>
      </c>
    </row>
    <row r="2679">
      <c r="A2679" s="7" t="n">
        <v>2677</v>
      </c>
      <c r="B2679" s="43" t="n">
        <v>272.62</v>
      </c>
      <c r="C2679" s="43" t="n">
        <v>779555.8117100062</v>
      </c>
      <c r="D2679" s="43" t="n">
        <v>660314.7580298197</v>
      </c>
      <c r="E2679" s="43" t="n">
        <v>15329.3196532346</v>
      </c>
      <c r="F2679" s="43" t="n">
        <v>0</v>
      </c>
      <c r="G2679" s="43" t="n">
        <v>103911.7340269519</v>
      </c>
    </row>
    <row r="2680">
      <c r="A2680" s="7" t="n">
        <v>2678</v>
      </c>
      <c r="B2680" s="43" t="n">
        <v>29.49</v>
      </c>
      <c r="C2680" s="43" t="n">
        <v>69989.5990187725</v>
      </c>
      <c r="D2680" s="43" t="n">
        <v>55515.7643927124</v>
      </c>
      <c r="E2680" s="43" t="n">
        <v>12286.0892379355</v>
      </c>
      <c r="F2680" s="43" t="n">
        <v>0</v>
      </c>
      <c r="G2680" s="43" t="n">
        <v>2187.7453881247</v>
      </c>
    </row>
    <row r="2681">
      <c r="A2681" s="7" t="n">
        <v>2679</v>
      </c>
      <c r="B2681" s="43" t="n">
        <v>27.41</v>
      </c>
      <c r="C2681" s="43" t="n">
        <v>11266.283308518</v>
      </c>
      <c r="D2681" s="43" t="n">
        <v>14246.8090458358</v>
      </c>
      <c r="E2681" s="43" t="n">
        <v>2072.1274025932</v>
      </c>
      <c r="F2681" s="43" t="n">
        <v>0</v>
      </c>
      <c r="G2681" s="43" t="n">
        <v>-5052.653139911</v>
      </c>
    </row>
    <row r="2682">
      <c r="A2682" s="7" t="n">
        <v>2680</v>
      </c>
      <c r="B2682" s="43" t="n">
        <v>43.17</v>
      </c>
      <c r="C2682" s="43" t="n">
        <v>103182.5056139964</v>
      </c>
      <c r="D2682" s="43" t="n">
        <v>92061.73407866529</v>
      </c>
      <c r="E2682" s="43" t="n">
        <v>12079.058849287</v>
      </c>
      <c r="F2682" s="43" t="n">
        <v>0</v>
      </c>
      <c r="G2682" s="43" t="n">
        <v>-958.2873139559</v>
      </c>
    </row>
    <row r="2683">
      <c r="A2683" s="7" t="n">
        <v>2681</v>
      </c>
      <c r="B2683" s="43" t="n">
        <v>282.18</v>
      </c>
      <c r="C2683" s="43" t="n">
        <v>292203.5175140062</v>
      </c>
      <c r="D2683" s="43" t="n">
        <v>239168.0681700076</v>
      </c>
      <c r="E2683" s="43" t="n">
        <v>5567.3287503083</v>
      </c>
      <c r="F2683" s="43" t="n">
        <v>0</v>
      </c>
      <c r="G2683" s="43" t="n">
        <v>47468.1205936903</v>
      </c>
    </row>
    <row r="2684">
      <c r="A2684" s="7" t="n">
        <v>2682</v>
      </c>
      <c r="B2684" s="43" t="n">
        <v>16.9</v>
      </c>
      <c r="C2684" s="43" t="n">
        <v>5688.2110409739</v>
      </c>
      <c r="D2684" s="43" t="n">
        <v>4875.604833706</v>
      </c>
      <c r="E2684" s="43" t="n">
        <v>1709.2663775255</v>
      </c>
      <c r="F2684" s="43" t="n">
        <v>0</v>
      </c>
      <c r="G2684" s="43" t="n">
        <v>-896.6601702577</v>
      </c>
    </row>
    <row r="2685">
      <c r="A2685" s="7" t="n">
        <v>2683</v>
      </c>
      <c r="B2685" s="43" t="n">
        <v>144.83</v>
      </c>
      <c r="C2685" s="43" t="n">
        <v>1823564.448025218</v>
      </c>
      <c r="D2685" s="43" t="n">
        <v>1527095.738216019</v>
      </c>
      <c r="E2685" s="43" t="n">
        <v>67594.3503190159</v>
      </c>
      <c r="F2685" s="43" t="n">
        <v>0</v>
      </c>
      <c r="G2685" s="43" t="n">
        <v>228874.3594901831</v>
      </c>
    </row>
    <row r="2686">
      <c r="A2686" s="7" t="n">
        <v>2684</v>
      </c>
      <c r="B2686" s="43" t="n">
        <v>19.92</v>
      </c>
      <c r="C2686" s="43" t="n">
        <v>25062.3348031729</v>
      </c>
      <c r="D2686" s="43" t="n">
        <v>23244.7975967549</v>
      </c>
      <c r="E2686" s="43" t="n">
        <v>6473.6729170496</v>
      </c>
      <c r="F2686" s="43" t="n">
        <v>0</v>
      </c>
      <c r="G2686" s="43" t="n">
        <v>-4656.1357106317</v>
      </c>
    </row>
    <row r="2687">
      <c r="A2687" s="7" t="n">
        <v>2685</v>
      </c>
      <c r="B2687" s="43" t="n">
        <v>14.35</v>
      </c>
      <c r="C2687" s="43" t="n">
        <v>57505.9618974337</v>
      </c>
      <c r="D2687" s="43" t="n">
        <v>53206.0025232746</v>
      </c>
      <c r="E2687" s="43" t="n">
        <v>21257.2768698635</v>
      </c>
      <c r="F2687" s="43" t="n">
        <v>0</v>
      </c>
      <c r="G2687" s="43" t="n">
        <v>-16957.3174957043</v>
      </c>
    </row>
    <row r="2688">
      <c r="A2688" s="7" t="n">
        <v>2686</v>
      </c>
      <c r="B2688" s="43" t="n">
        <v>22.5</v>
      </c>
      <c r="C2688" s="43" t="n">
        <v>9457.153265049399</v>
      </c>
      <c r="D2688" s="43" t="n">
        <v>7525.4661533606</v>
      </c>
      <c r="E2688" s="43" t="n">
        <v>2204.4607288403</v>
      </c>
      <c r="F2688" s="43" t="n">
        <v>0</v>
      </c>
      <c r="G2688" s="43" t="n">
        <v>-272.7736171515</v>
      </c>
    </row>
    <row r="2689">
      <c r="A2689" s="7" t="n">
        <v>2687</v>
      </c>
      <c r="B2689" s="43" t="n">
        <v>92.28</v>
      </c>
      <c r="C2689" s="43" t="n">
        <v>17469.2563928624</v>
      </c>
      <c r="D2689" s="43" t="n">
        <v>19535.4749252375</v>
      </c>
      <c r="E2689" s="43" t="n">
        <v>948.104151066</v>
      </c>
      <c r="F2689" s="43" t="n">
        <v>0</v>
      </c>
      <c r="G2689" s="43" t="n">
        <v>-3014.322683441</v>
      </c>
    </row>
    <row r="2690">
      <c r="A2690" s="7" t="n">
        <v>2688</v>
      </c>
      <c r="B2690" s="43" t="n">
        <v>44.09</v>
      </c>
      <c r="C2690" s="43" t="n">
        <v>110447.1707176863</v>
      </c>
      <c r="D2690" s="43" t="n">
        <v>110362.5917378361</v>
      </c>
      <c r="E2690" s="43" t="n">
        <v>12685.4115946094</v>
      </c>
      <c r="F2690" s="43" t="n">
        <v>0</v>
      </c>
      <c r="G2690" s="43" t="n">
        <v>-12600.8326147591</v>
      </c>
    </row>
    <row r="2691">
      <c r="A2691" s="7" t="n">
        <v>2689</v>
      </c>
      <c r="B2691" s="43" t="n">
        <v>20.65</v>
      </c>
      <c r="C2691" s="43" t="n">
        <v>52528.1840591127</v>
      </c>
      <c r="D2691" s="43" t="n">
        <v>46120.2915555295</v>
      </c>
      <c r="E2691" s="43" t="n">
        <v>12959.5433186088</v>
      </c>
      <c r="F2691" s="43" t="n">
        <v>0</v>
      </c>
      <c r="G2691" s="43" t="n">
        <v>-6551.6508150255</v>
      </c>
    </row>
    <row r="2692">
      <c r="A2692" s="7" t="n">
        <v>2690</v>
      </c>
      <c r="B2692" s="43" t="n">
        <v>128.28</v>
      </c>
      <c r="C2692" s="43" t="n">
        <v>923636.7672973224</v>
      </c>
      <c r="D2692" s="43" t="n">
        <v>659776.4995730416</v>
      </c>
      <c r="E2692" s="43" t="n">
        <v>38343.8124648623</v>
      </c>
      <c r="F2692" s="43" t="n">
        <v>0</v>
      </c>
      <c r="G2692" s="43" t="n">
        <v>225516.4552594187</v>
      </c>
    </row>
    <row r="2693">
      <c r="A2693" s="7" t="n">
        <v>2691</v>
      </c>
      <c r="B2693" s="43" t="n">
        <v>29.34</v>
      </c>
      <c r="C2693" s="43" t="n">
        <v>12054.4812678213</v>
      </c>
      <c r="D2693" s="43" t="n">
        <v>11002.9758164228</v>
      </c>
      <c r="E2693" s="43" t="n">
        <v>2059.3817443359</v>
      </c>
      <c r="F2693" s="43" t="n">
        <v>0</v>
      </c>
      <c r="G2693" s="43" t="n">
        <v>-1007.8762929375</v>
      </c>
    </row>
    <row r="2694">
      <c r="A2694" s="7" t="n">
        <v>2692</v>
      </c>
      <c r="B2694" s="43" t="n">
        <v>84.47</v>
      </c>
      <c r="C2694" s="43" t="n">
        <v>375181.104500623</v>
      </c>
      <c r="D2694" s="43" t="n">
        <v>396005.7962651339</v>
      </c>
      <c r="E2694" s="43" t="n">
        <v>22763.6694499431</v>
      </c>
      <c r="F2694" s="43" t="n">
        <v>0</v>
      </c>
      <c r="G2694" s="43" t="n">
        <v>-43588.3612144541</v>
      </c>
    </row>
    <row r="2695">
      <c r="A2695" s="7" t="n">
        <v>2693</v>
      </c>
      <c r="B2695" s="43" t="n">
        <v>135.82</v>
      </c>
      <c r="C2695" s="43" t="n">
        <v>1318098.655770407</v>
      </c>
      <c r="D2695" s="43" t="n">
        <v>876392.2590933724</v>
      </c>
      <c r="E2695" s="43" t="n">
        <v>78332.7482352159</v>
      </c>
      <c r="F2695" s="43" t="n">
        <v>128841.0721750671</v>
      </c>
      <c r="G2695" s="43" t="n">
        <v>234532.5762667516</v>
      </c>
    </row>
    <row r="2696">
      <c r="A2696" s="7" t="n">
        <v>2694</v>
      </c>
      <c r="B2696" s="43" t="n">
        <v>14.2</v>
      </c>
      <c r="C2696" s="43" t="n">
        <v>136480.9430834538</v>
      </c>
      <c r="D2696" s="43" t="n">
        <v>90851.476045662</v>
      </c>
      <c r="E2696" s="43" t="n">
        <v>77099.64052710991</v>
      </c>
      <c r="F2696" s="43" t="n">
        <v>13214.1789981311</v>
      </c>
      <c r="G2696" s="43" t="n">
        <v>-44684.3524874491</v>
      </c>
    </row>
    <row r="2697">
      <c r="A2697" s="7" t="n">
        <v>2695</v>
      </c>
      <c r="B2697" s="43" t="n">
        <v>96.37</v>
      </c>
      <c r="C2697" s="43" t="n">
        <v>375246.0247640383</v>
      </c>
      <c r="D2697" s="43" t="n">
        <v>341213.7797310286</v>
      </c>
      <c r="E2697" s="43" t="n">
        <v>19805.7461938506</v>
      </c>
      <c r="F2697" s="43" t="n">
        <v>0</v>
      </c>
      <c r="G2697" s="43" t="n">
        <v>14226.4988391591</v>
      </c>
    </row>
    <row r="2698">
      <c r="A2698" s="7" t="n">
        <v>2696</v>
      </c>
      <c r="B2698" s="43" t="n">
        <v>225.79</v>
      </c>
      <c r="C2698" s="43" t="n">
        <v>169404.473105765</v>
      </c>
      <c r="D2698" s="43" t="n">
        <v>201487.2448658271</v>
      </c>
      <c r="E2698" s="43" t="n">
        <v>3877.8276270113</v>
      </c>
      <c r="F2698" s="43" t="n">
        <v>0</v>
      </c>
      <c r="G2698" s="43" t="n">
        <v>-35960.5993870735</v>
      </c>
    </row>
    <row r="2699">
      <c r="A2699" s="7" t="n">
        <v>2697</v>
      </c>
      <c r="B2699" s="43" t="n">
        <v>59.82</v>
      </c>
      <c r="C2699" s="43" t="n">
        <v>60236.4300171984</v>
      </c>
      <c r="D2699" s="43" t="n">
        <v>52939.5706414374</v>
      </c>
      <c r="E2699" s="43" t="n">
        <v>5341.0500352511</v>
      </c>
      <c r="F2699" s="43" t="n">
        <v>0</v>
      </c>
      <c r="G2699" s="43" t="n">
        <v>1955.8093405099</v>
      </c>
    </row>
    <row r="2700">
      <c r="A2700" s="7" t="n">
        <v>2698</v>
      </c>
      <c r="B2700" s="43" t="n">
        <v>99.87</v>
      </c>
      <c r="C2700" s="43" t="n">
        <v>944633.7616923962</v>
      </c>
      <c r="D2700" s="43" t="n">
        <v>824216.2149730828</v>
      </c>
      <c r="E2700" s="43" t="n">
        <v>50223.9403261785</v>
      </c>
      <c r="F2700" s="43" t="n">
        <v>0</v>
      </c>
      <c r="G2700" s="43" t="n">
        <v>70193.60639313501</v>
      </c>
    </row>
    <row r="2701">
      <c r="A2701" s="7" t="n">
        <v>2699</v>
      </c>
      <c r="B2701" s="43" t="n">
        <v>306.76</v>
      </c>
      <c r="C2701" s="43" t="n">
        <v>757494.3217633268</v>
      </c>
      <c r="D2701" s="43" t="n">
        <v>871207.3745861398</v>
      </c>
      <c r="E2701" s="43" t="n">
        <v>12574.6280531317</v>
      </c>
      <c r="F2701" s="43" t="n">
        <v>0</v>
      </c>
      <c r="G2701" s="43" t="n">
        <v>-126287.6808759448</v>
      </c>
    </row>
    <row r="2702">
      <c r="A2702" s="7" t="n">
        <v>2700</v>
      </c>
      <c r="B2702" s="43" t="n">
        <v>18.76</v>
      </c>
      <c r="C2702" s="43" t="n">
        <v>91439.92815110571</v>
      </c>
      <c r="D2702" s="43" t="n">
        <v>69610.50013417591</v>
      </c>
      <c r="E2702" s="43" t="n">
        <v>25288.9348462677</v>
      </c>
      <c r="F2702" s="43" t="n">
        <v>0</v>
      </c>
      <c r="G2702" s="43" t="n">
        <v>-3459.5068293379</v>
      </c>
    </row>
    <row r="2703">
      <c r="A2703" s="7" t="n">
        <v>2701</v>
      </c>
      <c r="B2703" s="43" t="n">
        <v>163.02</v>
      </c>
      <c r="C2703" s="43" t="n">
        <v>0</v>
      </c>
      <c r="D2703" s="43" t="n">
        <v>0</v>
      </c>
      <c r="E2703" s="43" t="n">
        <v>0</v>
      </c>
      <c r="F2703" s="43" t="n">
        <v>0</v>
      </c>
      <c r="G2703" s="43" t="n">
        <v>0</v>
      </c>
    </row>
    <row r="2704">
      <c r="A2704" s="7" t="n">
        <v>2702</v>
      </c>
      <c r="B2704" s="43" t="n">
        <v>200.2</v>
      </c>
      <c r="C2704" s="43" t="n">
        <v>437291.2470468514</v>
      </c>
      <c r="D2704" s="43" t="n">
        <v>574742.0908862989</v>
      </c>
      <c r="E2704" s="43" t="n">
        <v>11056.4466912373</v>
      </c>
      <c r="F2704" s="43" t="n">
        <v>0</v>
      </c>
      <c r="G2704" s="43" t="n">
        <v>-148507.2905306847</v>
      </c>
    </row>
    <row r="2705">
      <c r="A2705" s="7" t="n">
        <v>2703</v>
      </c>
      <c r="B2705" s="43" t="n">
        <v>31.26</v>
      </c>
      <c r="C2705" s="43" t="n">
        <v>302146.4692619016</v>
      </c>
      <c r="D2705" s="43" t="n">
        <v>241764.457344246</v>
      </c>
      <c r="E2705" s="43" t="n">
        <v>50693.4032129274</v>
      </c>
      <c r="F2705" s="43" t="n">
        <v>0</v>
      </c>
      <c r="G2705" s="43" t="n">
        <v>9688.6087047282</v>
      </c>
    </row>
    <row r="2706">
      <c r="A2706" s="7" t="n">
        <v>2704</v>
      </c>
      <c r="B2706" s="43" t="n">
        <v>4</v>
      </c>
      <c r="C2706" s="43" t="n">
        <v>18810.9806369757</v>
      </c>
      <c r="D2706" s="43" t="n">
        <v>14764.0610916205</v>
      </c>
      <c r="E2706" s="43" t="n">
        <v>24719.7523721072</v>
      </c>
      <c r="F2706" s="43" t="n">
        <v>0</v>
      </c>
      <c r="G2706" s="43" t="n">
        <v>-20672.8328267519</v>
      </c>
    </row>
    <row r="2707">
      <c r="A2707" s="7" t="n">
        <v>2705</v>
      </c>
      <c r="B2707" s="43" t="n">
        <v>123.72</v>
      </c>
      <c r="C2707" s="43" t="n">
        <v>1472428.076453736</v>
      </c>
      <c r="D2707" s="43" t="n">
        <v>1104785.171931127</v>
      </c>
      <c r="E2707" s="43" t="n">
        <v>63134.0802522866</v>
      </c>
      <c r="F2707" s="43" t="n">
        <v>0</v>
      </c>
      <c r="G2707" s="43" t="n">
        <v>304508.8242703226</v>
      </c>
    </row>
    <row r="2708">
      <c r="A2708" s="7" t="n">
        <v>2706</v>
      </c>
      <c r="B2708" s="43" t="n">
        <v>2.91</v>
      </c>
      <c r="C2708" s="43" t="n">
        <v>24393.0297265264</v>
      </c>
      <c r="D2708" s="43" t="n">
        <v>16232.6132654342</v>
      </c>
      <c r="E2708" s="43" t="n">
        <v>64686.5067476632</v>
      </c>
      <c r="F2708" s="43" t="n">
        <v>1943.5901681868</v>
      </c>
      <c r="G2708" s="43" t="n">
        <v>-58469.6804547579</v>
      </c>
    </row>
    <row r="2709">
      <c r="A2709" s="7" t="n">
        <v>2707</v>
      </c>
      <c r="B2709" s="43" t="n">
        <v>41.22</v>
      </c>
      <c r="C2709" s="43" t="n">
        <v>317908.3058984944</v>
      </c>
      <c r="D2709" s="43" t="n">
        <v>292652.0746957606</v>
      </c>
      <c r="E2709" s="43" t="n">
        <v>40297.607134306</v>
      </c>
      <c r="F2709" s="43" t="n">
        <v>0</v>
      </c>
      <c r="G2709" s="43" t="n">
        <v>-15041.3759315722</v>
      </c>
    </row>
    <row r="2710">
      <c r="A2710" s="7" t="n">
        <v>2708</v>
      </c>
      <c r="B2710" s="43" t="n">
        <v>34.39</v>
      </c>
      <c r="C2710" s="43" t="n">
        <v>191672.6523333994</v>
      </c>
      <c r="D2710" s="43" t="n">
        <v>127643.7121043445</v>
      </c>
      <c r="E2710" s="43" t="n">
        <v>48928.9498216943</v>
      </c>
      <c r="F2710" s="43" t="n">
        <v>25276.6856600268</v>
      </c>
      <c r="G2710" s="43" t="n">
        <v>-10176.6952526662</v>
      </c>
    </row>
    <row r="2711">
      <c r="A2711" s="7" t="n">
        <v>2709</v>
      </c>
      <c r="B2711" s="43" t="n">
        <v>62.97</v>
      </c>
      <c r="C2711" s="43" t="n">
        <v>263727.5069774253</v>
      </c>
      <c r="D2711" s="43" t="n">
        <v>237901.2308071195</v>
      </c>
      <c r="E2711" s="43" t="n">
        <v>21733.2731313484</v>
      </c>
      <c r="F2711" s="43" t="n">
        <v>0</v>
      </c>
      <c r="G2711" s="43" t="n">
        <v>4093.0030389574</v>
      </c>
    </row>
    <row r="2712">
      <c r="A2712" s="7" t="n">
        <v>2710</v>
      </c>
      <c r="B2712" s="43" t="n">
        <v>1.79</v>
      </c>
      <c r="C2712" s="43" t="n">
        <v>847.9157004804</v>
      </c>
      <c r="D2712" s="43" t="n">
        <v>778.700171561</v>
      </c>
      <c r="E2712" s="43" t="n">
        <v>2376.3309570132</v>
      </c>
      <c r="F2712" s="43" t="n">
        <v>0</v>
      </c>
      <c r="G2712" s="43" t="n">
        <v>-2307.1154280938</v>
      </c>
    </row>
    <row r="2713">
      <c r="A2713" s="7" t="n">
        <v>2711</v>
      </c>
      <c r="B2713" s="43" t="n">
        <v>110.87</v>
      </c>
      <c r="C2713" s="43" t="n">
        <v>635227.1695903406</v>
      </c>
      <c r="D2713" s="43" t="n">
        <v>742366.4627662413</v>
      </c>
      <c r="E2713" s="43" t="n">
        <v>29501.0484191605</v>
      </c>
      <c r="F2713" s="43" t="n">
        <v>0</v>
      </c>
      <c r="G2713" s="43" t="n">
        <v>-136640.3415950612</v>
      </c>
    </row>
    <row r="2714">
      <c r="A2714" s="7" t="n">
        <v>2712</v>
      </c>
      <c r="B2714" s="43" t="n">
        <v>15.43</v>
      </c>
      <c r="C2714" s="43" t="n">
        <v>141916.435533549</v>
      </c>
      <c r="D2714" s="43" t="n">
        <v>94604.9635892564</v>
      </c>
      <c r="E2714" s="43" t="n">
        <v>69173.2093886488</v>
      </c>
      <c r="F2714" s="43" t="n">
        <v>11108.8485740992</v>
      </c>
      <c r="G2714" s="43" t="n">
        <v>-32970.5860184555</v>
      </c>
    </row>
    <row r="2715">
      <c r="A2715" s="7" t="n">
        <v>2713</v>
      </c>
      <c r="B2715" s="43" t="n">
        <v>154.21</v>
      </c>
      <c r="C2715" s="43" t="n">
        <v>724817.6317488658</v>
      </c>
      <c r="D2715" s="43" t="n">
        <v>613461.0197076974</v>
      </c>
      <c r="E2715" s="43" t="n">
        <v>25106.9519347543</v>
      </c>
      <c r="F2715" s="43" t="n">
        <v>0</v>
      </c>
      <c r="G2715" s="43" t="n">
        <v>86249.6601064141</v>
      </c>
    </row>
    <row r="2716">
      <c r="A2716" s="7" t="n">
        <v>2714</v>
      </c>
      <c r="B2716" s="43" t="n">
        <v>97.04000000000001</v>
      </c>
      <c r="C2716" s="43" t="n">
        <v>200342.3088977961</v>
      </c>
      <c r="D2716" s="43" t="n">
        <v>196398.3784364218</v>
      </c>
      <c r="E2716" s="43" t="n">
        <v>10551.6309979304</v>
      </c>
      <c r="F2716" s="43" t="n">
        <v>0</v>
      </c>
      <c r="G2716" s="43" t="n">
        <v>-6607.7005365561</v>
      </c>
    </row>
    <row r="2717">
      <c r="A2717" s="7" t="n">
        <v>2715</v>
      </c>
      <c r="B2717" s="43" t="n">
        <v>48.79</v>
      </c>
      <c r="C2717" s="43" t="n">
        <v>318207.8041526109</v>
      </c>
      <c r="D2717" s="43" t="n">
        <v>250237.253984482</v>
      </c>
      <c r="E2717" s="43" t="n">
        <v>33688.0437285135</v>
      </c>
      <c r="F2717" s="43" t="n">
        <v>0</v>
      </c>
      <c r="G2717" s="43" t="n">
        <v>34282.5064396153</v>
      </c>
    </row>
    <row r="2718">
      <c r="A2718" s="7" t="n">
        <v>2716</v>
      </c>
      <c r="B2718" s="43" t="n">
        <v>58.04</v>
      </c>
      <c r="C2718" s="43" t="n">
        <v>171883.2492060361</v>
      </c>
      <c r="D2718" s="43" t="n">
        <v>114426.5325920681</v>
      </c>
      <c r="E2718" s="43" t="n">
        <v>22777.5489496939</v>
      </c>
      <c r="F2718" s="43" t="n">
        <v>13618.1796231463</v>
      </c>
      <c r="G2718" s="43" t="n">
        <v>21060.9880411278</v>
      </c>
    </row>
    <row r="2719">
      <c r="A2719" s="7" t="n">
        <v>2717</v>
      </c>
      <c r="B2719" s="43" t="n">
        <v>73.44</v>
      </c>
      <c r="C2719" s="43" t="n">
        <v>495654.9677660704</v>
      </c>
      <c r="D2719" s="43" t="n">
        <v>405149.3970584687</v>
      </c>
      <c r="E2719" s="43" t="n">
        <v>36094.0453805037</v>
      </c>
      <c r="F2719" s="43" t="n">
        <v>0</v>
      </c>
      <c r="G2719" s="43" t="n">
        <v>54411.5253270981</v>
      </c>
    </row>
    <row r="2720">
      <c r="A2720" s="7" t="n">
        <v>2718</v>
      </c>
      <c r="B2720" s="43" t="n">
        <v>15.15</v>
      </c>
      <c r="C2720" s="43" t="n">
        <v>104567.2100029315</v>
      </c>
      <c r="D2720" s="43" t="n">
        <v>85327.4697580792</v>
      </c>
      <c r="E2720" s="43" t="n">
        <v>36692.4085950588</v>
      </c>
      <c r="F2720" s="43" t="n">
        <v>0</v>
      </c>
      <c r="G2720" s="43" t="n">
        <v>-17452.6683502065</v>
      </c>
    </row>
    <row r="2721">
      <c r="A2721" s="7" t="n">
        <v>2719</v>
      </c>
      <c r="B2721" s="43" t="n">
        <v>57.36</v>
      </c>
      <c r="C2721" s="43" t="n">
        <v>384415.1048986724</v>
      </c>
      <c r="D2721" s="43" t="n">
        <v>381241.2581012502</v>
      </c>
      <c r="E2721" s="43" t="n">
        <v>35092.4124115624</v>
      </c>
      <c r="F2721" s="43" t="n">
        <v>0</v>
      </c>
      <c r="G2721" s="43" t="n">
        <v>-31918.5656141402</v>
      </c>
    </row>
    <row r="2722">
      <c r="A2722" s="7" t="n">
        <v>2720</v>
      </c>
      <c r="B2722" s="43" t="n">
        <v>135.14</v>
      </c>
      <c r="C2722" s="43" t="n">
        <v>810.84</v>
      </c>
      <c r="D2722" s="43" t="n">
        <v>1110.8768946657</v>
      </c>
      <c r="E2722" s="43" t="n">
        <v>30</v>
      </c>
      <c r="F2722" s="43" t="n">
        <v>0</v>
      </c>
      <c r="G2722" s="43" t="n">
        <v>-330.0368946657</v>
      </c>
    </row>
    <row r="2723">
      <c r="A2723" s="7" t="n">
        <v>2721</v>
      </c>
      <c r="B2723" s="43" t="n">
        <v>134.11</v>
      </c>
      <c r="C2723" s="43" t="n">
        <v>344767.9703220665</v>
      </c>
      <c r="D2723" s="43" t="n">
        <v>450261.9848516346</v>
      </c>
      <c r="E2723" s="43" t="n">
        <v>13075.8558579605</v>
      </c>
      <c r="F2723" s="43" t="n">
        <v>0</v>
      </c>
      <c r="G2723" s="43" t="n">
        <v>-118569.8703875287</v>
      </c>
    </row>
    <row r="2724">
      <c r="A2724" s="7" t="n">
        <v>2722</v>
      </c>
      <c r="B2724" s="43" t="n">
        <v>36.02</v>
      </c>
      <c r="C2724" s="43" t="n">
        <v>55578.9294964319</v>
      </c>
      <c r="D2724" s="43" t="n">
        <v>49581.6765954116</v>
      </c>
      <c r="E2724" s="43" t="n">
        <v>8198.0321592243</v>
      </c>
      <c r="F2724" s="43" t="n">
        <v>0</v>
      </c>
      <c r="G2724" s="43" t="n">
        <v>-2200.7792582039</v>
      </c>
    </row>
    <row r="2725">
      <c r="A2725" s="7" t="n">
        <v>2723</v>
      </c>
      <c r="B2725" s="43" t="n">
        <v>17.69</v>
      </c>
      <c r="C2725" s="43" t="n">
        <v>76695.7654705296</v>
      </c>
      <c r="D2725" s="43" t="n">
        <v>51102.4260786517</v>
      </c>
      <c r="E2725" s="43" t="n">
        <v>37783.9362262028</v>
      </c>
      <c r="F2725" s="43" t="n">
        <v>10089.8110234628</v>
      </c>
      <c r="G2725" s="43" t="n">
        <v>-22280.4078577877</v>
      </c>
    </row>
    <row r="2726">
      <c r="A2726" s="7" t="n">
        <v>2724</v>
      </c>
      <c r="B2726" s="43" t="n">
        <v>108.85</v>
      </c>
      <c r="C2726" s="43" t="n">
        <v>237947.2768188102</v>
      </c>
      <c r="D2726" s="43" t="n">
        <v>286011.5934220953</v>
      </c>
      <c r="E2726" s="43" t="n">
        <v>11038.2929784526</v>
      </c>
      <c r="F2726" s="43" t="n">
        <v>0</v>
      </c>
      <c r="G2726" s="43" t="n">
        <v>-59102.6095817377</v>
      </c>
    </row>
    <row r="2727">
      <c r="A2727" s="7" t="n">
        <v>2725</v>
      </c>
      <c r="B2727" s="43" t="n">
        <v>84.73</v>
      </c>
      <c r="C2727" s="43" t="n">
        <v>47968.1948205752</v>
      </c>
      <c r="D2727" s="43" t="n">
        <v>45976.5030451302</v>
      </c>
      <c r="E2727" s="43" t="n">
        <v>2850.5518446782</v>
      </c>
      <c r="F2727" s="43" t="n">
        <v>0</v>
      </c>
      <c r="G2727" s="43" t="n">
        <v>-858.8600692331</v>
      </c>
    </row>
    <row r="2728">
      <c r="A2728" s="7" t="n">
        <v>2726</v>
      </c>
      <c r="B2728" s="43" t="n">
        <v>175.1</v>
      </c>
      <c r="C2728" s="43" t="n">
        <v>879536.1941556025</v>
      </c>
      <c r="D2728" s="43" t="n">
        <v>809618.5913492051</v>
      </c>
      <c r="E2728" s="43" t="n">
        <v>25702.0404648576</v>
      </c>
      <c r="F2728" s="43" t="n">
        <v>0</v>
      </c>
      <c r="G2728" s="43" t="n">
        <v>44215.5623415397</v>
      </c>
    </row>
    <row r="2729">
      <c r="A2729" s="7" t="n">
        <v>2727</v>
      </c>
      <c r="B2729" s="43" t="n">
        <v>0.97</v>
      </c>
      <c r="C2729" s="43" t="n">
        <v>6665.2951420779</v>
      </c>
      <c r="D2729" s="43" t="n">
        <v>5154.4830219172</v>
      </c>
      <c r="E2729" s="43" t="n">
        <v>35520.3280932383</v>
      </c>
      <c r="F2729" s="43" t="n">
        <v>0</v>
      </c>
      <c r="G2729" s="43" t="n">
        <v>-34009.5159730776</v>
      </c>
    </row>
    <row r="2730">
      <c r="A2730" s="7" t="n">
        <v>2728</v>
      </c>
      <c r="B2730" s="43" t="n">
        <v>84.55</v>
      </c>
      <c r="C2730" s="43" t="n">
        <v>62631.6147326334</v>
      </c>
      <c r="D2730" s="43" t="n">
        <v>67701.2357883591</v>
      </c>
      <c r="E2730" s="43" t="n">
        <v>3726.8060542493</v>
      </c>
      <c r="F2730" s="43" t="n">
        <v>0</v>
      </c>
      <c r="G2730" s="43" t="n">
        <v>-8796.4271099749</v>
      </c>
    </row>
    <row r="2731">
      <c r="A2731" s="7" t="n">
        <v>2729</v>
      </c>
      <c r="B2731" s="43" t="n">
        <v>30.77</v>
      </c>
      <c r="C2731" s="43" t="n">
        <v>40984.1322565724</v>
      </c>
      <c r="D2731" s="43" t="n">
        <v>31745.0320397175</v>
      </c>
      <c r="E2731" s="43" t="n">
        <v>6882.5887832911</v>
      </c>
      <c r="F2731" s="43" t="n">
        <v>0</v>
      </c>
      <c r="G2731" s="43" t="n">
        <v>2356.5114335637</v>
      </c>
    </row>
    <row r="2732">
      <c r="A2732" s="7" t="n">
        <v>2730</v>
      </c>
      <c r="B2732" s="43" t="n">
        <v>151.59</v>
      </c>
      <c r="C2732" s="43" t="n">
        <v>559028.906829824</v>
      </c>
      <c r="D2732" s="43" t="n">
        <v>429435.2549519772</v>
      </c>
      <c r="E2732" s="43" t="n">
        <v>19139.2973853786</v>
      </c>
      <c r="F2732" s="43" t="n">
        <v>0</v>
      </c>
      <c r="G2732" s="43" t="n">
        <v>110454.3544924682</v>
      </c>
    </row>
    <row r="2733">
      <c r="A2733" s="7" t="n">
        <v>2731</v>
      </c>
      <c r="B2733" s="43" t="n">
        <v>212.85</v>
      </c>
      <c r="C2733" s="43" t="n">
        <v>1915306.372562425</v>
      </c>
      <c r="D2733" s="43" t="n">
        <v>1934264.466041562</v>
      </c>
      <c r="E2733" s="43" t="n">
        <v>47301.1631757806</v>
      </c>
      <c r="F2733" s="43" t="n">
        <v>0</v>
      </c>
      <c r="G2733" s="43" t="n">
        <v>-66259.2566549177</v>
      </c>
    </row>
    <row r="2734">
      <c r="A2734" s="7" t="n">
        <v>2732</v>
      </c>
      <c r="B2734" s="43" t="n">
        <v>19.07</v>
      </c>
      <c r="C2734" s="43" t="n">
        <v>43476.535558925</v>
      </c>
      <c r="D2734" s="43" t="n">
        <v>32139.9954713115</v>
      </c>
      <c r="E2734" s="43" t="n">
        <v>11841.6556892767</v>
      </c>
      <c r="F2734" s="43" t="n">
        <v>0</v>
      </c>
      <c r="G2734" s="43" t="n">
        <v>-505.1156016632</v>
      </c>
    </row>
    <row r="2735">
      <c r="A2735" s="7" t="n">
        <v>2733</v>
      </c>
      <c r="B2735" s="43" t="n">
        <v>172.23</v>
      </c>
      <c r="C2735" s="43" t="n">
        <v>447408.9383924425</v>
      </c>
      <c r="D2735" s="43" t="n">
        <v>473722.5642025886</v>
      </c>
      <c r="E2735" s="43" t="n">
        <v>13500.2299592765</v>
      </c>
      <c r="F2735" s="43" t="n">
        <v>0</v>
      </c>
      <c r="G2735" s="43" t="n">
        <v>-39813.8557694226</v>
      </c>
    </row>
    <row r="2736">
      <c r="A2736" s="7" t="n">
        <v>2734</v>
      </c>
      <c r="B2736" s="43" t="n">
        <v>7.78</v>
      </c>
      <c r="C2736" s="43" t="n">
        <v>6144.6815396806</v>
      </c>
      <c r="D2736" s="43" t="n">
        <v>4944.1052675345</v>
      </c>
      <c r="E2736" s="43" t="n">
        <v>4160.4650806064</v>
      </c>
      <c r="F2736" s="43" t="n">
        <v>0</v>
      </c>
      <c r="G2736" s="43" t="n">
        <v>-2959.8888084604</v>
      </c>
    </row>
    <row r="2737">
      <c r="A2737" s="7" t="n">
        <v>2735</v>
      </c>
      <c r="B2737" s="43" t="n">
        <v>150.85</v>
      </c>
      <c r="C2737" s="43" t="n">
        <v>272953.279014966</v>
      </c>
      <c r="D2737" s="43" t="n">
        <v>184176.7689263078</v>
      </c>
      <c r="E2737" s="43" t="n">
        <v>9462.4891179154</v>
      </c>
      <c r="F2737" s="43" t="n">
        <v>30444.8878432554</v>
      </c>
      <c r="G2737" s="43" t="n">
        <v>48869.1331274875</v>
      </c>
    </row>
    <row r="2738">
      <c r="A2738" s="7" t="n">
        <v>2736</v>
      </c>
      <c r="B2738" s="43" t="n">
        <v>140.71</v>
      </c>
      <c r="C2738" s="43" t="n">
        <v>24110.5967712733</v>
      </c>
      <c r="D2738" s="43" t="n">
        <v>16059.3098293398</v>
      </c>
      <c r="E2738" s="43" t="n">
        <v>1504.8036887923</v>
      </c>
      <c r="F2738" s="43" t="n">
        <v>3194.7132012585</v>
      </c>
      <c r="G2738" s="43" t="n">
        <v>3351.7700518828</v>
      </c>
    </row>
    <row r="2739">
      <c r="A2739" s="7" t="n">
        <v>2737</v>
      </c>
      <c r="B2739" s="43" t="n">
        <v>4.69</v>
      </c>
      <c r="C2739" s="43" t="n">
        <v>18987.7248742775</v>
      </c>
      <c r="D2739" s="43" t="n">
        <v>19734.6194224711</v>
      </c>
      <c r="E2739" s="43" t="n">
        <v>20634.2835625411</v>
      </c>
      <c r="F2739" s="43" t="n">
        <v>0</v>
      </c>
      <c r="G2739" s="43" t="n">
        <v>-21381.1781107346</v>
      </c>
    </row>
    <row r="2740">
      <c r="A2740" s="7" t="n">
        <v>2738</v>
      </c>
      <c r="B2740" s="43" t="n">
        <v>49.33</v>
      </c>
      <c r="C2740" s="43" t="n">
        <v>279279.4776021752</v>
      </c>
      <c r="D2740" s="43" t="n">
        <v>186105.3850141114</v>
      </c>
      <c r="E2740" s="43" t="n">
        <v>42772.1003580987</v>
      </c>
      <c r="F2740" s="43" t="n">
        <v>21919.3672496437</v>
      </c>
      <c r="G2740" s="43" t="n">
        <v>28482.6249803215</v>
      </c>
    </row>
    <row r="2741">
      <c r="A2741" s="7" t="n">
        <v>2739</v>
      </c>
      <c r="B2741" s="43" t="n">
        <v>58.22</v>
      </c>
      <c r="C2741" s="43" t="n">
        <v>813692.280975942</v>
      </c>
      <c r="D2741" s="43" t="n">
        <v>619609.7466485179</v>
      </c>
      <c r="E2741" s="43" t="n">
        <v>75509.9320178732</v>
      </c>
      <c r="F2741" s="43" t="n">
        <v>0</v>
      </c>
      <c r="G2741" s="43" t="n">
        <v>118572.6023095509</v>
      </c>
    </row>
    <row r="2742">
      <c r="A2742" s="7" t="n">
        <v>2740</v>
      </c>
      <c r="B2742" s="43" t="n">
        <v>208.61</v>
      </c>
      <c r="C2742" s="43" t="n">
        <v>1499824.032354946</v>
      </c>
      <c r="D2742" s="43" t="n">
        <v>1375824.318862515</v>
      </c>
      <c r="E2742" s="43" t="n">
        <v>37405.487264821</v>
      </c>
      <c r="F2742" s="43" t="n">
        <v>0</v>
      </c>
      <c r="G2742" s="43" t="n">
        <v>86594.22622760999</v>
      </c>
    </row>
    <row r="2743">
      <c r="A2743" s="7" t="n">
        <v>2741</v>
      </c>
      <c r="B2743" s="43" t="n">
        <v>238.86</v>
      </c>
      <c r="C2743" s="43" t="n">
        <v>1405467.011376608</v>
      </c>
      <c r="D2743" s="43" t="n">
        <v>936879.0808357338</v>
      </c>
      <c r="E2743" s="43" t="n">
        <v>46474.8862982522</v>
      </c>
      <c r="F2743" s="43" t="n">
        <v>136486.5392851826</v>
      </c>
      <c r="G2743" s="43" t="n">
        <v>285626.5049574396</v>
      </c>
    </row>
    <row r="2744">
      <c r="A2744" s="7" t="n">
        <v>2742</v>
      </c>
      <c r="B2744" s="43" t="n">
        <v>65.20999999999999</v>
      </c>
      <c r="C2744" s="43" t="n">
        <v>186046.1142179587</v>
      </c>
      <c r="D2744" s="43" t="n">
        <v>148099.1850424841</v>
      </c>
      <c r="E2744" s="43" t="n">
        <v>15274.7787523856</v>
      </c>
      <c r="F2744" s="43" t="n">
        <v>0</v>
      </c>
      <c r="G2744" s="43" t="n">
        <v>22672.1504230889</v>
      </c>
    </row>
    <row r="2745">
      <c r="A2745" s="7" t="n">
        <v>2743</v>
      </c>
      <c r="B2745" s="43" t="n">
        <v>28.77</v>
      </c>
      <c r="C2745" s="43" t="n">
        <v>172343.8163913983</v>
      </c>
      <c r="D2745" s="43" t="n">
        <v>152431.2347855724</v>
      </c>
      <c r="E2745" s="43" t="n">
        <v>30979.0071002649</v>
      </c>
      <c r="F2745" s="43" t="n">
        <v>0</v>
      </c>
      <c r="G2745" s="43" t="n">
        <v>-11066.425494439</v>
      </c>
    </row>
    <row r="2746">
      <c r="A2746" s="7" t="n">
        <v>2744</v>
      </c>
      <c r="B2746" s="43" t="n">
        <v>11.9</v>
      </c>
      <c r="C2746" s="43" t="n">
        <v>54307.5446826326</v>
      </c>
      <c r="D2746" s="43" t="n">
        <v>36153.732379396</v>
      </c>
      <c r="E2746" s="43" t="n">
        <v>36385.9232204503</v>
      </c>
      <c r="F2746" s="43" t="n">
        <v>5240.5145171025</v>
      </c>
      <c r="G2746" s="43" t="n">
        <v>-23472.6254343163</v>
      </c>
    </row>
    <row r="2747">
      <c r="A2747" s="7" t="n">
        <v>2745</v>
      </c>
      <c r="B2747" s="43" t="n">
        <v>62.54</v>
      </c>
      <c r="C2747" s="43" t="n">
        <v>233742.5183811934</v>
      </c>
      <c r="D2747" s="43" t="n">
        <v>252808.3137765084</v>
      </c>
      <c r="E2747" s="43" t="n">
        <v>19408.225072948</v>
      </c>
      <c r="F2747" s="43" t="n">
        <v>0</v>
      </c>
      <c r="G2747" s="43" t="n">
        <v>-38474.0204682629</v>
      </c>
    </row>
    <row r="2748">
      <c r="A2748" s="7" t="n">
        <v>2746</v>
      </c>
      <c r="B2748" s="43" t="n">
        <v>11.53</v>
      </c>
      <c r="C2748" s="43" t="n">
        <v>2661.7341132885</v>
      </c>
      <c r="D2748" s="43" t="n">
        <v>1771.5315028061</v>
      </c>
      <c r="E2748" s="43" t="n">
        <v>1853.5932113438</v>
      </c>
      <c r="F2748" s="43" t="n">
        <v>258.5154509223</v>
      </c>
      <c r="G2748" s="43" t="n">
        <v>-1221.9060517838</v>
      </c>
    </row>
    <row r="2749">
      <c r="A2749" s="7" t="n">
        <v>2747</v>
      </c>
      <c r="B2749" s="43" t="n">
        <v>78.84999999999999</v>
      </c>
      <c r="C2749" s="43" t="n">
        <v>156174.1355098491</v>
      </c>
      <c r="D2749" s="43" t="n">
        <v>136586.8639555142</v>
      </c>
      <c r="E2749" s="43" t="n">
        <v>10118.9555758831</v>
      </c>
      <c r="F2749" s="43" t="n">
        <v>0</v>
      </c>
      <c r="G2749" s="43" t="n">
        <v>9468.315978451799</v>
      </c>
    </row>
    <row r="2750">
      <c r="A2750" s="7" t="n">
        <v>2748</v>
      </c>
      <c r="B2750" s="43" t="n">
        <v>138.65</v>
      </c>
      <c r="C2750" s="43" t="n">
        <v>961638.3135437362</v>
      </c>
      <c r="D2750" s="43" t="n">
        <v>668566.9541198883</v>
      </c>
      <c r="E2750" s="43" t="n">
        <v>36993.1553225836</v>
      </c>
      <c r="F2750" s="43" t="n">
        <v>31743.4899367342</v>
      </c>
      <c r="G2750" s="43" t="n">
        <v>224334.7141645302</v>
      </c>
    </row>
    <row r="2751">
      <c r="A2751" s="7" t="n">
        <v>2749</v>
      </c>
      <c r="B2751" s="43" t="n">
        <v>50.21</v>
      </c>
      <c r="C2751" s="43" t="n">
        <v>52194.63874624</v>
      </c>
      <c r="D2751" s="43" t="n">
        <v>43817.7770942074</v>
      </c>
      <c r="E2751" s="43" t="n">
        <v>5336.1545179587</v>
      </c>
      <c r="F2751" s="43" t="n">
        <v>0</v>
      </c>
      <c r="G2751" s="43" t="n">
        <v>3040.7071340739</v>
      </c>
    </row>
    <row r="2752">
      <c r="A2752" s="7" t="n">
        <v>2750</v>
      </c>
      <c r="B2752" s="43" t="n">
        <v>59.41</v>
      </c>
      <c r="C2752" s="43" t="n">
        <v>135705.0206622004</v>
      </c>
      <c r="D2752" s="43" t="n">
        <v>125768.8902371571</v>
      </c>
      <c r="E2752" s="43" t="n">
        <v>11711.53425927</v>
      </c>
      <c r="F2752" s="43" t="n">
        <v>0</v>
      </c>
      <c r="G2752" s="43" t="n">
        <v>-1775.4038342267</v>
      </c>
    </row>
    <row r="2753">
      <c r="A2753" s="7" t="n">
        <v>2751</v>
      </c>
      <c r="B2753" s="43" t="n">
        <v>184.5</v>
      </c>
      <c r="C2753" s="43" t="n">
        <v>60813.6507616566</v>
      </c>
      <c r="D2753" s="43" t="n">
        <v>52462.0132118286</v>
      </c>
      <c r="E2753" s="43" t="n">
        <v>1695.9020160725</v>
      </c>
      <c r="F2753" s="43" t="n">
        <v>0</v>
      </c>
      <c r="G2753" s="43" t="n">
        <v>6655.7355337554</v>
      </c>
    </row>
    <row r="2754">
      <c r="A2754" s="7" t="n">
        <v>2752</v>
      </c>
      <c r="B2754" s="43" t="n">
        <v>39.46</v>
      </c>
      <c r="C2754" s="43" t="n">
        <v>41295.0554659077</v>
      </c>
      <c r="D2754" s="43" t="n">
        <v>38512.3082009037</v>
      </c>
      <c r="E2754" s="43" t="n">
        <v>5333.7299722425</v>
      </c>
      <c r="F2754" s="43" t="n">
        <v>0</v>
      </c>
      <c r="G2754" s="43" t="n">
        <v>-2550.9827072386</v>
      </c>
    </row>
    <row r="2755">
      <c r="A2755" s="7" t="n">
        <v>2753</v>
      </c>
      <c r="B2755" s="43" t="n">
        <v>23.62</v>
      </c>
      <c r="C2755" s="43" t="n">
        <v>35453.0482918182</v>
      </c>
      <c r="D2755" s="43" t="n">
        <v>34507.113963372</v>
      </c>
      <c r="E2755" s="43" t="n">
        <v>7566.9204174052</v>
      </c>
      <c r="F2755" s="43" t="n">
        <v>0</v>
      </c>
      <c r="G2755" s="43" t="n">
        <v>-6620.9860889589</v>
      </c>
    </row>
    <row r="2756">
      <c r="A2756" s="7" t="n">
        <v>2754</v>
      </c>
      <c r="B2756" s="43" t="n">
        <v>49.81</v>
      </c>
      <c r="C2756" s="43" t="n">
        <v>293731.080656862</v>
      </c>
      <c r="D2756" s="43" t="n">
        <v>195603.225031152</v>
      </c>
      <c r="E2756" s="43" t="n">
        <v>51885.676346943</v>
      </c>
      <c r="F2756" s="43" t="n">
        <v>38778.3989476454</v>
      </c>
      <c r="G2756" s="43" t="n">
        <v>7463.7803311215</v>
      </c>
    </row>
    <row r="2757">
      <c r="A2757" s="7" t="n">
        <v>2755</v>
      </c>
      <c r="B2757" s="43" t="n">
        <v>74.22</v>
      </c>
      <c r="C2757" s="43" t="n">
        <v>107649.2437948463</v>
      </c>
      <c r="D2757" s="43" t="n">
        <v>110434.5809980503</v>
      </c>
      <c r="E2757" s="43" t="n">
        <v>7297.0465829662</v>
      </c>
      <c r="F2757" s="43" t="n">
        <v>0</v>
      </c>
      <c r="G2757" s="43" t="n">
        <v>-10082.3837861701</v>
      </c>
    </row>
    <row r="2758">
      <c r="A2758" s="7" t="n">
        <v>2756</v>
      </c>
      <c r="B2758" s="43" t="n">
        <v>33.82</v>
      </c>
      <c r="C2758" s="43" t="n">
        <v>4231.1785140571</v>
      </c>
      <c r="D2758" s="43" t="n">
        <v>4875.1284798141</v>
      </c>
      <c r="E2758" s="43" t="n">
        <v>627.6173434830999</v>
      </c>
      <c r="F2758" s="43" t="n">
        <v>0</v>
      </c>
      <c r="G2758" s="43" t="n">
        <v>-1271.56730924</v>
      </c>
    </row>
    <row r="2759">
      <c r="A2759" s="7" t="n">
        <v>2757</v>
      </c>
      <c r="B2759" s="43" t="n">
        <v>62.64</v>
      </c>
      <c r="C2759" s="43" t="n">
        <v>178748.6138797747</v>
      </c>
      <c r="D2759" s="43" t="n">
        <v>171520.7057686008</v>
      </c>
      <c r="E2759" s="43" t="n">
        <v>14502.8265473574</v>
      </c>
      <c r="F2759" s="43" t="n">
        <v>0</v>
      </c>
      <c r="G2759" s="43" t="n">
        <v>-7274.9184361836</v>
      </c>
    </row>
    <row r="2760">
      <c r="A2760" s="7" t="n">
        <v>2758</v>
      </c>
      <c r="B2760" s="43" t="n">
        <v>102.28</v>
      </c>
      <c r="C2760" s="43" t="n">
        <v>43091.8549024797</v>
      </c>
      <c r="D2760" s="43" t="n">
        <v>47753.3488015377</v>
      </c>
      <c r="E2760" s="43" t="n">
        <v>2112.6726935648</v>
      </c>
      <c r="F2760" s="43" t="n">
        <v>0</v>
      </c>
      <c r="G2760" s="43" t="n">
        <v>-6774.1665926228</v>
      </c>
    </row>
    <row r="2761">
      <c r="A2761" s="7" t="n">
        <v>2759</v>
      </c>
      <c r="B2761" s="43" t="n">
        <v>193.38</v>
      </c>
      <c r="C2761" s="43" t="n">
        <v>1490920.444588546</v>
      </c>
      <c r="D2761" s="43" t="n">
        <v>1156747.157604116</v>
      </c>
      <c r="E2761" s="43" t="n">
        <v>39997.4791782729</v>
      </c>
      <c r="F2761" s="43" t="n">
        <v>0</v>
      </c>
      <c r="G2761" s="43" t="n">
        <v>294175.8078061577</v>
      </c>
    </row>
    <row r="2762">
      <c r="A2762" s="7" t="n">
        <v>2760</v>
      </c>
      <c r="B2762" s="43" t="n">
        <v>24.87</v>
      </c>
      <c r="C2762" s="43" t="n">
        <v>75470.07496633851</v>
      </c>
      <c r="D2762" s="43" t="n">
        <v>66724.30734304441</v>
      </c>
      <c r="E2762" s="43" t="n">
        <v>15534.3348282154</v>
      </c>
      <c r="F2762" s="43" t="n">
        <v>0</v>
      </c>
      <c r="G2762" s="43" t="n">
        <v>-6788.5672049213</v>
      </c>
    </row>
    <row r="2763">
      <c r="A2763" s="7" t="n">
        <v>2761</v>
      </c>
      <c r="B2763" s="43" t="n">
        <v>326.3</v>
      </c>
      <c r="C2763" s="43" t="n">
        <v>763916.1458033165</v>
      </c>
      <c r="D2763" s="43" t="n">
        <v>741942.3187913753</v>
      </c>
      <c r="E2763" s="43" t="n">
        <v>11917.3282560015</v>
      </c>
      <c r="F2763" s="43" t="n">
        <v>0</v>
      </c>
      <c r="G2763" s="43" t="n">
        <v>10056.4987559398</v>
      </c>
    </row>
    <row r="2764">
      <c r="A2764" s="7" t="n">
        <v>2762</v>
      </c>
      <c r="B2764" s="43" t="n">
        <v>36.37</v>
      </c>
      <c r="C2764" s="43" t="n">
        <v>310955.33081324</v>
      </c>
      <c r="D2764" s="43" t="n">
        <v>243770.3582849755</v>
      </c>
      <c r="E2764" s="43" t="n">
        <v>45902.2585232308</v>
      </c>
      <c r="F2764" s="43" t="n">
        <v>0</v>
      </c>
      <c r="G2764" s="43" t="n">
        <v>21282.7140050337</v>
      </c>
    </row>
    <row r="2765">
      <c r="A2765" s="7" t="n">
        <v>2763</v>
      </c>
      <c r="B2765" s="43" t="n">
        <v>35.77</v>
      </c>
      <c r="C2765" s="43" t="n">
        <v>238570.3108657244</v>
      </c>
      <c r="D2765" s="43" t="n">
        <v>215578.0605701692</v>
      </c>
      <c r="E2765" s="43" t="n">
        <v>34966.1628887865</v>
      </c>
      <c r="F2765" s="43" t="n">
        <v>0</v>
      </c>
      <c r="G2765" s="43" t="n">
        <v>-11973.9125932313</v>
      </c>
    </row>
    <row r="2766">
      <c r="A2766" s="7" t="n">
        <v>2764</v>
      </c>
      <c r="B2766" s="43" t="n">
        <v>135.22</v>
      </c>
      <c r="C2766" s="43" t="n">
        <v>394328.1252697221</v>
      </c>
      <c r="D2766" s="43" t="n">
        <v>262631.7475419308</v>
      </c>
      <c r="E2766" s="43" t="n">
        <v>25564.4367554999</v>
      </c>
      <c r="F2766" s="43" t="n">
        <v>52118.6934808666</v>
      </c>
      <c r="G2766" s="43" t="n">
        <v>54013.2474914248</v>
      </c>
    </row>
    <row r="2767">
      <c r="A2767" s="7" t="n">
        <v>2765</v>
      </c>
      <c r="B2767" s="43" t="n">
        <v>55.52</v>
      </c>
      <c r="C2767" s="43" t="n">
        <v>250123.4475361169</v>
      </c>
      <c r="D2767" s="43" t="n">
        <v>217889.6660206285</v>
      </c>
      <c r="E2767" s="43" t="n">
        <v>22961.2438031232</v>
      </c>
      <c r="F2767" s="43" t="n">
        <v>0</v>
      </c>
      <c r="G2767" s="43" t="n">
        <v>9272.5377123652</v>
      </c>
    </row>
    <row r="2768">
      <c r="A2768" s="7" t="n">
        <v>2766</v>
      </c>
      <c r="B2768" s="43" t="n">
        <v>6.96</v>
      </c>
      <c r="C2768" s="43" t="n">
        <v>22469.3118356038</v>
      </c>
      <c r="D2768" s="43" t="n">
        <v>14985.5787441411</v>
      </c>
      <c r="E2768" s="43" t="n">
        <v>27996.5088528665</v>
      </c>
      <c r="F2768" s="43" t="n">
        <v>2945.5220642787</v>
      </c>
      <c r="G2768" s="43" t="n">
        <v>-23458.2978256825</v>
      </c>
    </row>
    <row r="2769">
      <c r="A2769" s="7" t="n">
        <v>2767</v>
      </c>
      <c r="B2769" s="43" t="n">
        <v>2.89</v>
      </c>
      <c r="C2769" s="43" t="n">
        <v>11138.9807644071</v>
      </c>
      <c r="D2769" s="43" t="n">
        <v>9575.423990023801</v>
      </c>
      <c r="E2769" s="43" t="n">
        <v>19785.3019455398</v>
      </c>
      <c r="F2769" s="43" t="n">
        <v>0</v>
      </c>
      <c r="G2769" s="43" t="n">
        <v>-18221.7451711566</v>
      </c>
    </row>
    <row r="2770">
      <c r="A2770" s="7" t="n">
        <v>2768</v>
      </c>
      <c r="B2770" s="43" t="n">
        <v>28.81</v>
      </c>
      <c r="C2770" s="43" t="n">
        <v>14678.1014098141</v>
      </c>
      <c r="D2770" s="43" t="n">
        <v>15847.9475367241</v>
      </c>
      <c r="E2770" s="43" t="n">
        <v>2586.2233641401</v>
      </c>
      <c r="F2770" s="43" t="n">
        <v>0</v>
      </c>
      <c r="G2770" s="43" t="n">
        <v>-3756.0694910502</v>
      </c>
    </row>
    <row r="2771">
      <c r="A2771" s="7" t="n">
        <v>2769</v>
      </c>
      <c r="B2771" s="43" t="n">
        <v>4.99</v>
      </c>
      <c r="C2771" s="43" t="n">
        <v>17010.8325923043</v>
      </c>
      <c r="D2771" s="43" t="n">
        <v>15079.7758955754</v>
      </c>
      <c r="E2771" s="43" t="n">
        <v>17360.6662202431</v>
      </c>
      <c r="F2771" s="43" t="n">
        <v>0</v>
      </c>
      <c r="G2771" s="43" t="n">
        <v>-15429.6095235143</v>
      </c>
    </row>
    <row r="2772">
      <c r="A2772" s="7" t="n">
        <v>2770</v>
      </c>
      <c r="B2772" s="43" t="n">
        <v>47.19</v>
      </c>
      <c r="C2772" s="43" t="n">
        <v>121316.3391618391</v>
      </c>
      <c r="D2772" s="43" t="n">
        <v>80787.2704114408</v>
      </c>
      <c r="E2772" s="43" t="n">
        <v>22574.0213968324</v>
      </c>
      <c r="F2772" s="43" t="n">
        <v>16007.731542846</v>
      </c>
      <c r="G2772" s="43" t="n">
        <v>1947.3158107199</v>
      </c>
    </row>
    <row r="2773">
      <c r="A2773" s="7" t="n">
        <v>2771</v>
      </c>
      <c r="B2773" s="43" t="n">
        <v>43.74</v>
      </c>
      <c r="C2773" s="43" t="n">
        <v>121160.7405472231</v>
      </c>
      <c r="D2773" s="43" t="n">
        <v>116908.1662629941</v>
      </c>
      <c r="E2773" s="43" t="n">
        <v>14361.3502240151</v>
      </c>
      <c r="F2773" s="43" t="n">
        <v>0</v>
      </c>
      <c r="G2773" s="43" t="n">
        <v>-10108.7759397861</v>
      </c>
    </row>
    <row r="2774">
      <c r="A2774" s="7" t="n">
        <v>2772</v>
      </c>
      <c r="B2774" s="43" t="n">
        <v>39.58</v>
      </c>
      <c r="C2774" s="43" t="n">
        <v>318746.8633280193</v>
      </c>
      <c r="D2774" s="43" t="n">
        <v>212390.6100532417</v>
      </c>
      <c r="E2774" s="43" t="n">
        <v>70327.1944776176</v>
      </c>
      <c r="F2774" s="43" t="n">
        <v>41907.4787738233</v>
      </c>
      <c r="G2774" s="43" t="n">
        <v>-5878.4199766633</v>
      </c>
    </row>
    <row r="2775">
      <c r="A2775" s="7" t="n">
        <v>2773</v>
      </c>
      <c r="B2775" s="43" t="n">
        <v>51</v>
      </c>
      <c r="C2775" s="43" t="n">
        <v>48008.5454599317</v>
      </c>
      <c r="D2775" s="43" t="n">
        <v>36383.2631278031</v>
      </c>
      <c r="E2775" s="43" t="n">
        <v>4878.7585916822</v>
      </c>
      <c r="F2775" s="43" t="n">
        <v>0</v>
      </c>
      <c r="G2775" s="43" t="n">
        <v>6746.5237404464</v>
      </c>
    </row>
    <row r="2776">
      <c r="A2776" s="7" t="n">
        <v>2774</v>
      </c>
      <c r="B2776" s="43" t="n">
        <v>48.54</v>
      </c>
      <c r="C2776" s="43" t="n">
        <v>42554.2282223159</v>
      </c>
      <c r="D2776" s="43" t="n">
        <v>39233.5245698734</v>
      </c>
      <c r="E2776" s="43" t="n">
        <v>4423.2768530831</v>
      </c>
      <c r="F2776" s="43" t="n">
        <v>0</v>
      </c>
      <c r="G2776" s="43" t="n">
        <v>-1102.5732006407</v>
      </c>
    </row>
    <row r="2777">
      <c r="A2777" s="7" t="n">
        <v>2775</v>
      </c>
      <c r="B2777" s="43" t="n">
        <v>210.03</v>
      </c>
      <c r="C2777" s="43" t="n">
        <v>2290731.166651676</v>
      </c>
      <c r="D2777" s="43" t="n">
        <v>1908422.900299283</v>
      </c>
      <c r="E2777" s="43" t="n">
        <v>57419.8553583271</v>
      </c>
      <c r="F2777" s="43" t="n">
        <v>0</v>
      </c>
      <c r="G2777" s="43" t="n">
        <v>324888.4109940671</v>
      </c>
    </row>
    <row r="2778">
      <c r="A2778" s="7" t="n">
        <v>2776</v>
      </c>
      <c r="B2778" s="43" t="n">
        <v>43.95</v>
      </c>
      <c r="C2778" s="43" t="n">
        <v>453648.2737745213</v>
      </c>
      <c r="D2778" s="43" t="n">
        <v>326988.3249151022</v>
      </c>
      <c r="E2778" s="43" t="n">
        <v>55987.9606007253</v>
      </c>
      <c r="F2778" s="43" t="n">
        <v>0</v>
      </c>
      <c r="G2778" s="43" t="n">
        <v>70671.9882586938</v>
      </c>
    </row>
    <row r="2779">
      <c r="A2779" s="7" t="n">
        <v>2777</v>
      </c>
      <c r="B2779" s="43" t="n">
        <v>160.98</v>
      </c>
      <c r="C2779" s="43" t="n">
        <v>134041.4742754656</v>
      </c>
      <c r="D2779" s="43" t="n">
        <v>148033.5797220625</v>
      </c>
      <c r="E2779" s="43" t="n">
        <v>4320.4696134454</v>
      </c>
      <c r="F2779" s="43" t="n">
        <v>0</v>
      </c>
      <c r="G2779" s="43" t="n">
        <v>-18312.5750600422</v>
      </c>
    </row>
    <row r="2780">
      <c r="A2780" s="7" t="n">
        <v>2778</v>
      </c>
      <c r="B2780" s="43" t="n">
        <v>148.9</v>
      </c>
      <c r="C2780" s="43" t="n">
        <v>3707.9046915287</v>
      </c>
      <c r="D2780" s="43" t="n">
        <v>4503.9501335743</v>
      </c>
      <c r="E2780" s="43" t="n">
        <v>124.7162317906</v>
      </c>
      <c r="F2780" s="43" t="n">
        <v>0</v>
      </c>
      <c r="G2780" s="43" t="n">
        <v>-920.7616738362</v>
      </c>
    </row>
    <row r="2781">
      <c r="A2781" s="7" t="n">
        <v>2779</v>
      </c>
      <c r="B2781" s="43" t="n">
        <v>211.79</v>
      </c>
      <c r="C2781" s="43" t="n">
        <v>574258.6306901474</v>
      </c>
      <c r="D2781" s="43" t="n">
        <v>765386.356111581</v>
      </c>
      <c r="E2781" s="43" t="n">
        <v>13741.5768189108</v>
      </c>
      <c r="F2781" s="43" t="n">
        <v>0</v>
      </c>
      <c r="G2781" s="43" t="n">
        <v>-204869.3022403444</v>
      </c>
    </row>
    <row r="2782">
      <c r="A2782" s="7" t="n">
        <v>2780</v>
      </c>
      <c r="B2782" s="43" t="n">
        <v>247.07</v>
      </c>
      <c r="C2782" s="43" t="n">
        <v>1479448.592416083</v>
      </c>
      <c r="D2782" s="43" t="n">
        <v>1268781.886080293</v>
      </c>
      <c r="E2782" s="43" t="n">
        <v>30832.4541091873</v>
      </c>
      <c r="F2782" s="43" t="n">
        <v>0</v>
      </c>
      <c r="G2782" s="43" t="n">
        <v>179834.2522266032</v>
      </c>
    </row>
    <row r="2783">
      <c r="A2783" s="7" t="n">
        <v>2781</v>
      </c>
      <c r="B2783" s="43" t="n">
        <v>17.2</v>
      </c>
      <c r="C2783" s="43" t="n">
        <v>23480.0648337039</v>
      </c>
      <c r="D2783" s="43" t="n">
        <v>21333.7317374825</v>
      </c>
      <c r="E2783" s="43" t="n">
        <v>6993.701240035</v>
      </c>
      <c r="F2783" s="43" t="n">
        <v>0</v>
      </c>
      <c r="G2783" s="43" t="n">
        <v>-4847.3681438136</v>
      </c>
    </row>
    <row r="2784">
      <c r="A2784" s="7" t="n">
        <v>2782</v>
      </c>
      <c r="B2784" s="43" t="n">
        <v>190.03</v>
      </c>
      <c r="C2784" s="43" t="n">
        <v>1219752.198102835</v>
      </c>
      <c r="D2784" s="43" t="n">
        <v>1039250.457680412</v>
      </c>
      <c r="E2784" s="43" t="n">
        <v>34318.7055373927</v>
      </c>
      <c r="F2784" s="43" t="n">
        <v>0</v>
      </c>
      <c r="G2784" s="43" t="n">
        <v>146183.0348850305</v>
      </c>
    </row>
    <row r="2785">
      <c r="A2785" s="7" t="n">
        <v>2783</v>
      </c>
      <c r="B2785" s="43" t="n">
        <v>35.18</v>
      </c>
      <c r="C2785" s="43" t="n">
        <v>155997.5390163494</v>
      </c>
      <c r="D2785" s="43" t="n">
        <v>152536.3338109246</v>
      </c>
      <c r="E2785" s="43" t="n">
        <v>22815.914962595</v>
      </c>
      <c r="F2785" s="43" t="n">
        <v>0</v>
      </c>
      <c r="G2785" s="43" t="n">
        <v>-19354.7097571701</v>
      </c>
    </row>
    <row r="2786">
      <c r="A2786" s="7" t="n">
        <v>2784</v>
      </c>
      <c r="B2786" s="43" t="n">
        <v>79.93000000000001</v>
      </c>
      <c r="C2786" s="43" t="n">
        <v>132299.0818720056</v>
      </c>
      <c r="D2786" s="43" t="n">
        <v>115729.5067401724</v>
      </c>
      <c r="E2786" s="43" t="n">
        <v>8466.2787506034</v>
      </c>
      <c r="F2786" s="43" t="n">
        <v>0</v>
      </c>
      <c r="G2786" s="43" t="n">
        <v>8103.2963812298</v>
      </c>
    </row>
    <row r="2787">
      <c r="A2787" s="7" t="n">
        <v>2785</v>
      </c>
      <c r="B2787" s="43" t="n">
        <v>7.28</v>
      </c>
      <c r="C2787" s="43" t="n">
        <v>29729.7957570588</v>
      </c>
      <c r="D2787" s="43" t="n">
        <v>28752.4777879787</v>
      </c>
      <c r="E2787" s="43" t="n">
        <v>21068.7435500773</v>
      </c>
      <c r="F2787" s="43" t="n">
        <v>0</v>
      </c>
      <c r="G2787" s="43" t="n">
        <v>-20091.4255809971</v>
      </c>
    </row>
    <row r="2788">
      <c r="A2788" s="7" t="n">
        <v>2786</v>
      </c>
      <c r="B2788" s="43" t="n">
        <v>11.7</v>
      </c>
      <c r="C2788" s="43" t="n">
        <v>131418.7366650698</v>
      </c>
      <c r="D2788" s="43" t="n">
        <v>96360.6585759041</v>
      </c>
      <c r="E2788" s="43" t="n">
        <v>59719.119857702</v>
      </c>
      <c r="F2788" s="43" t="n">
        <v>0</v>
      </c>
      <c r="G2788" s="43" t="n">
        <v>-24661.0417685363</v>
      </c>
    </row>
    <row r="2789">
      <c r="A2789" s="7" t="n">
        <v>2787</v>
      </c>
      <c r="B2789" s="43" t="n">
        <v>38.42</v>
      </c>
      <c r="C2789" s="43" t="n">
        <v>154090.8552714853</v>
      </c>
      <c r="D2789" s="43" t="n">
        <v>108563.4059605587</v>
      </c>
      <c r="E2789" s="43" t="n">
        <v>21361.1244051633</v>
      </c>
      <c r="F2789" s="43" t="n">
        <v>0</v>
      </c>
      <c r="G2789" s="43" t="n">
        <v>24166.3249057634</v>
      </c>
    </row>
    <row r="2790">
      <c r="A2790" s="7" t="n">
        <v>2788</v>
      </c>
      <c r="B2790" s="43" t="n">
        <v>27.05</v>
      </c>
      <c r="C2790" s="43" t="n">
        <v>46125.0651907078</v>
      </c>
      <c r="D2790" s="43" t="n">
        <v>32529.7263665137</v>
      </c>
      <c r="E2790" s="43" t="n">
        <v>8890.5900004135</v>
      </c>
      <c r="F2790" s="43" t="n">
        <v>0</v>
      </c>
      <c r="G2790" s="43" t="n">
        <v>4704.7488237806</v>
      </c>
    </row>
    <row r="2791">
      <c r="A2791" s="7" t="n">
        <v>2789</v>
      </c>
      <c r="B2791" s="43" t="n">
        <v>25.37</v>
      </c>
      <c r="C2791" s="43" t="n">
        <v>66939.21681096721</v>
      </c>
      <c r="D2791" s="43" t="n">
        <v>55581.9182258962</v>
      </c>
      <c r="E2791" s="43" t="n">
        <v>13682.0214752534</v>
      </c>
      <c r="F2791" s="43" t="n">
        <v>0</v>
      </c>
      <c r="G2791" s="43" t="n">
        <v>-2324.7228901824</v>
      </c>
    </row>
    <row r="2792">
      <c r="A2792" s="7" t="n">
        <v>2790</v>
      </c>
      <c r="B2792" s="43" t="n">
        <v>42.58</v>
      </c>
      <c r="C2792" s="43" t="n">
        <v>168237.1704171977</v>
      </c>
      <c r="D2792" s="43" t="n">
        <v>136299.4674098713</v>
      </c>
      <c r="E2792" s="43" t="n">
        <v>20306.021768927</v>
      </c>
      <c r="F2792" s="43" t="n">
        <v>0</v>
      </c>
      <c r="G2792" s="43" t="n">
        <v>11631.6812383995</v>
      </c>
    </row>
    <row r="2793">
      <c r="A2793" s="7" t="n">
        <v>2791</v>
      </c>
      <c r="B2793" s="43" t="n">
        <v>96.31999999999999</v>
      </c>
      <c r="C2793" s="43" t="n">
        <v>269830.4505761925</v>
      </c>
      <c r="D2793" s="43" t="n">
        <v>226540.4907696024</v>
      </c>
      <c r="E2793" s="43" t="n">
        <v>14979.9340782017</v>
      </c>
      <c r="F2793" s="43" t="n">
        <v>0</v>
      </c>
      <c r="G2793" s="43" t="n">
        <v>28310.0257283884</v>
      </c>
    </row>
    <row r="2794">
      <c r="A2794" s="7" t="n">
        <v>2792</v>
      </c>
      <c r="B2794" s="43" t="n">
        <v>43.87</v>
      </c>
      <c r="C2794" s="43" t="n">
        <v>25916.4389682472</v>
      </c>
      <c r="D2794" s="43" t="n">
        <v>28293.5200523635</v>
      </c>
      <c r="E2794" s="43" t="n">
        <v>2987.9210031897</v>
      </c>
      <c r="F2794" s="43" t="n">
        <v>0</v>
      </c>
      <c r="G2794" s="43" t="n">
        <v>-5365.0020873059</v>
      </c>
    </row>
    <row r="2795">
      <c r="A2795" s="7" t="n">
        <v>2793</v>
      </c>
      <c r="B2795" s="43" t="n">
        <v>14.33</v>
      </c>
      <c r="C2795" s="43" t="n">
        <v>27150.0229729353</v>
      </c>
      <c r="D2795" s="43" t="n">
        <v>18083.0164409099</v>
      </c>
      <c r="E2795" s="43" t="n">
        <v>16583.2549570232</v>
      </c>
      <c r="F2795" s="43" t="n">
        <v>3574.7549427757</v>
      </c>
      <c r="G2795" s="43" t="n">
        <v>-11091.0033677735</v>
      </c>
    </row>
    <row r="2796">
      <c r="A2796" s="7" t="n">
        <v>2794</v>
      </c>
      <c r="B2796" s="43" t="n">
        <v>90.09999999999999</v>
      </c>
      <c r="C2796" s="43" t="n">
        <v>891932.8776322326</v>
      </c>
      <c r="D2796" s="43" t="n">
        <v>756654.6016507745</v>
      </c>
      <c r="E2796" s="43" t="n">
        <v>51761.8934850422</v>
      </c>
      <c r="F2796" s="43" t="n">
        <v>0</v>
      </c>
      <c r="G2796" s="43" t="n">
        <v>83516.382496416</v>
      </c>
    </row>
    <row r="2797">
      <c r="A2797" s="7" t="n">
        <v>2795</v>
      </c>
      <c r="B2797" s="43" t="n">
        <v>68.2</v>
      </c>
      <c r="C2797" s="43" t="n">
        <v>0</v>
      </c>
      <c r="D2797" s="43" t="n">
        <v>0</v>
      </c>
      <c r="E2797" s="43" t="n">
        <v>0</v>
      </c>
      <c r="F2797" s="43" t="n">
        <v>0</v>
      </c>
      <c r="G2797" s="43" t="n">
        <v>0</v>
      </c>
    </row>
    <row r="2798">
      <c r="A2798" s="7" t="n">
        <v>2796</v>
      </c>
      <c r="B2798" s="43" t="n">
        <v>129.39</v>
      </c>
      <c r="C2798" s="43" t="n">
        <v>59937.8014659153</v>
      </c>
      <c r="D2798" s="43" t="n">
        <v>82677.4315243414</v>
      </c>
      <c r="E2798" s="43" t="n">
        <v>2343.8520344273</v>
      </c>
      <c r="F2798" s="43" t="n">
        <v>0</v>
      </c>
      <c r="G2798" s="43" t="n">
        <v>-25083.4820928533</v>
      </c>
    </row>
    <row r="2799">
      <c r="A2799" s="7" t="n">
        <v>2797</v>
      </c>
      <c r="B2799" s="43" t="n">
        <v>56.5</v>
      </c>
      <c r="C2799" s="43" t="n">
        <v>66862.69811619791</v>
      </c>
      <c r="D2799" s="43" t="n">
        <v>47795.2987612685</v>
      </c>
      <c r="E2799" s="43" t="n">
        <v>6165.920081658</v>
      </c>
      <c r="F2799" s="43" t="n">
        <v>0</v>
      </c>
      <c r="G2799" s="43" t="n">
        <v>12901.4792732715</v>
      </c>
    </row>
    <row r="2800">
      <c r="A2800" s="7" t="n">
        <v>2798</v>
      </c>
      <c r="B2800" s="43" t="n">
        <v>9.42</v>
      </c>
      <c r="C2800" s="43" t="n">
        <v>8785.930831547201</v>
      </c>
      <c r="D2800" s="43" t="n">
        <v>8359.795304257201</v>
      </c>
      <c r="E2800" s="43" t="n">
        <v>4680.8364308132</v>
      </c>
      <c r="F2800" s="43" t="n">
        <v>0</v>
      </c>
      <c r="G2800" s="43" t="n">
        <v>-4254.7009035232</v>
      </c>
    </row>
    <row r="2801">
      <c r="A2801" s="7" t="n">
        <v>2799</v>
      </c>
      <c r="B2801" s="43" t="n">
        <v>11.36</v>
      </c>
      <c r="C2801" s="43" t="n">
        <v>79497.2952867952</v>
      </c>
      <c r="D2801" s="43" t="n">
        <v>52949.9051654195</v>
      </c>
      <c r="E2801" s="43" t="n">
        <v>53354.1437206606</v>
      </c>
      <c r="F2801" s="43" t="n">
        <v>6285.0940678832</v>
      </c>
      <c r="G2801" s="43" t="n">
        <v>-33091.8476671681</v>
      </c>
    </row>
    <row r="2802">
      <c r="A2802" s="7" t="n">
        <v>2800</v>
      </c>
      <c r="B2802" s="43" t="n">
        <v>224.64</v>
      </c>
      <c r="C2802" s="43" t="n">
        <v>249292.6382761738</v>
      </c>
      <c r="D2802" s="43" t="n">
        <v>250607.8305863178</v>
      </c>
      <c r="E2802" s="43" t="n">
        <v>5619.6031984469</v>
      </c>
      <c r="F2802" s="43" t="n">
        <v>0</v>
      </c>
      <c r="G2802" s="43" t="n">
        <v>-6934.7955085909</v>
      </c>
    </row>
    <row r="2803">
      <c r="A2803" s="7" t="n">
        <v>2801</v>
      </c>
      <c r="B2803" s="43" t="n">
        <v>37.43</v>
      </c>
      <c r="C2803" s="43" t="n">
        <v>18290.8691998325</v>
      </c>
      <c r="D2803" s="43" t="n">
        <v>15631.25302359</v>
      </c>
      <c r="E2803" s="43" t="n">
        <v>2500.5469289015</v>
      </c>
      <c r="F2803" s="43" t="n">
        <v>0</v>
      </c>
      <c r="G2803" s="43" t="n">
        <v>159.0692473409</v>
      </c>
    </row>
    <row r="2804">
      <c r="A2804" s="7" t="n">
        <v>2802</v>
      </c>
      <c r="B2804" s="43" t="n">
        <v>21.38</v>
      </c>
      <c r="C2804" s="43" t="n">
        <v>102864.3401428476</v>
      </c>
      <c r="D2804" s="43" t="n">
        <v>85163.5341170074</v>
      </c>
      <c r="E2804" s="43" t="n">
        <v>25746.5987746472</v>
      </c>
      <c r="F2804" s="43" t="n">
        <v>0</v>
      </c>
      <c r="G2804" s="43" t="n">
        <v>-8045.7927488069</v>
      </c>
    </row>
    <row r="2805">
      <c r="A2805" s="7" t="n">
        <v>2803</v>
      </c>
      <c r="B2805" s="43" t="n">
        <v>30.35</v>
      </c>
      <c r="C2805" s="43" t="n">
        <v>355816.3908574849</v>
      </c>
      <c r="D2805" s="43" t="n">
        <v>236904.6005868081</v>
      </c>
      <c r="E2805" s="43" t="n">
        <v>93298.19908155579</v>
      </c>
      <c r="F2805" s="43" t="n">
        <v>34342.5682487362</v>
      </c>
      <c r="G2805" s="43" t="n">
        <v>-8728.977059615199</v>
      </c>
    </row>
    <row r="2806">
      <c r="A2806" s="7" t="n">
        <v>2804</v>
      </c>
      <c r="B2806" s="43" t="n">
        <v>18.52</v>
      </c>
      <c r="C2806" s="43" t="n">
        <v>31893.9734374647</v>
      </c>
      <c r="D2806" s="43" t="n">
        <v>25796.6700165917</v>
      </c>
      <c r="E2806" s="43" t="n">
        <v>8904.9403002493</v>
      </c>
      <c r="F2806" s="43" t="n">
        <v>0</v>
      </c>
      <c r="G2806" s="43" t="n">
        <v>-2807.6368793763</v>
      </c>
    </row>
    <row r="2807">
      <c r="A2807" s="7" t="n">
        <v>2805</v>
      </c>
      <c r="B2807" s="43" t="n">
        <v>24.18</v>
      </c>
      <c r="C2807" s="43" t="n">
        <v>85059.17494281039</v>
      </c>
      <c r="D2807" s="43" t="n">
        <v>56656.6345632826</v>
      </c>
      <c r="E2807" s="43" t="n">
        <v>30874.5889811324</v>
      </c>
      <c r="F2807" s="43" t="n">
        <v>11210.6507925215</v>
      </c>
      <c r="G2807" s="43" t="n">
        <v>-13682.6993941262</v>
      </c>
    </row>
    <row r="2808">
      <c r="A2808" s="7" t="n">
        <v>2806</v>
      </c>
      <c r="B2808" s="43" t="n">
        <v>62.36</v>
      </c>
      <c r="C2808" s="43" t="n">
        <v>32402.7869543896</v>
      </c>
      <c r="D2808" s="43" t="n">
        <v>32976.2839147522</v>
      </c>
      <c r="E2808" s="43" t="n">
        <v>2603.4248957565</v>
      </c>
      <c r="F2808" s="43" t="n">
        <v>0</v>
      </c>
      <c r="G2808" s="43" t="n">
        <v>-3176.9218561192</v>
      </c>
    </row>
    <row r="2809">
      <c r="A2809" s="7" t="n">
        <v>2807</v>
      </c>
      <c r="B2809" s="43" t="n">
        <v>4.47</v>
      </c>
      <c r="C2809" s="43" t="n">
        <v>36946.6751249145</v>
      </c>
      <c r="D2809" s="43" t="n">
        <v>26190.5387986965</v>
      </c>
      <c r="E2809" s="43" t="n">
        <v>43094.7060764317</v>
      </c>
      <c r="F2809" s="43" t="n">
        <v>0</v>
      </c>
      <c r="G2809" s="43" t="n">
        <v>-32338.5697502136</v>
      </c>
    </row>
    <row r="2810">
      <c r="A2810" s="7" t="n">
        <v>2808</v>
      </c>
      <c r="B2810" s="43" t="n">
        <v>29.16</v>
      </c>
      <c r="C2810" s="43" t="n">
        <v>166032.2117009444</v>
      </c>
      <c r="D2810" s="43" t="n">
        <v>120678.4437665009</v>
      </c>
      <c r="E2810" s="43" t="n">
        <v>29605.7273297268</v>
      </c>
      <c r="F2810" s="43" t="n">
        <v>0</v>
      </c>
      <c r="G2810" s="43" t="n">
        <v>15748.0406047167</v>
      </c>
    </row>
    <row r="2811">
      <c r="A2811" s="7" t="n">
        <v>2809</v>
      </c>
      <c r="B2811" s="43" t="n">
        <v>29.32</v>
      </c>
      <c r="C2811" s="43" t="n">
        <v>235797.7335165154</v>
      </c>
      <c r="D2811" s="43" t="n">
        <v>156933.8154169916</v>
      </c>
      <c r="E2811" s="43" t="n">
        <v>64138.7157694558</v>
      </c>
      <c r="F2811" s="43" t="n">
        <v>22872.5449252717</v>
      </c>
      <c r="G2811" s="43" t="n">
        <v>-8147.3425952037</v>
      </c>
    </row>
    <row r="2812">
      <c r="A2812" s="7" t="n">
        <v>2810</v>
      </c>
      <c r="B2812" s="43" t="n">
        <v>155.1</v>
      </c>
      <c r="C2812" s="43" t="n">
        <v>1563539.055343697</v>
      </c>
      <c r="D2812" s="43" t="n">
        <v>1175541.811631748</v>
      </c>
      <c r="E2812" s="43" t="n">
        <v>53503.4377691291</v>
      </c>
      <c r="F2812" s="43" t="n">
        <v>0</v>
      </c>
      <c r="G2812" s="43" t="n">
        <v>334493.8059428193</v>
      </c>
    </row>
    <row r="2813">
      <c r="A2813" s="7" t="n">
        <v>2811</v>
      </c>
      <c r="B2813" s="43" t="n">
        <v>76.25</v>
      </c>
      <c r="C2813" s="43" t="n">
        <v>132807.0233762676</v>
      </c>
      <c r="D2813" s="43" t="n">
        <v>88526.3281470826</v>
      </c>
      <c r="E2813" s="43" t="n">
        <v>15123.1368921685</v>
      </c>
      <c r="F2813" s="43" t="n">
        <v>17434.3457544071</v>
      </c>
      <c r="G2813" s="43" t="n">
        <v>11723.2125826093</v>
      </c>
    </row>
    <row r="2814">
      <c r="A2814" s="7" t="n">
        <v>2812</v>
      </c>
      <c r="B2814" s="43" t="n">
        <v>35.64</v>
      </c>
      <c r="C2814" s="43" t="n">
        <v>245580.6057689467</v>
      </c>
      <c r="D2814" s="43" t="n">
        <v>163411.4621214669</v>
      </c>
      <c r="E2814" s="43" t="n">
        <v>61233.8812220335</v>
      </c>
      <c r="F2814" s="43" t="n">
        <v>32563.6849355498</v>
      </c>
      <c r="G2814" s="43" t="n">
        <v>-11628.4225101035</v>
      </c>
    </row>
    <row r="2815">
      <c r="A2815" s="7" t="n">
        <v>2813</v>
      </c>
      <c r="B2815" s="43" t="n">
        <v>24.28</v>
      </c>
      <c r="C2815" s="43" t="n">
        <v>89640.1187339298</v>
      </c>
      <c r="D2815" s="43" t="n">
        <v>74231.4522630248</v>
      </c>
      <c r="E2815" s="43" t="n">
        <v>19195.8681623268</v>
      </c>
      <c r="F2815" s="43" t="n">
        <v>0</v>
      </c>
      <c r="G2815" s="43" t="n">
        <v>-3787.2016914218</v>
      </c>
    </row>
    <row r="2816">
      <c r="A2816" s="7" t="n">
        <v>2814</v>
      </c>
      <c r="B2816" s="43" t="n">
        <v>8.17</v>
      </c>
      <c r="C2816" s="43" t="n">
        <v>39897.4604639979</v>
      </c>
      <c r="D2816" s="43" t="n">
        <v>39019.0109538954</v>
      </c>
      <c r="E2816" s="43" t="n">
        <v>25017.9969320716</v>
      </c>
      <c r="F2816" s="43" t="n">
        <v>0</v>
      </c>
      <c r="G2816" s="43" t="n">
        <v>-24139.5474219691</v>
      </c>
    </row>
    <row r="2817">
      <c r="A2817" s="7" t="n">
        <v>2815</v>
      </c>
      <c r="B2817" s="43" t="n">
        <v>25.14</v>
      </c>
      <c r="C2817" s="43" t="n">
        <v>159281.7054808543</v>
      </c>
      <c r="D2817" s="43" t="n">
        <v>127527.5081732554</v>
      </c>
      <c r="E2817" s="43" t="n">
        <v>32797.1672398359</v>
      </c>
      <c r="F2817" s="43" t="n">
        <v>0</v>
      </c>
      <c r="G2817" s="43" t="n">
        <v>-1042.969932237</v>
      </c>
    </row>
    <row r="2818">
      <c r="A2818" s="7" t="n">
        <v>2816</v>
      </c>
      <c r="B2818" s="43" t="n">
        <v>96.20999999999999</v>
      </c>
      <c r="C2818" s="43" t="n">
        <v>569444.8506801868</v>
      </c>
      <c r="D2818" s="43" t="n">
        <v>420155.6184848028</v>
      </c>
      <c r="E2818" s="43" t="n">
        <v>31439.6783887702</v>
      </c>
      <c r="F2818" s="43" t="n">
        <v>0</v>
      </c>
      <c r="G2818" s="43" t="n">
        <v>117849.5538066138</v>
      </c>
    </row>
    <row r="2819">
      <c r="A2819" s="7" t="n">
        <v>2817</v>
      </c>
      <c r="B2819" s="43" t="n">
        <v>28.52</v>
      </c>
      <c r="C2819" s="43" t="n">
        <v>178094.3203193601</v>
      </c>
      <c r="D2819" s="43" t="n">
        <v>118633.7250446534</v>
      </c>
      <c r="E2819" s="43" t="n">
        <v>49534.7216079524</v>
      </c>
      <c r="F2819" s="43" t="n">
        <v>17150.9101249048</v>
      </c>
      <c r="G2819" s="43" t="n">
        <v>-7225.0364581505</v>
      </c>
    </row>
    <row r="2820">
      <c r="A2820" s="7" t="n">
        <v>2818</v>
      </c>
      <c r="B2820" s="43" t="n">
        <v>62.57</v>
      </c>
      <c r="C2820" s="43" t="n">
        <v>22134.7350630868</v>
      </c>
      <c r="D2820" s="43" t="n">
        <v>20780.1058173279</v>
      </c>
      <c r="E2820" s="43" t="n">
        <v>1771.7296103214</v>
      </c>
      <c r="F2820" s="43" t="n">
        <v>0</v>
      </c>
      <c r="G2820" s="43" t="n">
        <v>-417.1003645625</v>
      </c>
    </row>
    <row r="2821">
      <c r="A2821" s="7" t="n">
        <v>2819</v>
      </c>
      <c r="B2821" s="43" t="n">
        <v>51.7</v>
      </c>
      <c r="C2821" s="43" t="n">
        <v>312285.176175873</v>
      </c>
      <c r="D2821" s="43" t="n">
        <v>335366.0948361565</v>
      </c>
      <c r="E2821" s="43" t="n">
        <v>31495.4065011375</v>
      </c>
      <c r="F2821" s="43" t="n">
        <v>0</v>
      </c>
      <c r="G2821" s="43" t="n">
        <v>-54576.325161421</v>
      </c>
    </row>
    <row r="2822">
      <c r="A2822" s="7" t="n">
        <v>2820</v>
      </c>
      <c r="B2822" s="43" t="n">
        <v>47.17</v>
      </c>
      <c r="C2822" s="43" t="n">
        <v>92513.132629026</v>
      </c>
      <c r="D2822" s="43" t="n">
        <v>78351.0765384618</v>
      </c>
      <c r="E2822" s="43" t="n">
        <v>10043.9209495429</v>
      </c>
      <c r="F2822" s="43" t="n">
        <v>0</v>
      </c>
      <c r="G2822" s="43" t="n">
        <v>4118.1351410214</v>
      </c>
    </row>
    <row r="2823">
      <c r="A2823" s="7" t="n">
        <v>2821</v>
      </c>
      <c r="B2823" s="43" t="n">
        <v>71.73999999999999</v>
      </c>
      <c r="C2823" s="43" t="n">
        <v>394960.1221900629</v>
      </c>
      <c r="D2823" s="43" t="n">
        <v>297427.1766686694</v>
      </c>
      <c r="E2823" s="43" t="n">
        <v>28584.8617985672</v>
      </c>
      <c r="F2823" s="43" t="n">
        <v>0</v>
      </c>
      <c r="G2823" s="43" t="n">
        <v>68948.0837228263</v>
      </c>
    </row>
    <row r="2824">
      <c r="A2824" s="7" t="n">
        <v>2822</v>
      </c>
      <c r="B2824" s="43" t="n">
        <v>17.77</v>
      </c>
      <c r="C2824" s="43" t="n">
        <v>265700.8672138941</v>
      </c>
      <c r="D2824" s="43" t="n">
        <v>189466.4776407447</v>
      </c>
      <c r="E2824" s="43" t="n">
        <v>81216.52810873371</v>
      </c>
      <c r="F2824" s="43" t="n">
        <v>0</v>
      </c>
      <c r="G2824" s="43" t="n">
        <v>-4982.1385355842</v>
      </c>
    </row>
    <row r="2825">
      <c r="A2825" s="7" t="n">
        <v>2823</v>
      </c>
      <c r="B2825" s="43" t="n">
        <v>15.65</v>
      </c>
      <c r="C2825" s="43" t="n">
        <v>40341.7020458111</v>
      </c>
      <c r="D2825" s="43" t="n">
        <v>42159.3955325777</v>
      </c>
      <c r="E2825" s="43" t="n">
        <v>13252.8757404953</v>
      </c>
      <c r="F2825" s="43" t="n">
        <v>0</v>
      </c>
      <c r="G2825" s="43" t="n">
        <v>-15070.5692272619</v>
      </c>
    </row>
    <row r="2826">
      <c r="A2826" s="7" t="n">
        <v>2824</v>
      </c>
      <c r="B2826" s="43" t="n">
        <v>198.5</v>
      </c>
      <c r="C2826" s="43" t="n">
        <v>832757.3194201825</v>
      </c>
      <c r="D2826" s="43" t="n">
        <v>554006.758081603</v>
      </c>
      <c r="E2826" s="43" t="n">
        <v>32298.8503434544</v>
      </c>
      <c r="F2826" s="43" t="n">
        <v>66637.21437591</v>
      </c>
      <c r="G2826" s="43" t="n">
        <v>179814.4966192151</v>
      </c>
    </row>
    <row r="2827">
      <c r="A2827" s="7" t="n">
        <v>2825</v>
      </c>
      <c r="B2827" s="43" t="n">
        <v>209.29</v>
      </c>
      <c r="C2827" s="43" t="n">
        <v>2149192.442758655</v>
      </c>
      <c r="D2827" s="43" t="n">
        <v>2088085.873094344</v>
      </c>
      <c r="E2827" s="43" t="n">
        <v>54178.9378915214</v>
      </c>
      <c r="F2827" s="43" t="n">
        <v>0</v>
      </c>
      <c r="G2827" s="43" t="n">
        <v>6927.6317727901</v>
      </c>
    </row>
    <row r="2828">
      <c r="A2828" s="7" t="n">
        <v>2826</v>
      </c>
      <c r="B2828" s="43" t="n">
        <v>171.44</v>
      </c>
      <c r="C2828" s="43" t="n">
        <v>292799.7563375797</v>
      </c>
      <c r="D2828" s="43" t="n">
        <v>330321.7821555967</v>
      </c>
      <c r="E2828" s="43" t="n">
        <v>8620.5476753534</v>
      </c>
      <c r="F2828" s="43" t="n">
        <v>0</v>
      </c>
      <c r="G2828" s="43" t="n">
        <v>-46142.5734933704</v>
      </c>
    </row>
    <row r="2829">
      <c r="A2829" s="7" t="n">
        <v>2827</v>
      </c>
      <c r="B2829" s="43" t="n">
        <v>115.79</v>
      </c>
      <c r="C2829" s="43" t="n">
        <v>745036.4796437544</v>
      </c>
      <c r="D2829" s="43" t="n">
        <v>501575.9481494411</v>
      </c>
      <c r="E2829" s="43" t="n">
        <v>34383.2560779865</v>
      </c>
      <c r="F2829" s="43" t="n">
        <v>60108.8173477933</v>
      </c>
      <c r="G2829" s="43" t="n">
        <v>148968.4580685336</v>
      </c>
    </row>
    <row r="2830">
      <c r="A2830" s="7" t="n">
        <v>2828</v>
      </c>
      <c r="B2830" s="43" t="n">
        <v>59.47</v>
      </c>
      <c r="C2830" s="43" t="n">
        <v>747811.1492345737</v>
      </c>
      <c r="D2830" s="43" t="n">
        <v>526375.6404340056</v>
      </c>
      <c r="E2830" s="43" t="n">
        <v>68376.13064435629</v>
      </c>
      <c r="F2830" s="43" t="n">
        <v>0</v>
      </c>
      <c r="G2830" s="43" t="n">
        <v>153059.3781562118</v>
      </c>
    </row>
    <row r="2831">
      <c r="A2831" s="7" t="n">
        <v>2829</v>
      </c>
      <c r="B2831" s="43" t="n">
        <v>69.61</v>
      </c>
      <c r="C2831" s="43" t="n">
        <v>539361.8256989962</v>
      </c>
      <c r="D2831" s="43" t="n">
        <v>546643.1068350258</v>
      </c>
      <c r="E2831" s="43" t="n">
        <v>40131.154454101</v>
      </c>
      <c r="F2831" s="43" t="n">
        <v>0</v>
      </c>
      <c r="G2831" s="43" t="n">
        <v>-47412.4355901306</v>
      </c>
    </row>
    <row r="2832">
      <c r="A2832" s="7" t="n">
        <v>2830</v>
      </c>
      <c r="B2832" s="43" t="n">
        <v>163.08</v>
      </c>
      <c r="C2832" s="43" t="n">
        <v>322249.2002290218</v>
      </c>
      <c r="D2832" s="43" t="n">
        <v>214655.8822307044</v>
      </c>
      <c r="E2832" s="43" t="n">
        <v>17334.9711889589</v>
      </c>
      <c r="F2832" s="43" t="n">
        <v>42586.7001606307</v>
      </c>
      <c r="G2832" s="43" t="n">
        <v>47671.6466487278</v>
      </c>
    </row>
    <row r="2833">
      <c r="A2833" s="7" t="n">
        <v>2831</v>
      </c>
      <c r="B2833" s="43" t="n">
        <v>77.79000000000001</v>
      </c>
      <c r="C2833" s="43" t="n">
        <v>510227.8787693827</v>
      </c>
      <c r="D2833" s="43" t="n">
        <v>339735.1352409469</v>
      </c>
      <c r="E2833" s="43" t="n">
        <v>52234.7338480673</v>
      </c>
      <c r="F2833" s="43" t="n">
        <v>49258.5710059081</v>
      </c>
      <c r="G2833" s="43" t="n">
        <v>68999.4386744604</v>
      </c>
    </row>
    <row r="2834">
      <c r="A2834" s="7" t="n">
        <v>2832</v>
      </c>
      <c r="B2834" s="43" t="n">
        <v>53.86</v>
      </c>
      <c r="C2834" s="43" t="n">
        <v>229602.2191470905</v>
      </c>
      <c r="D2834" s="43" t="n">
        <v>161957.9794680987</v>
      </c>
      <c r="E2834" s="43" t="n">
        <v>22226.4750010337</v>
      </c>
      <c r="F2834" s="43" t="n">
        <v>0</v>
      </c>
      <c r="G2834" s="43" t="n">
        <v>45417.764677958</v>
      </c>
    </row>
    <row r="2835">
      <c r="A2835" s="7" t="n">
        <v>2833</v>
      </c>
      <c r="B2835" s="43" t="n">
        <v>44.39</v>
      </c>
      <c r="C2835" s="43" t="n">
        <v>105610.2516816078</v>
      </c>
      <c r="D2835" s="43" t="n">
        <v>87346.7718405974</v>
      </c>
      <c r="E2835" s="43" t="n">
        <v>12203.1965150859</v>
      </c>
      <c r="F2835" s="43" t="n">
        <v>0</v>
      </c>
      <c r="G2835" s="43" t="n">
        <v>6060.2833259245</v>
      </c>
    </row>
    <row r="2836">
      <c r="A2836" s="7" t="n">
        <v>2834</v>
      </c>
      <c r="B2836" s="43" t="n">
        <v>294.06</v>
      </c>
      <c r="C2836" s="43" t="n">
        <v>743830.7976662321</v>
      </c>
      <c r="D2836" s="43" t="n">
        <v>667235.1862459665</v>
      </c>
      <c r="E2836" s="43" t="n">
        <v>13481.7445116499</v>
      </c>
      <c r="F2836" s="43" t="n">
        <v>0</v>
      </c>
      <c r="G2836" s="43" t="n">
        <v>63113.8669086157</v>
      </c>
    </row>
    <row r="2837">
      <c r="A2837" s="7" t="n">
        <v>2835</v>
      </c>
      <c r="B2837" s="43" t="n">
        <v>7.36</v>
      </c>
      <c r="C2837" s="43" t="n">
        <v>52739.8044324603</v>
      </c>
      <c r="D2837" s="43" t="n">
        <v>42023.2838384498</v>
      </c>
      <c r="E2837" s="43" t="n">
        <v>38520.7412132733</v>
      </c>
      <c r="F2837" s="43" t="n">
        <v>0</v>
      </c>
      <c r="G2837" s="43" t="n">
        <v>-27804.2206192628</v>
      </c>
    </row>
    <row r="2838">
      <c r="A2838" s="7" t="n">
        <v>2836</v>
      </c>
      <c r="B2838" s="43" t="n">
        <v>48.88</v>
      </c>
      <c r="C2838" s="43" t="n">
        <v>44919.450254091</v>
      </c>
      <c r="D2838" s="43" t="n">
        <v>40151.6514900543</v>
      </c>
      <c r="E2838" s="43" t="n">
        <v>4668.7181568947</v>
      </c>
      <c r="F2838" s="43" t="n">
        <v>0</v>
      </c>
      <c r="G2838" s="43" t="n">
        <v>99.08060714200001</v>
      </c>
    </row>
    <row r="2839">
      <c r="A2839" s="7" t="n">
        <v>2837</v>
      </c>
      <c r="B2839" s="43" t="n">
        <v>115.95</v>
      </c>
      <c r="C2839" s="43" t="n">
        <v>376446.1555999569</v>
      </c>
      <c r="D2839" s="43" t="n">
        <v>399031.8270191906</v>
      </c>
      <c r="E2839" s="43" t="n">
        <v>16487.218460998</v>
      </c>
      <c r="F2839" s="43" t="n">
        <v>0</v>
      </c>
      <c r="G2839" s="43" t="n">
        <v>-39072.8898802318</v>
      </c>
    </row>
    <row r="2840">
      <c r="A2840" s="7" t="n">
        <v>2838</v>
      </c>
      <c r="B2840" s="43" t="n">
        <v>13.21</v>
      </c>
      <c r="C2840" s="43" t="n">
        <v>6055.6081865787</v>
      </c>
      <c r="D2840" s="43" t="n">
        <v>5611.7759462561</v>
      </c>
      <c r="E2840" s="43" t="n">
        <v>2295.8538303073</v>
      </c>
      <c r="F2840" s="43" t="n">
        <v>0</v>
      </c>
      <c r="G2840" s="43" t="n">
        <v>-1852.0215899847</v>
      </c>
    </row>
    <row r="2841">
      <c r="A2841" s="7" t="n">
        <v>2839</v>
      </c>
      <c r="B2841" s="43" t="n">
        <v>1.17</v>
      </c>
      <c r="C2841" s="43" t="n">
        <v>312.919657367</v>
      </c>
      <c r="D2841" s="43" t="n">
        <v>323.4774829752</v>
      </c>
      <c r="E2841" s="43" t="n">
        <v>1348.3208575189</v>
      </c>
      <c r="F2841" s="43" t="n">
        <v>0</v>
      </c>
      <c r="G2841" s="43" t="n">
        <v>-1358.8786831271</v>
      </c>
    </row>
    <row r="2842">
      <c r="A2842" s="7" t="n">
        <v>2840</v>
      </c>
      <c r="B2842" s="43" t="n">
        <v>103.81</v>
      </c>
      <c r="C2842" s="43" t="n">
        <v>871199.6927481007</v>
      </c>
      <c r="D2842" s="43" t="n">
        <v>710617.5811509996</v>
      </c>
      <c r="E2842" s="43" t="n">
        <v>44143.0305152149</v>
      </c>
      <c r="F2842" s="43" t="n">
        <v>0</v>
      </c>
      <c r="G2842" s="43" t="n">
        <v>116439.0810818862</v>
      </c>
    </row>
    <row r="2843">
      <c r="A2843" s="7" t="n">
        <v>2841</v>
      </c>
      <c r="B2843" s="43" t="n">
        <v>61.24</v>
      </c>
      <c r="C2843" s="43" t="n">
        <v>159343.912503244</v>
      </c>
      <c r="D2843" s="43" t="n">
        <v>121494.5216858027</v>
      </c>
      <c r="E2843" s="43" t="n">
        <v>14064.6278507513</v>
      </c>
      <c r="F2843" s="43" t="n">
        <v>0</v>
      </c>
      <c r="G2843" s="43" t="n">
        <v>23784.7629666901</v>
      </c>
    </row>
    <row r="2844">
      <c r="A2844" s="7" t="n">
        <v>2842</v>
      </c>
      <c r="B2844" s="43" t="n">
        <v>102.71</v>
      </c>
      <c r="C2844" s="43" t="n">
        <v>544679.240041618</v>
      </c>
      <c r="D2844" s="43" t="n">
        <v>362735.1984241634</v>
      </c>
      <c r="E2844" s="43" t="n">
        <v>40314.807324239</v>
      </c>
      <c r="F2844" s="43" t="n">
        <v>43030.6772529206</v>
      </c>
      <c r="G2844" s="43" t="n">
        <v>98598.5570402951</v>
      </c>
    </row>
    <row r="2845">
      <c r="A2845" s="7" t="n">
        <v>2843</v>
      </c>
      <c r="B2845" s="43" t="n">
        <v>185.64</v>
      </c>
      <c r="C2845" s="43" t="n">
        <v>2127734.977948004</v>
      </c>
      <c r="D2845" s="43" t="n">
        <v>1451945.661410803</v>
      </c>
      <c r="E2845" s="43" t="n">
        <v>62435.3634394188</v>
      </c>
      <c r="F2845" s="43" t="n">
        <v>98721.6577150134</v>
      </c>
      <c r="G2845" s="43" t="n">
        <v>514632.2953827687</v>
      </c>
    </row>
    <row r="2846">
      <c r="A2846" s="7" t="n">
        <v>2844</v>
      </c>
      <c r="B2846" s="43" t="n">
        <v>50.38</v>
      </c>
      <c r="C2846" s="43" t="n">
        <v>583214.6128971429</v>
      </c>
      <c r="D2846" s="43" t="n">
        <v>489220.9749229396</v>
      </c>
      <c r="E2846" s="43" t="n">
        <v>61538.7870912965</v>
      </c>
      <c r="F2846" s="43" t="n">
        <v>0</v>
      </c>
      <c r="G2846" s="43" t="n">
        <v>32454.8508829068</v>
      </c>
    </row>
    <row r="2847">
      <c r="A2847" s="7" t="n">
        <v>2845</v>
      </c>
      <c r="B2847" s="43" t="n">
        <v>30.82</v>
      </c>
      <c r="C2847" s="43" t="n">
        <v>90317.9334235953</v>
      </c>
      <c r="D2847" s="43" t="n">
        <v>67323.978410268</v>
      </c>
      <c r="E2847" s="43" t="n">
        <v>15835.4607463069</v>
      </c>
      <c r="F2847" s="43" t="n">
        <v>0</v>
      </c>
      <c r="G2847" s="43" t="n">
        <v>7158.4942670204</v>
      </c>
    </row>
    <row r="2848">
      <c r="A2848" s="7" t="n">
        <v>2846</v>
      </c>
      <c r="B2848" s="43" t="n">
        <v>82.04000000000001</v>
      </c>
      <c r="C2848" s="43" t="n">
        <v>572112.4917735333</v>
      </c>
      <c r="D2848" s="43" t="n">
        <v>532462.6171841365</v>
      </c>
      <c r="E2848" s="43" t="n">
        <v>35992.8743510851</v>
      </c>
      <c r="F2848" s="43" t="n">
        <v>0</v>
      </c>
      <c r="G2848" s="43" t="n">
        <v>3657.0002383116</v>
      </c>
    </row>
    <row r="2849">
      <c r="A2849" s="7" t="n">
        <v>2847</v>
      </c>
      <c r="B2849" s="43" t="n">
        <v>328.11</v>
      </c>
      <c r="C2849" s="43" t="n">
        <v>1269129.219009684</v>
      </c>
      <c r="D2849" s="43" t="n">
        <v>844326.0294369983</v>
      </c>
      <c r="E2849" s="43" t="n">
        <v>34284.898258655</v>
      </c>
      <c r="F2849" s="43" t="n">
        <v>169271.9317972004</v>
      </c>
      <c r="G2849" s="43" t="n">
        <v>221246.3595168297</v>
      </c>
    </row>
    <row r="2850">
      <c r="A2850" s="7" t="n">
        <v>2848</v>
      </c>
      <c r="B2850" s="43" t="n">
        <v>5.09</v>
      </c>
      <c r="C2850" s="43" t="n">
        <v>63195.9443202024</v>
      </c>
      <c r="D2850" s="43" t="n">
        <v>42132.2794312375</v>
      </c>
      <c r="E2850" s="43" t="n">
        <v>93743.07131773329</v>
      </c>
      <c r="F2850" s="43" t="n">
        <v>4996.0737962594</v>
      </c>
      <c r="G2850" s="43" t="n">
        <v>-77675.4802250278</v>
      </c>
    </row>
    <row r="2851">
      <c r="A2851" s="7" t="n">
        <v>2849</v>
      </c>
      <c r="B2851" s="43" t="n">
        <v>83.54000000000001</v>
      </c>
      <c r="C2851" s="43" t="n">
        <v>43411.9950827075</v>
      </c>
      <c r="D2851" s="43" t="n">
        <v>43160.4192399851</v>
      </c>
      <c r="E2851" s="43" t="n">
        <v>2603.6590148817</v>
      </c>
      <c r="F2851" s="43" t="n">
        <v>0</v>
      </c>
      <c r="G2851" s="43" t="n">
        <v>-2352.0831721593</v>
      </c>
    </row>
    <row r="2852">
      <c r="A2852" s="7" t="n">
        <v>2850</v>
      </c>
      <c r="B2852" s="43" t="n">
        <v>376.04</v>
      </c>
      <c r="C2852" s="43" t="n">
        <v>2702234.239849358</v>
      </c>
      <c r="D2852" s="43" t="n">
        <v>1801492.318943801</v>
      </c>
      <c r="E2852" s="43" t="n">
        <v>56707.9701816102</v>
      </c>
      <c r="F2852" s="43" t="n">
        <v>262259.0287977223</v>
      </c>
      <c r="G2852" s="43" t="n">
        <v>581774.921926225</v>
      </c>
    </row>
    <row r="2853">
      <c r="A2853" s="7" t="n">
        <v>2851</v>
      </c>
      <c r="B2853" s="43" t="n">
        <v>15.25</v>
      </c>
      <c r="C2853" s="43" t="n">
        <v>169897.0445030659</v>
      </c>
      <c r="D2853" s="43" t="n">
        <v>113218.9539197684</v>
      </c>
      <c r="E2853" s="43" t="n">
        <v>84395.6279140999</v>
      </c>
      <c r="F2853" s="43" t="n">
        <v>13347.6771921536</v>
      </c>
      <c r="G2853" s="43" t="n">
        <v>-41065.214522956</v>
      </c>
    </row>
    <row r="2854">
      <c r="A2854" s="7" t="n">
        <v>2852</v>
      </c>
      <c r="B2854" s="43" t="n">
        <v>57.57</v>
      </c>
      <c r="C2854" s="43" t="n">
        <v>211498.2665709181</v>
      </c>
      <c r="D2854" s="43" t="n">
        <v>191329.4030352473</v>
      </c>
      <c r="E2854" s="43" t="n">
        <v>19042.8367817169</v>
      </c>
      <c r="F2854" s="43" t="n">
        <v>0</v>
      </c>
      <c r="G2854" s="43" t="n">
        <v>1126.0267539538</v>
      </c>
    </row>
    <row r="2855">
      <c r="A2855" s="7" t="n">
        <v>2853</v>
      </c>
      <c r="B2855" s="43" t="n">
        <v>48.84</v>
      </c>
      <c r="C2855" s="43" t="n">
        <v>58071.1780544747</v>
      </c>
      <c r="D2855" s="43" t="n">
        <v>44240.5200998807</v>
      </c>
      <c r="E2855" s="43" t="n">
        <v>6294.902174141</v>
      </c>
      <c r="F2855" s="43" t="n">
        <v>0</v>
      </c>
      <c r="G2855" s="43" t="n">
        <v>7535.755780453</v>
      </c>
    </row>
    <row r="2856">
      <c r="A2856" s="7" t="n">
        <v>2854</v>
      </c>
      <c r="B2856" s="43" t="n">
        <v>137.78</v>
      </c>
      <c r="C2856" s="43" t="n">
        <v>604451.7615663051</v>
      </c>
      <c r="D2856" s="43" t="n">
        <v>644655.5353336562</v>
      </c>
      <c r="E2856" s="43" t="n">
        <v>22756.0032748736</v>
      </c>
      <c r="F2856" s="43" t="n">
        <v>0</v>
      </c>
      <c r="G2856" s="43" t="n">
        <v>-62959.7770422248</v>
      </c>
    </row>
    <row r="2857">
      <c r="A2857" s="7" t="n">
        <v>2855</v>
      </c>
      <c r="B2857" s="43" t="n">
        <v>68.09</v>
      </c>
      <c r="C2857" s="43" t="n">
        <v>53382.1021157941</v>
      </c>
      <c r="D2857" s="43" t="n">
        <v>47002.8369374255</v>
      </c>
      <c r="E2857" s="43" t="n">
        <v>4057.5062202568</v>
      </c>
      <c r="F2857" s="43" t="n">
        <v>0</v>
      </c>
      <c r="G2857" s="43" t="n">
        <v>2321.7589581117</v>
      </c>
    </row>
    <row r="2858">
      <c r="A2858" s="7" t="n">
        <v>2856</v>
      </c>
      <c r="B2858" s="43" t="n">
        <v>137.88</v>
      </c>
      <c r="C2858" s="43" t="n">
        <v>34848.5038235198</v>
      </c>
      <c r="D2858" s="43" t="n">
        <v>23186.4299075325</v>
      </c>
      <c r="E2858" s="43" t="n">
        <v>2237.9798102175</v>
      </c>
      <c r="F2858" s="43" t="n">
        <v>4643.1277170333</v>
      </c>
      <c r="G2858" s="43" t="n">
        <v>4780.9663887364</v>
      </c>
    </row>
    <row r="2859">
      <c r="A2859" s="7" t="n">
        <v>2857</v>
      </c>
      <c r="B2859" s="43" t="n">
        <v>37.72</v>
      </c>
      <c r="C2859" s="43" t="n">
        <v>426072.1050517878</v>
      </c>
      <c r="D2859" s="43" t="n">
        <v>330904.8923580445</v>
      </c>
      <c r="E2859" s="43" t="n">
        <v>60769.8841759043</v>
      </c>
      <c r="F2859" s="43" t="n">
        <v>0</v>
      </c>
      <c r="G2859" s="43" t="n">
        <v>34397.328517839</v>
      </c>
    </row>
    <row r="2860">
      <c r="A2860" s="7" t="n">
        <v>2858</v>
      </c>
      <c r="B2860" s="43" t="n">
        <v>11.66</v>
      </c>
      <c r="C2860" s="43" t="n">
        <v>118998.7902775937</v>
      </c>
      <c r="D2860" s="43" t="n">
        <v>83534.2126626622</v>
      </c>
      <c r="E2860" s="43" t="n">
        <v>54388.0574887721</v>
      </c>
      <c r="F2860" s="43" t="n">
        <v>0</v>
      </c>
      <c r="G2860" s="43" t="n">
        <v>-18923.4798738406</v>
      </c>
    </row>
    <row r="2861">
      <c r="A2861" s="7" t="n">
        <v>2859</v>
      </c>
      <c r="B2861" s="43" t="n">
        <v>219.58</v>
      </c>
      <c r="C2861" s="43" t="n">
        <v>465125.7165626704</v>
      </c>
      <c r="D2861" s="43" t="n">
        <v>528889.5391195861</v>
      </c>
      <c r="E2861" s="43" t="n">
        <v>10982.2089948351</v>
      </c>
      <c r="F2861" s="43" t="n">
        <v>0</v>
      </c>
      <c r="G2861" s="43" t="n">
        <v>-74746.0315517508</v>
      </c>
    </row>
    <row r="2862">
      <c r="A2862" s="7" t="n">
        <v>2860</v>
      </c>
      <c r="B2862" s="43" t="n">
        <v>114.83</v>
      </c>
      <c r="C2862" s="43" t="n">
        <v>275373.8397371277</v>
      </c>
      <c r="D2862" s="43" t="n">
        <v>270484.9364824577</v>
      </c>
      <c r="E2862" s="43" t="n">
        <v>12173.1463125726</v>
      </c>
      <c r="F2862" s="43" t="n">
        <v>0</v>
      </c>
      <c r="G2862" s="43" t="n">
        <v>-7284.2430579027</v>
      </c>
    </row>
    <row r="2863">
      <c r="A2863" s="7" t="n">
        <v>2861</v>
      </c>
      <c r="B2863" s="43" t="n">
        <v>82.18000000000001</v>
      </c>
      <c r="C2863" s="43" t="n">
        <v>506428.2000424957</v>
      </c>
      <c r="D2863" s="43" t="n">
        <v>564499.4838240531</v>
      </c>
      <c r="E2863" s="43" t="n">
        <v>31780.5402992291</v>
      </c>
      <c r="F2863" s="43" t="n">
        <v>0</v>
      </c>
      <c r="G2863" s="43" t="n">
        <v>-89851.82408078649</v>
      </c>
    </row>
    <row r="2864">
      <c r="A2864" s="7" t="n">
        <v>2862</v>
      </c>
      <c r="B2864" s="43" t="n">
        <v>76.09999999999999</v>
      </c>
      <c r="C2864" s="43" t="n">
        <v>56614.6237483236</v>
      </c>
      <c r="D2864" s="43" t="n">
        <v>68526.8966914331</v>
      </c>
      <c r="E2864" s="43" t="n">
        <v>3733.6221476578</v>
      </c>
      <c r="F2864" s="43" t="n">
        <v>0</v>
      </c>
      <c r="G2864" s="43" t="n">
        <v>-15645.8950907672</v>
      </c>
    </row>
    <row r="2865">
      <c r="A2865" s="7" t="n">
        <v>2863</v>
      </c>
      <c r="B2865" s="43" t="n">
        <v>122.3</v>
      </c>
      <c r="C2865" s="43" t="n">
        <v>247467.8092010742</v>
      </c>
      <c r="D2865" s="43" t="n">
        <v>234397.4498807637</v>
      </c>
      <c r="E2865" s="43" t="n">
        <v>10455.5957743863</v>
      </c>
      <c r="F2865" s="43" t="n">
        <v>0</v>
      </c>
      <c r="G2865" s="43" t="n">
        <v>2614.7635459243</v>
      </c>
    </row>
    <row r="2866">
      <c r="A2866" s="7" t="n">
        <v>2864</v>
      </c>
      <c r="B2866" s="43" t="n">
        <v>71.48</v>
      </c>
      <c r="C2866" s="43" t="n">
        <v>120012.1664161544</v>
      </c>
      <c r="D2866" s="43" t="n">
        <v>108050.8948556209</v>
      </c>
      <c r="E2866" s="43" t="n">
        <v>8591.1538201157</v>
      </c>
      <c r="F2866" s="43" t="n">
        <v>0</v>
      </c>
      <c r="G2866" s="43" t="n">
        <v>3370.1177404178</v>
      </c>
    </row>
    <row r="2867">
      <c r="A2867" s="7" t="n">
        <v>2865</v>
      </c>
      <c r="B2867" s="43" t="n">
        <v>23.34</v>
      </c>
      <c r="C2867" s="43" t="n">
        <v>214037.8604952176</v>
      </c>
      <c r="D2867" s="43" t="n">
        <v>146583.5509001668</v>
      </c>
      <c r="E2867" s="43" t="n">
        <v>49950.7038141095</v>
      </c>
      <c r="F2867" s="43" t="n">
        <v>8493.8940888709</v>
      </c>
      <c r="G2867" s="43" t="n">
        <v>9009.711692070499</v>
      </c>
    </row>
    <row r="2868">
      <c r="A2868" s="7" t="n">
        <v>2866</v>
      </c>
      <c r="B2868" s="43" t="n">
        <v>40.24</v>
      </c>
      <c r="C2868" s="43" t="n">
        <v>18663.9596151079</v>
      </c>
      <c r="D2868" s="43" t="n">
        <v>16453.4830244946</v>
      </c>
      <c r="E2868" s="43" t="n">
        <v>2364.8783728193</v>
      </c>
      <c r="F2868" s="43" t="n">
        <v>0</v>
      </c>
      <c r="G2868" s="43" t="n">
        <v>-154.4017822059</v>
      </c>
    </row>
    <row r="2869">
      <c r="A2869" s="7" t="n">
        <v>2867</v>
      </c>
      <c r="B2869" s="43" t="n">
        <v>17.39</v>
      </c>
      <c r="C2869" s="43" t="n">
        <v>47346.0742683922</v>
      </c>
      <c r="D2869" s="43" t="n">
        <v>48047.2772555494</v>
      </c>
      <c r="E2869" s="43" t="n">
        <v>13787.1748178409</v>
      </c>
      <c r="F2869" s="43" t="n">
        <v>0</v>
      </c>
      <c r="G2869" s="43" t="n">
        <v>-14488.3778049981</v>
      </c>
    </row>
    <row r="2870">
      <c r="A2870" s="7" t="n">
        <v>2868</v>
      </c>
      <c r="B2870" s="43" t="n">
        <v>33</v>
      </c>
      <c r="C2870" s="43" t="n">
        <v>146777.8814931333</v>
      </c>
      <c r="D2870" s="43" t="n">
        <v>139634.4062584049</v>
      </c>
      <c r="E2870" s="43" t="n">
        <v>23444.4648252633</v>
      </c>
      <c r="F2870" s="43" t="n">
        <v>0</v>
      </c>
      <c r="G2870" s="43" t="n">
        <v>-16300.989590535</v>
      </c>
    </row>
    <row r="2871">
      <c r="A2871" s="7" t="n">
        <v>2869</v>
      </c>
      <c r="B2871" s="43" t="n">
        <v>131.02</v>
      </c>
      <c r="C2871" s="43" t="n">
        <v>608503.7982969964</v>
      </c>
      <c r="D2871" s="43" t="n">
        <v>544969.8910767371</v>
      </c>
      <c r="E2871" s="43" t="n">
        <v>23736.8312724695</v>
      </c>
      <c r="F2871" s="43" t="n">
        <v>0</v>
      </c>
      <c r="G2871" s="43" t="n">
        <v>39797.0759477898</v>
      </c>
    </row>
    <row r="2872">
      <c r="A2872" s="7" t="n">
        <v>2870</v>
      </c>
      <c r="B2872" s="43" t="n">
        <v>198.17</v>
      </c>
      <c r="C2872" s="43" t="n">
        <v>1329780.709170098</v>
      </c>
      <c r="D2872" s="43" t="n">
        <v>1483333.600992517</v>
      </c>
      <c r="E2872" s="43" t="n">
        <v>34712.4218481592</v>
      </c>
      <c r="F2872" s="43" t="n">
        <v>0</v>
      </c>
      <c r="G2872" s="43" t="n">
        <v>-188265.3136705774</v>
      </c>
    </row>
    <row r="2873">
      <c r="A2873" s="7" t="n">
        <v>2871</v>
      </c>
      <c r="B2873" s="43" t="n">
        <v>154.03</v>
      </c>
      <c r="C2873" s="43" t="n">
        <v>136678.674927184</v>
      </c>
      <c r="D2873" s="43" t="n">
        <v>154906.5930664981</v>
      </c>
      <c r="E2873" s="43" t="n">
        <v>4462.4558622587</v>
      </c>
      <c r="F2873" s="43" t="n">
        <v>0</v>
      </c>
      <c r="G2873" s="43" t="n">
        <v>-22690.3740015727</v>
      </c>
    </row>
    <row r="2874">
      <c r="A2874" s="7" t="n">
        <v>2872</v>
      </c>
      <c r="B2874" s="43" t="n">
        <v>24.66</v>
      </c>
      <c r="C2874" s="43" t="n">
        <v>42760.0087695668</v>
      </c>
      <c r="D2874" s="43" t="n">
        <v>34848.8154116682</v>
      </c>
      <c r="E2874" s="43" t="n">
        <v>9234.442980210601</v>
      </c>
      <c r="F2874" s="43" t="n">
        <v>0</v>
      </c>
      <c r="G2874" s="43" t="n">
        <v>-1323.249622312</v>
      </c>
    </row>
    <row r="2875">
      <c r="A2875" s="7" t="n">
        <v>2873</v>
      </c>
      <c r="B2875" s="43" t="n">
        <v>1.19</v>
      </c>
      <c r="C2875" s="43" t="n">
        <v>205.2634834064</v>
      </c>
      <c r="D2875" s="43" t="n">
        <v>136.9258428222</v>
      </c>
      <c r="E2875" s="43" t="n">
        <v>1508.4329712043</v>
      </c>
      <c r="F2875" s="43" t="n">
        <v>27.0056012128</v>
      </c>
      <c r="G2875" s="43" t="n">
        <v>-1467.1009318329</v>
      </c>
    </row>
    <row r="2876">
      <c r="A2876" s="7" t="n">
        <v>2874</v>
      </c>
      <c r="B2876" s="43" t="n">
        <v>65.8</v>
      </c>
      <c r="C2876" s="43" t="n">
        <v>304521.6615789235</v>
      </c>
      <c r="D2876" s="43" t="n">
        <v>274463.5162407644</v>
      </c>
      <c r="E2876" s="43" t="n">
        <v>24217.7134150354</v>
      </c>
      <c r="F2876" s="43" t="n">
        <v>0</v>
      </c>
      <c r="G2876" s="43" t="n">
        <v>5840.4319231236</v>
      </c>
    </row>
    <row r="2877">
      <c r="A2877" s="7" t="n">
        <v>2875</v>
      </c>
      <c r="B2877" s="43" t="n">
        <v>19.25</v>
      </c>
      <c r="C2877" s="43" t="n">
        <v>26225.562319804</v>
      </c>
      <c r="D2877" s="43" t="n">
        <v>17466.6683561249</v>
      </c>
      <c r="E2877" s="43" t="n">
        <v>12007.6756838947</v>
      </c>
      <c r="F2877" s="43" t="n">
        <v>3464.6575244046</v>
      </c>
      <c r="G2877" s="43" t="n">
        <v>-6713.4392446202</v>
      </c>
    </row>
    <row r="2878">
      <c r="A2878" s="7" t="n">
        <v>2876</v>
      </c>
      <c r="B2878" s="43" t="n">
        <v>42.57</v>
      </c>
      <c r="C2878" s="43" t="n">
        <v>22173.1273200481</v>
      </c>
      <c r="D2878" s="43" t="n">
        <v>14776.5486308953</v>
      </c>
      <c r="E2878" s="43" t="n">
        <v>4534.9737903205</v>
      </c>
      <c r="F2878" s="43" t="n">
        <v>2915.4530328347</v>
      </c>
      <c r="G2878" s="43" t="n">
        <v>-53.8481340024</v>
      </c>
    </row>
    <row r="2879">
      <c r="A2879" s="7" t="n">
        <v>2877</v>
      </c>
      <c r="B2879" s="43" t="n">
        <v>131.22</v>
      </c>
      <c r="C2879" s="43" t="n">
        <v>422564.0047366992</v>
      </c>
      <c r="D2879" s="43" t="n">
        <v>281709.6739703038</v>
      </c>
      <c r="E2879" s="43" t="n">
        <v>27953.2504196347</v>
      </c>
      <c r="F2879" s="43" t="n">
        <v>55524.9823424983</v>
      </c>
      <c r="G2879" s="43" t="n">
        <v>57376.0980042624</v>
      </c>
    </row>
    <row r="2880">
      <c r="A2880" s="7" t="n">
        <v>2878</v>
      </c>
      <c r="B2880" s="43" t="n">
        <v>47.39</v>
      </c>
      <c r="C2880" s="43" t="n">
        <v>129843.859586152</v>
      </c>
      <c r="D2880" s="43" t="n">
        <v>105939.7240761898</v>
      </c>
      <c r="E2880" s="43" t="n">
        <v>14081.2959330156</v>
      </c>
      <c r="F2880" s="43" t="n">
        <v>0</v>
      </c>
      <c r="G2880" s="43" t="n">
        <v>9822.839576946701</v>
      </c>
    </row>
    <row r="2881">
      <c r="A2881" s="7" t="n">
        <v>2879</v>
      </c>
      <c r="B2881" s="43" t="n">
        <v>11.49</v>
      </c>
      <c r="C2881" s="43" t="n">
        <v>8687.5034479228</v>
      </c>
      <c r="D2881" s="43" t="n">
        <v>9984.2671872673</v>
      </c>
      <c r="E2881" s="43" t="n">
        <v>3803.9180887075</v>
      </c>
      <c r="F2881" s="43" t="n">
        <v>0</v>
      </c>
      <c r="G2881" s="43" t="n">
        <v>-5100.6818280519</v>
      </c>
    </row>
    <row r="2882">
      <c r="A2882" s="7" t="n">
        <v>2880</v>
      </c>
      <c r="B2882" s="43" t="n">
        <v>220.62</v>
      </c>
      <c r="C2882" s="43" t="n">
        <v>258871.1440505922</v>
      </c>
      <c r="D2882" s="43" t="n">
        <v>188328.694613665</v>
      </c>
      <c r="E2882" s="43" t="n">
        <v>6111.0578392841</v>
      </c>
      <c r="F2882" s="43" t="n">
        <v>0</v>
      </c>
      <c r="G2882" s="43" t="n">
        <v>64431.3915976431</v>
      </c>
    </row>
    <row r="2883">
      <c r="A2883" s="7" t="n">
        <v>2881</v>
      </c>
      <c r="B2883" s="43" t="n">
        <v>1.95</v>
      </c>
      <c r="C2883" s="43" t="n">
        <v>11586.2915236925</v>
      </c>
      <c r="D2883" s="43" t="n">
        <v>8605.0543145347</v>
      </c>
      <c r="E2883" s="43" t="n">
        <v>30861.3811785975</v>
      </c>
      <c r="F2883" s="43" t="n">
        <v>0</v>
      </c>
      <c r="G2883" s="43" t="n">
        <v>-27880.1439694396</v>
      </c>
    </row>
    <row r="2884">
      <c r="A2884" s="7" t="n">
        <v>2882</v>
      </c>
      <c r="B2884" s="43" t="n">
        <v>146.28</v>
      </c>
      <c r="C2884" s="43" t="n">
        <v>274960.9685891724</v>
      </c>
      <c r="D2884" s="43" t="n">
        <v>183234.8551885585</v>
      </c>
      <c r="E2884" s="43" t="n">
        <v>14187.1680181235</v>
      </c>
      <c r="F2884" s="43" t="n">
        <v>21704.7193192661</v>
      </c>
      <c r="G2884" s="43" t="n">
        <v>55834.2260632243</v>
      </c>
    </row>
    <row r="2885">
      <c r="A2885" s="7" t="n">
        <v>2883</v>
      </c>
      <c r="B2885" s="43" t="n">
        <v>162.95</v>
      </c>
      <c r="C2885" s="43" t="n">
        <v>488252.9244252027</v>
      </c>
      <c r="D2885" s="43" t="n">
        <v>492108.9574663738</v>
      </c>
      <c r="E2885" s="43" t="n">
        <v>15422.1200771488</v>
      </c>
      <c r="F2885" s="43" t="n">
        <v>0</v>
      </c>
      <c r="G2885" s="43" t="n">
        <v>-19278.15311832</v>
      </c>
    </row>
    <row r="2886">
      <c r="A2886" s="7" t="n">
        <v>2884</v>
      </c>
      <c r="B2886" s="43" t="n">
        <v>47.44</v>
      </c>
      <c r="C2886" s="43" t="n">
        <v>67609.6539500639</v>
      </c>
      <c r="D2886" s="43" t="n">
        <v>67818.0663288311</v>
      </c>
      <c r="E2886" s="43" t="n">
        <v>7251.9925617852</v>
      </c>
      <c r="F2886" s="43" t="n">
        <v>0</v>
      </c>
      <c r="G2886" s="43" t="n">
        <v>-7460.4049405524</v>
      </c>
    </row>
    <row r="2887">
      <c r="A2887" s="7" t="n">
        <v>2885</v>
      </c>
      <c r="B2887" s="43" t="n">
        <v>175.46</v>
      </c>
      <c r="C2887" s="43" t="n">
        <v>194489.0373400569</v>
      </c>
      <c r="D2887" s="43" t="n">
        <v>238757.0774738891</v>
      </c>
      <c r="E2887" s="43" t="n">
        <v>5599.3884784039</v>
      </c>
      <c r="F2887" s="43" t="n">
        <v>0</v>
      </c>
      <c r="G2887" s="43" t="n">
        <v>-49867.4286122361</v>
      </c>
    </row>
    <row r="2888">
      <c r="A2888" s="7" t="n">
        <v>2886</v>
      </c>
      <c r="B2888" s="43" t="n">
        <v>123.25</v>
      </c>
      <c r="C2888" s="43" t="n">
        <v>374316.1388557337</v>
      </c>
      <c r="D2888" s="43" t="n">
        <v>347276.2038724364</v>
      </c>
      <c r="E2888" s="43" t="n">
        <v>16125.1105871672</v>
      </c>
      <c r="F2888" s="43" t="n">
        <v>0</v>
      </c>
      <c r="G2888" s="43" t="n">
        <v>10914.82439613</v>
      </c>
    </row>
    <row r="2889">
      <c r="A2889" s="7" t="n">
        <v>2887</v>
      </c>
      <c r="B2889" s="43" t="n">
        <v>43.84</v>
      </c>
      <c r="C2889" s="43" t="n">
        <v>199192.5723104016</v>
      </c>
      <c r="D2889" s="43" t="n">
        <v>138779.6019978507</v>
      </c>
      <c r="E2889" s="43" t="n">
        <v>23719.7337408232</v>
      </c>
      <c r="F2889" s="43" t="n">
        <v>9172.210515892801</v>
      </c>
      <c r="G2889" s="43" t="n">
        <v>27521.026055835</v>
      </c>
    </row>
    <row r="2890">
      <c r="A2890" s="7" t="n">
        <v>2888</v>
      </c>
      <c r="B2890" s="43" t="n">
        <v>133.32</v>
      </c>
      <c r="C2890" s="43" t="n">
        <v>1377107.706816099</v>
      </c>
      <c r="D2890" s="43" t="n">
        <v>916496.0284034624</v>
      </c>
      <c r="E2890" s="43" t="n">
        <v>82554.7757460994</v>
      </c>
      <c r="F2890" s="43" t="n">
        <v>133946.9618739731</v>
      </c>
      <c r="G2890" s="43" t="n">
        <v>244109.9407925638</v>
      </c>
    </row>
    <row r="2891">
      <c r="A2891" s="7" t="n">
        <v>2889</v>
      </c>
      <c r="B2891" s="43" t="n">
        <v>30.86</v>
      </c>
      <c r="C2891" s="43" t="n">
        <v>121294.3717653777</v>
      </c>
      <c r="D2891" s="43" t="n">
        <v>91067.412791383</v>
      </c>
      <c r="E2891" s="43" t="n">
        <v>20434.108582906</v>
      </c>
      <c r="F2891" s="43" t="n">
        <v>0</v>
      </c>
      <c r="G2891" s="43" t="n">
        <v>9792.850391088799</v>
      </c>
    </row>
    <row r="2892">
      <c r="A2892" s="7" t="n">
        <v>2890</v>
      </c>
      <c r="B2892" s="43" t="n">
        <v>149.41</v>
      </c>
      <c r="C2892" s="43" t="n">
        <v>1031338.366458086</v>
      </c>
      <c r="D2892" s="43" t="n">
        <v>687577.9406930641</v>
      </c>
      <c r="E2892" s="43" t="n">
        <v>52034.1157818508</v>
      </c>
      <c r="F2892" s="43" t="n">
        <v>82003.471042265</v>
      </c>
      <c r="G2892" s="43" t="n">
        <v>209722.8389409058</v>
      </c>
    </row>
    <row r="2893">
      <c r="A2893" s="7" t="n">
        <v>2891</v>
      </c>
      <c r="B2893" s="43" t="n">
        <v>10.59</v>
      </c>
      <c r="C2893" s="43" t="n">
        <v>42070.389866128</v>
      </c>
      <c r="D2893" s="43" t="n">
        <v>31125.5041557537</v>
      </c>
      <c r="E2893" s="43" t="n">
        <v>20626.9380597524</v>
      </c>
      <c r="F2893" s="43" t="n">
        <v>0</v>
      </c>
      <c r="G2893" s="43" t="n">
        <v>-9682.0523493781</v>
      </c>
    </row>
    <row r="2894">
      <c r="A2894" s="7" t="n">
        <v>2892</v>
      </c>
      <c r="B2894" s="43" t="n">
        <v>29.61</v>
      </c>
      <c r="C2894" s="43" t="n">
        <v>6170.1192836511</v>
      </c>
      <c r="D2894" s="43" t="n">
        <v>5390.7030463629</v>
      </c>
      <c r="E2894" s="43" t="n">
        <v>1045.7834911868</v>
      </c>
      <c r="F2894" s="43" t="n">
        <v>0</v>
      </c>
      <c r="G2894" s="43" t="n">
        <v>-266.3672538986</v>
      </c>
    </row>
    <row r="2895">
      <c r="A2895" s="7" t="n">
        <v>2893</v>
      </c>
      <c r="B2895" s="43" t="n">
        <v>128.68</v>
      </c>
      <c r="C2895" s="43" t="n">
        <v>915020.2212608816</v>
      </c>
      <c r="D2895" s="43" t="n">
        <v>701395.9014883341</v>
      </c>
      <c r="E2895" s="43" t="n">
        <v>37695.5789262829</v>
      </c>
      <c r="F2895" s="43" t="n">
        <v>0</v>
      </c>
      <c r="G2895" s="43" t="n">
        <v>175928.7408462648</v>
      </c>
    </row>
    <row r="2896">
      <c r="A2896" s="7" t="n">
        <v>2894</v>
      </c>
      <c r="B2896" s="43" t="n">
        <v>61.57</v>
      </c>
      <c r="C2896" s="43" t="n">
        <v>5382.9646205007</v>
      </c>
      <c r="D2896" s="43" t="n">
        <v>5382.0621984972</v>
      </c>
      <c r="E2896" s="43" t="n">
        <v>445.2402022074</v>
      </c>
      <c r="F2896" s="43" t="n">
        <v>0</v>
      </c>
      <c r="G2896" s="43" t="n">
        <v>-444.3377802039</v>
      </c>
    </row>
    <row r="2897">
      <c r="A2897" s="7" t="n">
        <v>2895</v>
      </c>
      <c r="B2897" s="43" t="n">
        <v>34.99</v>
      </c>
      <c r="C2897" s="43" t="n">
        <v>138780.1927361555</v>
      </c>
      <c r="D2897" s="43" t="n">
        <v>141598.6555298869</v>
      </c>
      <c r="E2897" s="43" t="n">
        <v>20166.2228482661</v>
      </c>
      <c r="F2897" s="43" t="n">
        <v>0</v>
      </c>
      <c r="G2897" s="43" t="n">
        <v>-22984.6856419975</v>
      </c>
    </row>
    <row r="2898">
      <c r="A2898" s="7" t="n">
        <v>2896</v>
      </c>
      <c r="B2898" s="43" t="n">
        <v>53.12</v>
      </c>
      <c r="C2898" s="43" t="n">
        <v>467420.6392155511</v>
      </c>
      <c r="D2898" s="43" t="n">
        <v>312772.5371289251</v>
      </c>
      <c r="E2898" s="43" t="n">
        <v>48005.6937048307</v>
      </c>
      <c r="F2898" s="43" t="n">
        <v>33562.5218350928</v>
      </c>
      <c r="G2898" s="43" t="n">
        <v>73079.8865467025</v>
      </c>
    </row>
    <row r="2899">
      <c r="A2899" s="7" t="n">
        <v>2897</v>
      </c>
      <c r="B2899" s="43" t="n">
        <v>317.45</v>
      </c>
      <c r="C2899" s="43" t="n">
        <v>2243568.630929464</v>
      </c>
      <c r="D2899" s="43" t="n">
        <v>1503073.202456598</v>
      </c>
      <c r="E2899" s="43" t="n">
        <v>38523.1809652074</v>
      </c>
      <c r="F2899" s="43" t="n">
        <v>163751.8911259899</v>
      </c>
      <c r="G2899" s="43" t="n">
        <v>538220.3563816694</v>
      </c>
    </row>
    <row r="2900">
      <c r="A2900" s="7" t="n">
        <v>2898</v>
      </c>
      <c r="B2900" s="43" t="n">
        <v>40.01</v>
      </c>
      <c r="C2900" s="43" t="n">
        <v>2853.5164677963</v>
      </c>
      <c r="D2900" s="43" t="n">
        <v>2533.7454199344</v>
      </c>
      <c r="E2900" s="43" t="n">
        <v>358.2257726141</v>
      </c>
      <c r="F2900" s="43" t="n">
        <v>0</v>
      </c>
      <c r="G2900" s="43" t="n">
        <v>-38.4547247522</v>
      </c>
    </row>
    <row r="2901">
      <c r="A2901" s="7" t="n">
        <v>2899</v>
      </c>
      <c r="B2901" s="43" t="n">
        <v>145.17</v>
      </c>
      <c r="C2901" s="43" t="n">
        <v>1237718.122240547</v>
      </c>
      <c r="D2901" s="43" t="n">
        <v>1120531.567421385</v>
      </c>
      <c r="E2901" s="43" t="n">
        <v>44276.8039207811</v>
      </c>
      <c r="F2901" s="43" t="n">
        <v>0</v>
      </c>
      <c r="G2901" s="43" t="n">
        <v>72909.75089838089</v>
      </c>
    </row>
    <row r="2902">
      <c r="A2902" s="7" t="n">
        <v>2900</v>
      </c>
      <c r="B2902" s="43" t="n">
        <v>66.86</v>
      </c>
      <c r="C2902" s="43" t="n">
        <v>227433.1380154747</v>
      </c>
      <c r="D2902" s="43" t="n">
        <v>180805.950366411</v>
      </c>
      <c r="E2902" s="43" t="n">
        <v>17596.5647180577</v>
      </c>
      <c r="F2902" s="43" t="n">
        <v>0</v>
      </c>
      <c r="G2902" s="43" t="n">
        <v>29030.622931006</v>
      </c>
    </row>
    <row r="2903">
      <c r="A2903" s="7" t="n">
        <v>2901</v>
      </c>
      <c r="B2903" s="43" t="n">
        <v>40.47</v>
      </c>
      <c r="C2903" s="43" t="n">
        <v>349070.4345569478</v>
      </c>
      <c r="D2903" s="43" t="n">
        <v>232538.1828108165</v>
      </c>
      <c r="E2903" s="43" t="n">
        <v>75553.3334143128</v>
      </c>
      <c r="F2903" s="43" t="n">
        <v>45959.8880905014</v>
      </c>
      <c r="G2903" s="43" t="n">
        <v>-4980.9697586829</v>
      </c>
    </row>
    <row r="2904">
      <c r="A2904" s="7" t="n">
        <v>2902</v>
      </c>
      <c r="B2904" s="43" t="n">
        <v>395.15</v>
      </c>
      <c r="C2904" s="43" t="n">
        <v>109287.0182678995</v>
      </c>
      <c r="D2904" s="43" t="n">
        <v>132186.2639049625</v>
      </c>
      <c r="E2904" s="43" t="n">
        <v>1400.5006585517</v>
      </c>
      <c r="F2904" s="43" t="n">
        <v>0</v>
      </c>
      <c r="G2904" s="43" t="n">
        <v>-24299.7462956148</v>
      </c>
    </row>
    <row r="2905">
      <c r="A2905" s="7" t="n">
        <v>2903</v>
      </c>
      <c r="B2905" s="43" t="n">
        <v>131.86</v>
      </c>
      <c r="C2905" s="43" t="n">
        <v>658025.9282188687</v>
      </c>
      <c r="D2905" s="43" t="n">
        <v>741960.2692581807</v>
      </c>
      <c r="E2905" s="43" t="n">
        <v>25605.8349950919</v>
      </c>
      <c r="F2905" s="43" t="n">
        <v>0</v>
      </c>
      <c r="G2905" s="43" t="n">
        <v>-109540.176034404</v>
      </c>
    </row>
    <row r="2906">
      <c r="A2906" s="7" t="n">
        <v>2904</v>
      </c>
      <c r="B2906" s="43" t="n">
        <v>195.04</v>
      </c>
      <c r="C2906" s="43" t="n">
        <v>1388849.603368234</v>
      </c>
      <c r="D2906" s="43" t="n">
        <v>925923.3481423432</v>
      </c>
      <c r="E2906" s="43" t="n">
        <v>56070.3430776263</v>
      </c>
      <c r="F2906" s="43" t="n">
        <v>133825.5617351091</v>
      </c>
      <c r="G2906" s="43" t="n">
        <v>273030.3504131554</v>
      </c>
    </row>
    <row r="2907">
      <c r="A2907" s="7" t="n">
        <v>2905</v>
      </c>
      <c r="B2907" s="43" t="n">
        <v>156.61</v>
      </c>
      <c r="C2907" s="43" t="n">
        <v>288903.8352743188</v>
      </c>
      <c r="D2907" s="43" t="n">
        <v>377612.9751268408</v>
      </c>
      <c r="E2907" s="43" t="n">
        <v>9318.8575390772</v>
      </c>
      <c r="F2907" s="43" t="n">
        <v>0</v>
      </c>
      <c r="G2907" s="43" t="n">
        <v>-98027.9973915992</v>
      </c>
    </row>
    <row r="2908">
      <c r="A2908" s="7" t="n">
        <v>2906</v>
      </c>
      <c r="B2908" s="43" t="n">
        <v>49.92</v>
      </c>
      <c r="C2908" s="43" t="n">
        <v>293253.3243039297</v>
      </c>
      <c r="D2908" s="43" t="n">
        <v>251738.5079191073</v>
      </c>
      <c r="E2908" s="43" t="n">
        <v>30202.7669265693</v>
      </c>
      <c r="F2908" s="43" t="n">
        <v>0</v>
      </c>
      <c r="G2908" s="43" t="n">
        <v>11312.0494582532</v>
      </c>
    </row>
    <row r="2909">
      <c r="A2909" s="7" t="n">
        <v>2907</v>
      </c>
      <c r="B2909" s="43" t="n">
        <v>27.41</v>
      </c>
      <c r="C2909" s="43" t="n">
        <v>84791.16389271979</v>
      </c>
      <c r="D2909" s="43" t="n">
        <v>97394.07958539471</v>
      </c>
      <c r="E2909" s="43" t="n">
        <v>15810.1242911189</v>
      </c>
      <c r="F2909" s="43" t="n">
        <v>0</v>
      </c>
      <c r="G2909" s="43" t="n">
        <v>-28413.0399837938</v>
      </c>
    </row>
    <row r="2910">
      <c r="A2910" s="7" t="n">
        <v>2908</v>
      </c>
      <c r="B2910" s="43" t="n">
        <v>254.75</v>
      </c>
      <c r="C2910" s="43" t="n">
        <v>20473.3618462156</v>
      </c>
      <c r="D2910" s="43" t="n">
        <v>21848.9100327828</v>
      </c>
      <c r="E2910" s="43" t="n">
        <v>403.1639641359</v>
      </c>
      <c r="F2910" s="43" t="n">
        <v>0</v>
      </c>
      <c r="G2910" s="43" t="n">
        <v>-1778.712150703</v>
      </c>
    </row>
    <row r="2911">
      <c r="A2911" s="7" t="n">
        <v>2909</v>
      </c>
      <c r="B2911" s="43" t="n">
        <v>135.17</v>
      </c>
      <c r="C2911" s="43" t="n">
        <v>1594272.031753547</v>
      </c>
      <c r="D2911" s="43" t="n">
        <v>1118100.53615672</v>
      </c>
      <c r="E2911" s="43" t="n">
        <v>62879.5605311679</v>
      </c>
      <c r="F2911" s="43" t="n">
        <v>26376.6641357195</v>
      </c>
      <c r="G2911" s="43" t="n">
        <v>386915.2709299396</v>
      </c>
    </row>
    <row r="2912">
      <c r="A2912" s="7" t="n">
        <v>2910</v>
      </c>
      <c r="B2912" s="43" t="n">
        <v>12.77</v>
      </c>
      <c r="C2912" s="43" t="n">
        <v>109480.7024419729</v>
      </c>
      <c r="D2912" s="43" t="n">
        <v>88306.8679402501</v>
      </c>
      <c r="E2912" s="43" t="n">
        <v>45047.0974168697</v>
      </c>
      <c r="F2912" s="43" t="n">
        <v>0</v>
      </c>
      <c r="G2912" s="43" t="n">
        <v>-23873.2629151469</v>
      </c>
    </row>
    <row r="2913">
      <c r="A2913" s="7" t="n">
        <v>2911</v>
      </c>
      <c r="B2913" s="43" t="n">
        <v>35.85</v>
      </c>
      <c r="C2913" s="43" t="n">
        <v>249354.1302966633</v>
      </c>
      <c r="D2913" s="43" t="n">
        <v>205420.2772463783</v>
      </c>
      <c r="E2913" s="43" t="n">
        <v>36274.5281468555</v>
      </c>
      <c r="F2913" s="43" t="n">
        <v>0</v>
      </c>
      <c r="G2913" s="43" t="n">
        <v>7659.3249034295</v>
      </c>
    </row>
    <row r="2914">
      <c r="A2914" s="7" t="n">
        <v>2912</v>
      </c>
      <c r="B2914" s="43" t="n">
        <v>2.97</v>
      </c>
      <c r="C2914" s="43" t="n">
        <v>3656.06390519</v>
      </c>
      <c r="D2914" s="43" t="n">
        <v>2738.9736034243</v>
      </c>
      <c r="E2914" s="43" t="n">
        <v>6659.6528111856</v>
      </c>
      <c r="F2914" s="43" t="n">
        <v>0</v>
      </c>
      <c r="G2914" s="43" t="n">
        <v>-5742.5625094198</v>
      </c>
    </row>
    <row r="2915">
      <c r="A2915" s="7" t="n">
        <v>2913</v>
      </c>
      <c r="B2915" s="43" t="n">
        <v>19.54</v>
      </c>
      <c r="C2915" s="43" t="n">
        <v>43275.676624473</v>
      </c>
      <c r="D2915" s="43" t="n">
        <v>30695.377911649</v>
      </c>
      <c r="E2915" s="43" t="n">
        <v>11547.0870531772</v>
      </c>
      <c r="F2915" s="43" t="n">
        <v>0</v>
      </c>
      <c r="G2915" s="43" t="n">
        <v>1033.2116596468</v>
      </c>
    </row>
    <row r="2916">
      <c r="A2916" s="7" t="n">
        <v>2914</v>
      </c>
      <c r="B2916" s="43" t="n">
        <v>60.29</v>
      </c>
      <c r="C2916" s="43" t="n">
        <v>5186.5343923115</v>
      </c>
      <c r="D2916" s="43" t="n">
        <v>5144.9342899116</v>
      </c>
      <c r="E2916" s="43" t="n">
        <v>433.8647671782</v>
      </c>
      <c r="F2916" s="43" t="n">
        <v>0</v>
      </c>
      <c r="G2916" s="43" t="n">
        <v>-392.2646647783</v>
      </c>
    </row>
    <row r="2917">
      <c r="A2917" s="7" t="n">
        <v>2915</v>
      </c>
      <c r="B2917" s="43" t="n">
        <v>94.01000000000001</v>
      </c>
      <c r="C2917" s="43" t="n">
        <v>520246.1297847399</v>
      </c>
      <c r="D2917" s="43" t="n">
        <v>346026.8846230335</v>
      </c>
      <c r="E2917" s="43" t="n">
        <v>49175.8336314504</v>
      </c>
      <c r="F2917" s="43" t="n">
        <v>69299.1223523767</v>
      </c>
      <c r="G2917" s="43" t="n">
        <v>55744.2891778793</v>
      </c>
    </row>
    <row r="2918">
      <c r="A2918" s="7" t="n">
        <v>2916</v>
      </c>
      <c r="B2918" s="43" t="n">
        <v>5.15</v>
      </c>
      <c r="C2918" s="43" t="n">
        <v>22263.0179304154</v>
      </c>
      <c r="D2918" s="43" t="n">
        <v>15935.4685229153</v>
      </c>
      <c r="E2918" s="43" t="n">
        <v>22530.7503159578</v>
      </c>
      <c r="F2918" s="43" t="n">
        <v>0</v>
      </c>
      <c r="G2918" s="43" t="n">
        <v>-16203.2009084576</v>
      </c>
    </row>
    <row r="2919">
      <c r="A2919" s="7" t="n">
        <v>2917</v>
      </c>
      <c r="B2919" s="43" t="n">
        <v>56.86</v>
      </c>
      <c r="C2919" s="43" t="n">
        <v>43337.9588261907</v>
      </c>
      <c r="D2919" s="43" t="n">
        <v>37050.3137907255</v>
      </c>
      <c r="E2919" s="43" t="n">
        <v>3893.9623051677</v>
      </c>
      <c r="F2919" s="43" t="n">
        <v>0</v>
      </c>
      <c r="G2919" s="43" t="n">
        <v>2393.6827302975</v>
      </c>
    </row>
    <row r="2920">
      <c r="A2920" s="7" t="n">
        <v>2918</v>
      </c>
      <c r="B2920" s="43" t="n">
        <v>198.55</v>
      </c>
      <c r="C2920" s="43" t="n">
        <v>181962.1232390922</v>
      </c>
      <c r="D2920" s="43" t="n">
        <v>278686.5787676725</v>
      </c>
      <c r="E2920" s="43" t="n">
        <v>4612.5555585155</v>
      </c>
      <c r="F2920" s="43" t="n">
        <v>0</v>
      </c>
      <c r="G2920" s="43" t="n">
        <v>-101337.0110870958</v>
      </c>
    </row>
    <row r="2921">
      <c r="A2921" s="7" t="n">
        <v>2919</v>
      </c>
      <c r="B2921" s="43" t="n">
        <v>60.87</v>
      </c>
      <c r="C2921" s="43" t="n">
        <v>404633.7403976849</v>
      </c>
      <c r="D2921" s="43" t="n">
        <v>293678.1816327522</v>
      </c>
      <c r="E2921" s="43" t="n">
        <v>36013.945648512</v>
      </c>
      <c r="F2921" s="43" t="n">
        <v>0</v>
      </c>
      <c r="G2921" s="43" t="n">
        <v>74941.6131164207</v>
      </c>
    </row>
    <row r="2922">
      <c r="A2922" s="7" t="n">
        <v>2920</v>
      </c>
      <c r="B2922" s="43" t="n">
        <v>13.95</v>
      </c>
      <c r="C2922" s="43" t="n">
        <v>103089.7708688108</v>
      </c>
      <c r="D2922" s="43" t="n">
        <v>69369.6624757399</v>
      </c>
      <c r="E2922" s="43" t="n">
        <v>38653.8950273583</v>
      </c>
      <c r="F2922" s="43" t="n">
        <v>11400.570344009</v>
      </c>
      <c r="G2922" s="43" t="n">
        <v>-16334.3569782964</v>
      </c>
    </row>
    <row r="2923">
      <c r="A2923" s="7" t="n">
        <v>2921</v>
      </c>
      <c r="B2923" s="43" t="n">
        <v>25.14</v>
      </c>
      <c r="C2923" s="43" t="n">
        <v>21788.2008523013</v>
      </c>
      <c r="D2923" s="43" t="n">
        <v>14516.5154686051</v>
      </c>
      <c r="E2923" s="43" t="n">
        <v>6572.1601812424</v>
      </c>
      <c r="F2923" s="43" t="n">
        <v>1713.0992811413</v>
      </c>
      <c r="G2923" s="43" t="n">
        <v>-1013.5740786875</v>
      </c>
    </row>
    <row r="2924">
      <c r="A2924" s="7" t="n">
        <v>2922</v>
      </c>
      <c r="B2924" s="43" t="n">
        <v>7.56</v>
      </c>
      <c r="C2924" s="43" t="n">
        <v>27226.5166790325</v>
      </c>
      <c r="D2924" s="43" t="n">
        <v>23450.7003509223</v>
      </c>
      <c r="E2924" s="43" t="n">
        <v>18653.2725553961</v>
      </c>
      <c r="F2924" s="43" t="n">
        <v>0</v>
      </c>
      <c r="G2924" s="43" t="n">
        <v>-14877.4562272858</v>
      </c>
    </row>
    <row r="2925">
      <c r="A2925" s="7" t="n">
        <v>2923</v>
      </c>
      <c r="B2925" s="43" t="n">
        <v>134.45</v>
      </c>
      <c r="C2925" s="43" t="n">
        <v>1491037.321806033</v>
      </c>
      <c r="D2925" s="43" t="n">
        <v>1133849.863381385</v>
      </c>
      <c r="E2925" s="43" t="n">
        <v>59981.6175183072</v>
      </c>
      <c r="F2925" s="43" t="n">
        <v>0</v>
      </c>
      <c r="G2925" s="43" t="n">
        <v>297205.8409063406</v>
      </c>
    </row>
    <row r="2926">
      <c r="A2926" s="7" t="n">
        <v>2924</v>
      </c>
      <c r="B2926" s="43" t="n">
        <v>13.21</v>
      </c>
      <c r="C2926" s="43" t="n">
        <v>49414.4797326129</v>
      </c>
      <c r="D2926" s="43" t="n">
        <v>40636.4935745624</v>
      </c>
      <c r="E2926" s="43" t="n">
        <v>19194.4443101343</v>
      </c>
      <c r="F2926" s="43" t="n">
        <v>0</v>
      </c>
      <c r="G2926" s="43" t="n">
        <v>-10416.4581520839</v>
      </c>
    </row>
    <row r="2927">
      <c r="A2927" s="7" t="n">
        <v>2925</v>
      </c>
      <c r="B2927" s="43" t="n">
        <v>11.33</v>
      </c>
      <c r="C2927" s="43" t="n">
        <v>48435.5370026373</v>
      </c>
      <c r="D2927" s="43" t="n">
        <v>32664.9751574789</v>
      </c>
      <c r="E2927" s="43" t="n">
        <v>23310.1062799767</v>
      </c>
      <c r="F2927" s="43" t="n">
        <v>2855.5088965876</v>
      </c>
      <c r="G2927" s="43" t="n">
        <v>-10395.0533314059</v>
      </c>
    </row>
    <row r="2928">
      <c r="A2928" s="7" t="n">
        <v>2926</v>
      </c>
      <c r="B2928" s="43" t="n">
        <v>70.33</v>
      </c>
      <c r="C2928" s="43" t="n">
        <v>90030.01405564429</v>
      </c>
      <c r="D2928" s="43" t="n">
        <v>59925.6148152392</v>
      </c>
      <c r="E2928" s="43" t="n">
        <v>10240.893082241</v>
      </c>
      <c r="F2928" s="43" t="n">
        <v>8709.0391396536</v>
      </c>
      <c r="G2928" s="43" t="n">
        <v>11154.4670185105</v>
      </c>
    </row>
    <row r="2929">
      <c r="A2929" s="7" t="n">
        <v>2927</v>
      </c>
      <c r="B2929" s="43" t="n">
        <v>22.73</v>
      </c>
      <c r="C2929" s="43" t="n">
        <v>80330.3030060718</v>
      </c>
      <c r="D2929" s="43" t="n">
        <v>55209.8699980844</v>
      </c>
      <c r="E2929" s="43" t="n">
        <v>18462.0178232864</v>
      </c>
      <c r="F2929" s="43" t="n">
        <v>5470.3200514976</v>
      </c>
      <c r="G2929" s="43" t="n">
        <v>1188.0951332034</v>
      </c>
    </row>
    <row r="2930">
      <c r="A2930" s="7" t="n">
        <v>2928</v>
      </c>
      <c r="B2930" s="43" t="n">
        <v>54.15</v>
      </c>
      <c r="C2930" s="43" t="n">
        <v>51396.8583529681</v>
      </c>
      <c r="D2930" s="43" t="n">
        <v>34240.0849720397</v>
      </c>
      <c r="E2930" s="43" t="n">
        <v>8308.5654377185</v>
      </c>
      <c r="F2930" s="43" t="n">
        <v>6770.0833703531</v>
      </c>
      <c r="G2930" s="43" t="n">
        <v>2078.1245728567</v>
      </c>
    </row>
    <row r="2931">
      <c r="A2931" s="7" t="n">
        <v>2929</v>
      </c>
      <c r="B2931" s="43" t="n">
        <v>11.45</v>
      </c>
      <c r="C2931" s="43" t="n">
        <v>95042.201680346</v>
      </c>
      <c r="D2931" s="43" t="n">
        <v>103933.5853432272</v>
      </c>
      <c r="E2931" s="43" t="n">
        <v>43119.219615203</v>
      </c>
      <c r="F2931" s="43" t="n">
        <v>0</v>
      </c>
      <c r="G2931" s="43" t="n">
        <v>-52010.6032780842</v>
      </c>
    </row>
    <row r="2932">
      <c r="A2932" s="7" t="n">
        <v>2930</v>
      </c>
      <c r="B2932" s="43" t="n">
        <v>36.2</v>
      </c>
      <c r="C2932" s="43" t="n">
        <v>179960.3322336415</v>
      </c>
      <c r="D2932" s="43" t="n">
        <v>128223.1150218783</v>
      </c>
      <c r="E2932" s="43" t="n">
        <v>25893.4465219457</v>
      </c>
      <c r="F2932" s="43" t="n">
        <v>0</v>
      </c>
      <c r="G2932" s="43" t="n">
        <v>25843.7706898175</v>
      </c>
    </row>
    <row r="2933">
      <c r="A2933" s="7" t="n">
        <v>2931</v>
      </c>
      <c r="B2933" s="43" t="n">
        <v>7.82</v>
      </c>
      <c r="C2933" s="43" t="n">
        <v>30037.9434456869</v>
      </c>
      <c r="D2933" s="43" t="n">
        <v>25868.4097880859</v>
      </c>
      <c r="E2933" s="43" t="n">
        <v>19764.3544887458</v>
      </c>
      <c r="F2933" s="43" t="n">
        <v>0</v>
      </c>
      <c r="G2933" s="43" t="n">
        <v>-15594.8208311447</v>
      </c>
    </row>
    <row r="2934">
      <c r="A2934" s="7" t="n">
        <v>2932</v>
      </c>
      <c r="B2934" s="43" t="n">
        <v>73.34999999999999</v>
      </c>
      <c r="C2934" s="43" t="n">
        <v>67230.8717988819</v>
      </c>
      <c r="D2934" s="43" t="n">
        <v>53751.8346552564</v>
      </c>
      <c r="E2934" s="43" t="n">
        <v>4744.6954622277</v>
      </c>
      <c r="F2934" s="43" t="n">
        <v>0</v>
      </c>
      <c r="G2934" s="43" t="n">
        <v>8734.3416813978</v>
      </c>
    </row>
    <row r="2935">
      <c r="A2935" s="7" t="n">
        <v>2933</v>
      </c>
      <c r="B2935" s="43" t="n">
        <v>113.48</v>
      </c>
      <c r="C2935" s="43" t="n">
        <v>887076.1749593108</v>
      </c>
      <c r="D2935" s="43" t="n">
        <v>591373.6690782669</v>
      </c>
      <c r="E2935" s="43" t="n">
        <v>67908.3385281973</v>
      </c>
      <c r="F2935" s="43" t="n">
        <v>116787.6823904994</v>
      </c>
      <c r="G2935" s="43" t="n">
        <v>111006.4849623472</v>
      </c>
    </row>
    <row r="2936">
      <c r="A2936" s="7" t="n">
        <v>2934</v>
      </c>
      <c r="B2936" s="43" t="n">
        <v>53.86</v>
      </c>
      <c r="C2936" s="43" t="n">
        <v>352658.793823218</v>
      </c>
      <c r="D2936" s="43" t="n">
        <v>279174.245610445</v>
      </c>
      <c r="E2936" s="43" t="n">
        <v>33907.7407736273</v>
      </c>
      <c r="F2936" s="43" t="n">
        <v>0</v>
      </c>
      <c r="G2936" s="43" t="n">
        <v>39576.8074391456</v>
      </c>
    </row>
    <row r="2937">
      <c r="A2937" s="7" t="n">
        <v>2935</v>
      </c>
      <c r="B2937" s="43" t="n">
        <v>111.87</v>
      </c>
      <c r="C2937" s="43" t="n">
        <v>1263904.024551051</v>
      </c>
      <c r="D2937" s="43" t="n">
        <v>1145698.481375955</v>
      </c>
      <c r="E2937" s="43" t="n">
        <v>59877.4328275395</v>
      </c>
      <c r="F2937" s="43" t="n">
        <v>0</v>
      </c>
      <c r="G2937" s="43" t="n">
        <v>58328.1103475569</v>
      </c>
    </row>
    <row r="2938">
      <c r="A2938" s="7" t="n">
        <v>2936</v>
      </c>
      <c r="B2938" s="43" t="n">
        <v>164.02</v>
      </c>
      <c r="C2938" s="43" t="n">
        <v>7141.815332832</v>
      </c>
      <c r="D2938" s="43" t="n">
        <v>7748.6257113035</v>
      </c>
      <c r="E2938" s="43" t="n">
        <v>221.7388870022</v>
      </c>
      <c r="F2938" s="43" t="n">
        <v>0</v>
      </c>
      <c r="G2938" s="43" t="n">
        <v>-828.5492654736</v>
      </c>
    </row>
    <row r="2939">
      <c r="A2939" s="7" t="n">
        <v>2937</v>
      </c>
      <c r="B2939" s="43" t="n">
        <v>30.09</v>
      </c>
      <c r="C2939" s="43" t="n">
        <v>24992.221366123</v>
      </c>
      <c r="D2939" s="43" t="n">
        <v>16657.9029508816</v>
      </c>
      <c r="E2939" s="43" t="n">
        <v>6551.9464644514</v>
      </c>
      <c r="F2939" s="43" t="n">
        <v>2405.475462132</v>
      </c>
      <c r="G2939" s="43" t="n">
        <v>-623.103511342</v>
      </c>
    </row>
    <row r="2940">
      <c r="A2940" s="7" t="n">
        <v>2938</v>
      </c>
      <c r="B2940" s="43" t="n">
        <v>40.73</v>
      </c>
      <c r="C2940" s="43" t="n">
        <v>192226.6375731608</v>
      </c>
      <c r="D2940" s="43" t="n">
        <v>185938.5842556422</v>
      </c>
      <c r="E2940" s="43" t="n">
        <v>24486.3932108449</v>
      </c>
      <c r="F2940" s="43" t="n">
        <v>0</v>
      </c>
      <c r="G2940" s="43" t="n">
        <v>-18198.3398933263</v>
      </c>
    </row>
    <row r="2941">
      <c r="A2941" s="7" t="n">
        <v>2939</v>
      </c>
      <c r="B2941" s="43" t="n">
        <v>26.5</v>
      </c>
      <c r="C2941" s="43" t="n">
        <v>218218.4027524611</v>
      </c>
      <c r="D2941" s="43" t="n">
        <v>145200.6034188502</v>
      </c>
      <c r="E2941" s="43" t="n">
        <v>73158.107627722</v>
      </c>
      <c r="F2941" s="43" t="n">
        <v>28961.2296796455</v>
      </c>
      <c r="G2941" s="43" t="n">
        <v>-29101.5379737565</v>
      </c>
    </row>
    <row r="2942">
      <c r="A2942" s="7" t="n">
        <v>2940</v>
      </c>
      <c r="B2942" s="43" t="n">
        <v>78.84</v>
      </c>
      <c r="C2942" s="43" t="n">
        <v>294851.4529187657</v>
      </c>
      <c r="D2942" s="43" t="n">
        <v>341841.747990936</v>
      </c>
      <c r="E2942" s="43" t="n">
        <v>19166.8105628239</v>
      </c>
      <c r="F2942" s="43" t="n">
        <v>0</v>
      </c>
      <c r="G2942" s="43" t="n">
        <v>-66157.10563499419</v>
      </c>
    </row>
    <row r="2943">
      <c r="A2943" s="7" t="n">
        <v>2941</v>
      </c>
      <c r="B2943" s="43" t="n">
        <v>2.35</v>
      </c>
      <c r="C2943" s="43" t="n">
        <v>201.0666484397</v>
      </c>
      <c r="D2943" s="43" t="n">
        <v>140.9644347396</v>
      </c>
      <c r="E2943" s="43" t="n">
        <v>446.3909160846</v>
      </c>
      <c r="F2943" s="43" t="n">
        <v>4.67938751</v>
      </c>
      <c r="G2943" s="43" t="n">
        <v>-390.9680898944</v>
      </c>
    </row>
    <row r="2944">
      <c r="A2944" s="7" t="n">
        <v>2942</v>
      </c>
      <c r="B2944" s="43" t="n">
        <v>152.47</v>
      </c>
      <c r="C2944" s="43" t="n">
        <v>72085.66185076001</v>
      </c>
      <c r="D2944" s="43" t="n">
        <v>71258.6840201451</v>
      </c>
      <c r="E2944" s="43" t="n">
        <v>2383.4695586871</v>
      </c>
      <c r="F2944" s="43" t="n">
        <v>0</v>
      </c>
      <c r="G2944" s="43" t="n">
        <v>-1556.4917280722</v>
      </c>
    </row>
    <row r="2945">
      <c r="A2945" s="7" t="n">
        <v>2943</v>
      </c>
      <c r="B2945" s="43" t="n">
        <v>36.32</v>
      </c>
      <c r="C2945" s="43" t="n">
        <v>170821.1747812521</v>
      </c>
      <c r="D2945" s="43" t="n">
        <v>153936.2697263513</v>
      </c>
      <c r="E2945" s="43" t="n">
        <v>24133.3427579</v>
      </c>
      <c r="F2945" s="43" t="n">
        <v>0</v>
      </c>
      <c r="G2945" s="43" t="n">
        <v>-7248.4377029992</v>
      </c>
    </row>
    <row r="2946">
      <c r="A2946" s="7" t="n">
        <v>2944</v>
      </c>
      <c r="B2946" s="43" t="n">
        <v>8.08</v>
      </c>
      <c r="C2946" s="43" t="n">
        <v>12687.7499119777</v>
      </c>
      <c r="D2946" s="43" t="n">
        <v>11159.5465184071</v>
      </c>
      <c r="E2946" s="43" t="n">
        <v>7977.5264929402</v>
      </c>
      <c r="F2946" s="43" t="n">
        <v>0</v>
      </c>
      <c r="G2946" s="43" t="n">
        <v>-6449.3230993696</v>
      </c>
    </row>
    <row r="2947">
      <c r="A2947" s="7" t="n">
        <v>2945</v>
      </c>
      <c r="B2947" s="43" t="n">
        <v>81.77</v>
      </c>
      <c r="C2947" s="43" t="n">
        <v>219101.0235397065</v>
      </c>
      <c r="D2947" s="43" t="n">
        <v>145816.867154277</v>
      </c>
      <c r="E2947" s="43" t="n">
        <v>20588.3970148216</v>
      </c>
      <c r="F2947" s="43" t="n">
        <v>17388.2861791843</v>
      </c>
      <c r="G2947" s="43" t="n">
        <v>35307.4731914236</v>
      </c>
    </row>
    <row r="2948">
      <c r="A2948" s="7" t="n">
        <v>2946</v>
      </c>
      <c r="B2948" s="43" t="n">
        <v>9.140000000000001</v>
      </c>
      <c r="C2948" s="43" t="n">
        <v>4619.9130235673</v>
      </c>
      <c r="D2948" s="43" t="n">
        <v>4960.4958351099</v>
      </c>
      <c r="E2948" s="43" t="n">
        <v>2536.7253091534</v>
      </c>
      <c r="F2948" s="43" t="n">
        <v>0</v>
      </c>
      <c r="G2948" s="43" t="n">
        <v>-2877.3081206959</v>
      </c>
    </row>
    <row r="2949">
      <c r="A2949" s="7" t="n">
        <v>2947</v>
      </c>
      <c r="B2949" s="43" t="n">
        <v>20.83</v>
      </c>
      <c r="C2949" s="43" t="n">
        <v>51192.4660403687</v>
      </c>
      <c r="D2949" s="43" t="n">
        <v>42702.0598429075</v>
      </c>
      <c r="E2949" s="43" t="n">
        <v>12540.9058519641</v>
      </c>
      <c r="F2949" s="43" t="n">
        <v>0</v>
      </c>
      <c r="G2949" s="43" t="n">
        <v>-4050.499654503</v>
      </c>
    </row>
    <row r="2950">
      <c r="A2950" s="7" t="n">
        <v>2948</v>
      </c>
      <c r="B2950" s="43" t="n">
        <v>354.76</v>
      </c>
      <c r="C2950" s="43" t="n">
        <v>3726340.594559672</v>
      </c>
      <c r="D2950" s="43" t="n">
        <v>2481336.342148038</v>
      </c>
      <c r="E2950" s="43" t="n">
        <v>79952.298662377</v>
      </c>
      <c r="F2950" s="43" t="n">
        <v>297589.892005651</v>
      </c>
      <c r="G2950" s="43" t="n">
        <v>867462.0617436066</v>
      </c>
    </row>
    <row r="2951">
      <c r="A2951" s="7" t="n">
        <v>2949</v>
      </c>
      <c r="B2951" s="43" t="n">
        <v>41.4</v>
      </c>
      <c r="C2951" s="43" t="n">
        <v>159576.3852336307</v>
      </c>
      <c r="D2951" s="43" t="n">
        <v>185625.4908842064</v>
      </c>
      <c r="E2951" s="43" t="n">
        <v>19746.5118548493</v>
      </c>
      <c r="F2951" s="43" t="n">
        <v>0</v>
      </c>
      <c r="G2951" s="43" t="n">
        <v>-45795.617505425</v>
      </c>
    </row>
    <row r="2952">
      <c r="A2952" s="7" t="n">
        <v>2950</v>
      </c>
      <c r="B2952" s="43" t="n">
        <v>16.58</v>
      </c>
      <c r="C2952" s="43" t="n">
        <v>73698.6496199364</v>
      </c>
      <c r="D2952" s="43" t="n">
        <v>49069.176886829</v>
      </c>
      <c r="E2952" s="43" t="n">
        <v>39081.2735067507</v>
      </c>
      <c r="F2952" s="43" t="n">
        <v>9740.892207938299</v>
      </c>
      <c r="G2952" s="43" t="n">
        <v>-24192.6929815815</v>
      </c>
    </row>
    <row r="2953">
      <c r="A2953" s="7" t="n">
        <v>2951</v>
      </c>
      <c r="B2953" s="43" t="n">
        <v>60.76</v>
      </c>
      <c r="C2953" s="43" t="n">
        <v>335112.4066095366</v>
      </c>
      <c r="D2953" s="43" t="n">
        <v>283356.5601070377</v>
      </c>
      <c r="E2953" s="43" t="n">
        <v>28322.6938833578</v>
      </c>
      <c r="F2953" s="43" t="n">
        <v>0</v>
      </c>
      <c r="G2953" s="43" t="n">
        <v>23433.1526191412</v>
      </c>
    </row>
    <row r="2954">
      <c r="A2954" s="7" t="n">
        <v>2952</v>
      </c>
      <c r="B2954" s="43" t="n">
        <v>44.61</v>
      </c>
      <c r="C2954" s="43" t="n">
        <v>276475.4244747619</v>
      </c>
      <c r="D2954" s="43" t="n">
        <v>184285.5611070931</v>
      </c>
      <c r="E2954" s="43" t="n">
        <v>48796.4012920325</v>
      </c>
      <c r="F2954" s="43" t="n">
        <v>26508.8216533222</v>
      </c>
      <c r="G2954" s="43" t="n">
        <v>16884.6404223141</v>
      </c>
    </row>
    <row r="2955">
      <c r="A2955" s="7" t="n">
        <v>2953</v>
      </c>
      <c r="B2955" s="43" t="n">
        <v>18.66</v>
      </c>
      <c r="C2955" s="43" t="n">
        <v>8811.4712971851</v>
      </c>
      <c r="D2955" s="43" t="n">
        <v>7584.5482986612</v>
      </c>
      <c r="E2955" s="43" t="n">
        <v>2382.5303501398</v>
      </c>
      <c r="F2955" s="43" t="n">
        <v>0</v>
      </c>
      <c r="G2955" s="43" t="n">
        <v>-1155.607351616</v>
      </c>
    </row>
    <row r="2956">
      <c r="A2956" s="7" t="n">
        <v>2954</v>
      </c>
      <c r="B2956" s="43" t="n">
        <v>78.87</v>
      </c>
      <c r="C2956" s="43" t="n">
        <v>58174.0820347406</v>
      </c>
      <c r="D2956" s="43" t="n">
        <v>53313.0055043919</v>
      </c>
      <c r="E2956" s="43" t="n">
        <v>3751.750778811</v>
      </c>
      <c r="F2956" s="43" t="n">
        <v>0</v>
      </c>
      <c r="G2956" s="43" t="n">
        <v>1109.3257515377</v>
      </c>
    </row>
    <row r="2957">
      <c r="A2957" s="7" t="n">
        <v>2955</v>
      </c>
      <c r="B2957" s="43" t="n">
        <v>44.81</v>
      </c>
      <c r="C2957" s="43" t="n">
        <v>39369.8239312731</v>
      </c>
      <c r="D2957" s="43" t="n">
        <v>35702.2947393407</v>
      </c>
      <c r="E2957" s="43" t="n">
        <v>4490.4626781069</v>
      </c>
      <c r="F2957" s="43" t="n">
        <v>0</v>
      </c>
      <c r="G2957" s="43" t="n">
        <v>-822.9334861745</v>
      </c>
    </row>
    <row r="2958">
      <c r="A2958" s="7" t="n">
        <v>2956</v>
      </c>
      <c r="B2958" s="43" t="n">
        <v>29.19</v>
      </c>
      <c r="C2958" s="43" t="n">
        <v>351194.0530866311</v>
      </c>
      <c r="D2958" s="43" t="n">
        <v>261277.3657693402</v>
      </c>
      <c r="E2958" s="43" t="n">
        <v>63807.5768427117</v>
      </c>
      <c r="F2958" s="43" t="n">
        <v>0</v>
      </c>
      <c r="G2958" s="43" t="n">
        <v>26109.1104745792</v>
      </c>
    </row>
    <row r="2959">
      <c r="A2959" s="7" t="n">
        <v>2957</v>
      </c>
      <c r="B2959" s="43" t="n">
        <v>67.88</v>
      </c>
      <c r="C2959" s="43" t="n">
        <v>713553.379821116</v>
      </c>
      <c r="D2959" s="43" t="n">
        <v>608320.6375673097</v>
      </c>
      <c r="E2959" s="43" t="n">
        <v>56328.9947556192</v>
      </c>
      <c r="F2959" s="43" t="n">
        <v>0</v>
      </c>
      <c r="G2959" s="43" t="n">
        <v>48903.7474981871</v>
      </c>
    </row>
    <row r="2960">
      <c r="A2960" s="7" t="n">
        <v>2958</v>
      </c>
      <c r="B2960" s="43" t="n">
        <v>53.56</v>
      </c>
      <c r="C2960" s="43" t="n">
        <v>238609.2613150326</v>
      </c>
      <c r="D2960" s="43" t="n">
        <v>199005.2161721316</v>
      </c>
      <c r="E2960" s="43" t="n">
        <v>22841.6572232811</v>
      </c>
      <c r="F2960" s="43" t="n">
        <v>0</v>
      </c>
      <c r="G2960" s="43" t="n">
        <v>16762.3879196199</v>
      </c>
    </row>
    <row r="2961">
      <c r="A2961" s="7" t="n">
        <v>2959</v>
      </c>
      <c r="B2961" s="43" t="n">
        <v>57.99</v>
      </c>
      <c r="C2961" s="43" t="n">
        <v>310059.940062343</v>
      </c>
      <c r="D2961" s="43" t="n">
        <v>206703.0702865036</v>
      </c>
      <c r="E2961" s="43" t="n">
        <v>42086.8705659356</v>
      </c>
      <c r="F2961" s="43" t="n">
        <v>29843.1998427076</v>
      </c>
      <c r="G2961" s="43" t="n">
        <v>31426.7993671962</v>
      </c>
    </row>
    <row r="2962">
      <c r="A2962" s="7" t="n">
        <v>2960</v>
      </c>
      <c r="B2962" s="43" t="n">
        <v>71.94</v>
      </c>
      <c r="C2962" s="43" t="n">
        <v>481519.7986197722</v>
      </c>
      <c r="D2962" s="43" t="n">
        <v>397909.2173865146</v>
      </c>
      <c r="E2962" s="43" t="n">
        <v>35129.1982562651</v>
      </c>
      <c r="F2962" s="43" t="n">
        <v>0</v>
      </c>
      <c r="G2962" s="43" t="n">
        <v>48481.3829769925</v>
      </c>
    </row>
    <row r="2963">
      <c r="A2963" s="7" t="n">
        <v>2961</v>
      </c>
      <c r="B2963" s="43" t="n">
        <v>63.87</v>
      </c>
      <c r="C2963" s="43" t="n">
        <v>21080.6949293422</v>
      </c>
      <c r="D2963" s="43" t="n">
        <v>20296.9086956562</v>
      </c>
      <c r="E2963" s="43" t="n">
        <v>1670.7155280433</v>
      </c>
      <c r="F2963" s="43" t="n">
        <v>0</v>
      </c>
      <c r="G2963" s="43" t="n">
        <v>-886.9292943573</v>
      </c>
    </row>
    <row r="2964">
      <c r="A2964" s="7" t="n">
        <v>2962</v>
      </c>
      <c r="B2964" s="43" t="n">
        <v>26.66</v>
      </c>
      <c r="C2964" s="43" t="n">
        <v>79511.0913456726</v>
      </c>
      <c r="D2964" s="43" t="n">
        <v>52887.0899013396</v>
      </c>
      <c r="E2964" s="43" t="n">
        <v>24029.9760226911</v>
      </c>
      <c r="F2964" s="43" t="n">
        <v>7743.518671717</v>
      </c>
      <c r="G2964" s="43" t="n">
        <v>-5149.493250075</v>
      </c>
    </row>
    <row r="2965">
      <c r="A2965" s="7" t="n">
        <v>2963</v>
      </c>
      <c r="B2965" s="43" t="n">
        <v>446.67</v>
      </c>
      <c r="C2965" s="43" t="n">
        <v>59975.2389454017</v>
      </c>
      <c r="D2965" s="43" t="n">
        <v>100868.6072725665</v>
      </c>
      <c r="E2965" s="43" t="n">
        <v>672.4713465153</v>
      </c>
      <c r="F2965" s="43" t="n">
        <v>0</v>
      </c>
      <c r="G2965" s="43" t="n">
        <v>-41565.83967368</v>
      </c>
    </row>
    <row r="2966">
      <c r="A2966" s="7" t="n">
        <v>2964</v>
      </c>
      <c r="B2966" s="43" t="n">
        <v>148.29</v>
      </c>
      <c r="C2966" s="43" t="n">
        <v>63273.0853498865</v>
      </c>
      <c r="D2966" s="43" t="n">
        <v>42130.7211072252</v>
      </c>
      <c r="E2966" s="43" t="n">
        <v>3751.4197651381</v>
      </c>
      <c r="F2966" s="43" t="n">
        <v>8387.171006091199</v>
      </c>
      <c r="G2966" s="43" t="n">
        <v>9003.7734714321</v>
      </c>
    </row>
    <row r="2967">
      <c r="A2967" s="7" t="n">
        <v>2965</v>
      </c>
      <c r="B2967" s="43" t="n">
        <v>272.44</v>
      </c>
      <c r="C2967" s="43" t="n">
        <v>15163.3877728384</v>
      </c>
      <c r="D2967" s="43" t="n">
        <v>18942.3579365211</v>
      </c>
      <c r="E2967" s="43" t="n">
        <v>278.9801907399</v>
      </c>
      <c r="F2967" s="43" t="n">
        <v>0</v>
      </c>
      <c r="G2967" s="43" t="n">
        <v>-4057.9503544225</v>
      </c>
    </row>
    <row r="2968">
      <c r="A2968" s="7" t="n">
        <v>2966</v>
      </c>
      <c r="B2968" s="43" t="n">
        <v>50.47</v>
      </c>
      <c r="C2968" s="43" t="n">
        <v>152691.0643925372</v>
      </c>
      <c r="D2968" s="43" t="n">
        <v>133811.1498935337</v>
      </c>
      <c r="E2968" s="43" t="n">
        <v>15431.8112891493</v>
      </c>
      <c r="F2968" s="43" t="n">
        <v>0</v>
      </c>
      <c r="G2968" s="43" t="n">
        <v>3448.1032098542</v>
      </c>
    </row>
    <row r="2969">
      <c r="A2969" s="7" t="n">
        <v>2967</v>
      </c>
      <c r="B2969" s="43" t="n">
        <v>106.12</v>
      </c>
      <c r="C2969" s="43" t="n">
        <v>19671.9024704481</v>
      </c>
      <c r="D2969" s="43" t="n">
        <v>18959.9762927198</v>
      </c>
      <c r="E2969" s="43" t="n">
        <v>938.7222661764</v>
      </c>
      <c r="F2969" s="43" t="n">
        <v>0</v>
      </c>
      <c r="G2969" s="43" t="n">
        <v>-226.7960884481</v>
      </c>
    </row>
    <row r="2970">
      <c r="A2970" s="7" t="n">
        <v>2968</v>
      </c>
      <c r="B2970" s="43" t="n">
        <v>32.12</v>
      </c>
      <c r="C2970" s="43" t="n">
        <v>409760.0330059521</v>
      </c>
      <c r="D2970" s="43" t="n">
        <v>340977.1873905582</v>
      </c>
      <c r="E2970" s="43" t="n">
        <v>67768.6454440497</v>
      </c>
      <c r="F2970" s="43" t="n">
        <v>0</v>
      </c>
      <c r="G2970" s="43" t="n">
        <v>1014.2001713443</v>
      </c>
    </row>
    <row r="2971">
      <c r="A2971" s="7" t="n">
        <v>2969</v>
      </c>
      <c r="B2971" s="43" t="n">
        <v>73.75</v>
      </c>
      <c r="C2971" s="43" t="n">
        <v>71911.5931738239</v>
      </c>
      <c r="D2971" s="43" t="n">
        <v>76419.6625200562</v>
      </c>
      <c r="E2971" s="43" t="n">
        <v>4903.5922448267</v>
      </c>
      <c r="F2971" s="43" t="n">
        <v>0</v>
      </c>
      <c r="G2971" s="43" t="n">
        <v>-9411.661591059001</v>
      </c>
    </row>
    <row r="2972">
      <c r="A2972" s="7" t="n">
        <v>2970</v>
      </c>
      <c r="B2972" s="43" t="n">
        <v>46.92</v>
      </c>
      <c r="C2972" s="43" t="n">
        <v>44501.8442467284</v>
      </c>
      <c r="D2972" s="43" t="n">
        <v>53200.8762531536</v>
      </c>
      <c r="E2972" s="43" t="n">
        <v>4761.9585389192</v>
      </c>
      <c r="F2972" s="43" t="n">
        <v>0</v>
      </c>
      <c r="G2972" s="43" t="n">
        <v>-13460.9905453444</v>
      </c>
    </row>
    <row r="2973">
      <c r="A2973" s="7" t="n">
        <v>2971</v>
      </c>
      <c r="B2973" s="43" t="n">
        <v>26.77</v>
      </c>
      <c r="C2973" s="43" t="n">
        <v>124284.3994357137</v>
      </c>
      <c r="D2973" s="43" t="n">
        <v>100050.4945246414</v>
      </c>
      <c r="E2973" s="43" t="n">
        <v>24769.0168138504</v>
      </c>
      <c r="F2973" s="43" t="n">
        <v>0</v>
      </c>
      <c r="G2973" s="43" t="n">
        <v>-535.1119027781</v>
      </c>
    </row>
    <row r="2974">
      <c r="A2974" s="7" t="n">
        <v>2972</v>
      </c>
      <c r="B2974" s="43" t="n">
        <v>33.55</v>
      </c>
      <c r="C2974" s="43" t="n">
        <v>287374.5398122804</v>
      </c>
      <c r="D2974" s="43" t="n">
        <v>226881.3277193151</v>
      </c>
      <c r="E2974" s="43" t="n">
        <v>45218.6117108152</v>
      </c>
      <c r="F2974" s="43" t="n">
        <v>0</v>
      </c>
      <c r="G2974" s="43" t="n">
        <v>15274.6003821501</v>
      </c>
    </row>
    <row r="2975">
      <c r="A2975" s="7" t="n">
        <v>2973</v>
      </c>
      <c r="B2975" s="43" t="n">
        <v>42.73</v>
      </c>
      <c r="C2975" s="43" t="n">
        <v>28730.3677415157</v>
      </c>
      <c r="D2975" s="43" t="n">
        <v>19119.4174372159</v>
      </c>
      <c r="E2975" s="43" t="n">
        <v>5974.6838048765</v>
      </c>
      <c r="F2975" s="43" t="n">
        <v>3808.9867453653</v>
      </c>
      <c r="G2975" s="43" t="n">
        <v>-172.7202459421</v>
      </c>
    </row>
    <row r="2976">
      <c r="A2976" s="7" t="n">
        <v>2974</v>
      </c>
      <c r="B2976" s="43" t="n">
        <v>72.65000000000001</v>
      </c>
      <c r="C2976" s="43" t="n">
        <v>49413.7341957158</v>
      </c>
      <c r="D2976" s="43" t="n">
        <v>32892.2932175613</v>
      </c>
      <c r="E2976" s="43" t="n">
        <v>6002.3416322496</v>
      </c>
      <c r="F2976" s="43" t="n">
        <v>6541.9624486135</v>
      </c>
      <c r="G2976" s="43" t="n">
        <v>3977.1368972913</v>
      </c>
    </row>
    <row r="2977">
      <c r="A2977" s="7" t="n">
        <v>2975</v>
      </c>
      <c r="B2977" s="43" t="n">
        <v>44.39</v>
      </c>
      <c r="C2977" s="43" t="n">
        <v>228937.0419063093</v>
      </c>
      <c r="D2977" s="43" t="n">
        <v>191425.8016078657</v>
      </c>
      <c r="E2977" s="43" t="n">
        <v>26505.4613584588</v>
      </c>
      <c r="F2977" s="43" t="n">
        <v>0</v>
      </c>
      <c r="G2977" s="43" t="n">
        <v>11005.7789399848</v>
      </c>
    </row>
    <row r="2978">
      <c r="A2978" s="7" t="n">
        <v>2976</v>
      </c>
      <c r="B2978" s="43" t="n">
        <v>17.62</v>
      </c>
      <c r="C2978" s="43" t="n">
        <v>116865.334654732</v>
      </c>
      <c r="D2978" s="43" t="n">
        <v>86538.5447678247</v>
      </c>
      <c r="E2978" s="43" t="n">
        <v>35187.4742640503</v>
      </c>
      <c r="F2978" s="43" t="n">
        <v>0</v>
      </c>
      <c r="G2978" s="43" t="n">
        <v>-4860.6843771431</v>
      </c>
    </row>
    <row r="2979">
      <c r="A2979" s="7" t="n">
        <v>2977</v>
      </c>
      <c r="B2979" s="43" t="n">
        <v>14.11</v>
      </c>
      <c r="C2979" s="43" t="n">
        <v>51775.3965256633</v>
      </c>
      <c r="D2979" s="43" t="n">
        <v>34471.5905722086</v>
      </c>
      <c r="E2979" s="43" t="n">
        <v>32325.7541018077</v>
      </c>
      <c r="F2979" s="43" t="n">
        <v>6835.666796109</v>
      </c>
      <c r="G2979" s="43" t="n">
        <v>-21857.614944462</v>
      </c>
    </row>
    <row r="2980">
      <c r="A2980" s="7" t="n">
        <v>2978</v>
      </c>
      <c r="B2980" s="43" t="n">
        <v>192.5</v>
      </c>
      <c r="C2980" s="43" t="n">
        <v>714827.3406125898</v>
      </c>
      <c r="D2980" s="43" t="n">
        <v>677890.2167264948</v>
      </c>
      <c r="E2980" s="43" t="n">
        <v>18902.9183449726</v>
      </c>
      <c r="F2980" s="43" t="n">
        <v>0</v>
      </c>
      <c r="G2980" s="43" t="n">
        <v>18034.2055411225</v>
      </c>
    </row>
    <row r="2981">
      <c r="A2981" s="7" t="n">
        <v>2979</v>
      </c>
      <c r="B2981" s="43" t="n">
        <v>55.25</v>
      </c>
      <c r="C2981" s="43" t="n">
        <v>485635.7546331381</v>
      </c>
      <c r="D2981" s="43" t="n">
        <v>504359.8962344947</v>
      </c>
      <c r="E2981" s="43" t="n">
        <v>45749.5953811596</v>
      </c>
      <c r="F2981" s="43" t="n">
        <v>0</v>
      </c>
      <c r="G2981" s="43" t="n">
        <v>-64473.7369825162</v>
      </c>
    </row>
    <row r="2982">
      <c r="A2982" s="7" t="n">
        <v>2980</v>
      </c>
      <c r="B2982" s="43" t="n">
        <v>21.69</v>
      </c>
      <c r="C2982" s="43" t="n">
        <v>108059.4654703096</v>
      </c>
      <c r="D2982" s="43" t="n">
        <v>75350.7096979824</v>
      </c>
      <c r="E2982" s="43" t="n">
        <v>27106.8357140365</v>
      </c>
      <c r="F2982" s="43" t="n">
        <v>715.77</v>
      </c>
      <c r="G2982" s="43" t="n">
        <v>4886.1500582907</v>
      </c>
    </row>
    <row r="2983">
      <c r="A2983" s="7" t="n">
        <v>2981</v>
      </c>
      <c r="B2983" s="43" t="n">
        <v>220.16</v>
      </c>
      <c r="C2983" s="43" t="n">
        <v>2036883.152041078</v>
      </c>
      <c r="D2983" s="43" t="n">
        <v>1501862.807112707</v>
      </c>
      <c r="E2983" s="43" t="n">
        <v>49167.4613891272</v>
      </c>
      <c r="F2983" s="43" t="n">
        <v>0</v>
      </c>
      <c r="G2983" s="43" t="n">
        <v>485852.8835392445</v>
      </c>
    </row>
    <row r="2984">
      <c r="A2984" s="7" t="n">
        <v>2982</v>
      </c>
      <c r="B2984" s="43" t="n">
        <v>47.02</v>
      </c>
      <c r="C2984" s="43" t="n">
        <v>134336.4145847997</v>
      </c>
      <c r="D2984" s="43" t="n">
        <v>107201.9793276862</v>
      </c>
      <c r="E2984" s="43" t="n">
        <v>15066.1769364798</v>
      </c>
      <c r="F2984" s="43" t="n">
        <v>0</v>
      </c>
      <c r="G2984" s="43" t="n">
        <v>12068.2583206337</v>
      </c>
    </row>
    <row r="2985">
      <c r="A2985" s="7" t="n">
        <v>2983</v>
      </c>
      <c r="B2985" s="43" t="n">
        <v>67.93000000000001</v>
      </c>
      <c r="C2985" s="43" t="n">
        <v>572726.5541885869</v>
      </c>
      <c r="D2985" s="43" t="n">
        <v>479813.8766690167</v>
      </c>
      <c r="E2985" s="43" t="n">
        <v>44232.044816076</v>
      </c>
      <c r="F2985" s="43" t="n">
        <v>0</v>
      </c>
      <c r="G2985" s="43" t="n">
        <v>48680.6327034941</v>
      </c>
    </row>
    <row r="2986">
      <c r="A2986" s="7" t="n">
        <v>2984</v>
      </c>
      <c r="B2986" s="43" t="n">
        <v>216.28</v>
      </c>
      <c r="C2986" s="43" t="n">
        <v>199929.7319353858</v>
      </c>
      <c r="D2986" s="43" t="n">
        <v>245881.9580306445</v>
      </c>
      <c r="E2986" s="43" t="n">
        <v>4644.9680152771</v>
      </c>
      <c r="F2986" s="43" t="n">
        <v>0</v>
      </c>
      <c r="G2986" s="43" t="n">
        <v>-50597.1941105357</v>
      </c>
    </row>
    <row r="2987">
      <c r="A2987" s="7" t="n">
        <v>2985</v>
      </c>
      <c r="B2987" s="43" t="n">
        <v>37.71</v>
      </c>
      <c r="C2987" s="43" t="n">
        <v>62070.5833168613</v>
      </c>
      <c r="D2987" s="43" t="n">
        <v>57897.1132539871</v>
      </c>
      <c r="E2987" s="43" t="n">
        <v>8479.058201465899</v>
      </c>
      <c r="F2987" s="43" t="n">
        <v>0</v>
      </c>
      <c r="G2987" s="43" t="n">
        <v>-4305.5881385917</v>
      </c>
    </row>
    <row r="2988">
      <c r="A2988" s="7" t="n">
        <v>2986</v>
      </c>
      <c r="B2988" s="43" t="n">
        <v>126.58</v>
      </c>
      <c r="C2988" s="43" t="n">
        <v>1032047.700201782</v>
      </c>
      <c r="D2988" s="43" t="n">
        <v>1194374.377317374</v>
      </c>
      <c r="E2988" s="43" t="n">
        <v>42331.9123148664</v>
      </c>
      <c r="F2988" s="43" t="n">
        <v>0</v>
      </c>
      <c r="G2988" s="43" t="n">
        <v>-204658.5894304584</v>
      </c>
    </row>
    <row r="2989">
      <c r="A2989" s="7" t="n">
        <v>2987</v>
      </c>
      <c r="B2989" s="43" t="n">
        <v>389.08</v>
      </c>
      <c r="C2989" s="43" t="n">
        <v>516996.4170791734</v>
      </c>
      <c r="D2989" s="43" t="n">
        <v>510663.3268743857</v>
      </c>
      <c r="E2989" s="43" t="n">
        <v>6878.3029877896</v>
      </c>
      <c r="F2989" s="43" t="n">
        <v>0</v>
      </c>
      <c r="G2989" s="43" t="n">
        <v>-545.2127830019</v>
      </c>
    </row>
    <row r="2990">
      <c r="A2990" s="7" t="n">
        <v>2988</v>
      </c>
      <c r="B2990" s="43" t="n">
        <v>63.97</v>
      </c>
      <c r="C2990" s="43" t="n">
        <v>32631.4628648303</v>
      </c>
      <c r="D2990" s="43" t="n">
        <v>28973.0491874757</v>
      </c>
      <c r="E2990" s="43" t="n">
        <v>2600.8937341218</v>
      </c>
      <c r="F2990" s="43" t="n">
        <v>0</v>
      </c>
      <c r="G2990" s="43" t="n">
        <v>1057.5199432329</v>
      </c>
    </row>
    <row r="2991">
      <c r="A2991" s="7" t="n">
        <v>2989</v>
      </c>
      <c r="B2991" s="43" t="n">
        <v>273.65</v>
      </c>
      <c r="C2991" s="43" t="n">
        <v>76595.660605303</v>
      </c>
      <c r="D2991" s="43" t="n">
        <v>83698.3362756101</v>
      </c>
      <c r="E2991" s="43" t="n">
        <v>1459.9137803749</v>
      </c>
      <c r="F2991" s="43" t="n">
        <v>0</v>
      </c>
      <c r="G2991" s="43" t="n">
        <v>-8562.589450682101</v>
      </c>
    </row>
    <row r="2992">
      <c r="A2992" s="7" t="n">
        <v>2990</v>
      </c>
      <c r="B2992" s="43" t="n">
        <v>39.23</v>
      </c>
      <c r="C2992" s="43" t="n">
        <v>2785.33</v>
      </c>
      <c r="D2992" s="43" t="n">
        <v>2908.7903144953</v>
      </c>
      <c r="E2992" s="43" t="n">
        <v>355</v>
      </c>
      <c r="F2992" s="43" t="n">
        <v>0</v>
      </c>
      <c r="G2992" s="43" t="n">
        <v>-478.4603144953</v>
      </c>
    </row>
    <row r="2993">
      <c r="A2993" s="7" t="n">
        <v>2991</v>
      </c>
      <c r="B2993" s="43" t="n">
        <v>61.08</v>
      </c>
      <c r="C2993" s="43" t="n">
        <v>454945.3795836915</v>
      </c>
      <c r="D2993" s="43" t="n">
        <v>302808.6008124095</v>
      </c>
      <c r="E2993" s="43" t="n">
        <v>59507.0344049437</v>
      </c>
      <c r="F2993" s="43" t="n">
        <v>44102.0626530984</v>
      </c>
      <c r="G2993" s="43" t="n">
        <v>48527.6817132399</v>
      </c>
    </row>
    <row r="2994">
      <c r="A2994" s="7" t="n">
        <v>2992</v>
      </c>
      <c r="B2994" s="43" t="n">
        <v>228</v>
      </c>
      <c r="C2994" s="43" t="n">
        <v>941451.8408331128</v>
      </c>
      <c r="D2994" s="43" t="n">
        <v>627305.1836533934</v>
      </c>
      <c r="E2994" s="43" t="n">
        <v>32665.7588815554</v>
      </c>
      <c r="F2994" s="43" t="n">
        <v>91018.45008320569</v>
      </c>
      <c r="G2994" s="43" t="n">
        <v>190462.4482149583</v>
      </c>
    </row>
    <row r="2995">
      <c r="A2995" s="7" t="n">
        <v>2993</v>
      </c>
      <c r="B2995" s="43" t="n">
        <v>79.66</v>
      </c>
      <c r="C2995" s="43" t="n">
        <v>71617.0668530025</v>
      </c>
      <c r="D2995" s="43" t="n">
        <v>65748.1954488904</v>
      </c>
      <c r="E2995" s="43" t="n">
        <v>4778.4593995444</v>
      </c>
      <c r="F2995" s="43" t="n">
        <v>0</v>
      </c>
      <c r="G2995" s="43" t="n">
        <v>1090.4120045676</v>
      </c>
    </row>
    <row r="2996">
      <c r="A2996" s="7" t="n">
        <v>2994</v>
      </c>
      <c r="B2996" s="43" t="n">
        <v>1.33</v>
      </c>
      <c r="C2996" s="43" t="n">
        <v>10182.2689175477</v>
      </c>
      <c r="D2996" s="43" t="n">
        <v>8603.6146942001</v>
      </c>
      <c r="E2996" s="43" t="n">
        <v>39714.4055459924</v>
      </c>
      <c r="F2996" s="43" t="n">
        <v>0</v>
      </c>
      <c r="G2996" s="43" t="n">
        <v>-38135.7513226448</v>
      </c>
    </row>
    <row r="2997">
      <c r="A2997" s="7" t="n">
        <v>2995</v>
      </c>
      <c r="B2997" s="43" t="n">
        <v>75.29000000000001</v>
      </c>
      <c r="C2997" s="43" t="n">
        <v>133153.2607881184</v>
      </c>
      <c r="D2997" s="43" t="n">
        <v>88591.2075886832</v>
      </c>
      <c r="E2997" s="43" t="n">
        <v>15666.6630521329</v>
      </c>
      <c r="F2997" s="43" t="n">
        <v>17733.791203685</v>
      </c>
      <c r="G2997" s="43" t="n">
        <v>11161.5989436172</v>
      </c>
    </row>
    <row r="2998">
      <c r="A2998" s="7" t="n">
        <v>2996</v>
      </c>
      <c r="B2998" s="43" t="n">
        <v>119.3</v>
      </c>
      <c r="C2998" s="43" t="n">
        <v>586697.9903380969</v>
      </c>
      <c r="D2998" s="43" t="n">
        <v>636944.9607028253</v>
      </c>
      <c r="E2998" s="43" t="n">
        <v>25450.4101645238</v>
      </c>
      <c r="F2998" s="43" t="n">
        <v>0</v>
      </c>
      <c r="G2998" s="43" t="n">
        <v>-75697.3805292523</v>
      </c>
    </row>
    <row r="2999">
      <c r="A2999" s="7" t="n">
        <v>2997</v>
      </c>
      <c r="B2999" s="43" t="n">
        <v>81.56999999999999</v>
      </c>
      <c r="C2999" s="43" t="n">
        <v>230894.916056144</v>
      </c>
      <c r="D2999" s="43" t="n">
        <v>214292.5312048684</v>
      </c>
      <c r="E2999" s="43" t="n">
        <v>14351.6375012963</v>
      </c>
      <c r="F2999" s="43" t="n">
        <v>0</v>
      </c>
      <c r="G2999" s="43" t="n">
        <v>2250.7473499793</v>
      </c>
    </row>
    <row r="3000">
      <c r="A3000" s="7" t="n">
        <v>2998</v>
      </c>
      <c r="B3000" s="43" t="n">
        <v>25.79</v>
      </c>
      <c r="C3000" s="43" t="n">
        <v>60392.8995645945</v>
      </c>
      <c r="D3000" s="43" t="n">
        <v>55033.3661874628</v>
      </c>
      <c r="E3000" s="43" t="n">
        <v>12214.7416782399</v>
      </c>
      <c r="F3000" s="43" t="n">
        <v>0</v>
      </c>
      <c r="G3000" s="43" t="n">
        <v>-6855.2083011082</v>
      </c>
    </row>
    <row r="3001">
      <c r="A3001" s="7" t="n">
        <v>2999</v>
      </c>
      <c r="B3001" s="43" t="n">
        <v>128.85</v>
      </c>
      <c r="C3001" s="43" t="n">
        <v>192518.4075495281</v>
      </c>
      <c r="D3001" s="43" t="n">
        <v>161075.7218881915</v>
      </c>
      <c r="E3001" s="43" t="n">
        <v>7844.2838915542</v>
      </c>
      <c r="F3001" s="43" t="n">
        <v>0</v>
      </c>
      <c r="G3001" s="43" t="n">
        <v>23598.4017697824</v>
      </c>
    </row>
    <row r="3002">
      <c r="A3002" s="7" t="n">
        <v>3000</v>
      </c>
      <c r="B3002" s="43" t="n">
        <v>73.67</v>
      </c>
      <c r="C3002" s="43" t="n">
        <v>6758.7489062514</v>
      </c>
      <c r="D3002" s="43" t="n">
        <v>7768.5338699314</v>
      </c>
      <c r="E3002" s="43" t="n">
        <v>459.2880722194</v>
      </c>
      <c r="F3002" s="43" t="n">
        <v>0</v>
      </c>
      <c r="G3002" s="43" t="n">
        <v>-1469.0730358995</v>
      </c>
    </row>
    <row r="3003">
      <c r="A3003" s="7" t="n">
        <v>3001</v>
      </c>
      <c r="B3003" s="43" t="n">
        <v>78.87</v>
      </c>
      <c r="C3003" s="43" t="n">
        <v>24018.5030377843</v>
      </c>
      <c r="D3003" s="43" t="n">
        <v>25328.3357234596</v>
      </c>
      <c r="E3003" s="43" t="n">
        <v>1525.8182320429</v>
      </c>
      <c r="F3003" s="43" t="n">
        <v>0</v>
      </c>
      <c r="G3003" s="43" t="n">
        <v>-2835.6509177182</v>
      </c>
    </row>
    <row r="3004">
      <c r="A3004" s="7" t="n">
        <v>3002</v>
      </c>
      <c r="B3004" s="43" t="n">
        <v>35.9</v>
      </c>
      <c r="C3004" s="43" t="n">
        <v>221843.6023214324</v>
      </c>
      <c r="D3004" s="43" t="n">
        <v>147618.3757482283</v>
      </c>
      <c r="E3004" s="43" t="n">
        <v>54586.6514085234</v>
      </c>
      <c r="F3004" s="43" t="n">
        <v>29469.8367952656</v>
      </c>
      <c r="G3004" s="43" t="n">
        <v>-9831.261630584901</v>
      </c>
    </row>
    <row r="3005">
      <c r="A3005" s="7" t="n">
        <v>3003</v>
      </c>
      <c r="B3005" s="43" t="n">
        <v>57.78</v>
      </c>
      <c r="C3005" s="43" t="n">
        <v>506072.2473479388</v>
      </c>
      <c r="D3005" s="43" t="n">
        <v>398301.6691305316</v>
      </c>
      <c r="E3005" s="43" t="n">
        <v>47162.705182283</v>
      </c>
      <c r="F3005" s="43" t="n">
        <v>0</v>
      </c>
      <c r="G3005" s="43" t="n">
        <v>60607.8730351241</v>
      </c>
    </row>
    <row r="3006">
      <c r="A3006" s="7" t="n">
        <v>3004</v>
      </c>
      <c r="B3006" s="43" t="n">
        <v>4.63</v>
      </c>
      <c r="C3006" s="43" t="n">
        <v>941.6944446904</v>
      </c>
      <c r="D3006" s="43" t="n">
        <v>867.1665028834</v>
      </c>
      <c r="E3006" s="43" t="n">
        <v>1047.3235027707</v>
      </c>
      <c r="F3006" s="43" t="n">
        <v>0</v>
      </c>
      <c r="G3006" s="43" t="n">
        <v>-972.7955609637</v>
      </c>
    </row>
    <row r="3007">
      <c r="A3007" s="7" t="n">
        <v>3005</v>
      </c>
      <c r="B3007" s="43" t="n">
        <v>92.88</v>
      </c>
      <c r="C3007" s="43" t="n">
        <v>149486.8254701332</v>
      </c>
      <c r="D3007" s="43" t="n">
        <v>181520.3945261327</v>
      </c>
      <c r="E3007" s="43" t="n">
        <v>8103.882678562</v>
      </c>
      <c r="F3007" s="43" t="n">
        <v>0</v>
      </c>
      <c r="G3007" s="43" t="n">
        <v>-40137.4517345615</v>
      </c>
    </row>
    <row r="3008">
      <c r="A3008" s="7" t="n">
        <v>3006</v>
      </c>
      <c r="B3008" s="43" t="n">
        <v>2.71</v>
      </c>
      <c r="C3008" s="43" t="n">
        <v>7074.422365202</v>
      </c>
      <c r="D3008" s="43" t="n">
        <v>6054.9612875761</v>
      </c>
      <c r="E3008" s="43" t="n">
        <v>13752.1538438675</v>
      </c>
      <c r="F3008" s="43" t="n">
        <v>0</v>
      </c>
      <c r="G3008" s="43" t="n">
        <v>-12732.6927662417</v>
      </c>
    </row>
    <row r="3009">
      <c r="A3009" s="7" t="n">
        <v>3007</v>
      </c>
      <c r="B3009" s="43" t="n">
        <v>45.82</v>
      </c>
      <c r="C3009" s="43" t="n">
        <v>71066.09610073629</v>
      </c>
      <c r="D3009" s="43" t="n">
        <v>56552.0520978522</v>
      </c>
      <c r="E3009" s="43" t="n">
        <v>7999.0315513748</v>
      </c>
      <c r="F3009" s="43" t="n">
        <v>0</v>
      </c>
      <c r="G3009" s="43" t="n">
        <v>6515.0124515093</v>
      </c>
    </row>
    <row r="3010">
      <c r="A3010" s="7" t="n">
        <v>3008</v>
      </c>
      <c r="B3010" s="43" t="n">
        <v>50.85</v>
      </c>
      <c r="C3010" s="43" t="n">
        <v>88237.6379529823</v>
      </c>
      <c r="D3010" s="43" t="n">
        <v>58805.052921293</v>
      </c>
      <c r="E3010" s="43" t="n">
        <v>15119.1453459329</v>
      </c>
      <c r="F3010" s="43" t="n">
        <v>11601.6983787367</v>
      </c>
      <c r="G3010" s="43" t="n">
        <v>2711.7413070197</v>
      </c>
    </row>
    <row r="3011">
      <c r="A3011" s="7" t="n">
        <v>3009</v>
      </c>
      <c r="B3011" s="43" t="n">
        <v>66.44</v>
      </c>
      <c r="C3011" s="43" t="n">
        <v>406271.5182469147</v>
      </c>
      <c r="D3011" s="43" t="n">
        <v>341073.1538521925</v>
      </c>
      <c r="E3011" s="43" t="n">
        <v>31389.1442232865</v>
      </c>
      <c r="F3011" s="43" t="n">
        <v>0</v>
      </c>
      <c r="G3011" s="43" t="n">
        <v>33809.2201714357</v>
      </c>
    </row>
    <row r="3012">
      <c r="A3012" s="7" t="n">
        <v>3010</v>
      </c>
      <c r="B3012" s="43" t="n">
        <v>247.17</v>
      </c>
      <c r="C3012" s="43" t="n">
        <v>267821.8126332216</v>
      </c>
      <c r="D3012" s="43" t="n">
        <v>190972.585490972</v>
      </c>
      <c r="E3012" s="43" t="n">
        <v>5770.9948322324</v>
      </c>
      <c r="F3012" s="43" t="n">
        <v>0</v>
      </c>
      <c r="G3012" s="43" t="n">
        <v>71078.23231001721</v>
      </c>
    </row>
    <row r="3013">
      <c r="A3013" s="7" t="n">
        <v>3011</v>
      </c>
      <c r="B3013" s="43" t="n">
        <v>12.5</v>
      </c>
      <c r="C3013" s="43" t="n">
        <v>24226.6973267459</v>
      </c>
      <c r="D3013" s="43" t="n">
        <v>22643.7500114647</v>
      </c>
      <c r="E3013" s="43" t="n">
        <v>9886.004107111299</v>
      </c>
      <c r="F3013" s="43" t="n">
        <v>0</v>
      </c>
      <c r="G3013" s="43" t="n">
        <v>-8303.0567918301</v>
      </c>
    </row>
    <row r="3014">
      <c r="A3014" s="7" t="n">
        <v>3012</v>
      </c>
      <c r="B3014" s="43" t="n">
        <v>29.02</v>
      </c>
      <c r="C3014" s="43" t="n">
        <v>194119.3712302252</v>
      </c>
      <c r="D3014" s="43" t="n">
        <v>160984.7714427446</v>
      </c>
      <c r="E3014" s="43" t="n">
        <v>34938.0196687041</v>
      </c>
      <c r="F3014" s="43" t="n">
        <v>0</v>
      </c>
      <c r="G3014" s="43" t="n">
        <v>-1803.4198812234</v>
      </c>
    </row>
    <row r="3015">
      <c r="A3015" s="7" t="n">
        <v>3013</v>
      </c>
      <c r="B3015" s="43" t="n">
        <v>54.93</v>
      </c>
      <c r="C3015" s="43" t="n">
        <v>8381.4788833206</v>
      </c>
      <c r="D3015" s="43" t="n">
        <v>9544.858991311499</v>
      </c>
      <c r="E3015" s="43" t="n">
        <v>766.084127062</v>
      </c>
      <c r="F3015" s="43" t="n">
        <v>0</v>
      </c>
      <c r="G3015" s="43" t="n">
        <v>-1929.464235053</v>
      </c>
    </row>
    <row r="3016">
      <c r="A3016" s="7" t="n">
        <v>3014</v>
      </c>
      <c r="B3016" s="43" t="n">
        <v>291.16</v>
      </c>
      <c r="C3016" s="43" t="n">
        <v>1311885.325500586</v>
      </c>
      <c r="D3016" s="43" t="n">
        <v>1140313.765514059</v>
      </c>
      <c r="E3016" s="43" t="n">
        <v>23640.6733523633</v>
      </c>
      <c r="F3016" s="43" t="n">
        <v>0</v>
      </c>
      <c r="G3016" s="43" t="n">
        <v>147930.8866341642</v>
      </c>
    </row>
    <row r="3017">
      <c r="A3017" s="7" t="n">
        <v>3015</v>
      </c>
      <c r="B3017" s="43" t="n">
        <v>36.92</v>
      </c>
      <c r="C3017" s="43" t="n">
        <v>107355.3213647007</v>
      </c>
      <c r="D3017" s="43" t="n">
        <v>74629.93123321859</v>
      </c>
      <c r="E3017" s="43" t="n">
        <v>15505.5342654917</v>
      </c>
      <c r="F3017" s="43" t="n">
        <v>1764.3906323664</v>
      </c>
      <c r="G3017" s="43" t="n">
        <v>15455.4652336239</v>
      </c>
    </row>
    <row r="3018">
      <c r="A3018" s="7" t="n">
        <v>3016</v>
      </c>
      <c r="B3018" s="43" t="n">
        <v>46.11</v>
      </c>
      <c r="C3018" s="43" t="n">
        <v>33794.6113986159</v>
      </c>
      <c r="D3018" s="43" t="n">
        <v>30342.9048543822</v>
      </c>
      <c r="E3018" s="43" t="n">
        <v>3676.712188076</v>
      </c>
      <c r="F3018" s="43" t="n">
        <v>0</v>
      </c>
      <c r="G3018" s="43" t="n">
        <v>-225.0056438424</v>
      </c>
    </row>
    <row r="3019">
      <c r="A3019" s="7" t="n">
        <v>3017</v>
      </c>
      <c r="B3019" s="43" t="n">
        <v>40.57</v>
      </c>
      <c r="C3019" s="43" t="n">
        <v>393757.9774386286</v>
      </c>
      <c r="D3019" s="43" t="n">
        <v>262002.4181933611</v>
      </c>
      <c r="E3019" s="43" t="n">
        <v>77938.5570661307</v>
      </c>
      <c r="F3019" s="43" t="n">
        <v>38174.5430585841</v>
      </c>
      <c r="G3019" s="43" t="n">
        <v>15642.4591205526</v>
      </c>
    </row>
    <row r="3020">
      <c r="A3020" s="7" t="n">
        <v>3018</v>
      </c>
      <c r="B3020" s="43" t="n">
        <v>177.07</v>
      </c>
      <c r="C3020" s="43" t="n">
        <v>2069189.513001075</v>
      </c>
      <c r="D3020" s="43" t="n">
        <v>1794938.399194711</v>
      </c>
      <c r="E3020" s="43" t="n">
        <v>62348.0484267591</v>
      </c>
      <c r="F3020" s="43" t="n">
        <v>0</v>
      </c>
      <c r="G3020" s="43" t="n">
        <v>211903.065379605</v>
      </c>
    </row>
    <row r="3021">
      <c r="A3021" s="7" t="n">
        <v>3019</v>
      </c>
      <c r="B3021" s="43" t="n">
        <v>26.51</v>
      </c>
      <c r="C3021" s="43" t="n">
        <v>134795.7454858061</v>
      </c>
      <c r="D3021" s="43" t="n">
        <v>89822.5725443643</v>
      </c>
      <c r="E3021" s="43" t="n">
        <v>40197.544406348</v>
      </c>
      <c r="F3021" s="43" t="n">
        <v>13002.7750172413</v>
      </c>
      <c r="G3021" s="43" t="n">
        <v>-8227.1464821475</v>
      </c>
    </row>
    <row r="3022">
      <c r="A3022" s="7" t="n">
        <v>3020</v>
      </c>
      <c r="B3022" s="43" t="n">
        <v>80.54000000000001</v>
      </c>
      <c r="C3022" s="43" t="n">
        <v>31799.8186834255</v>
      </c>
      <c r="D3022" s="43" t="n">
        <v>31988.095441053</v>
      </c>
      <c r="E3022" s="43" t="n">
        <v>2031.4254328537</v>
      </c>
      <c r="F3022" s="43" t="n">
        <v>0</v>
      </c>
      <c r="G3022" s="43" t="n">
        <v>-2219.7021904812</v>
      </c>
    </row>
    <row r="3023">
      <c r="A3023" s="7" t="n">
        <v>3021</v>
      </c>
      <c r="B3023" s="43" t="n">
        <v>15.66</v>
      </c>
      <c r="C3023" s="43" t="n">
        <v>25657.4034614763</v>
      </c>
      <c r="D3023" s="43" t="n">
        <v>22188.7226077051</v>
      </c>
      <c r="E3023" s="43" t="n">
        <v>8350.4861227238</v>
      </c>
      <c r="F3023" s="43" t="n">
        <v>0</v>
      </c>
      <c r="G3023" s="43" t="n">
        <v>-4881.8052689526</v>
      </c>
    </row>
    <row r="3024">
      <c r="A3024" s="7" t="n">
        <v>3022</v>
      </c>
      <c r="B3024" s="43" t="n">
        <v>51.71</v>
      </c>
      <c r="C3024" s="43" t="n">
        <v>604633.9127101247</v>
      </c>
      <c r="D3024" s="43" t="n">
        <v>503093.4611548262</v>
      </c>
      <c r="E3024" s="43" t="n">
        <v>62202.7937800366</v>
      </c>
      <c r="F3024" s="43" t="n">
        <v>0</v>
      </c>
      <c r="G3024" s="43" t="n">
        <v>39337.6577752619</v>
      </c>
    </row>
    <row r="3025">
      <c r="A3025" s="7" t="n">
        <v>3023</v>
      </c>
      <c r="B3025" s="43" t="n">
        <v>72.06</v>
      </c>
      <c r="C3025" s="43" t="n">
        <v>403031.7332930485</v>
      </c>
      <c r="D3025" s="43" t="n">
        <v>326114.1600082641</v>
      </c>
      <c r="E3025" s="43" t="n">
        <v>29440.9901122011</v>
      </c>
      <c r="F3025" s="43" t="n">
        <v>0</v>
      </c>
      <c r="G3025" s="43" t="n">
        <v>47476.5831725833</v>
      </c>
    </row>
    <row r="3026">
      <c r="A3026" s="7" t="n">
        <v>3024</v>
      </c>
      <c r="B3026" s="43" t="n">
        <v>162.21</v>
      </c>
      <c r="C3026" s="43" t="n">
        <v>789700.1130985486</v>
      </c>
      <c r="D3026" s="43" t="n">
        <v>598224.3011593358</v>
      </c>
      <c r="E3026" s="43" t="n">
        <v>25285.2422058152</v>
      </c>
      <c r="F3026" s="43" t="n">
        <v>0</v>
      </c>
      <c r="G3026" s="43" t="n">
        <v>166190.5697333977</v>
      </c>
    </row>
    <row r="3027">
      <c r="A3027" s="7" t="n">
        <v>3025</v>
      </c>
      <c r="B3027" s="43" t="n">
        <v>95.59999999999999</v>
      </c>
      <c r="C3027" s="43" t="n">
        <v>51239.2737719969</v>
      </c>
      <c r="D3027" s="43" t="n">
        <v>53851.327715482</v>
      </c>
      <c r="E3027" s="43" t="n">
        <v>2706.447356869</v>
      </c>
      <c r="F3027" s="43" t="n">
        <v>0</v>
      </c>
      <c r="G3027" s="43" t="n">
        <v>-5318.5013003541</v>
      </c>
    </row>
    <row r="3028">
      <c r="A3028" s="7" t="n">
        <v>3026</v>
      </c>
      <c r="B3028" s="43" t="n">
        <v>59.18</v>
      </c>
      <c r="C3028" s="43" t="n">
        <v>39369.7197152596</v>
      </c>
      <c r="D3028" s="43" t="n">
        <v>47147.6627013916</v>
      </c>
      <c r="E3028" s="43" t="n">
        <v>3366.0111489595</v>
      </c>
      <c r="F3028" s="43" t="n">
        <v>0</v>
      </c>
      <c r="G3028" s="43" t="n">
        <v>-11143.9541350916</v>
      </c>
    </row>
    <row r="3029">
      <c r="A3029" s="7" t="n">
        <v>3027</v>
      </c>
      <c r="B3029" s="43" t="n">
        <v>34.33</v>
      </c>
      <c r="C3029" s="43" t="n">
        <v>284886.494363126</v>
      </c>
      <c r="D3029" s="43" t="n">
        <v>223910.5523911785</v>
      </c>
      <c r="E3029" s="43" t="n">
        <v>43684.7747418658</v>
      </c>
      <c r="F3029" s="43" t="n">
        <v>0</v>
      </c>
      <c r="G3029" s="43" t="n">
        <v>17291.1672300817</v>
      </c>
    </row>
    <row r="3030">
      <c r="A3030" s="7" t="n">
        <v>3028</v>
      </c>
      <c r="B3030" s="43" t="n">
        <v>41.62</v>
      </c>
      <c r="C3030" s="43" t="n">
        <v>90344.86703706979</v>
      </c>
      <c r="D3030" s="43" t="n">
        <v>84661.6542689312</v>
      </c>
      <c r="E3030" s="43" t="n">
        <v>11107.5904282778</v>
      </c>
      <c r="F3030" s="43" t="n">
        <v>0</v>
      </c>
      <c r="G3030" s="43" t="n">
        <v>-5424.3776601392</v>
      </c>
    </row>
    <row r="3031">
      <c r="A3031" s="7" t="n">
        <v>3029</v>
      </c>
      <c r="B3031" s="43" t="n">
        <v>52.43</v>
      </c>
      <c r="C3031" s="43" t="n">
        <v>74474.27025665141</v>
      </c>
      <c r="D3031" s="43" t="n">
        <v>53628.0382983008</v>
      </c>
      <c r="E3031" s="43" t="n">
        <v>7393.4791776294</v>
      </c>
      <c r="F3031" s="43" t="n">
        <v>0</v>
      </c>
      <c r="G3031" s="43" t="n">
        <v>13452.7527807212</v>
      </c>
    </row>
    <row r="3032">
      <c r="A3032" s="7" t="n">
        <v>3030</v>
      </c>
      <c r="B3032" s="43" t="n">
        <v>23.49</v>
      </c>
      <c r="C3032" s="43" t="n">
        <v>156295.1883522232</v>
      </c>
      <c r="D3032" s="43" t="n">
        <v>108652.7438095026</v>
      </c>
      <c r="E3032" s="43" t="n">
        <v>36205.3208241012</v>
      </c>
      <c r="F3032" s="43" t="n">
        <v>1033.56</v>
      </c>
      <c r="G3032" s="43" t="n">
        <v>10403.5637186194</v>
      </c>
    </row>
    <row r="3033">
      <c r="A3033" s="7" t="n">
        <v>3031</v>
      </c>
      <c r="B3033" s="43" t="n">
        <v>14.16</v>
      </c>
      <c r="C3033" s="43" t="n">
        <v>9792.9756859319</v>
      </c>
      <c r="D3033" s="43" t="n">
        <v>8889.1730881324</v>
      </c>
      <c r="E3033" s="43" t="n">
        <v>3476.5834221426</v>
      </c>
      <c r="F3033" s="43" t="n">
        <v>0</v>
      </c>
      <c r="G3033" s="43" t="n">
        <v>-2572.7808243431</v>
      </c>
    </row>
    <row r="3034">
      <c r="A3034" s="7" t="n">
        <v>3032</v>
      </c>
      <c r="B3034" s="43" t="n">
        <v>18.94</v>
      </c>
      <c r="C3034" s="43" t="n">
        <v>31980.5722077977</v>
      </c>
      <c r="D3034" s="43" t="n">
        <v>31397.4231021602</v>
      </c>
      <c r="E3034" s="43" t="n">
        <v>8554.0676830675</v>
      </c>
      <c r="F3034" s="43" t="n">
        <v>0</v>
      </c>
      <c r="G3034" s="43" t="n">
        <v>-7970.9185774299</v>
      </c>
    </row>
    <row r="3035">
      <c r="A3035" s="7" t="n">
        <v>3033</v>
      </c>
      <c r="B3035" s="43" t="n">
        <v>151.3</v>
      </c>
      <c r="C3035" s="43" t="n">
        <v>122977.1199384335</v>
      </c>
      <c r="D3035" s="43" t="n">
        <v>105828.9449820606</v>
      </c>
      <c r="E3035" s="43" t="n">
        <v>4256.1043375859</v>
      </c>
      <c r="F3035" s="43" t="n">
        <v>0</v>
      </c>
      <c r="G3035" s="43" t="n">
        <v>12892.070618787</v>
      </c>
    </row>
    <row r="3036">
      <c r="A3036" s="7" t="n">
        <v>3034</v>
      </c>
      <c r="B3036" s="43" t="n">
        <v>85.15000000000001</v>
      </c>
      <c r="C3036" s="43" t="n">
        <v>327116.8471141331</v>
      </c>
      <c r="D3036" s="43" t="n">
        <v>291226.259811128</v>
      </c>
      <c r="E3036" s="43" t="n">
        <v>19950.7113869771</v>
      </c>
      <c r="F3036" s="43" t="n">
        <v>0</v>
      </c>
      <c r="G3036" s="43" t="n">
        <v>15939.875916028</v>
      </c>
    </row>
    <row r="3037">
      <c r="A3037" s="7" t="n">
        <v>3035</v>
      </c>
      <c r="B3037" s="43" t="n">
        <v>4.93</v>
      </c>
      <c r="C3037" s="43" t="n">
        <v>44277.0723720496</v>
      </c>
      <c r="D3037" s="43" t="n">
        <v>31152.7772341224</v>
      </c>
      <c r="E3037" s="43" t="n">
        <v>47860.4106459618</v>
      </c>
      <c r="F3037" s="43" t="n">
        <v>0</v>
      </c>
      <c r="G3037" s="43" t="n">
        <v>-34736.1155080347</v>
      </c>
    </row>
    <row r="3038">
      <c r="A3038" s="7" t="n">
        <v>3036</v>
      </c>
      <c r="B3038" s="43" t="n">
        <v>60.71</v>
      </c>
      <c r="C3038" s="43" t="n">
        <v>689221.7321503889</v>
      </c>
      <c r="D3038" s="43" t="n">
        <v>637430.0206371571</v>
      </c>
      <c r="E3038" s="43" t="n">
        <v>60315.9467261251</v>
      </c>
      <c r="F3038" s="43" t="n">
        <v>0</v>
      </c>
      <c r="G3038" s="43" t="n">
        <v>-8524.2352128934</v>
      </c>
    </row>
    <row r="3039">
      <c r="A3039" s="7" t="n">
        <v>3037</v>
      </c>
      <c r="B3039" s="43" t="n">
        <v>5.29</v>
      </c>
      <c r="C3039" s="43" t="n">
        <v>2222.4962001078</v>
      </c>
      <c r="D3039" s="43" t="n">
        <v>2383.9900214327</v>
      </c>
      <c r="E3039" s="43" t="n">
        <v>2123.2149314388</v>
      </c>
      <c r="F3039" s="43" t="n">
        <v>0</v>
      </c>
      <c r="G3039" s="43" t="n">
        <v>-2284.7087527637</v>
      </c>
    </row>
    <row r="3040">
      <c r="A3040" s="7" t="n">
        <v>3038</v>
      </c>
      <c r="B3040" s="43" t="n">
        <v>88.8</v>
      </c>
      <c r="C3040" s="43" t="n">
        <v>886824.6715634195</v>
      </c>
      <c r="D3040" s="43" t="n">
        <v>640085.6445650533</v>
      </c>
      <c r="E3040" s="43" t="n">
        <v>54183.6607933055</v>
      </c>
      <c r="F3040" s="43" t="n">
        <v>0</v>
      </c>
      <c r="G3040" s="43" t="n">
        <v>192555.3662050607</v>
      </c>
    </row>
    <row r="3041">
      <c r="A3041" s="7" t="n">
        <v>3039</v>
      </c>
      <c r="B3041" s="43" t="n">
        <v>148.49</v>
      </c>
      <c r="C3041" s="43" t="n">
        <v>757312.9333678607</v>
      </c>
      <c r="D3041" s="43" t="n">
        <v>813085.7232520089</v>
      </c>
      <c r="E3041" s="43" t="n">
        <v>26484.3228567383</v>
      </c>
      <c r="F3041" s="43" t="n">
        <v>0</v>
      </c>
      <c r="G3041" s="43" t="n">
        <v>-82257.1127408865</v>
      </c>
    </row>
    <row r="3042">
      <c r="A3042" s="7" t="n">
        <v>3040</v>
      </c>
      <c r="B3042" s="43" t="n">
        <v>164.26</v>
      </c>
      <c r="C3042" s="43" t="n">
        <v>122296.1989136195</v>
      </c>
      <c r="D3042" s="43" t="n">
        <v>132066.143432583</v>
      </c>
      <c r="E3042" s="43" t="n">
        <v>3741.1291174965</v>
      </c>
      <c r="F3042" s="43" t="n">
        <v>0</v>
      </c>
      <c r="G3042" s="43" t="n">
        <v>-13511.07363646</v>
      </c>
    </row>
    <row r="3043">
      <c r="A3043" s="7" t="n">
        <v>3041</v>
      </c>
      <c r="B3043" s="43" t="n">
        <v>61.57</v>
      </c>
      <c r="C3043" s="43" t="n">
        <v>298738.7663620627</v>
      </c>
      <c r="D3043" s="43" t="n">
        <v>212702.6419231895</v>
      </c>
      <c r="E3043" s="43" t="n">
        <v>25832.6658385618</v>
      </c>
      <c r="F3043" s="43" t="n">
        <v>0</v>
      </c>
      <c r="G3043" s="43" t="n">
        <v>60203.4586003114</v>
      </c>
    </row>
    <row r="3044">
      <c r="A3044" s="7" t="n">
        <v>3042</v>
      </c>
      <c r="B3044" s="43" t="n">
        <v>188.7</v>
      </c>
      <c r="C3044" s="43" t="n">
        <v>964861.760622688</v>
      </c>
      <c r="D3044" s="43" t="n">
        <v>1234927.963093085</v>
      </c>
      <c r="E3044" s="43" t="n">
        <v>26162.5173712018</v>
      </c>
      <c r="F3044" s="43" t="n">
        <v>0</v>
      </c>
      <c r="G3044" s="43" t="n">
        <v>-296228.7198415982</v>
      </c>
    </row>
    <row r="3045">
      <c r="A3045" s="7" t="n">
        <v>3043</v>
      </c>
      <c r="B3045" s="43" t="n">
        <v>36.55</v>
      </c>
      <c r="C3045" s="43" t="n">
        <v>105351.2942447187</v>
      </c>
      <c r="D3045" s="43" t="n">
        <v>95416.2411294675</v>
      </c>
      <c r="E3045" s="43" t="n">
        <v>14963.7573279304</v>
      </c>
      <c r="F3045" s="43" t="n">
        <v>0</v>
      </c>
      <c r="G3045" s="43" t="n">
        <v>-5028.7042126792</v>
      </c>
    </row>
    <row r="3046">
      <c r="A3046" s="7" t="n">
        <v>3044</v>
      </c>
      <c r="B3046" s="43" t="n">
        <v>12.69</v>
      </c>
      <c r="C3046" s="43" t="n">
        <v>92653.2577549226</v>
      </c>
      <c r="D3046" s="43" t="n">
        <v>61690.5531757749</v>
      </c>
      <c r="E3046" s="43" t="n">
        <v>63990.5213047782</v>
      </c>
      <c r="F3046" s="43" t="n">
        <v>12221.5143349531</v>
      </c>
      <c r="G3046" s="43" t="n">
        <v>-45249.3310605836</v>
      </c>
    </row>
    <row r="3047">
      <c r="A3047" s="7" t="n">
        <v>3045</v>
      </c>
      <c r="B3047" s="43" t="n">
        <v>9.01</v>
      </c>
      <c r="C3047" s="43" t="n">
        <v>8610.6940120277</v>
      </c>
      <c r="D3047" s="43" t="n">
        <v>8572.4788834722</v>
      </c>
      <c r="E3047" s="43" t="n">
        <v>4849.2234382016</v>
      </c>
      <c r="F3047" s="43" t="n">
        <v>0</v>
      </c>
      <c r="G3047" s="43" t="n">
        <v>-4811.0083096462</v>
      </c>
    </row>
    <row r="3048">
      <c r="A3048" s="7" t="n">
        <v>3046</v>
      </c>
      <c r="B3048" s="43" t="n">
        <v>160.74</v>
      </c>
      <c r="C3048" s="43" t="n">
        <v>163312.4773537987</v>
      </c>
      <c r="D3048" s="43" t="n">
        <v>140543.7455988352</v>
      </c>
      <c r="E3048" s="43" t="n">
        <v>5320.1304219824</v>
      </c>
      <c r="F3048" s="43" t="n">
        <v>0</v>
      </c>
      <c r="G3048" s="43" t="n">
        <v>17448.6013329812</v>
      </c>
    </row>
    <row r="3049">
      <c r="A3049" s="7" t="n">
        <v>3047</v>
      </c>
      <c r="B3049" s="43" t="n">
        <v>212.88</v>
      </c>
      <c r="C3049" s="43" t="n">
        <v>1674224.186872092</v>
      </c>
      <c r="D3049" s="43" t="n">
        <v>1113035.860649899</v>
      </c>
      <c r="E3049" s="43" t="n">
        <v>63563.8983435698</v>
      </c>
      <c r="F3049" s="43" t="n">
        <v>163636.5889789053</v>
      </c>
      <c r="G3049" s="43" t="n">
        <v>333987.8388997187</v>
      </c>
    </row>
    <row r="3050">
      <c r="A3050" s="7" t="n">
        <v>3048</v>
      </c>
      <c r="B3050" s="43" t="n">
        <v>319.16</v>
      </c>
      <c r="C3050" s="43" t="n">
        <v>16277.16</v>
      </c>
      <c r="D3050" s="43" t="n">
        <v>17690.2470947257</v>
      </c>
      <c r="E3050" s="43" t="n">
        <v>255</v>
      </c>
      <c r="F3050" s="43" t="n">
        <v>0</v>
      </c>
      <c r="G3050" s="43" t="n">
        <v>-1668.0870947257</v>
      </c>
    </row>
    <row r="3051">
      <c r="A3051" s="7" t="n">
        <v>3049</v>
      </c>
      <c r="B3051" s="43" t="n">
        <v>36.59</v>
      </c>
      <c r="C3051" s="43" t="n">
        <v>323373.0278089534</v>
      </c>
      <c r="D3051" s="43" t="n">
        <v>267300.8336540125</v>
      </c>
      <c r="E3051" s="43" t="n">
        <v>46298.579522752</v>
      </c>
      <c r="F3051" s="43" t="n">
        <v>0</v>
      </c>
      <c r="G3051" s="43" t="n">
        <v>9773.614632188899</v>
      </c>
    </row>
    <row r="3052">
      <c r="A3052" s="7" t="n">
        <v>3050</v>
      </c>
      <c r="B3052" s="43" t="n">
        <v>26.9</v>
      </c>
      <c r="C3052" s="43" t="n">
        <v>165098.6263712884</v>
      </c>
      <c r="D3052" s="43" t="n">
        <v>127058.5240620053</v>
      </c>
      <c r="E3052" s="43" t="n">
        <v>31750.2027716093</v>
      </c>
      <c r="F3052" s="43" t="n">
        <v>0</v>
      </c>
      <c r="G3052" s="43" t="n">
        <v>6289.8995376738</v>
      </c>
    </row>
    <row r="3053">
      <c r="A3053" s="7" t="n">
        <v>3051</v>
      </c>
      <c r="B3053" s="43" t="n">
        <v>26.07</v>
      </c>
      <c r="C3053" s="43" t="n">
        <v>196457.6761080144</v>
      </c>
      <c r="D3053" s="43" t="n">
        <v>146884.1760190467</v>
      </c>
      <c r="E3053" s="43" t="n">
        <v>39167.2251578741</v>
      </c>
      <c r="F3053" s="43" t="n">
        <v>0</v>
      </c>
      <c r="G3053" s="43" t="n">
        <v>10406.2749310936</v>
      </c>
    </row>
    <row r="3054">
      <c r="A3054" s="7" t="n">
        <v>3052</v>
      </c>
      <c r="B3054" s="43" t="n">
        <v>90.8</v>
      </c>
      <c r="C3054" s="43" t="n">
        <v>205294.8101780142</v>
      </c>
      <c r="D3054" s="43" t="n">
        <v>203351.48590071</v>
      </c>
      <c r="E3054" s="43" t="n">
        <v>11537.1469706142</v>
      </c>
      <c r="F3054" s="43" t="n">
        <v>0</v>
      </c>
      <c r="G3054" s="43" t="n">
        <v>-9593.8226933101</v>
      </c>
    </row>
    <row r="3055">
      <c r="A3055" s="7" t="n">
        <v>3053</v>
      </c>
      <c r="B3055" s="43" t="n">
        <v>56.05</v>
      </c>
      <c r="C3055" s="43" t="n">
        <v>395221.8584478627</v>
      </c>
      <c r="D3055" s="43" t="n">
        <v>277958.9571369886</v>
      </c>
      <c r="E3055" s="43" t="n">
        <v>37555.5483680796</v>
      </c>
      <c r="F3055" s="43" t="n">
        <v>0</v>
      </c>
      <c r="G3055" s="43" t="n">
        <v>79707.3529427945</v>
      </c>
    </row>
    <row r="3056">
      <c r="A3056" s="7" t="n">
        <v>3054</v>
      </c>
      <c r="B3056" s="43" t="n">
        <v>13.48</v>
      </c>
      <c r="C3056" s="43" t="n">
        <v>1589.2132645183</v>
      </c>
      <c r="D3056" s="43" t="n">
        <v>1900.7098914221</v>
      </c>
      <c r="E3056" s="43" t="n">
        <v>589.7150701929</v>
      </c>
      <c r="F3056" s="43" t="n">
        <v>0</v>
      </c>
      <c r="G3056" s="43" t="n">
        <v>-901.2116970966</v>
      </c>
    </row>
    <row r="3057">
      <c r="A3057" s="7" t="n">
        <v>3055</v>
      </c>
      <c r="B3057" s="43" t="n">
        <v>135.62</v>
      </c>
      <c r="C3057" s="43" t="n">
        <v>623296.0148996175</v>
      </c>
      <c r="D3057" s="43" t="n">
        <v>535305.8656253486</v>
      </c>
      <c r="E3057" s="43" t="n">
        <v>24140.4102912185</v>
      </c>
      <c r="F3057" s="43" t="n">
        <v>0</v>
      </c>
      <c r="G3057" s="43" t="n">
        <v>63849.7389830504</v>
      </c>
    </row>
    <row r="3058">
      <c r="A3058" s="7" t="n">
        <v>3056</v>
      </c>
      <c r="B3058" s="43" t="n">
        <v>137.97</v>
      </c>
      <c r="C3058" s="43" t="n">
        <v>466023.7110146623</v>
      </c>
      <c r="D3058" s="43" t="n">
        <v>445933.6135536635</v>
      </c>
      <c r="E3058" s="43" t="n">
        <v>17538.3447658389</v>
      </c>
      <c r="F3058" s="43" t="n">
        <v>0</v>
      </c>
      <c r="G3058" s="43" t="n">
        <v>2551.7526951599</v>
      </c>
    </row>
    <row r="3059">
      <c r="A3059" s="7" t="n">
        <v>3057</v>
      </c>
      <c r="B3059" s="43" t="n">
        <v>22.62</v>
      </c>
      <c r="C3059" s="43" t="n">
        <v>63809.6035972445</v>
      </c>
      <c r="D3059" s="43" t="n">
        <v>55376.7282213274</v>
      </c>
      <c r="E3059" s="43" t="n">
        <v>14273.5596460957</v>
      </c>
      <c r="F3059" s="43" t="n">
        <v>0</v>
      </c>
      <c r="G3059" s="43" t="n">
        <v>-5840.6842701786</v>
      </c>
    </row>
    <row r="3060">
      <c r="A3060" s="7" t="n">
        <v>3058</v>
      </c>
      <c r="B3060" s="43" t="n">
        <v>69.90000000000001</v>
      </c>
      <c r="C3060" s="43" t="n">
        <v>103602.3834394529</v>
      </c>
      <c r="D3060" s="43" t="n">
        <v>96670.0234796447</v>
      </c>
      <c r="E3060" s="43" t="n">
        <v>7499.4614871862</v>
      </c>
      <c r="F3060" s="43" t="n">
        <v>0</v>
      </c>
      <c r="G3060" s="43" t="n">
        <v>-567.1015273779</v>
      </c>
    </row>
    <row r="3061">
      <c r="A3061" s="7" t="n">
        <v>3059</v>
      </c>
      <c r="B3061" s="43" t="n">
        <v>50.3</v>
      </c>
      <c r="C3061" s="43" t="n">
        <v>65478.3064489415</v>
      </c>
      <c r="D3061" s="43" t="n">
        <v>48890.7495646867</v>
      </c>
      <c r="E3061" s="43" t="n">
        <v>6761.3276641869</v>
      </c>
      <c r="F3061" s="43" t="n">
        <v>0</v>
      </c>
      <c r="G3061" s="43" t="n">
        <v>9826.2292200679</v>
      </c>
    </row>
    <row r="3062">
      <c r="A3062" s="7" t="n">
        <v>3060</v>
      </c>
      <c r="B3062" s="43" t="n">
        <v>56</v>
      </c>
      <c r="C3062" s="43" t="n">
        <v>138405.0567488918</v>
      </c>
      <c r="D3062" s="43" t="n">
        <v>125018.8716824978</v>
      </c>
      <c r="E3062" s="43" t="n">
        <v>12731.7313739097</v>
      </c>
      <c r="F3062" s="43" t="n">
        <v>0</v>
      </c>
      <c r="G3062" s="43" t="n">
        <v>654.4536924842999</v>
      </c>
    </row>
    <row r="3063">
      <c r="A3063" s="7" t="n">
        <v>3061</v>
      </c>
      <c r="B3063" s="43" t="n">
        <v>136.78</v>
      </c>
      <c r="C3063" s="43" t="n">
        <v>320507.1489735994</v>
      </c>
      <c r="D3063" s="43" t="n">
        <v>350592.2155911459</v>
      </c>
      <c r="E3063" s="43" t="n">
        <v>12251.789295677</v>
      </c>
      <c r="F3063" s="43" t="n">
        <v>0</v>
      </c>
      <c r="G3063" s="43" t="n">
        <v>-42336.8559132235</v>
      </c>
    </row>
    <row r="3064">
      <c r="A3064" s="7" t="n">
        <v>3062</v>
      </c>
      <c r="B3064" s="43" t="n">
        <v>20.86</v>
      </c>
      <c r="C3064" s="43" t="n">
        <v>59843.6769169534</v>
      </c>
      <c r="D3064" s="43" t="n">
        <v>51714.2559793465</v>
      </c>
      <c r="E3064" s="43" t="n">
        <v>14533.5439629029</v>
      </c>
      <c r="F3064" s="43" t="n">
        <v>0</v>
      </c>
      <c r="G3064" s="43" t="n">
        <v>-6404.123025296</v>
      </c>
    </row>
    <row r="3065">
      <c r="A3065" s="7" t="n">
        <v>3063</v>
      </c>
      <c r="B3065" s="43" t="n">
        <v>83.37</v>
      </c>
      <c r="C3065" s="43" t="n">
        <v>367414.7621629123</v>
      </c>
      <c r="D3065" s="43" t="n">
        <v>244923.8386151539</v>
      </c>
      <c r="E3065" s="43" t="n">
        <v>33333.0673545467</v>
      </c>
      <c r="F3065" s="43" t="n">
        <v>29533.198463977</v>
      </c>
      <c r="G3065" s="43" t="n">
        <v>59624.6577292347</v>
      </c>
    </row>
    <row r="3066">
      <c r="A3066" s="7" t="n">
        <v>3064</v>
      </c>
      <c r="B3066" s="43" t="n">
        <v>191.37</v>
      </c>
      <c r="C3066" s="43" t="n">
        <v>1092517.760870181</v>
      </c>
      <c r="D3066" s="43" t="n">
        <v>949297.4953632796</v>
      </c>
      <c r="E3066" s="43" t="n">
        <v>29934.2568671803</v>
      </c>
      <c r="F3066" s="43" t="n">
        <v>0</v>
      </c>
      <c r="G3066" s="43" t="n">
        <v>113286.0086397208</v>
      </c>
    </row>
    <row r="3067">
      <c r="A3067" s="7" t="n">
        <v>3065</v>
      </c>
      <c r="B3067" s="43" t="n">
        <v>117.15</v>
      </c>
      <c r="C3067" s="43" t="n">
        <v>1753.9331796905</v>
      </c>
      <c r="D3067" s="43" t="n">
        <v>1827.6155928987</v>
      </c>
      <c r="E3067" s="43" t="n">
        <v>74.9204738352</v>
      </c>
      <c r="F3067" s="43" t="n">
        <v>0</v>
      </c>
      <c r="G3067" s="43" t="n">
        <v>-148.6028870433</v>
      </c>
    </row>
    <row r="3068">
      <c r="A3068" s="7" t="n">
        <v>3066</v>
      </c>
      <c r="B3068" s="43" t="n">
        <v>55.3</v>
      </c>
      <c r="C3068" s="43" t="n">
        <v>353260.2195581123</v>
      </c>
      <c r="D3068" s="43" t="n">
        <v>270321.1217826265</v>
      </c>
      <c r="E3068" s="43" t="n">
        <v>33726.2048825109</v>
      </c>
      <c r="F3068" s="43" t="n">
        <v>0</v>
      </c>
      <c r="G3068" s="43" t="n">
        <v>49212.8928929748</v>
      </c>
    </row>
    <row r="3069">
      <c r="A3069" s="7" t="n">
        <v>3067</v>
      </c>
      <c r="B3069" s="43" t="n">
        <v>12.42</v>
      </c>
      <c r="C3069" s="43" t="n">
        <v>45081.7200144511</v>
      </c>
      <c r="D3069" s="43" t="n">
        <v>30008.3990457392</v>
      </c>
      <c r="E3069" s="43" t="n">
        <v>28883.9138111518</v>
      </c>
      <c r="F3069" s="43" t="n">
        <v>4359.3863015332</v>
      </c>
      <c r="G3069" s="43" t="n">
        <v>-18169.9791439731</v>
      </c>
    </row>
    <row r="3070">
      <c r="A3070" s="7" t="n">
        <v>3068</v>
      </c>
      <c r="B3070" s="43" t="n">
        <v>38.6</v>
      </c>
      <c r="C3070" s="43" t="n">
        <v>184715.7972791872</v>
      </c>
      <c r="D3070" s="43" t="n">
        <v>148779.8420811804</v>
      </c>
      <c r="E3070" s="43" t="n">
        <v>24708.1352657677</v>
      </c>
      <c r="F3070" s="43" t="n">
        <v>0</v>
      </c>
      <c r="G3070" s="43" t="n">
        <v>11227.8199322391</v>
      </c>
    </row>
    <row r="3071">
      <c r="A3071" s="7" t="n">
        <v>3069</v>
      </c>
      <c r="B3071" s="43" t="n">
        <v>84.97</v>
      </c>
      <c r="C3071" s="43" t="n">
        <v>29682.4965230731</v>
      </c>
      <c r="D3071" s="43" t="n">
        <v>27125.5748218293</v>
      </c>
      <c r="E3071" s="43" t="n">
        <v>1778.9899297698</v>
      </c>
      <c r="F3071" s="43" t="n">
        <v>0</v>
      </c>
      <c r="G3071" s="43" t="n">
        <v>777.9317714739</v>
      </c>
    </row>
    <row r="3072">
      <c r="A3072" s="7" t="n">
        <v>3070</v>
      </c>
      <c r="B3072" s="43" t="n">
        <v>10.22</v>
      </c>
      <c r="C3072" s="43" t="n">
        <v>42297.7803463602</v>
      </c>
      <c r="D3072" s="43" t="n">
        <v>37090.8803581757</v>
      </c>
      <c r="E3072" s="43" t="n">
        <v>21252.6828262324</v>
      </c>
      <c r="F3072" s="43" t="n">
        <v>0</v>
      </c>
      <c r="G3072" s="43" t="n">
        <v>-16045.7828380478</v>
      </c>
    </row>
    <row r="3073">
      <c r="A3073" s="7" t="n">
        <v>3071</v>
      </c>
      <c r="B3073" s="43" t="n">
        <v>20.36</v>
      </c>
      <c r="C3073" s="43" t="n">
        <v>92420.09209149471</v>
      </c>
      <c r="D3073" s="43" t="n">
        <v>89857.08367660989</v>
      </c>
      <c r="E3073" s="43" t="n">
        <v>23154.0034817608</v>
      </c>
      <c r="F3073" s="43" t="n">
        <v>0</v>
      </c>
      <c r="G3073" s="43" t="n">
        <v>-20590.9950668759</v>
      </c>
    </row>
    <row r="3074">
      <c r="A3074" s="7" t="n">
        <v>3072</v>
      </c>
      <c r="B3074" s="43" t="n">
        <v>45.98</v>
      </c>
      <c r="C3074" s="43" t="n">
        <v>249211.2824412643</v>
      </c>
      <c r="D3074" s="43" t="n">
        <v>222323.6956586274</v>
      </c>
      <c r="E3074" s="43" t="n">
        <v>27733.9899383093</v>
      </c>
      <c r="F3074" s="43" t="n">
        <v>0</v>
      </c>
      <c r="G3074" s="43" t="n">
        <v>-846.4031556724</v>
      </c>
    </row>
    <row r="3075">
      <c r="A3075" s="7" t="n">
        <v>3073</v>
      </c>
      <c r="B3075" s="43" t="n">
        <v>56.4</v>
      </c>
      <c r="C3075" s="43" t="n">
        <v>421506.7330564035</v>
      </c>
      <c r="D3075" s="43" t="n">
        <v>280359.2220823224</v>
      </c>
      <c r="E3075" s="43" t="n">
        <v>60174.5589353066</v>
      </c>
      <c r="F3075" s="43" t="n">
        <v>40957.2006113626</v>
      </c>
      <c r="G3075" s="43" t="n">
        <v>40015.7514274118</v>
      </c>
    </row>
    <row r="3076">
      <c r="A3076" s="7" t="n">
        <v>3074</v>
      </c>
      <c r="B3076" s="43" t="n">
        <v>142.2</v>
      </c>
      <c r="C3076" s="43" t="n">
        <v>149076.5218384665</v>
      </c>
      <c r="D3076" s="43" t="n">
        <v>114112.36831464</v>
      </c>
      <c r="E3076" s="43" t="n">
        <v>5442.8331668771</v>
      </c>
      <c r="F3076" s="43" t="n">
        <v>0</v>
      </c>
      <c r="G3076" s="43" t="n">
        <v>29521.3203569494</v>
      </c>
    </row>
    <row r="3077">
      <c r="A3077" s="7" t="n">
        <v>3075</v>
      </c>
      <c r="B3077" s="43" t="n">
        <v>18.47</v>
      </c>
      <c r="C3077" s="43" t="n">
        <v>28560.2023714148</v>
      </c>
      <c r="D3077" s="43" t="n">
        <v>27347.2551032491</v>
      </c>
      <c r="E3077" s="43" t="n">
        <v>7820.8631995867</v>
      </c>
      <c r="F3077" s="43" t="n">
        <v>0</v>
      </c>
      <c r="G3077" s="43" t="n">
        <v>-6607.9159314209</v>
      </c>
    </row>
    <row r="3078">
      <c r="A3078" s="7" t="n">
        <v>3076</v>
      </c>
      <c r="B3078" s="43" t="n">
        <v>114.22</v>
      </c>
      <c r="C3078" s="43" t="n">
        <v>228.44</v>
      </c>
      <c r="D3078" s="43" t="n">
        <v>227.1226770816</v>
      </c>
      <c r="E3078" s="43" t="n">
        <v>10</v>
      </c>
      <c r="F3078" s="43" t="n">
        <v>0</v>
      </c>
      <c r="G3078" s="43" t="n">
        <v>-8.6826770816</v>
      </c>
    </row>
    <row r="3079">
      <c r="A3079" s="7" t="n">
        <v>3077</v>
      </c>
      <c r="B3079" s="43" t="n">
        <v>26.3</v>
      </c>
      <c r="C3079" s="43" t="n">
        <v>247976.487502546</v>
      </c>
      <c r="D3079" s="43" t="n">
        <v>221746.6873084333</v>
      </c>
      <c r="E3079" s="43" t="n">
        <v>49228.7644668157</v>
      </c>
      <c r="F3079" s="43" t="n">
        <v>0</v>
      </c>
      <c r="G3079" s="43" t="n">
        <v>-22998.9642727029</v>
      </c>
    </row>
    <row r="3080">
      <c r="A3080" s="7" t="n">
        <v>3078</v>
      </c>
      <c r="B3080" s="43" t="n">
        <v>4.55</v>
      </c>
      <c r="C3080" s="43" t="n">
        <v>13779.0682394827</v>
      </c>
      <c r="D3080" s="43" t="n">
        <v>17474.2641956004</v>
      </c>
      <c r="E3080" s="43" t="n">
        <v>15476.9616943098</v>
      </c>
      <c r="F3080" s="43" t="n">
        <v>0</v>
      </c>
      <c r="G3080" s="43" t="n">
        <v>-19172.1576504276</v>
      </c>
    </row>
    <row r="3081">
      <c r="A3081" s="7" t="n">
        <v>3079</v>
      </c>
      <c r="B3081" s="43" t="n">
        <v>30.14</v>
      </c>
      <c r="C3081" s="43" t="n">
        <v>393094.4540487164</v>
      </c>
      <c r="D3081" s="43" t="n">
        <v>300666.9339070361</v>
      </c>
      <c r="E3081" s="43" t="n">
        <v>70121.58821713561</v>
      </c>
      <c r="F3081" s="43" t="n">
        <v>0</v>
      </c>
      <c r="G3081" s="43" t="n">
        <v>22305.9319245447</v>
      </c>
    </row>
    <row r="3082">
      <c r="A3082" s="7" t="n">
        <v>3080</v>
      </c>
      <c r="B3082" s="43" t="n">
        <v>100.65</v>
      </c>
      <c r="C3082" s="43" t="n">
        <v>774341.1822046468</v>
      </c>
      <c r="D3082" s="43" t="n">
        <v>648741.8966349876</v>
      </c>
      <c r="E3082" s="43" t="n">
        <v>40361.7408946694</v>
      </c>
      <c r="F3082" s="43" t="n">
        <v>0</v>
      </c>
      <c r="G3082" s="43" t="n">
        <v>85237.5446749898</v>
      </c>
    </row>
    <row r="3083">
      <c r="A3083" s="7" t="n">
        <v>3081</v>
      </c>
      <c r="B3083" s="43" t="n">
        <v>71.26000000000001</v>
      </c>
      <c r="C3083" s="43" t="n">
        <v>689379.1652310111</v>
      </c>
      <c r="D3083" s="43" t="n">
        <v>458945.3119563637</v>
      </c>
      <c r="E3083" s="43" t="n">
        <v>73977.0289965961</v>
      </c>
      <c r="F3083" s="43" t="n">
        <v>54549.0768950383</v>
      </c>
      <c r="G3083" s="43" t="n">
        <v>101907.747383013</v>
      </c>
    </row>
    <row r="3084">
      <c r="A3084" s="7" t="n">
        <v>3082</v>
      </c>
      <c r="B3084" s="43" t="n">
        <v>11.94</v>
      </c>
      <c r="C3084" s="43" t="n">
        <v>95616.7427483191</v>
      </c>
      <c r="D3084" s="43" t="n">
        <v>67555.44959872479</v>
      </c>
      <c r="E3084" s="43" t="n">
        <v>42662.0124048897</v>
      </c>
      <c r="F3084" s="43" t="n">
        <v>0</v>
      </c>
      <c r="G3084" s="43" t="n">
        <v>-14600.7192552955</v>
      </c>
    </row>
    <row r="3085">
      <c r="A3085" s="7" t="n">
        <v>3083</v>
      </c>
      <c r="B3085" s="43" t="n">
        <v>166.26</v>
      </c>
      <c r="C3085" s="43" t="n">
        <v>346720.9789821587</v>
      </c>
      <c r="D3085" s="43" t="n">
        <v>352426.1189653493</v>
      </c>
      <c r="E3085" s="43" t="n">
        <v>10551.7198934916</v>
      </c>
      <c r="F3085" s="43" t="n">
        <v>0</v>
      </c>
      <c r="G3085" s="43" t="n">
        <v>-16256.8598766822</v>
      </c>
    </row>
    <row r="3086">
      <c r="A3086" s="7" t="n">
        <v>3084</v>
      </c>
      <c r="B3086" s="43" t="n">
        <v>6.5</v>
      </c>
      <c r="C3086" s="43" t="n">
        <v>25.9741519944</v>
      </c>
      <c r="D3086" s="43" t="n">
        <v>31.8631623389</v>
      </c>
      <c r="E3086" s="43" t="n">
        <v>19.9883958062</v>
      </c>
      <c r="F3086" s="43" t="n">
        <v>0</v>
      </c>
      <c r="G3086" s="43" t="n">
        <v>-25.8774061506</v>
      </c>
    </row>
    <row r="3087">
      <c r="A3087" s="7" t="n">
        <v>3085</v>
      </c>
      <c r="B3087" s="43" t="n">
        <v>203.92</v>
      </c>
      <c r="C3087" s="43" t="n">
        <v>1747934.850432131</v>
      </c>
      <c r="D3087" s="43" t="n">
        <v>1163069.532291818</v>
      </c>
      <c r="E3087" s="43" t="n">
        <v>65756.9543130519</v>
      </c>
      <c r="F3087" s="43" t="n">
        <v>139778.7181872987</v>
      </c>
      <c r="G3087" s="43" t="n">
        <v>379329.6456399629</v>
      </c>
    </row>
    <row r="3088">
      <c r="A3088" s="7" t="n">
        <v>3086</v>
      </c>
      <c r="B3088" s="43" t="n">
        <v>46.17</v>
      </c>
      <c r="C3088" s="43" t="n">
        <v>415940.6724515355</v>
      </c>
      <c r="D3088" s="43" t="n">
        <v>276781.5393435662</v>
      </c>
      <c r="E3088" s="43" t="n">
        <v>69319.98825044181</v>
      </c>
      <c r="F3088" s="43" t="n">
        <v>33013.7535095242</v>
      </c>
      <c r="G3088" s="43" t="n">
        <v>36825.3913480033</v>
      </c>
    </row>
    <row r="3089">
      <c r="A3089" s="7" t="n">
        <v>3087</v>
      </c>
      <c r="B3089" s="43" t="n">
        <v>228.68</v>
      </c>
      <c r="C3089" s="43" t="n">
        <v>751215.6036517555</v>
      </c>
      <c r="D3089" s="43" t="n">
        <v>812840.7480657351</v>
      </c>
      <c r="E3089" s="43" t="n">
        <v>16788.5686175564</v>
      </c>
      <c r="F3089" s="43" t="n">
        <v>0</v>
      </c>
      <c r="G3089" s="43" t="n">
        <v>-78413.7130315361</v>
      </c>
    </row>
    <row r="3090">
      <c r="A3090" s="7" t="n">
        <v>3088</v>
      </c>
      <c r="B3090" s="43" t="n">
        <v>6.39</v>
      </c>
      <c r="C3090" s="43" t="n">
        <v>1216.7565629749</v>
      </c>
      <c r="D3090" s="43" t="n">
        <v>1160.3644989119</v>
      </c>
      <c r="E3090" s="43" t="n">
        <v>962.6941348289</v>
      </c>
      <c r="F3090" s="43" t="n">
        <v>0</v>
      </c>
      <c r="G3090" s="43" t="n">
        <v>-906.3020707659</v>
      </c>
    </row>
    <row r="3091">
      <c r="A3091" s="7" t="n">
        <v>3089</v>
      </c>
      <c r="B3091" s="43" t="n">
        <v>199.92</v>
      </c>
      <c r="C3091" s="43" t="n">
        <v>261802.993171696</v>
      </c>
      <c r="D3091" s="43" t="n">
        <v>207228.9459511525</v>
      </c>
      <c r="E3091" s="43" t="n">
        <v>6781.5481547255</v>
      </c>
      <c r="F3091" s="43" t="n">
        <v>0</v>
      </c>
      <c r="G3091" s="43" t="n">
        <v>47792.4990658181</v>
      </c>
    </row>
    <row r="3092">
      <c r="A3092" s="7" t="n">
        <v>3090</v>
      </c>
      <c r="B3092" s="43" t="n">
        <v>2.5</v>
      </c>
      <c r="C3092" s="43" t="n">
        <v>8207.1050616537</v>
      </c>
      <c r="D3092" s="43" t="n">
        <v>6536.7984819178</v>
      </c>
      <c r="E3092" s="43" t="n">
        <v>16911.3201219966</v>
      </c>
      <c r="F3092" s="43" t="n">
        <v>0</v>
      </c>
      <c r="G3092" s="43" t="n">
        <v>-15241.0135422607</v>
      </c>
    </row>
    <row r="3093">
      <c r="A3093" s="7" t="n">
        <v>3091</v>
      </c>
      <c r="B3093" s="43" t="n">
        <v>19.53</v>
      </c>
      <c r="C3093" s="43" t="n">
        <v>31448.170004479</v>
      </c>
      <c r="D3093" s="43" t="n">
        <v>20936.4630356959</v>
      </c>
      <c r="E3093" s="43" t="n">
        <v>14234.2926003662</v>
      </c>
      <c r="F3093" s="43" t="n">
        <v>4160.2882464092</v>
      </c>
      <c r="G3093" s="43" t="n">
        <v>-7882.8738779923</v>
      </c>
    </row>
    <row r="3094">
      <c r="A3094" s="7" t="n">
        <v>3092</v>
      </c>
      <c r="B3094" s="43" t="n">
        <v>47.76</v>
      </c>
      <c r="C3094" s="43" t="n">
        <v>213101.8770097765</v>
      </c>
      <c r="D3094" s="43" t="n">
        <v>204281.0758672128</v>
      </c>
      <c r="E3094" s="43" t="n">
        <v>22922.2853796974</v>
      </c>
      <c r="F3094" s="43" t="n">
        <v>0</v>
      </c>
      <c r="G3094" s="43" t="n">
        <v>-14101.4842371337</v>
      </c>
    </row>
    <row r="3095">
      <c r="A3095" s="7" t="n">
        <v>3093</v>
      </c>
      <c r="B3095" s="43" t="n">
        <v>35.76</v>
      </c>
      <c r="C3095" s="43" t="n">
        <v>141521.1956455688</v>
      </c>
      <c r="D3095" s="43" t="n">
        <v>111756.5615452297</v>
      </c>
      <c r="E3095" s="43" t="n">
        <v>20848.1575986357</v>
      </c>
      <c r="F3095" s="43" t="n">
        <v>0</v>
      </c>
      <c r="G3095" s="43" t="n">
        <v>8916.476501703401</v>
      </c>
    </row>
    <row r="3096">
      <c r="A3096" s="7" t="n">
        <v>3094</v>
      </c>
      <c r="B3096" s="43" t="n">
        <v>77.36</v>
      </c>
      <c r="C3096" s="43" t="n">
        <v>16571.0324912298</v>
      </c>
      <c r="D3096" s="43" t="n">
        <v>16963.3130260635</v>
      </c>
      <c r="E3096" s="43" t="n">
        <v>1072.8087506483</v>
      </c>
      <c r="F3096" s="43" t="n">
        <v>0</v>
      </c>
      <c r="G3096" s="43" t="n">
        <v>-1465.089285482</v>
      </c>
    </row>
    <row r="3097">
      <c r="A3097" s="7" t="n">
        <v>3095</v>
      </c>
      <c r="B3097" s="43" t="n">
        <v>54.32</v>
      </c>
      <c r="C3097" s="43" t="n">
        <v>189237.0778111123</v>
      </c>
      <c r="D3097" s="43" t="n">
        <v>126151.4135472938</v>
      </c>
      <c r="E3097" s="43" t="n">
        <v>30263.1724598625</v>
      </c>
      <c r="F3097" s="43" t="n">
        <v>24829.8793338586</v>
      </c>
      <c r="G3097" s="43" t="n">
        <v>7992.6124700973</v>
      </c>
    </row>
    <row r="3098">
      <c r="A3098" s="7" t="n">
        <v>3096</v>
      </c>
      <c r="B3098" s="43" t="n">
        <v>6.25</v>
      </c>
      <c r="C3098" s="43" t="n">
        <v>27131.5131859626</v>
      </c>
      <c r="D3098" s="43" t="n">
        <v>24596.9290498578</v>
      </c>
      <c r="E3098" s="43" t="n">
        <v>22274.8719954142</v>
      </c>
      <c r="F3098" s="43" t="n">
        <v>0</v>
      </c>
      <c r="G3098" s="43" t="n">
        <v>-19740.2878593095</v>
      </c>
    </row>
    <row r="3099">
      <c r="A3099" s="7" t="n">
        <v>3097</v>
      </c>
      <c r="B3099" s="43" t="n">
        <v>97.84</v>
      </c>
      <c r="C3099" s="43" t="n">
        <v>361380.9993233732</v>
      </c>
      <c r="D3099" s="43" t="n">
        <v>250385.1044909241</v>
      </c>
      <c r="E3099" s="43" t="n">
        <v>19288.3640965313</v>
      </c>
      <c r="F3099" s="43" t="n">
        <v>20668.8997990576</v>
      </c>
      <c r="G3099" s="43" t="n">
        <v>71038.63093686019</v>
      </c>
    </row>
    <row r="3100">
      <c r="A3100" s="7" t="n">
        <v>3098</v>
      </c>
      <c r="B3100" s="43" t="n">
        <v>281.99</v>
      </c>
      <c r="C3100" s="43" t="n">
        <v>636074.6564749606</v>
      </c>
      <c r="D3100" s="43" t="n">
        <v>466759.7701730478</v>
      </c>
      <c r="E3100" s="43" t="n">
        <v>12230.6300276054</v>
      </c>
      <c r="F3100" s="43" t="n">
        <v>0</v>
      </c>
      <c r="G3100" s="43" t="n">
        <v>157084.2562743074</v>
      </c>
    </row>
    <row r="3101">
      <c r="A3101" s="7" t="n">
        <v>3099</v>
      </c>
      <c r="B3101" s="43" t="n">
        <v>77.12</v>
      </c>
      <c r="C3101" s="43" t="n">
        <v>40163.8925291907</v>
      </c>
      <c r="D3101" s="43" t="n">
        <v>58170.0720132765</v>
      </c>
      <c r="E3101" s="43" t="n">
        <v>2623.3476349841</v>
      </c>
      <c r="F3101" s="43" t="n">
        <v>0</v>
      </c>
      <c r="G3101" s="43" t="n">
        <v>-20629.5271190699</v>
      </c>
    </row>
    <row r="3102">
      <c r="A3102" s="7" t="n">
        <v>3100</v>
      </c>
      <c r="B3102" s="43" t="n">
        <v>55.26</v>
      </c>
      <c r="C3102" s="43" t="n">
        <v>235840.7726836483</v>
      </c>
      <c r="D3102" s="43" t="n">
        <v>157219.4432773764</v>
      </c>
      <c r="E3102" s="43" t="n">
        <v>37073.7274015683</v>
      </c>
      <c r="F3102" s="43" t="n">
        <v>30943.0667128583</v>
      </c>
      <c r="G3102" s="43" t="n">
        <v>10604.5352918453</v>
      </c>
    </row>
    <row r="3103">
      <c r="A3103" s="7" t="n">
        <v>3101</v>
      </c>
      <c r="B3103" s="43" t="n">
        <v>65.28</v>
      </c>
      <c r="C3103" s="43" t="n">
        <v>76896.63351956671</v>
      </c>
      <c r="D3103" s="43" t="n">
        <v>93352.110773643</v>
      </c>
      <c r="E3103" s="43" t="n">
        <v>6008.3191625104</v>
      </c>
      <c r="F3103" s="43" t="n">
        <v>0</v>
      </c>
      <c r="G3103" s="43" t="n">
        <v>-22463.7964165867</v>
      </c>
    </row>
    <row r="3104">
      <c r="A3104" s="7" t="n">
        <v>3102</v>
      </c>
      <c r="B3104" s="43" t="n">
        <v>137.68</v>
      </c>
      <c r="C3104" s="43" t="n">
        <v>723468.3835797459</v>
      </c>
      <c r="D3104" s="43" t="n">
        <v>737629.1421709319</v>
      </c>
      <c r="E3104" s="43" t="n">
        <v>27340.3132472328</v>
      </c>
      <c r="F3104" s="43" t="n">
        <v>0</v>
      </c>
      <c r="G3104" s="43" t="n">
        <v>-41501.0718384188</v>
      </c>
    </row>
    <row r="3105">
      <c r="A3105" s="7" t="n">
        <v>3103</v>
      </c>
      <c r="B3105" s="43" t="n">
        <v>134.61</v>
      </c>
      <c r="C3105" s="43" t="n">
        <v>1850845.650880514</v>
      </c>
      <c r="D3105" s="43" t="n">
        <v>1415085.946797368</v>
      </c>
      <c r="E3105" s="43" t="n">
        <v>74316.8657856199</v>
      </c>
      <c r="F3105" s="43" t="n">
        <v>0</v>
      </c>
      <c r="G3105" s="43" t="n">
        <v>361442.8382975266</v>
      </c>
    </row>
    <row r="3106">
      <c r="A3106" s="7" t="n">
        <v>3104</v>
      </c>
      <c r="B3106" s="43" t="n">
        <v>75.41</v>
      </c>
      <c r="C3106" s="43" t="n">
        <v>477163.6632847112</v>
      </c>
      <c r="D3106" s="43" t="n">
        <v>486935.1658272003</v>
      </c>
      <c r="E3106" s="43" t="n">
        <v>32517.2441649796</v>
      </c>
      <c r="F3106" s="43" t="n">
        <v>0</v>
      </c>
      <c r="G3106" s="43" t="n">
        <v>-42288.7467074687</v>
      </c>
    </row>
    <row r="3107">
      <c r="A3107" s="7" t="n">
        <v>3105</v>
      </c>
      <c r="B3107" s="43" t="n">
        <v>92.47</v>
      </c>
      <c r="C3107" s="43" t="n">
        <v>0</v>
      </c>
      <c r="D3107" s="43" t="n">
        <v>0</v>
      </c>
      <c r="E3107" s="43" t="n">
        <v>0</v>
      </c>
      <c r="F3107" s="43" t="n">
        <v>0</v>
      </c>
      <c r="G3107" s="43" t="n">
        <v>0</v>
      </c>
    </row>
    <row r="3108">
      <c r="A3108" s="7" t="n">
        <v>3106</v>
      </c>
      <c r="B3108" s="43" t="n">
        <v>184.38</v>
      </c>
      <c r="C3108" s="43" t="n">
        <v>993267.8387940601</v>
      </c>
      <c r="D3108" s="43" t="n">
        <v>751895.4599721534</v>
      </c>
      <c r="E3108" s="43" t="n">
        <v>28566.0527454331</v>
      </c>
      <c r="F3108" s="43" t="n">
        <v>0</v>
      </c>
      <c r="G3108" s="43" t="n">
        <v>212806.3260764735</v>
      </c>
    </row>
    <row r="3109">
      <c r="A3109" s="7" t="n">
        <v>3107</v>
      </c>
      <c r="B3109" s="43" t="n">
        <v>38.17</v>
      </c>
      <c r="C3109" s="43" t="n">
        <v>277300.8141231986</v>
      </c>
      <c r="D3109" s="43" t="n">
        <v>211071.6828898262</v>
      </c>
      <c r="E3109" s="43" t="n">
        <v>38474.8140952366</v>
      </c>
      <c r="F3109" s="43" t="n">
        <v>0</v>
      </c>
      <c r="G3109" s="43" t="n">
        <v>27754.3171381359</v>
      </c>
    </row>
    <row r="3110">
      <c r="A3110" s="7" t="n">
        <v>3108</v>
      </c>
      <c r="B3110" s="43" t="n">
        <v>46.66</v>
      </c>
      <c r="C3110" s="43" t="n">
        <v>28213.4044794235</v>
      </c>
      <c r="D3110" s="43" t="n">
        <v>23065.9255327814</v>
      </c>
      <c r="E3110" s="43" t="n">
        <v>3141.4857041016</v>
      </c>
      <c r="F3110" s="43" t="n">
        <v>0</v>
      </c>
      <c r="G3110" s="43" t="n">
        <v>2005.9932425405</v>
      </c>
    </row>
    <row r="3111">
      <c r="A3111" s="7" t="n">
        <v>3109</v>
      </c>
      <c r="B3111" s="43" t="n">
        <v>99.65000000000001</v>
      </c>
      <c r="C3111" s="43" t="n">
        <v>665563.7354302637</v>
      </c>
      <c r="D3111" s="43" t="n">
        <v>552029.1002683516</v>
      </c>
      <c r="E3111" s="43" t="n">
        <v>35832.1042306991</v>
      </c>
      <c r="F3111" s="43" t="n">
        <v>0</v>
      </c>
      <c r="G3111" s="43" t="n">
        <v>77702.5309312129</v>
      </c>
    </row>
    <row r="3112">
      <c r="A3112" s="7" t="n">
        <v>3110</v>
      </c>
      <c r="B3112" s="43" t="n">
        <v>120.44</v>
      </c>
      <c r="C3112" s="43" t="n">
        <v>1054016.825161182</v>
      </c>
      <c r="D3112" s="43" t="n">
        <v>1049386.225399715</v>
      </c>
      <c r="E3112" s="43" t="n">
        <v>46022.4004945367</v>
      </c>
      <c r="F3112" s="43" t="n">
        <v>0</v>
      </c>
      <c r="G3112" s="43" t="n">
        <v>-41391.8007330695</v>
      </c>
    </row>
    <row r="3113">
      <c r="A3113" s="7" t="n">
        <v>3111</v>
      </c>
      <c r="B3113" s="43" t="n">
        <v>80.59</v>
      </c>
      <c r="C3113" s="43" t="n">
        <v>60928.8673931804</v>
      </c>
      <c r="D3113" s="43" t="n">
        <v>61038.184263435</v>
      </c>
      <c r="E3113" s="43" t="n">
        <v>3972.9716829234</v>
      </c>
      <c r="F3113" s="43" t="n">
        <v>0</v>
      </c>
      <c r="G3113" s="43" t="n">
        <v>-4082.288553178</v>
      </c>
    </row>
    <row r="3114">
      <c r="A3114" s="7" t="n">
        <v>3112</v>
      </c>
      <c r="B3114" s="43" t="n">
        <v>529.05</v>
      </c>
      <c r="C3114" s="43" t="n">
        <v>147246.8730380906</v>
      </c>
      <c r="D3114" s="43" t="n">
        <v>97981.05284782581</v>
      </c>
      <c r="E3114" s="43" t="n">
        <v>2138.3028145536</v>
      </c>
      <c r="F3114" s="43" t="n">
        <v>11915.1773159755</v>
      </c>
      <c r="G3114" s="43" t="n">
        <v>35212.3400597357</v>
      </c>
    </row>
    <row r="3115">
      <c r="A3115" s="7" t="n">
        <v>3113</v>
      </c>
      <c r="B3115" s="43" t="n">
        <v>11.88</v>
      </c>
      <c r="C3115" s="43" t="n">
        <v>128930.5811881377</v>
      </c>
      <c r="D3115" s="43" t="n">
        <v>85912.2569427249</v>
      </c>
      <c r="E3115" s="43" t="n">
        <v>85658.59845395391</v>
      </c>
      <c r="F3115" s="43" t="n">
        <v>12491.4197402347</v>
      </c>
      <c r="G3115" s="43" t="n">
        <v>-55131.6939487759</v>
      </c>
    </row>
    <row r="3116">
      <c r="A3116" s="7" t="n">
        <v>3114</v>
      </c>
      <c r="B3116" s="43" t="n">
        <v>78.13</v>
      </c>
      <c r="C3116" s="43" t="n">
        <v>55538.9374898284</v>
      </c>
      <c r="D3116" s="43" t="n">
        <v>57984.4221414592</v>
      </c>
      <c r="E3116" s="43" t="n">
        <v>3631.6774451116</v>
      </c>
      <c r="F3116" s="43" t="n">
        <v>0</v>
      </c>
      <c r="G3116" s="43" t="n">
        <v>-6077.1620967424</v>
      </c>
    </row>
    <row r="3117">
      <c r="A3117" s="7" t="n">
        <v>3115</v>
      </c>
      <c r="B3117" s="43" t="n">
        <v>26.31</v>
      </c>
      <c r="C3117" s="43" t="n">
        <v>139516.5799151066</v>
      </c>
      <c r="D3117" s="43" t="n">
        <v>129024.0752955965</v>
      </c>
      <c r="E3117" s="43" t="n">
        <v>27539.5968253501</v>
      </c>
      <c r="F3117" s="43" t="n">
        <v>0</v>
      </c>
      <c r="G3117" s="43" t="n">
        <v>-17047.0922058399</v>
      </c>
    </row>
    <row r="3118">
      <c r="A3118" s="7" t="n">
        <v>3116</v>
      </c>
      <c r="B3118" s="43" t="n">
        <v>283.15</v>
      </c>
      <c r="C3118" s="43" t="n">
        <v>144753.5951579267</v>
      </c>
      <c r="D3118" s="43" t="n">
        <v>224897.1785675047</v>
      </c>
      <c r="E3118" s="43" t="n">
        <v>2566.7097198989</v>
      </c>
      <c r="F3118" s="43" t="n">
        <v>0</v>
      </c>
      <c r="G3118" s="43" t="n">
        <v>-82710.29312947689</v>
      </c>
    </row>
    <row r="3119">
      <c r="A3119" s="7" t="n">
        <v>3117</v>
      </c>
      <c r="B3119" s="43" t="n">
        <v>31.62</v>
      </c>
      <c r="C3119" s="43" t="n">
        <v>333766.5520317837</v>
      </c>
      <c r="D3119" s="43" t="n">
        <v>222262.1603798977</v>
      </c>
      <c r="E3119" s="43" t="n">
        <v>84028.6906409762</v>
      </c>
      <c r="F3119" s="43" t="n">
        <v>32180.5951328204</v>
      </c>
      <c r="G3119" s="43" t="n">
        <v>-4704.8941219106</v>
      </c>
    </row>
    <row r="3120">
      <c r="A3120" s="7" t="n">
        <v>3118</v>
      </c>
      <c r="B3120" s="43" t="n">
        <v>67.73</v>
      </c>
      <c r="C3120" s="43" t="n">
        <v>377756.1658817714</v>
      </c>
      <c r="D3120" s="43" t="n">
        <v>262822.7009517632</v>
      </c>
      <c r="E3120" s="43" t="n">
        <v>29116.9515187384</v>
      </c>
      <c r="F3120" s="43" t="n">
        <v>17379.1408494833</v>
      </c>
      <c r="G3120" s="43" t="n">
        <v>68437.3725617865</v>
      </c>
    </row>
    <row r="3121">
      <c r="A3121" s="7" t="n">
        <v>3119</v>
      </c>
      <c r="B3121" s="43" t="n">
        <v>6.07</v>
      </c>
      <c r="C3121" s="43" t="n">
        <v>10498.6315862102</v>
      </c>
      <c r="D3121" s="43" t="n">
        <v>9016.3494100556</v>
      </c>
      <c r="E3121" s="43" t="n">
        <v>8815.259886243701</v>
      </c>
      <c r="F3121" s="43" t="n">
        <v>0</v>
      </c>
      <c r="G3121" s="43" t="n">
        <v>-7332.977710089</v>
      </c>
    </row>
    <row r="3122">
      <c r="A3122" s="7" t="n">
        <v>3120</v>
      </c>
      <c r="B3122" s="43" t="n">
        <v>53.09</v>
      </c>
      <c r="C3122" s="43" t="n">
        <v>429062.6307933789</v>
      </c>
      <c r="D3122" s="43" t="n">
        <v>355304.0962472528</v>
      </c>
      <c r="E3122" s="43" t="n">
        <v>42196.0838286992</v>
      </c>
      <c r="F3122" s="43" t="n">
        <v>0</v>
      </c>
      <c r="G3122" s="43" t="n">
        <v>31562.4507174269</v>
      </c>
    </row>
    <row r="3123">
      <c r="A3123" s="7" t="n">
        <v>3121</v>
      </c>
      <c r="B3123" s="43" t="n">
        <v>62.41</v>
      </c>
      <c r="C3123" s="43" t="n">
        <v>471410.0496566799</v>
      </c>
      <c r="D3123" s="43" t="n">
        <v>359059.8883920277</v>
      </c>
      <c r="E3123" s="43" t="n">
        <v>39203.3991766544</v>
      </c>
      <c r="F3123" s="43" t="n">
        <v>0</v>
      </c>
      <c r="G3123" s="43" t="n">
        <v>73146.76208799781</v>
      </c>
    </row>
    <row r="3124">
      <c r="A3124" s="7" t="n">
        <v>3122</v>
      </c>
      <c r="B3124" s="43" t="n">
        <v>126.58</v>
      </c>
      <c r="C3124" s="43" t="n">
        <v>407602.4805630193</v>
      </c>
      <c r="D3124" s="43" t="n">
        <v>443744.8116350524</v>
      </c>
      <c r="E3124" s="43" t="n">
        <v>16865.8479351941</v>
      </c>
      <c r="F3124" s="43" t="n">
        <v>0</v>
      </c>
      <c r="G3124" s="43" t="n">
        <v>-53008.1790072273</v>
      </c>
    </row>
    <row r="3125">
      <c r="A3125" s="7" t="n">
        <v>3123</v>
      </c>
      <c r="B3125" s="43" t="n">
        <v>35.74</v>
      </c>
      <c r="C3125" s="43" t="n">
        <v>404946.5991609785</v>
      </c>
      <c r="D3125" s="43" t="n">
        <v>317556.7311008514</v>
      </c>
      <c r="E3125" s="43" t="n">
        <v>60892.805337057</v>
      </c>
      <c r="F3125" s="43" t="n">
        <v>0</v>
      </c>
      <c r="G3125" s="43" t="n">
        <v>26497.06272307</v>
      </c>
    </row>
    <row r="3126">
      <c r="A3126" s="7" t="n">
        <v>3124</v>
      </c>
      <c r="B3126" s="43" t="n">
        <v>31.24</v>
      </c>
      <c r="C3126" s="43" t="n">
        <v>48614.5214191217</v>
      </c>
      <c r="D3126" s="43" t="n">
        <v>40595.7005791858</v>
      </c>
      <c r="E3126" s="43" t="n">
        <v>8192.406396655901</v>
      </c>
      <c r="F3126" s="43" t="n">
        <v>0</v>
      </c>
      <c r="G3126" s="43" t="n">
        <v>-173.58555672</v>
      </c>
    </row>
    <row r="3127">
      <c r="A3127" s="7" t="n">
        <v>3125</v>
      </c>
      <c r="B3127" s="43" t="n">
        <v>17.7</v>
      </c>
      <c r="C3127" s="43" t="n">
        <v>77503.5890261591</v>
      </c>
      <c r="D3127" s="43" t="n">
        <v>72782.8713577506</v>
      </c>
      <c r="E3127" s="43" t="n">
        <v>22397.2410619035</v>
      </c>
      <c r="F3127" s="43" t="n">
        <v>0</v>
      </c>
      <c r="G3127" s="43" t="n">
        <v>-17676.523393495</v>
      </c>
    </row>
    <row r="3128">
      <c r="A3128" s="7" t="n">
        <v>3126</v>
      </c>
      <c r="B3128" s="43" t="n">
        <v>154.33</v>
      </c>
      <c r="C3128" s="43" t="n">
        <v>424918.3502051017</v>
      </c>
      <c r="D3128" s="43" t="n">
        <v>385067.4112519784</v>
      </c>
      <c r="E3128" s="43" t="n">
        <v>14346.3861644233</v>
      </c>
      <c r="F3128" s="43" t="n">
        <v>0</v>
      </c>
      <c r="G3128" s="43" t="n">
        <v>25504.5527887</v>
      </c>
    </row>
    <row r="3129">
      <c r="A3129" s="7" t="n">
        <v>3127</v>
      </c>
      <c r="B3129" s="43" t="n">
        <v>20.62</v>
      </c>
      <c r="C3129" s="43" t="n">
        <v>29902.5164522691</v>
      </c>
      <c r="D3129" s="43" t="n">
        <v>31029.4921734362</v>
      </c>
      <c r="E3129" s="43" t="n">
        <v>7292.8642615784</v>
      </c>
      <c r="F3129" s="43" t="n">
        <v>0</v>
      </c>
      <c r="G3129" s="43" t="n">
        <v>-8419.8399827455</v>
      </c>
    </row>
    <row r="3130">
      <c r="A3130" s="7" t="n">
        <v>3128</v>
      </c>
      <c r="B3130" s="43" t="n">
        <v>6.66</v>
      </c>
      <c r="C3130" s="43" t="n">
        <v>64568.325609661</v>
      </c>
      <c r="D3130" s="43" t="n">
        <v>43021.8056657688</v>
      </c>
      <c r="E3130" s="43" t="n">
        <v>73440.9988957833</v>
      </c>
      <c r="F3130" s="43" t="n">
        <v>5072.185554908</v>
      </c>
      <c r="G3130" s="43" t="n">
        <v>-56966.6645067991</v>
      </c>
    </row>
    <row r="3131">
      <c r="A3131" s="7" t="n">
        <v>3129</v>
      </c>
      <c r="B3131" s="43" t="n">
        <v>18.52</v>
      </c>
      <c r="C3131" s="43" t="n">
        <v>57293.5836925786</v>
      </c>
      <c r="D3131" s="43" t="n">
        <v>46641.2563139122</v>
      </c>
      <c r="E3131" s="43" t="n">
        <v>15867.8715280781</v>
      </c>
      <c r="F3131" s="43" t="n">
        <v>0</v>
      </c>
      <c r="G3131" s="43" t="n">
        <v>-5215.5441494117</v>
      </c>
    </row>
    <row r="3132">
      <c r="A3132" s="7" t="n">
        <v>3130</v>
      </c>
      <c r="B3132" s="43" t="n">
        <v>70.34</v>
      </c>
      <c r="C3132" s="43" t="n">
        <v>358162.8454259633</v>
      </c>
      <c r="D3132" s="43" t="n">
        <v>289340.5641569148</v>
      </c>
      <c r="E3132" s="43" t="n">
        <v>26310.2816170126</v>
      </c>
      <c r="F3132" s="43" t="n">
        <v>0</v>
      </c>
      <c r="G3132" s="43" t="n">
        <v>42511.9996520359</v>
      </c>
    </row>
    <row r="3133">
      <c r="A3133" s="7" t="n">
        <v>3131</v>
      </c>
      <c r="B3133" s="43" t="n">
        <v>331.84</v>
      </c>
      <c r="C3133" s="43" t="n">
        <v>3656060.546950202</v>
      </c>
      <c r="D3133" s="43" t="n">
        <v>2754878.957930262</v>
      </c>
      <c r="E3133" s="43" t="n">
        <v>58471.1813947781</v>
      </c>
      <c r="F3133" s="43" t="n">
        <v>0</v>
      </c>
      <c r="G3133" s="43" t="n">
        <v>842710.4076251617</v>
      </c>
    </row>
    <row r="3134">
      <c r="A3134" s="7" t="n">
        <v>3132</v>
      </c>
      <c r="B3134" s="43" t="n">
        <v>41.69</v>
      </c>
      <c r="C3134" s="43" t="n">
        <v>57802.1658754988</v>
      </c>
      <c r="D3134" s="43" t="n">
        <v>49077.1329824645</v>
      </c>
      <c r="E3134" s="43" t="n">
        <v>7114.3062306043</v>
      </c>
      <c r="F3134" s="43" t="n">
        <v>0</v>
      </c>
      <c r="G3134" s="43" t="n">
        <v>1610.7266624299</v>
      </c>
    </row>
    <row r="3135">
      <c r="A3135" s="7" t="n">
        <v>3133</v>
      </c>
      <c r="B3135" s="43" t="n">
        <v>66.52</v>
      </c>
      <c r="C3135" s="43" t="n">
        <v>795.9813979338001</v>
      </c>
      <c r="D3135" s="43" t="n">
        <v>829.3876745327</v>
      </c>
      <c r="E3135" s="43" t="n">
        <v>59.9046023384</v>
      </c>
      <c r="F3135" s="43" t="n">
        <v>0</v>
      </c>
      <c r="G3135" s="43" t="n">
        <v>-93.3108789373</v>
      </c>
    </row>
    <row r="3136">
      <c r="A3136" s="7" t="n">
        <v>3134</v>
      </c>
      <c r="B3136" s="43" t="n">
        <v>4.49</v>
      </c>
      <c r="C3136" s="43" t="n">
        <v>1901.6159819562</v>
      </c>
      <c r="D3136" s="43" t="n">
        <v>1756.0573551028</v>
      </c>
      <c r="E3136" s="43" t="n">
        <v>2121.1225176221</v>
      </c>
      <c r="F3136" s="43" t="n">
        <v>0</v>
      </c>
      <c r="G3136" s="43" t="n">
        <v>-1975.5638907688</v>
      </c>
    </row>
    <row r="3137">
      <c r="A3137" s="7" t="n">
        <v>3135</v>
      </c>
      <c r="B3137" s="43" t="n">
        <v>29.4</v>
      </c>
      <c r="C3137" s="43" t="n">
        <v>13109.9966467473</v>
      </c>
      <c r="D3137" s="43" t="n">
        <v>10184.2394557625</v>
      </c>
      <c r="E3137" s="43" t="n">
        <v>2395.7511236235</v>
      </c>
      <c r="F3137" s="43" t="n">
        <v>0</v>
      </c>
      <c r="G3137" s="43" t="n">
        <v>530.0060673613</v>
      </c>
    </row>
    <row r="3138">
      <c r="A3138" s="7" t="n">
        <v>3136</v>
      </c>
      <c r="B3138" s="43" t="n">
        <v>73.02</v>
      </c>
      <c r="C3138" s="43" t="n">
        <v>44545.9800120111</v>
      </c>
      <c r="D3138" s="43" t="n">
        <v>47256.2303571661</v>
      </c>
      <c r="E3138" s="43" t="n">
        <v>3062.89251789</v>
      </c>
      <c r="F3138" s="43" t="n">
        <v>0</v>
      </c>
      <c r="G3138" s="43" t="n">
        <v>-5773.1428630449</v>
      </c>
    </row>
    <row r="3139">
      <c r="A3139" s="7" t="n">
        <v>3137</v>
      </c>
      <c r="B3139" s="43" t="n">
        <v>129.45</v>
      </c>
      <c r="C3139" s="43" t="n">
        <v>99643.98451455979</v>
      </c>
      <c r="D3139" s="43" t="n">
        <v>66348.0759902236</v>
      </c>
      <c r="E3139" s="43" t="n">
        <v>6764.0976775244</v>
      </c>
      <c r="F3139" s="43" t="n">
        <v>13172.0532038196</v>
      </c>
      <c r="G3139" s="43" t="n">
        <v>13359.7576429923</v>
      </c>
    </row>
    <row r="3140">
      <c r="A3140" s="7" t="n">
        <v>3138</v>
      </c>
      <c r="B3140" s="43" t="n">
        <v>2.47</v>
      </c>
      <c r="C3140" s="43" t="n">
        <v>24884.1730424266</v>
      </c>
      <c r="D3140" s="43" t="n">
        <v>18481.8362734862</v>
      </c>
      <c r="E3140" s="43" t="n">
        <v>53395.3507846549</v>
      </c>
      <c r="F3140" s="43" t="n">
        <v>0</v>
      </c>
      <c r="G3140" s="43" t="n">
        <v>-46993.0140157146</v>
      </c>
    </row>
    <row r="3141">
      <c r="A3141" s="7" t="n">
        <v>3139</v>
      </c>
      <c r="B3141" s="43" t="n">
        <v>58.22</v>
      </c>
      <c r="C3141" s="43" t="n">
        <v>152339.658223695</v>
      </c>
      <c r="D3141" s="43" t="n">
        <v>137637.6069888055</v>
      </c>
      <c r="E3141" s="43" t="n">
        <v>13239.7282767613</v>
      </c>
      <c r="F3141" s="43" t="n">
        <v>0</v>
      </c>
      <c r="G3141" s="43" t="n">
        <v>1462.3229581282</v>
      </c>
    </row>
    <row r="3142">
      <c r="A3142" s="7" t="n">
        <v>3140</v>
      </c>
      <c r="B3142" s="43" t="n">
        <v>2.89</v>
      </c>
      <c r="C3142" s="43" t="n">
        <v>3793.7915944839</v>
      </c>
      <c r="D3142" s="43" t="n">
        <v>3448.5447610002</v>
      </c>
      <c r="E3142" s="43" t="n">
        <v>6677.2098296735</v>
      </c>
      <c r="F3142" s="43" t="n">
        <v>0</v>
      </c>
      <c r="G3142" s="43" t="n">
        <v>-6331.9629961898</v>
      </c>
    </row>
    <row r="3143">
      <c r="A3143" s="7" t="n">
        <v>3141</v>
      </c>
      <c r="B3143" s="43" t="n">
        <v>35.69</v>
      </c>
      <c r="C3143" s="43" t="n">
        <v>117091.3532584607</v>
      </c>
      <c r="D3143" s="43" t="n">
        <v>90330.7192256142</v>
      </c>
      <c r="E3143" s="43" t="n">
        <v>16978.3213594676</v>
      </c>
      <c r="F3143" s="43" t="n">
        <v>0</v>
      </c>
      <c r="G3143" s="43" t="n">
        <v>9782.312673378899</v>
      </c>
    </row>
    <row r="3144">
      <c r="A3144" s="7" t="n">
        <v>3142</v>
      </c>
      <c r="B3144" s="43" t="n">
        <v>68.20999999999999</v>
      </c>
      <c r="C3144" s="43" t="n">
        <v>15728.0245788587</v>
      </c>
      <c r="D3144" s="43" t="n">
        <v>15727.0706497817</v>
      </c>
      <c r="E3144" s="43" t="n">
        <v>1153.8674261421</v>
      </c>
      <c r="F3144" s="43" t="n">
        <v>0</v>
      </c>
      <c r="G3144" s="43" t="n">
        <v>-1152.9134970651</v>
      </c>
    </row>
    <row r="3145">
      <c r="A3145" s="7" t="n">
        <v>3143</v>
      </c>
      <c r="B3145" s="43" t="n">
        <v>264.78</v>
      </c>
      <c r="C3145" s="43" t="n">
        <v>1913450.240539203</v>
      </c>
      <c r="D3145" s="43" t="n">
        <v>2180501.661815922</v>
      </c>
      <c r="E3145" s="43" t="n">
        <v>37576.8075203991</v>
      </c>
      <c r="F3145" s="43" t="n">
        <v>0</v>
      </c>
      <c r="G3145" s="43" t="n">
        <v>-304628.228797118</v>
      </c>
    </row>
    <row r="3146">
      <c r="A3146" s="7" t="n">
        <v>3144</v>
      </c>
      <c r="B3146" s="43" t="n">
        <v>91.93000000000001</v>
      </c>
      <c r="C3146" s="43" t="n">
        <v>392700.1799826275</v>
      </c>
      <c r="D3146" s="43" t="n">
        <v>358707.3317450065</v>
      </c>
      <c r="E3146" s="43" t="n">
        <v>21771.582478067</v>
      </c>
      <c r="F3146" s="43" t="n">
        <v>0</v>
      </c>
      <c r="G3146" s="43" t="n">
        <v>12221.2657595539</v>
      </c>
    </row>
    <row r="3147">
      <c r="A3147" s="7" t="n">
        <v>3145</v>
      </c>
      <c r="B3147" s="43" t="n">
        <v>38.35</v>
      </c>
      <c r="C3147" s="43" t="n">
        <v>83647.8401685117</v>
      </c>
      <c r="D3147" s="43" t="n">
        <v>55765.3085462425</v>
      </c>
      <c r="E3147" s="43" t="n">
        <v>18915.7679994729</v>
      </c>
      <c r="F3147" s="43" t="n">
        <v>10966.1684761542</v>
      </c>
      <c r="G3147" s="43" t="n">
        <v>-1999.404853358</v>
      </c>
    </row>
    <row r="3148">
      <c r="A3148" s="7" t="n">
        <v>3146</v>
      </c>
      <c r="B3148" s="43" t="n">
        <v>274.79</v>
      </c>
      <c r="C3148" s="43" t="n">
        <v>2538129.611715168</v>
      </c>
      <c r="D3148" s="43" t="n">
        <v>1732737.108551998</v>
      </c>
      <c r="E3148" s="43" t="n">
        <v>50309.0857492887</v>
      </c>
      <c r="F3148" s="43" t="n">
        <v>118025.9774676291</v>
      </c>
      <c r="G3148" s="43" t="n">
        <v>637057.4399462523</v>
      </c>
    </row>
    <row r="3149">
      <c r="A3149" s="7" t="n">
        <v>3147</v>
      </c>
      <c r="B3149" s="43" t="n">
        <v>43.35</v>
      </c>
      <c r="C3149" s="43" t="n">
        <v>85418.4518158665</v>
      </c>
      <c r="D3149" s="43" t="n">
        <v>56860.4542911523</v>
      </c>
      <c r="E3149" s="43" t="n">
        <v>15795.5203356697</v>
      </c>
      <c r="F3149" s="43" t="n">
        <v>8269.387699508699</v>
      </c>
      <c r="G3149" s="43" t="n">
        <v>4493.0894895358</v>
      </c>
    </row>
    <row r="3150">
      <c r="A3150" s="7" t="n">
        <v>3148</v>
      </c>
      <c r="B3150" s="43" t="n">
        <v>60.85</v>
      </c>
      <c r="C3150" s="43" t="n">
        <v>317876.2141930679</v>
      </c>
      <c r="D3150" s="43" t="n">
        <v>284689.9522911212</v>
      </c>
      <c r="E3150" s="43" t="n">
        <v>26900.0282651746</v>
      </c>
      <c r="F3150" s="43" t="n">
        <v>0</v>
      </c>
      <c r="G3150" s="43" t="n">
        <v>6286.233636772</v>
      </c>
    </row>
    <row r="3151">
      <c r="A3151" s="7" t="n">
        <v>3149</v>
      </c>
      <c r="B3151" s="43" t="n">
        <v>31.78</v>
      </c>
      <c r="C3151" s="43" t="n">
        <v>178794.968570814</v>
      </c>
      <c r="D3151" s="43" t="n">
        <v>140680.8856786605</v>
      </c>
      <c r="E3151" s="43" t="n">
        <v>29026.8369397716</v>
      </c>
      <c r="F3151" s="43" t="n">
        <v>0</v>
      </c>
      <c r="G3151" s="43" t="n">
        <v>9087.245952382</v>
      </c>
    </row>
    <row r="3152">
      <c r="A3152" s="7" t="n">
        <v>3150</v>
      </c>
      <c r="B3152" s="43" t="n">
        <v>70.52</v>
      </c>
      <c r="C3152" s="43" t="n">
        <v>24968.7913286091</v>
      </c>
      <c r="D3152" s="43" t="n">
        <v>28448.8732181123</v>
      </c>
      <c r="E3152" s="43" t="n">
        <v>1783.5062449155</v>
      </c>
      <c r="F3152" s="43" t="n">
        <v>0</v>
      </c>
      <c r="G3152" s="43" t="n">
        <v>-5263.5881344188</v>
      </c>
    </row>
    <row r="3153">
      <c r="A3153" s="7" t="n">
        <v>3151</v>
      </c>
      <c r="B3153" s="43" t="n">
        <v>19.95</v>
      </c>
      <c r="C3153" s="43" t="n">
        <v>203634.3008847494</v>
      </c>
      <c r="D3153" s="43" t="n">
        <v>135518.0893258859</v>
      </c>
      <c r="E3153" s="43" t="n">
        <v>78180.0894591792</v>
      </c>
      <c r="F3153" s="43" t="n">
        <v>16130.8698105123</v>
      </c>
      <c r="G3153" s="43" t="n">
        <v>-26194.7477108279</v>
      </c>
    </row>
    <row r="3154">
      <c r="A3154" s="7" t="n">
        <v>3152</v>
      </c>
      <c r="B3154" s="43" t="n">
        <v>258.23</v>
      </c>
      <c r="C3154" s="43" t="n">
        <v>1267471.554366359</v>
      </c>
      <c r="D3154" s="43" t="n">
        <v>1320787.746922186</v>
      </c>
      <c r="E3154" s="43" t="n">
        <v>25660.4469954013</v>
      </c>
      <c r="F3154" s="43" t="n">
        <v>0</v>
      </c>
      <c r="G3154" s="43" t="n">
        <v>-78976.63955122841</v>
      </c>
    </row>
    <row r="3155">
      <c r="A3155" s="7" t="n">
        <v>3153</v>
      </c>
      <c r="B3155" s="43" t="n">
        <v>36.27</v>
      </c>
      <c r="C3155" s="43" t="n">
        <v>3159.5524792387</v>
      </c>
      <c r="D3155" s="43" t="n">
        <v>2106.3420674059</v>
      </c>
      <c r="E3155" s="43" t="n">
        <v>756.6777711121</v>
      </c>
      <c r="F3155" s="43" t="n">
        <v>414.4841537195</v>
      </c>
      <c r="G3155" s="43" t="n">
        <v>-117.9515129988</v>
      </c>
    </row>
    <row r="3156">
      <c r="A3156" s="7" t="n">
        <v>3154</v>
      </c>
      <c r="B3156" s="43" t="n">
        <v>183.28</v>
      </c>
      <c r="C3156" s="43" t="n">
        <v>88404.38505275259</v>
      </c>
      <c r="D3156" s="43" t="n">
        <v>68075.38861483611</v>
      </c>
      <c r="E3156" s="43" t="n">
        <v>2504.0960954056</v>
      </c>
      <c r="F3156" s="43" t="n">
        <v>0</v>
      </c>
      <c r="G3156" s="43" t="n">
        <v>17824.900342511</v>
      </c>
    </row>
    <row r="3157">
      <c r="A3157" s="7" t="n">
        <v>3155</v>
      </c>
      <c r="B3157" s="43" t="n">
        <v>2.35</v>
      </c>
      <c r="C3157" s="43" t="n">
        <v>5171.1906512429</v>
      </c>
      <c r="D3157" s="43" t="n">
        <v>4248.8055569303</v>
      </c>
      <c r="E3157" s="43" t="n">
        <v>11304.7127190413</v>
      </c>
      <c r="F3157" s="43" t="n">
        <v>0</v>
      </c>
      <c r="G3157" s="43" t="n">
        <v>-10382.3276247288</v>
      </c>
    </row>
    <row r="3158">
      <c r="A3158" s="7" t="n">
        <v>3156</v>
      </c>
      <c r="B3158" s="43" t="n">
        <v>281.44</v>
      </c>
      <c r="C3158" s="43" t="n">
        <v>1627543.627668968</v>
      </c>
      <c r="D3158" s="43" t="n">
        <v>1474356.540394904</v>
      </c>
      <c r="E3158" s="43" t="n">
        <v>29659.5699064073</v>
      </c>
      <c r="F3158" s="43" t="n">
        <v>0</v>
      </c>
      <c r="G3158" s="43" t="n">
        <v>123527.5173676568</v>
      </c>
    </row>
    <row r="3159">
      <c r="A3159" s="7" t="n">
        <v>3157</v>
      </c>
      <c r="B3159" s="43" t="n">
        <v>41.92</v>
      </c>
      <c r="C3159" s="43" t="n">
        <v>308226.5293038653</v>
      </c>
      <c r="D3159" s="43" t="n">
        <v>278576.5930430944</v>
      </c>
      <c r="E3159" s="43" t="n">
        <v>38169.4884721958</v>
      </c>
      <c r="F3159" s="43" t="n">
        <v>0</v>
      </c>
      <c r="G3159" s="43" t="n">
        <v>-8519.5522114249</v>
      </c>
    </row>
    <row r="3160">
      <c r="A3160" s="7" t="n">
        <v>3158</v>
      </c>
      <c r="B3160" s="43" t="n">
        <v>114.09</v>
      </c>
      <c r="C3160" s="43" t="n">
        <v>176041.3893552951</v>
      </c>
      <c r="D3160" s="43" t="n">
        <v>159655.8462539799</v>
      </c>
      <c r="E3160" s="43" t="n">
        <v>8199.7921568905</v>
      </c>
      <c r="F3160" s="43" t="n">
        <v>0</v>
      </c>
      <c r="G3160" s="43" t="n">
        <v>8185.7509444247</v>
      </c>
    </row>
    <row r="3161">
      <c r="A3161" s="7" t="n">
        <v>3159</v>
      </c>
      <c r="B3161" s="43" t="n">
        <v>391.68</v>
      </c>
      <c r="C3161" s="43" t="n">
        <v>390269.8747755248</v>
      </c>
      <c r="D3161" s="43" t="n">
        <v>448858.7504310394</v>
      </c>
      <c r="E3161" s="43" t="n">
        <v>5073.9727231935</v>
      </c>
      <c r="F3161" s="43" t="n">
        <v>0</v>
      </c>
      <c r="G3161" s="43" t="n">
        <v>-63662.8483787081</v>
      </c>
    </row>
    <row r="3162">
      <c r="A3162" s="7" t="n">
        <v>3160</v>
      </c>
      <c r="B3162" s="43" t="n">
        <v>82.25</v>
      </c>
      <c r="C3162" s="43" t="n">
        <v>512565.1113192596</v>
      </c>
      <c r="D3162" s="43" t="n">
        <v>442875.2711855762</v>
      </c>
      <c r="E3162" s="43" t="n">
        <v>32984.600562929</v>
      </c>
      <c r="F3162" s="43" t="n">
        <v>0</v>
      </c>
      <c r="G3162" s="43" t="n">
        <v>36705.2395707544</v>
      </c>
    </row>
    <row r="3163">
      <c r="A3163" s="7" t="n">
        <v>3161</v>
      </c>
      <c r="B3163" s="43" t="n">
        <v>44.36</v>
      </c>
      <c r="C3163" s="43" t="n">
        <v>12178.1060829043</v>
      </c>
      <c r="D3163" s="43" t="n">
        <v>10404.9948843383</v>
      </c>
      <c r="E3163" s="43" t="n">
        <v>1395.2715628332</v>
      </c>
      <c r="F3163" s="43" t="n">
        <v>0</v>
      </c>
      <c r="G3163" s="43" t="n">
        <v>377.8396357328</v>
      </c>
    </row>
    <row r="3164">
      <c r="A3164" s="7" t="n">
        <v>3162</v>
      </c>
      <c r="B3164" s="43" t="n">
        <v>88.87</v>
      </c>
      <c r="C3164" s="43" t="n">
        <v>182661.4450158138</v>
      </c>
      <c r="D3164" s="43" t="n">
        <v>185759.8440570917</v>
      </c>
      <c r="E3164" s="43" t="n">
        <v>10420.99130157</v>
      </c>
      <c r="F3164" s="43" t="n">
        <v>0</v>
      </c>
      <c r="G3164" s="43" t="n">
        <v>-13519.3903428479</v>
      </c>
    </row>
    <row r="3165">
      <c r="A3165" s="7" t="n">
        <v>3163</v>
      </c>
      <c r="B3165" s="43" t="n">
        <v>67.22</v>
      </c>
      <c r="C3165" s="43" t="n">
        <v>777261.9539060036</v>
      </c>
      <c r="D3165" s="43" t="n">
        <v>582090.4383760567</v>
      </c>
      <c r="E3165" s="43" t="n">
        <v>62461.5057270314</v>
      </c>
      <c r="F3165" s="43" t="n">
        <v>0</v>
      </c>
      <c r="G3165" s="43" t="n">
        <v>132710.0098029155</v>
      </c>
    </row>
    <row r="3166">
      <c r="A3166" s="7" t="n">
        <v>3164</v>
      </c>
      <c r="B3166" s="43" t="n">
        <v>72.19</v>
      </c>
      <c r="C3166" s="43" t="n">
        <v>62592.6176660152</v>
      </c>
      <c r="D3166" s="43" t="n">
        <v>62303.95920244</v>
      </c>
      <c r="E3166" s="43" t="n">
        <v>4365.7521286918</v>
      </c>
      <c r="F3166" s="43" t="n">
        <v>0</v>
      </c>
      <c r="G3166" s="43" t="n">
        <v>-4077.0936651166</v>
      </c>
    </row>
    <row r="3167">
      <c r="A3167" s="7" t="n">
        <v>3165</v>
      </c>
      <c r="B3167" s="43" t="n">
        <v>46.41</v>
      </c>
      <c r="C3167" s="43" t="n">
        <v>116574.994556102</v>
      </c>
      <c r="D3167" s="43" t="n">
        <v>94042.72061308251</v>
      </c>
      <c r="E3167" s="43" t="n">
        <v>13203.0172800265</v>
      </c>
      <c r="F3167" s="43" t="n">
        <v>0</v>
      </c>
      <c r="G3167" s="43" t="n">
        <v>9329.256662993001</v>
      </c>
    </row>
    <row r="3168">
      <c r="A3168" s="7" t="n">
        <v>3166</v>
      </c>
      <c r="B3168" s="43" t="n">
        <v>2.72</v>
      </c>
      <c r="C3168" s="43" t="n">
        <v>526.1250119719</v>
      </c>
      <c r="D3168" s="43" t="n">
        <v>485.5801916031</v>
      </c>
      <c r="E3168" s="43" t="n">
        <v>994.4722776028</v>
      </c>
      <c r="F3168" s="43" t="n">
        <v>0</v>
      </c>
      <c r="G3168" s="43" t="n">
        <v>-953.927457234</v>
      </c>
    </row>
    <row r="3169">
      <c r="A3169" s="7" t="n">
        <v>3167</v>
      </c>
      <c r="B3169" s="43" t="n">
        <v>50.86</v>
      </c>
      <c r="C3169" s="43" t="n">
        <v>185448.9397334659</v>
      </c>
      <c r="D3169" s="43" t="n">
        <v>134352.6120602513</v>
      </c>
      <c r="E3169" s="43" t="n">
        <v>18965.7700917424</v>
      </c>
      <c r="F3169" s="43" t="n">
        <v>0</v>
      </c>
      <c r="G3169" s="43" t="n">
        <v>32130.5575814722</v>
      </c>
    </row>
    <row r="3170">
      <c r="A3170" s="7" t="n">
        <v>3168</v>
      </c>
      <c r="B3170" s="43" t="n">
        <v>29.31</v>
      </c>
      <c r="C3170" s="43" t="n">
        <v>59059.7410301229</v>
      </c>
      <c r="D3170" s="43" t="n">
        <v>39344.9633719118</v>
      </c>
      <c r="E3170" s="43" t="n">
        <v>15295.4021550035</v>
      </c>
      <c r="F3170" s="43" t="n">
        <v>4649.7904083769</v>
      </c>
      <c r="G3170" s="43" t="n">
        <v>-230.4149051694</v>
      </c>
    </row>
    <row r="3171">
      <c r="A3171" s="7" t="n">
        <v>3169</v>
      </c>
      <c r="B3171" s="43" t="n">
        <v>446.06</v>
      </c>
      <c r="C3171" s="43" t="n">
        <v>4410.4302779269</v>
      </c>
      <c r="D3171" s="43" t="n">
        <v>7219.9057959667</v>
      </c>
      <c r="E3171" s="43" t="n">
        <v>49.6217352461</v>
      </c>
      <c r="F3171" s="43" t="n">
        <v>0</v>
      </c>
      <c r="G3171" s="43" t="n">
        <v>-2859.0972532859</v>
      </c>
    </row>
    <row r="3172">
      <c r="A3172" s="7" t="n">
        <v>3170</v>
      </c>
      <c r="B3172" s="43" t="n">
        <v>23.86</v>
      </c>
      <c r="C3172" s="43" t="n">
        <v>133293.9756656839</v>
      </c>
      <c r="D3172" s="43" t="n">
        <v>105594.3735693076</v>
      </c>
      <c r="E3172" s="43" t="n">
        <v>29510.7819415219</v>
      </c>
      <c r="F3172" s="43" t="n">
        <v>0</v>
      </c>
      <c r="G3172" s="43" t="n">
        <v>-1811.1798451456</v>
      </c>
    </row>
    <row r="3173">
      <c r="A3173" s="7" t="n">
        <v>3171</v>
      </c>
      <c r="B3173" s="43" t="n">
        <v>16.32</v>
      </c>
      <c r="C3173" s="43" t="n">
        <v>131046.5219273675</v>
      </c>
      <c r="D3173" s="43" t="n">
        <v>111356.5343132856</v>
      </c>
      <c r="E3173" s="43" t="n">
        <v>42624.3960020029</v>
      </c>
      <c r="F3173" s="43" t="n">
        <v>0</v>
      </c>
      <c r="G3173" s="43" t="n">
        <v>-22934.4083879209</v>
      </c>
    </row>
    <row r="3174">
      <c r="A3174" s="7" t="n">
        <v>3172</v>
      </c>
      <c r="B3174" s="43" t="n">
        <v>21.97</v>
      </c>
      <c r="C3174" s="43" t="n">
        <v>4269.3341226527</v>
      </c>
      <c r="D3174" s="43" t="n">
        <v>3854.5430660327</v>
      </c>
      <c r="E3174" s="43" t="n">
        <v>973.2387020075</v>
      </c>
      <c r="F3174" s="43" t="n">
        <v>0</v>
      </c>
      <c r="G3174" s="43" t="n">
        <v>-558.4476453875</v>
      </c>
    </row>
    <row r="3175">
      <c r="A3175" s="7" t="n">
        <v>3173</v>
      </c>
      <c r="B3175" s="43" t="n">
        <v>11.38</v>
      </c>
      <c r="C3175" s="43" t="n">
        <v>45042.9898255702</v>
      </c>
      <c r="D3175" s="43" t="n">
        <v>35175.66320236</v>
      </c>
      <c r="E3175" s="43" t="n">
        <v>20444.7633351642</v>
      </c>
      <c r="F3175" s="43" t="n">
        <v>0</v>
      </c>
      <c r="G3175" s="43" t="n">
        <v>-10577.4367119541</v>
      </c>
    </row>
    <row r="3176">
      <c r="A3176" s="7" t="n">
        <v>3174</v>
      </c>
      <c r="B3176" s="43" t="n">
        <v>143.56</v>
      </c>
      <c r="C3176" s="43" t="n">
        <v>141578.6724232947</v>
      </c>
      <c r="D3176" s="43" t="n">
        <v>144381.6856276569</v>
      </c>
      <c r="E3176" s="43" t="n">
        <v>4963.6185969944</v>
      </c>
      <c r="F3176" s="43" t="n">
        <v>0</v>
      </c>
      <c r="G3176" s="43" t="n">
        <v>-7766.6318013565</v>
      </c>
    </row>
    <row r="3177">
      <c r="A3177" s="7" t="n">
        <v>3175</v>
      </c>
      <c r="B3177" s="43" t="n">
        <v>198.9</v>
      </c>
      <c r="C3177" s="43" t="n">
        <v>625167.661701811</v>
      </c>
      <c r="D3177" s="43" t="n">
        <v>488015.3919161244</v>
      </c>
      <c r="E3177" s="43" t="n">
        <v>16294.747034954</v>
      </c>
      <c r="F3177" s="43" t="n">
        <v>0</v>
      </c>
      <c r="G3177" s="43" t="n">
        <v>120857.5227507326</v>
      </c>
    </row>
    <row r="3178">
      <c r="A3178" s="7" t="n">
        <v>3176</v>
      </c>
      <c r="B3178" s="43" t="n">
        <v>6.31</v>
      </c>
      <c r="C3178" s="43" t="n">
        <v>51206.4441664316</v>
      </c>
      <c r="D3178" s="43" t="n">
        <v>42562.8461081853</v>
      </c>
      <c r="E3178" s="43" t="n">
        <v>42512.6414099416</v>
      </c>
      <c r="F3178" s="43" t="n">
        <v>0</v>
      </c>
      <c r="G3178" s="43" t="n">
        <v>-33869.0433516953</v>
      </c>
    </row>
    <row r="3179">
      <c r="A3179" s="7" t="n">
        <v>3177</v>
      </c>
      <c r="B3179" s="43" t="n">
        <v>11.22</v>
      </c>
      <c r="C3179" s="43" t="n">
        <v>40481.8131965956</v>
      </c>
      <c r="D3179" s="43" t="n">
        <v>33316.5403779077</v>
      </c>
      <c r="E3179" s="43" t="n">
        <v>19275.1139909431</v>
      </c>
      <c r="F3179" s="43" t="n">
        <v>0</v>
      </c>
      <c r="G3179" s="43" t="n">
        <v>-12109.8411722552</v>
      </c>
    </row>
    <row r="3180">
      <c r="A3180" s="7" t="n">
        <v>3178</v>
      </c>
      <c r="B3180" s="43" t="n">
        <v>11.51</v>
      </c>
      <c r="C3180" s="43" t="n">
        <v>37890.8495701153</v>
      </c>
      <c r="D3180" s="43" t="n">
        <v>29080.1186105907</v>
      </c>
      <c r="E3180" s="43" t="n">
        <v>17061.3917582945</v>
      </c>
      <c r="F3180" s="43" t="n">
        <v>0</v>
      </c>
      <c r="G3180" s="43" t="n">
        <v>-8250.660798769901</v>
      </c>
    </row>
    <row r="3181">
      <c r="A3181" s="7" t="n">
        <v>3179</v>
      </c>
      <c r="B3181" s="43" t="n">
        <v>47.06</v>
      </c>
      <c r="C3181" s="43" t="n">
        <v>121370.482731405</v>
      </c>
      <c r="D3181" s="43" t="n">
        <v>101496.4286633335</v>
      </c>
      <c r="E3181" s="43" t="n">
        <v>13223.3593068768</v>
      </c>
      <c r="F3181" s="43" t="n">
        <v>0</v>
      </c>
      <c r="G3181" s="43" t="n">
        <v>6650.6947611948</v>
      </c>
    </row>
    <row r="3182">
      <c r="A3182" s="7" t="n">
        <v>3180</v>
      </c>
      <c r="B3182" s="43" t="n">
        <v>365.32</v>
      </c>
      <c r="C3182" s="43" t="n">
        <v>1824256.104169704</v>
      </c>
      <c r="D3182" s="43" t="n">
        <v>2372467.483603653</v>
      </c>
      <c r="E3182" s="43" t="n">
        <v>25687.8120724117</v>
      </c>
      <c r="F3182" s="43" t="n">
        <v>0</v>
      </c>
      <c r="G3182" s="43" t="n">
        <v>-573899.1915063608</v>
      </c>
    </row>
    <row r="3183">
      <c r="A3183" s="7" t="n">
        <v>3181</v>
      </c>
      <c r="B3183" s="43" t="n">
        <v>40.15</v>
      </c>
      <c r="C3183" s="43" t="n">
        <v>419869.5598110403</v>
      </c>
      <c r="D3183" s="43" t="n">
        <v>318383.8887660229</v>
      </c>
      <c r="E3183" s="43" t="n">
        <v>55211.693545805</v>
      </c>
      <c r="F3183" s="43" t="n">
        <v>0</v>
      </c>
      <c r="G3183" s="43" t="n">
        <v>46273.9774992124</v>
      </c>
    </row>
    <row r="3184">
      <c r="A3184" s="7" t="n">
        <v>3182</v>
      </c>
      <c r="B3184" s="43" t="n">
        <v>134.56</v>
      </c>
      <c r="C3184" s="43" t="n">
        <v>134702.5571548967</v>
      </c>
      <c r="D3184" s="43" t="n">
        <v>126263.3742583282</v>
      </c>
      <c r="E3184" s="43" t="n">
        <v>5089.7848787209</v>
      </c>
      <c r="F3184" s="43" t="n">
        <v>0</v>
      </c>
      <c r="G3184" s="43" t="n">
        <v>3349.3980178476</v>
      </c>
    </row>
    <row r="3185">
      <c r="A3185" s="7" t="n">
        <v>3183</v>
      </c>
      <c r="B3185" s="43" t="n">
        <v>14.3</v>
      </c>
      <c r="C3185" s="43" t="n">
        <v>78001.02504257781</v>
      </c>
      <c r="D3185" s="43" t="n">
        <v>71954.1677998768</v>
      </c>
      <c r="E3185" s="43" t="n">
        <v>28638.4762777394</v>
      </c>
      <c r="F3185" s="43" t="n">
        <v>0</v>
      </c>
      <c r="G3185" s="43" t="n">
        <v>-22591.6190350384</v>
      </c>
    </row>
    <row r="3186">
      <c r="A3186" s="7" t="n">
        <v>3184</v>
      </c>
      <c r="B3186" s="43" t="n">
        <v>30.74</v>
      </c>
      <c r="C3186" s="43" t="n">
        <v>90597.3312928018</v>
      </c>
      <c r="D3186" s="43" t="n">
        <v>75381.4948953787</v>
      </c>
      <c r="E3186" s="43" t="n">
        <v>15051.1610798983</v>
      </c>
      <c r="F3186" s="43" t="n">
        <v>0</v>
      </c>
      <c r="G3186" s="43" t="n">
        <v>164.6753175248</v>
      </c>
    </row>
    <row r="3187">
      <c r="A3187" s="7" t="n">
        <v>3185</v>
      </c>
      <c r="B3187" s="43" t="n">
        <v>8.9</v>
      </c>
      <c r="C3187" s="43" t="n">
        <v>44815.2247865427</v>
      </c>
      <c r="D3187" s="43" t="n">
        <v>34848.983033282</v>
      </c>
      <c r="E3187" s="43" t="n">
        <v>26105.3984238607</v>
      </c>
      <c r="F3187" s="43" t="n">
        <v>0</v>
      </c>
      <c r="G3187" s="43" t="n">
        <v>-16139.1566706001</v>
      </c>
    </row>
    <row r="3188">
      <c r="A3188" s="7" t="n">
        <v>3186</v>
      </c>
      <c r="B3188" s="43" t="n">
        <v>53.27</v>
      </c>
      <c r="C3188" s="43" t="n">
        <v>306493.4113590521</v>
      </c>
      <c r="D3188" s="43" t="n">
        <v>204148.7680273943</v>
      </c>
      <c r="E3188" s="43" t="n">
        <v>50483.2223093538</v>
      </c>
      <c r="F3188" s="43" t="n">
        <v>40522.0634126208</v>
      </c>
      <c r="G3188" s="43" t="n">
        <v>11339.3576096833</v>
      </c>
    </row>
    <row r="3189">
      <c r="A3189" s="7" t="n">
        <v>3187</v>
      </c>
      <c r="B3189" s="43" t="n">
        <v>225.37</v>
      </c>
      <c r="C3189" s="43" t="n">
        <v>582009.7241596866</v>
      </c>
      <c r="D3189" s="43" t="n">
        <v>551787.287785352</v>
      </c>
      <c r="E3189" s="43" t="n">
        <v>13182.4138564023</v>
      </c>
      <c r="F3189" s="43" t="n">
        <v>0</v>
      </c>
      <c r="G3189" s="43" t="n">
        <v>17040.0225179323</v>
      </c>
    </row>
    <row r="3190">
      <c r="A3190" s="7" t="n">
        <v>3188</v>
      </c>
      <c r="B3190" s="43" t="n">
        <v>165.41</v>
      </c>
      <c r="C3190" s="43" t="n">
        <v>597903.9944414254</v>
      </c>
      <c r="D3190" s="43" t="n">
        <v>684898.8947170569</v>
      </c>
      <c r="E3190" s="43" t="n">
        <v>18576.1376857698</v>
      </c>
      <c r="F3190" s="43" t="n">
        <v>0</v>
      </c>
      <c r="G3190" s="43" t="n">
        <v>-105571.0379614013</v>
      </c>
    </row>
    <row r="3191">
      <c r="A3191" s="7" t="n">
        <v>3189</v>
      </c>
      <c r="B3191" s="43" t="n">
        <v>59.31</v>
      </c>
      <c r="C3191" s="43" t="n">
        <v>257438.1825026571</v>
      </c>
      <c r="D3191" s="43" t="n">
        <v>217858.9133116532</v>
      </c>
      <c r="E3191" s="43" t="n">
        <v>22341.935323473</v>
      </c>
      <c r="F3191" s="43" t="n">
        <v>0</v>
      </c>
      <c r="G3191" s="43" t="n">
        <v>17237.3338675309</v>
      </c>
    </row>
    <row r="3192">
      <c r="A3192" s="7" t="n">
        <v>3190</v>
      </c>
      <c r="B3192" s="43" t="n">
        <v>234.55</v>
      </c>
      <c r="C3192" s="43" t="n">
        <v>2878300.593735065</v>
      </c>
      <c r="D3192" s="43" t="n">
        <v>2647071.985387688</v>
      </c>
      <c r="E3192" s="43" t="n">
        <v>65141.4350886913</v>
      </c>
      <c r="F3192" s="43" t="n">
        <v>0</v>
      </c>
      <c r="G3192" s="43" t="n">
        <v>166087.1732586864</v>
      </c>
    </row>
    <row r="3193">
      <c r="A3193" s="7" t="n">
        <v>3191</v>
      </c>
      <c r="B3193" s="43" t="n">
        <v>42.35</v>
      </c>
      <c r="C3193" s="43" t="n">
        <v>310256.3473725306</v>
      </c>
      <c r="D3193" s="43" t="n">
        <v>206527.4719022529</v>
      </c>
      <c r="E3193" s="43" t="n">
        <v>58415.2254032953</v>
      </c>
      <c r="F3193" s="43" t="n">
        <v>30202.5172618498</v>
      </c>
      <c r="G3193" s="43" t="n">
        <v>15111.1328051325</v>
      </c>
    </row>
    <row r="3194">
      <c r="A3194" s="7" t="n">
        <v>3192</v>
      </c>
      <c r="B3194" s="43" t="n">
        <v>66.56</v>
      </c>
      <c r="C3194" s="43" t="n">
        <v>657419.6801459894</v>
      </c>
      <c r="D3194" s="43" t="n">
        <v>520683.5760159152</v>
      </c>
      <c r="E3194" s="43" t="n">
        <v>52105.7144687896</v>
      </c>
      <c r="F3194" s="43" t="n">
        <v>0</v>
      </c>
      <c r="G3194" s="43" t="n">
        <v>84630.3896612846</v>
      </c>
    </row>
    <row r="3195">
      <c r="A3195" s="7" t="n">
        <v>3193</v>
      </c>
      <c r="B3195" s="43" t="n">
        <v>53.62</v>
      </c>
      <c r="C3195" s="43" t="n">
        <v>74075.4508427555</v>
      </c>
      <c r="D3195" s="43" t="n">
        <v>68691.4958577091</v>
      </c>
      <c r="E3195" s="43" t="n">
        <v>7097.0664793601</v>
      </c>
      <c r="F3195" s="43" t="n">
        <v>0</v>
      </c>
      <c r="G3195" s="43" t="n">
        <v>-1713.1114943137</v>
      </c>
    </row>
    <row r="3196">
      <c r="A3196" s="7" t="n">
        <v>3194</v>
      </c>
      <c r="B3196" s="43" t="n">
        <v>75.09999999999999</v>
      </c>
      <c r="C3196" s="43" t="n">
        <v>357712.1849673709</v>
      </c>
      <c r="D3196" s="43" t="n">
        <v>291496.2761848838</v>
      </c>
      <c r="E3196" s="43" t="n">
        <v>24574.3703162563</v>
      </c>
      <c r="F3196" s="43" t="n">
        <v>0</v>
      </c>
      <c r="G3196" s="43" t="n">
        <v>41641.5384662309</v>
      </c>
    </row>
    <row r="3197">
      <c r="A3197" s="7" t="n">
        <v>3195</v>
      </c>
      <c r="B3197" s="43" t="n">
        <v>7.1</v>
      </c>
      <c r="C3197" s="43" t="n">
        <v>45769.6924910439</v>
      </c>
      <c r="D3197" s="43" t="n">
        <v>38871.567747506</v>
      </c>
      <c r="E3197" s="43" t="n">
        <v>33350.6315741324</v>
      </c>
      <c r="F3197" s="43" t="n">
        <v>0</v>
      </c>
      <c r="G3197" s="43" t="n">
        <v>-26452.5068305945</v>
      </c>
    </row>
    <row r="3198">
      <c r="A3198" s="7" t="n">
        <v>3196</v>
      </c>
      <c r="B3198" s="43" t="n">
        <v>33.94</v>
      </c>
      <c r="C3198" s="43" t="n">
        <v>154946.2338791568</v>
      </c>
      <c r="D3198" s="43" t="n">
        <v>130727.064499151</v>
      </c>
      <c r="E3198" s="43" t="n">
        <v>23516.7438825186</v>
      </c>
      <c r="F3198" s="43" t="n">
        <v>0</v>
      </c>
      <c r="G3198" s="43" t="n">
        <v>702.4254974872</v>
      </c>
    </row>
    <row r="3199">
      <c r="A3199" s="7" t="n">
        <v>3197</v>
      </c>
      <c r="B3199" s="43" t="n">
        <v>10.22</v>
      </c>
      <c r="C3199" s="43" t="n">
        <v>0</v>
      </c>
      <c r="D3199" s="43" t="n">
        <v>0</v>
      </c>
      <c r="E3199" s="43" t="n">
        <v>0</v>
      </c>
      <c r="F3199" s="43" t="n">
        <v>0</v>
      </c>
      <c r="G3199" s="43" t="n">
        <v>0</v>
      </c>
    </row>
    <row r="3200">
      <c r="A3200" s="7" t="n">
        <v>3198</v>
      </c>
      <c r="B3200" s="43" t="n">
        <v>124.47</v>
      </c>
      <c r="C3200" s="43" t="n">
        <v>224108.4551894119</v>
      </c>
      <c r="D3200" s="43" t="n">
        <v>205717.8945926932</v>
      </c>
      <c r="E3200" s="43" t="n">
        <v>9161.863449845599</v>
      </c>
      <c r="F3200" s="43" t="n">
        <v>0</v>
      </c>
      <c r="G3200" s="43" t="n">
        <v>9228.697146873101</v>
      </c>
    </row>
    <row r="3201">
      <c r="A3201" s="7" t="n">
        <v>3199</v>
      </c>
      <c r="B3201" s="43" t="n">
        <v>14.55</v>
      </c>
      <c r="C3201" s="43" t="n">
        <v>59154.1301367601</v>
      </c>
      <c r="D3201" s="43" t="n">
        <v>62848.5516319091</v>
      </c>
      <c r="E3201" s="43" t="n">
        <v>21056.3196111533</v>
      </c>
      <c r="F3201" s="43" t="n">
        <v>0</v>
      </c>
      <c r="G3201" s="43" t="n">
        <v>-24750.7411063023</v>
      </c>
    </row>
    <row r="3202">
      <c r="A3202" s="7" t="n">
        <v>3200</v>
      </c>
      <c r="B3202" s="43" t="n">
        <v>51.08</v>
      </c>
      <c r="C3202" s="43" t="n">
        <v>398394.6735496334</v>
      </c>
      <c r="D3202" s="43" t="n">
        <v>265423.3473033901</v>
      </c>
      <c r="E3202" s="43" t="n">
        <v>61851.2384311017</v>
      </c>
      <c r="F3202" s="43" t="n">
        <v>38320.8561853122</v>
      </c>
      <c r="G3202" s="43" t="n">
        <v>32799.2316298294</v>
      </c>
    </row>
    <row r="3203">
      <c r="A3203" s="7" t="n">
        <v>3201</v>
      </c>
      <c r="B3203" s="43" t="n">
        <v>22.82</v>
      </c>
      <c r="C3203" s="43" t="n">
        <v>28447.7236299501</v>
      </c>
      <c r="D3203" s="43" t="n">
        <v>26012.7076680391</v>
      </c>
      <c r="E3203" s="43" t="n">
        <v>6323.0375520591</v>
      </c>
      <c r="F3203" s="43" t="n">
        <v>0</v>
      </c>
      <c r="G3203" s="43" t="n">
        <v>-3888.0215901481</v>
      </c>
    </row>
    <row r="3204">
      <c r="A3204" s="7" t="n">
        <v>3202</v>
      </c>
      <c r="B3204" s="43" t="n">
        <v>140.36</v>
      </c>
      <c r="C3204" s="43" t="n">
        <v>948490.99509576</v>
      </c>
      <c r="D3204" s="43" t="n">
        <v>1101300.295497398</v>
      </c>
      <c r="E3204" s="43" t="n">
        <v>34954.7189647771</v>
      </c>
      <c r="F3204" s="43" t="n">
        <v>0</v>
      </c>
      <c r="G3204" s="43" t="n">
        <v>-187764.0193664156</v>
      </c>
    </row>
    <row r="3205">
      <c r="A3205" s="7" t="n">
        <v>3203</v>
      </c>
      <c r="B3205" s="43" t="n">
        <v>142.76</v>
      </c>
      <c r="C3205" s="43" t="n">
        <v>1647115.995607058</v>
      </c>
      <c r="D3205" s="43" t="n">
        <v>1255183.205341367</v>
      </c>
      <c r="E3205" s="43" t="n">
        <v>61186.0970365944</v>
      </c>
      <c r="F3205" s="43" t="n">
        <v>0</v>
      </c>
      <c r="G3205" s="43" t="n">
        <v>330746.6932290966</v>
      </c>
    </row>
    <row r="3206">
      <c r="A3206" s="7" t="n">
        <v>3204</v>
      </c>
      <c r="B3206" s="43" t="n">
        <v>24.61</v>
      </c>
      <c r="C3206" s="43" t="n">
        <v>95360.03286539861</v>
      </c>
      <c r="D3206" s="43" t="n">
        <v>84491.38052848489</v>
      </c>
      <c r="E3206" s="43" t="n">
        <v>20456.9583964008</v>
      </c>
      <c r="F3206" s="43" t="n">
        <v>0</v>
      </c>
      <c r="G3206" s="43" t="n">
        <v>-9588.3060594871</v>
      </c>
    </row>
    <row r="3207">
      <c r="A3207" s="7" t="n">
        <v>3205</v>
      </c>
      <c r="B3207" s="43" t="n">
        <v>153.06</v>
      </c>
      <c r="C3207" s="43" t="n">
        <v>1135770.1841703</v>
      </c>
      <c r="D3207" s="43" t="n">
        <v>755674.4868716906</v>
      </c>
      <c r="E3207" s="43" t="n">
        <v>65702.3076849573</v>
      </c>
      <c r="F3207" s="43" t="n">
        <v>151084.6973653116</v>
      </c>
      <c r="G3207" s="43" t="n">
        <v>163308.6922483402</v>
      </c>
    </row>
    <row r="3208">
      <c r="A3208" s="7" t="n">
        <v>3206</v>
      </c>
      <c r="B3208" s="43" t="n">
        <v>72.81</v>
      </c>
      <c r="C3208" s="43" t="n">
        <v>551247.8335356502</v>
      </c>
      <c r="D3208" s="43" t="n">
        <v>485065.5604153124</v>
      </c>
      <c r="E3208" s="43" t="n">
        <v>39839.9712226336</v>
      </c>
      <c r="F3208" s="43" t="n">
        <v>0</v>
      </c>
      <c r="G3208" s="43" t="n">
        <v>26342.3018977041</v>
      </c>
    </row>
    <row r="3209">
      <c r="A3209" s="7" t="n">
        <v>3207</v>
      </c>
      <c r="B3209" s="43" t="n">
        <v>61.22</v>
      </c>
      <c r="C3209" s="43" t="n">
        <v>430321.0764934123</v>
      </c>
      <c r="D3209" s="43" t="n">
        <v>396135.7421842394</v>
      </c>
      <c r="E3209" s="43" t="n">
        <v>36726.9330844307</v>
      </c>
      <c r="F3209" s="43" t="n">
        <v>0</v>
      </c>
      <c r="G3209" s="43" t="n">
        <v>-2541.5987752579</v>
      </c>
    </row>
    <row r="3210">
      <c r="A3210" s="7" t="n">
        <v>3208</v>
      </c>
      <c r="B3210" s="43" t="n">
        <v>144.48</v>
      </c>
      <c r="C3210" s="43" t="n">
        <v>1064397.78824237</v>
      </c>
      <c r="D3210" s="43" t="n">
        <v>1040343.086546059</v>
      </c>
      <c r="E3210" s="43" t="n">
        <v>38619.6642193303</v>
      </c>
      <c r="F3210" s="43" t="n">
        <v>0</v>
      </c>
      <c r="G3210" s="43" t="n">
        <v>-14564.9625230187</v>
      </c>
    </row>
    <row r="3211">
      <c r="A3211" s="7" t="n">
        <v>3209</v>
      </c>
      <c r="B3211" s="43" t="n">
        <v>77.31</v>
      </c>
      <c r="C3211" s="43" t="n">
        <v>357029.6150137837</v>
      </c>
      <c r="D3211" s="43" t="n">
        <v>237756.8676199057</v>
      </c>
      <c r="E3211" s="43" t="n">
        <v>40609.5521373172</v>
      </c>
      <c r="F3211" s="43" t="n">
        <v>47137.2068886483</v>
      </c>
      <c r="G3211" s="43" t="n">
        <v>31525.9883679125</v>
      </c>
    </row>
    <row r="3212">
      <c r="A3212" s="7" t="n">
        <v>3210</v>
      </c>
      <c r="B3212" s="43" t="n">
        <v>19.51</v>
      </c>
      <c r="C3212" s="43" t="n">
        <v>11431.9571284048</v>
      </c>
      <c r="D3212" s="43" t="n">
        <v>9520.869404494701</v>
      </c>
      <c r="E3212" s="43" t="n">
        <v>3061.6205283593</v>
      </c>
      <c r="F3212" s="43" t="n">
        <v>0</v>
      </c>
      <c r="G3212" s="43" t="n">
        <v>-1150.5328044492</v>
      </c>
    </row>
    <row r="3213">
      <c r="A3213" s="7" t="n">
        <v>3211</v>
      </c>
      <c r="B3213" s="43" t="n">
        <v>56.85</v>
      </c>
      <c r="C3213" s="43" t="n">
        <v>157817.2749018657</v>
      </c>
      <c r="D3213" s="43" t="n">
        <v>144206.9529374592</v>
      </c>
      <c r="E3213" s="43" t="n">
        <v>14193.4093280137</v>
      </c>
      <c r="F3213" s="43" t="n">
        <v>0</v>
      </c>
      <c r="G3213" s="43" t="n">
        <v>-583.0873636072</v>
      </c>
    </row>
    <row r="3214">
      <c r="A3214" s="7" t="n">
        <v>3212</v>
      </c>
      <c r="B3214" s="43" t="n">
        <v>55.75</v>
      </c>
      <c r="C3214" s="43" t="n">
        <v>188132.8149421279</v>
      </c>
      <c r="D3214" s="43" t="n">
        <v>125239.2241365736</v>
      </c>
      <c r="E3214" s="43" t="n">
        <v>26914.2043979645</v>
      </c>
      <c r="F3214" s="43" t="n">
        <v>18290.0086281074</v>
      </c>
      <c r="G3214" s="43" t="n">
        <v>17689.3777794824</v>
      </c>
    </row>
    <row r="3215">
      <c r="A3215" s="7" t="n">
        <v>3213</v>
      </c>
      <c r="B3215" s="43" t="n">
        <v>24.11</v>
      </c>
      <c r="C3215" s="43" t="n">
        <v>4104.0870894375</v>
      </c>
      <c r="D3215" s="43" t="n">
        <v>3661.5678418185</v>
      </c>
      <c r="E3215" s="43" t="n">
        <v>872.0584028002</v>
      </c>
      <c r="F3215" s="43" t="n">
        <v>0</v>
      </c>
      <c r="G3215" s="43" t="n">
        <v>-429.5391551812</v>
      </c>
    </row>
    <row r="3216">
      <c r="A3216" s="7" t="n">
        <v>3214</v>
      </c>
      <c r="B3216" s="43" t="n">
        <v>182.88</v>
      </c>
      <c r="C3216" s="43" t="n">
        <v>87204.3070603939</v>
      </c>
      <c r="D3216" s="43" t="n">
        <v>90864.3333824584</v>
      </c>
      <c r="E3216" s="43" t="n">
        <v>2391.1087963904</v>
      </c>
      <c r="F3216" s="43" t="n">
        <v>0</v>
      </c>
      <c r="G3216" s="43" t="n">
        <v>-6051.1351184549</v>
      </c>
    </row>
    <row r="3217">
      <c r="A3217" s="7" t="n">
        <v>3215</v>
      </c>
      <c r="B3217" s="43" t="n">
        <v>64.75</v>
      </c>
      <c r="C3217" s="43" t="n">
        <v>68668.514028096</v>
      </c>
      <c r="D3217" s="43" t="n">
        <v>72768.07815097021</v>
      </c>
      <c r="E3217" s="43" t="n">
        <v>5342.0177350442</v>
      </c>
      <c r="F3217" s="43" t="n">
        <v>0</v>
      </c>
      <c r="G3217" s="43" t="n">
        <v>-9441.5818579184</v>
      </c>
    </row>
    <row r="3218">
      <c r="A3218" s="7" t="n">
        <v>3216</v>
      </c>
      <c r="B3218" s="43" t="n">
        <v>156.58</v>
      </c>
      <c r="C3218" s="43" t="n">
        <v>57370.8333522817</v>
      </c>
      <c r="D3218" s="43" t="n">
        <v>58963.1026559019</v>
      </c>
      <c r="E3218" s="43" t="n">
        <v>1851.6446783945</v>
      </c>
      <c r="F3218" s="43" t="n">
        <v>0</v>
      </c>
      <c r="G3218" s="43" t="n">
        <v>-3443.9139820147</v>
      </c>
    </row>
    <row r="3219">
      <c r="A3219" s="7" t="n">
        <v>3217</v>
      </c>
      <c r="B3219" s="43" t="n">
        <v>56.28</v>
      </c>
      <c r="C3219" s="43" t="n">
        <v>780291.3076078033</v>
      </c>
      <c r="D3219" s="43" t="n">
        <v>519144.9341525036</v>
      </c>
      <c r="E3219" s="43" t="n">
        <v>106757.1213524025</v>
      </c>
      <c r="F3219" s="43" t="n">
        <v>62297.3283365817</v>
      </c>
      <c r="G3219" s="43" t="n">
        <v>92091.92376631541</v>
      </c>
    </row>
    <row r="3220">
      <c r="A3220" s="7" t="n">
        <v>3218</v>
      </c>
      <c r="B3220" s="43" t="n">
        <v>41.33</v>
      </c>
      <c r="C3220" s="43" t="n">
        <v>440864.1751664035</v>
      </c>
      <c r="D3220" s="43" t="n">
        <v>362656.8771764315</v>
      </c>
      <c r="E3220" s="43" t="n">
        <v>56604.6998954442</v>
      </c>
      <c r="F3220" s="43" t="n">
        <v>0</v>
      </c>
      <c r="G3220" s="43" t="n">
        <v>21602.5980945279</v>
      </c>
    </row>
    <row r="3221">
      <c r="A3221" s="7" t="n">
        <v>3219</v>
      </c>
      <c r="B3221" s="43" t="n">
        <v>66.56999999999999</v>
      </c>
      <c r="C3221" s="43" t="n">
        <v>137230.6579292133</v>
      </c>
      <c r="D3221" s="43" t="n">
        <v>95222.17573688171</v>
      </c>
      <c r="E3221" s="43" t="n">
        <v>10762.1063960512</v>
      </c>
      <c r="F3221" s="43" t="n">
        <v>6307.1174352482</v>
      </c>
      <c r="G3221" s="43" t="n">
        <v>24939.2583610322</v>
      </c>
    </row>
    <row r="3222">
      <c r="A3222" s="7" t="n">
        <v>3220</v>
      </c>
      <c r="B3222" s="43" t="n">
        <v>181.64</v>
      </c>
      <c r="C3222" s="43" t="n">
        <v>1906074.555249584</v>
      </c>
      <c r="D3222" s="43" t="n">
        <v>1282510.800598452</v>
      </c>
      <c r="E3222" s="43" t="n">
        <v>57207.9744151888</v>
      </c>
      <c r="F3222" s="43" t="n">
        <v>125721.9794721812</v>
      </c>
      <c r="G3222" s="43" t="n">
        <v>440633.8007637626</v>
      </c>
    </row>
    <row r="3223">
      <c r="A3223" s="7" t="n">
        <v>3221</v>
      </c>
      <c r="B3223" s="43" t="n">
        <v>11.67</v>
      </c>
      <c r="C3223" s="43" t="n">
        <v>35404.8520701878</v>
      </c>
      <c r="D3223" s="43" t="n">
        <v>27470.9418437179</v>
      </c>
      <c r="E3223" s="43" t="n">
        <v>15717.4567415302</v>
      </c>
      <c r="F3223" s="43" t="n">
        <v>0</v>
      </c>
      <c r="G3223" s="43" t="n">
        <v>-7783.5465150603</v>
      </c>
    </row>
    <row r="3224">
      <c r="A3224" s="7" t="n">
        <v>3222</v>
      </c>
      <c r="B3224" s="43" t="n">
        <v>48</v>
      </c>
      <c r="C3224" s="43" t="n">
        <v>296897.7745060116</v>
      </c>
      <c r="D3224" s="43" t="n">
        <v>217636.6754994095</v>
      </c>
      <c r="E3224" s="43" t="n">
        <v>32161.1961926598</v>
      </c>
      <c r="F3224" s="43" t="n">
        <v>0</v>
      </c>
      <c r="G3224" s="43" t="n">
        <v>47099.9028139424</v>
      </c>
    </row>
    <row r="3225">
      <c r="A3225" s="7" t="n">
        <v>3223</v>
      </c>
      <c r="B3225" s="43" t="n">
        <v>40.63</v>
      </c>
      <c r="C3225" s="43" t="n">
        <v>176307.6694149162</v>
      </c>
      <c r="D3225" s="43" t="n">
        <v>149542.693424974</v>
      </c>
      <c r="E3225" s="43" t="n">
        <v>22335.6564416244</v>
      </c>
      <c r="F3225" s="43" t="n">
        <v>0</v>
      </c>
      <c r="G3225" s="43" t="n">
        <v>4429.3195483177</v>
      </c>
    </row>
    <row r="3226">
      <c r="A3226" s="7" t="n">
        <v>3224</v>
      </c>
      <c r="B3226" s="43" t="n">
        <v>54.29</v>
      </c>
      <c r="C3226" s="43" t="n">
        <v>104932.5093819609</v>
      </c>
      <c r="D3226" s="43" t="n">
        <v>125074.4036874868</v>
      </c>
      <c r="E3226" s="43" t="n">
        <v>9775.603470292899</v>
      </c>
      <c r="F3226" s="43" t="n">
        <v>0</v>
      </c>
      <c r="G3226" s="43" t="n">
        <v>-29917.4977758188</v>
      </c>
    </row>
    <row r="3227">
      <c r="A3227" s="7" t="n">
        <v>3225</v>
      </c>
      <c r="B3227" s="43" t="n">
        <v>92.88</v>
      </c>
      <c r="C3227" s="43" t="n">
        <v>495390.2004729667</v>
      </c>
      <c r="D3227" s="43" t="n">
        <v>412101.8485114624</v>
      </c>
      <c r="E3227" s="43" t="n">
        <v>27536.8151631453</v>
      </c>
      <c r="F3227" s="43" t="n">
        <v>0</v>
      </c>
      <c r="G3227" s="43" t="n">
        <v>55751.5367983589</v>
      </c>
    </row>
    <row r="3228">
      <c r="A3228" s="7" t="n">
        <v>3226</v>
      </c>
      <c r="B3228" s="43" t="n">
        <v>5.34</v>
      </c>
      <c r="C3228" s="43" t="n">
        <v>4926.865869492</v>
      </c>
      <c r="D3228" s="43" t="n">
        <v>4858.7497764093</v>
      </c>
      <c r="E3228" s="43" t="n">
        <v>4691.092579371</v>
      </c>
      <c r="F3228" s="43" t="n">
        <v>0</v>
      </c>
      <c r="G3228" s="43" t="n">
        <v>-4622.9764862883</v>
      </c>
    </row>
    <row r="3229">
      <c r="A3229" s="7" t="n">
        <v>3227</v>
      </c>
      <c r="B3229" s="43" t="n">
        <v>67.06</v>
      </c>
      <c r="C3229" s="43" t="n">
        <v>748741.309451201</v>
      </c>
      <c r="D3229" s="43" t="n">
        <v>619103.5802509031</v>
      </c>
      <c r="E3229" s="43" t="n">
        <v>59502.0423712427</v>
      </c>
      <c r="F3229" s="43" t="n">
        <v>0</v>
      </c>
      <c r="G3229" s="43" t="n">
        <v>70135.68682905519</v>
      </c>
    </row>
    <row r="3230">
      <c r="A3230" s="7" t="n">
        <v>3228</v>
      </c>
      <c r="B3230" s="43" t="n">
        <v>13.12</v>
      </c>
      <c r="C3230" s="43" t="n">
        <v>86344.70698314261</v>
      </c>
      <c r="D3230" s="43" t="n">
        <v>58062.6554228754</v>
      </c>
      <c r="E3230" s="43" t="n">
        <v>35172.9610224865</v>
      </c>
      <c r="F3230" s="43" t="n">
        <v>6937.7400279681</v>
      </c>
      <c r="G3230" s="43" t="n">
        <v>-13828.6494901875</v>
      </c>
    </row>
    <row r="3231">
      <c r="A3231" s="7" t="n">
        <v>3229</v>
      </c>
      <c r="B3231" s="43" t="n">
        <v>102.06</v>
      </c>
      <c r="C3231" s="43" t="n">
        <v>36810.2582980571</v>
      </c>
      <c r="D3231" s="43" t="n">
        <v>37014.3638093073</v>
      </c>
      <c r="E3231" s="43" t="n">
        <v>1833.8132084667</v>
      </c>
      <c r="F3231" s="43" t="n">
        <v>0</v>
      </c>
      <c r="G3231" s="43" t="n">
        <v>-2037.9187197169</v>
      </c>
    </row>
    <row r="3232">
      <c r="A3232" s="7" t="n">
        <v>3230</v>
      </c>
      <c r="B3232" s="43" t="n">
        <v>15.69</v>
      </c>
      <c r="C3232" s="43" t="n">
        <v>8246.576816908901</v>
      </c>
      <c r="D3232" s="43" t="n">
        <v>10360.1685408433</v>
      </c>
      <c r="E3232" s="43" t="n">
        <v>2633.4166109835</v>
      </c>
      <c r="F3232" s="43" t="n">
        <v>0</v>
      </c>
      <c r="G3232" s="43" t="n">
        <v>-4747.0083349179</v>
      </c>
    </row>
    <row r="3233">
      <c r="A3233" s="7" t="n">
        <v>3231</v>
      </c>
      <c r="B3233" s="43" t="n">
        <v>41.79</v>
      </c>
      <c r="C3233" s="43" t="n">
        <v>63876.4276383759</v>
      </c>
      <c r="D3233" s="43" t="n">
        <v>57564.5792290153</v>
      </c>
      <c r="E3233" s="43" t="n">
        <v>7877.0054789304</v>
      </c>
      <c r="F3233" s="43" t="n">
        <v>0</v>
      </c>
      <c r="G3233" s="43" t="n">
        <v>-1565.1570695697</v>
      </c>
    </row>
    <row r="3234">
      <c r="A3234" s="7" t="n">
        <v>3232</v>
      </c>
      <c r="B3234" s="43" t="n">
        <v>19.41</v>
      </c>
      <c r="C3234" s="43" t="n">
        <v>111815.7704391989</v>
      </c>
      <c r="D3234" s="43" t="n">
        <v>74371.9568018416</v>
      </c>
      <c r="E3234" s="43" t="n">
        <v>46260.8070936382</v>
      </c>
      <c r="F3234" s="43" t="n">
        <v>10887.9480337293</v>
      </c>
      <c r="G3234" s="43" t="n">
        <v>-19704.9414900103</v>
      </c>
    </row>
    <row r="3235">
      <c r="A3235" s="7" t="n">
        <v>3233</v>
      </c>
      <c r="B3235" s="43" t="n">
        <v>18.31</v>
      </c>
      <c r="C3235" s="43" t="n">
        <v>147313.4953190532</v>
      </c>
      <c r="D3235" s="43" t="n">
        <v>98149.34412030991</v>
      </c>
      <c r="E3235" s="43" t="n">
        <v>63742.6189549198</v>
      </c>
      <c r="F3235" s="43" t="n">
        <v>14164.2650895201</v>
      </c>
      <c r="G3235" s="43" t="n">
        <v>-28742.7328456966</v>
      </c>
    </row>
    <row r="3236">
      <c r="A3236" s="7" t="n">
        <v>3234</v>
      </c>
      <c r="B3236" s="43" t="n">
        <v>64.28</v>
      </c>
      <c r="C3236" s="43" t="n">
        <v>556361.8083544627</v>
      </c>
      <c r="D3236" s="43" t="n">
        <v>404024.0840325824</v>
      </c>
      <c r="E3236" s="43" t="n">
        <v>46905.2077968373</v>
      </c>
      <c r="F3236" s="43" t="n">
        <v>0</v>
      </c>
      <c r="G3236" s="43" t="n">
        <v>105432.5165250431</v>
      </c>
    </row>
    <row r="3237">
      <c r="A3237" s="7" t="n">
        <v>3235</v>
      </c>
      <c r="B3237" s="43" t="n">
        <v>16.25</v>
      </c>
      <c r="C3237" s="43" t="n">
        <v>111187.4073494285</v>
      </c>
      <c r="D3237" s="43" t="n">
        <v>75481.0372421635</v>
      </c>
      <c r="E3237" s="43" t="n">
        <v>35767.133665757</v>
      </c>
      <c r="F3237" s="43" t="n">
        <v>9960.376738626799</v>
      </c>
      <c r="G3237" s="43" t="n">
        <v>-10021.1402971188</v>
      </c>
    </row>
    <row r="3238">
      <c r="A3238" s="7" t="n">
        <v>3236</v>
      </c>
      <c r="B3238" s="43" t="n">
        <v>284.5</v>
      </c>
      <c r="C3238" s="43" t="n">
        <v>482561.9443081515</v>
      </c>
      <c r="D3238" s="43" t="n">
        <v>433458.3532670711</v>
      </c>
      <c r="E3238" s="43" t="n">
        <v>9023.360181698499</v>
      </c>
      <c r="F3238" s="43" t="n">
        <v>0</v>
      </c>
      <c r="G3238" s="43" t="n">
        <v>40080.230859382</v>
      </c>
    </row>
    <row r="3239">
      <c r="A3239" s="7" t="n">
        <v>3237</v>
      </c>
      <c r="B3239" s="43" t="n">
        <v>81.11</v>
      </c>
      <c r="C3239" s="43" t="n">
        <v>142176.6853484439</v>
      </c>
      <c r="D3239" s="43" t="n">
        <v>94655.4250701577</v>
      </c>
      <c r="E3239" s="43" t="n">
        <v>13981.2629893942</v>
      </c>
      <c r="F3239" s="43" t="n">
        <v>13737.5199332045</v>
      </c>
      <c r="G3239" s="43" t="n">
        <v>19802.4773556875</v>
      </c>
    </row>
    <row r="3240">
      <c r="A3240" s="7" t="n">
        <v>3238</v>
      </c>
      <c r="B3240" s="43" t="n">
        <v>27.65</v>
      </c>
      <c r="C3240" s="43" t="n">
        <v>3726.3077469489</v>
      </c>
      <c r="D3240" s="43" t="n">
        <v>3308.5835011902</v>
      </c>
      <c r="E3240" s="43" t="n">
        <v>674.3935176858</v>
      </c>
      <c r="F3240" s="43" t="n">
        <v>0</v>
      </c>
      <c r="G3240" s="43" t="n">
        <v>-256.6692719271</v>
      </c>
    </row>
    <row r="3241">
      <c r="A3241" s="7" t="n">
        <v>3239</v>
      </c>
      <c r="B3241" s="43" t="n">
        <v>8.539999999999999</v>
      </c>
      <c r="C3241" s="43" t="n">
        <v>15934.094678506</v>
      </c>
      <c r="D3241" s="43" t="n">
        <v>10607.8188318099</v>
      </c>
      <c r="E3241" s="43" t="n">
        <v>14186.9176742643</v>
      </c>
      <c r="F3241" s="43" t="n">
        <v>1256.2798782993</v>
      </c>
      <c r="G3241" s="43" t="n">
        <v>-10116.9217058676</v>
      </c>
    </row>
    <row r="3242">
      <c r="A3242" s="7" t="n">
        <v>3240</v>
      </c>
      <c r="B3242" s="43" t="n">
        <v>61.95</v>
      </c>
      <c r="C3242" s="43" t="n">
        <v>54336.0015303637</v>
      </c>
      <c r="D3242" s="43" t="n">
        <v>53965.5044608731</v>
      </c>
      <c r="E3242" s="43" t="n">
        <v>4482.731080005</v>
      </c>
      <c r="F3242" s="43" t="n">
        <v>0</v>
      </c>
      <c r="G3242" s="43" t="n">
        <v>-4112.2340105144</v>
      </c>
    </row>
    <row r="3243">
      <c r="A3243" s="7" t="n">
        <v>3241</v>
      </c>
      <c r="B3243" s="43" t="n">
        <v>98.81999999999999</v>
      </c>
      <c r="C3243" s="43" t="n">
        <v>211247.3273306466</v>
      </c>
      <c r="D3243" s="43" t="n">
        <v>175092.6894953078</v>
      </c>
      <c r="E3243" s="43" t="n">
        <v>11016.1799079012</v>
      </c>
      <c r="F3243" s="43" t="n">
        <v>0</v>
      </c>
      <c r="G3243" s="43" t="n">
        <v>25138.4579274376</v>
      </c>
    </row>
    <row r="3244">
      <c r="A3244" s="7" t="n">
        <v>3242</v>
      </c>
      <c r="B3244" s="43" t="n">
        <v>63.43</v>
      </c>
      <c r="C3244" s="43" t="n">
        <v>38304.2565877873</v>
      </c>
      <c r="D3244" s="43" t="n">
        <v>40635.7209038938</v>
      </c>
      <c r="E3244" s="43" t="n">
        <v>3028.1671182627</v>
      </c>
      <c r="F3244" s="43" t="n">
        <v>0</v>
      </c>
      <c r="G3244" s="43" t="n">
        <v>-5359.6314343693</v>
      </c>
    </row>
    <row r="3245">
      <c r="A3245" s="7" t="n">
        <v>3243</v>
      </c>
      <c r="B3245" s="43" t="n">
        <v>352.35</v>
      </c>
      <c r="C3245" s="43" t="n">
        <v>3028506.122148093</v>
      </c>
      <c r="D3245" s="43" t="n">
        <v>2017161.379076624</v>
      </c>
      <c r="E3245" s="43" t="n">
        <v>65480.0098838626</v>
      </c>
      <c r="F3245" s="43" t="n">
        <v>244384.2644303542</v>
      </c>
      <c r="G3245" s="43" t="n">
        <v>701480.4687572521</v>
      </c>
    </row>
    <row r="3246">
      <c r="A3246" s="7" t="n">
        <v>3244</v>
      </c>
      <c r="B3246" s="43" t="n">
        <v>107.63</v>
      </c>
      <c r="C3246" s="43" t="n">
        <v>286541.1133842103</v>
      </c>
      <c r="D3246" s="43" t="n">
        <v>238066.8900822258</v>
      </c>
      <c r="E3246" s="43" t="n">
        <v>13714.2247487074</v>
      </c>
      <c r="F3246" s="43" t="n">
        <v>0</v>
      </c>
      <c r="G3246" s="43" t="n">
        <v>34759.998553277</v>
      </c>
    </row>
    <row r="3247">
      <c r="A3247" s="7" t="n">
        <v>3245</v>
      </c>
      <c r="B3247" s="43" t="n">
        <v>83.09999999999999</v>
      </c>
      <c r="C3247" s="43" t="n">
        <v>785507.45150857</v>
      </c>
      <c r="D3247" s="43" t="n">
        <v>603428.4615325222</v>
      </c>
      <c r="E3247" s="43" t="n">
        <v>49992.3558687363</v>
      </c>
      <c r="F3247" s="43" t="n">
        <v>0</v>
      </c>
      <c r="G3247" s="43" t="n">
        <v>132086.6341073115</v>
      </c>
    </row>
    <row r="3248">
      <c r="A3248" s="7" t="n">
        <v>3246</v>
      </c>
      <c r="B3248" s="43" t="n">
        <v>59.31</v>
      </c>
      <c r="C3248" s="43" t="n">
        <v>284479.020764742</v>
      </c>
      <c r="D3248" s="43" t="n">
        <v>249405.9509389676</v>
      </c>
      <c r="E3248" s="43" t="n">
        <v>24592.0174596949</v>
      </c>
      <c r="F3248" s="43" t="n">
        <v>0</v>
      </c>
      <c r="G3248" s="43" t="n">
        <v>10481.0523660796</v>
      </c>
    </row>
    <row r="3249">
      <c r="A3249" s="7" t="n">
        <v>3247</v>
      </c>
      <c r="B3249" s="43" t="n">
        <v>19.47</v>
      </c>
      <c r="C3249" s="43" t="n">
        <v>101587.3554047885</v>
      </c>
      <c r="D3249" s="43" t="n">
        <v>67657.8418867608</v>
      </c>
      <c r="E3249" s="43" t="n">
        <v>45832.8971715974</v>
      </c>
      <c r="F3249" s="43" t="n">
        <v>13436.5225253999</v>
      </c>
      <c r="G3249" s="43" t="n">
        <v>-25339.9061789697</v>
      </c>
    </row>
    <row r="3250">
      <c r="A3250" s="7" t="n">
        <v>3248</v>
      </c>
      <c r="B3250" s="43" t="n">
        <v>226.09</v>
      </c>
      <c r="C3250" s="43" t="n">
        <v>1874953.232285415</v>
      </c>
      <c r="D3250" s="43" t="n">
        <v>2066347.480720493</v>
      </c>
      <c r="E3250" s="43" t="n">
        <v>43078.6931958364</v>
      </c>
      <c r="F3250" s="43" t="n">
        <v>0</v>
      </c>
      <c r="G3250" s="43" t="n">
        <v>-234472.9416309144</v>
      </c>
    </row>
    <row r="3251">
      <c r="A3251" s="7" t="n">
        <v>3249</v>
      </c>
      <c r="B3251" s="43" t="n">
        <v>84.37</v>
      </c>
      <c r="C3251" s="43" t="n">
        <v>490963.8334473442</v>
      </c>
      <c r="D3251" s="43" t="n">
        <v>506331.0330985034</v>
      </c>
      <c r="E3251" s="43" t="n">
        <v>29941.4827652956</v>
      </c>
      <c r="F3251" s="43" t="n">
        <v>0</v>
      </c>
      <c r="G3251" s="43" t="n">
        <v>-45308.6824164548</v>
      </c>
    </row>
    <row r="3252">
      <c r="A3252" s="7" t="n">
        <v>3250</v>
      </c>
      <c r="B3252" s="43" t="n">
        <v>56.32</v>
      </c>
      <c r="C3252" s="43" t="n">
        <v>225547.2651561711</v>
      </c>
      <c r="D3252" s="43" t="n">
        <v>161274.8798301974</v>
      </c>
      <c r="E3252" s="43" t="n">
        <v>21308.9854656283</v>
      </c>
      <c r="F3252" s="43" t="n">
        <v>0</v>
      </c>
      <c r="G3252" s="43" t="n">
        <v>42963.3998603453</v>
      </c>
    </row>
    <row r="3253">
      <c r="A3253" s="7" t="n">
        <v>3251</v>
      </c>
      <c r="B3253" s="43" t="n">
        <v>23.5</v>
      </c>
      <c r="C3253" s="43" t="n">
        <v>74645.9955043213</v>
      </c>
      <c r="D3253" s="43" t="n">
        <v>90538.2657138019</v>
      </c>
      <c r="E3253" s="43" t="n">
        <v>16266.0520382708</v>
      </c>
      <c r="F3253" s="43" t="n">
        <v>0</v>
      </c>
      <c r="G3253" s="43" t="n">
        <v>-32158.3222477514</v>
      </c>
    </row>
    <row r="3254">
      <c r="A3254" s="7" t="n">
        <v>3252</v>
      </c>
      <c r="B3254" s="43" t="n">
        <v>104.42</v>
      </c>
      <c r="C3254" s="43" t="n">
        <v>354872.9448068426</v>
      </c>
      <c r="D3254" s="43" t="n">
        <v>236184.5642827424</v>
      </c>
      <c r="E3254" s="43" t="n">
        <v>26037.1774166087</v>
      </c>
      <c r="F3254" s="43" t="n">
        <v>28142.759543095</v>
      </c>
      <c r="G3254" s="43" t="n">
        <v>64508.4435643965</v>
      </c>
    </row>
    <row r="3255">
      <c r="A3255" s="7" t="n">
        <v>3253</v>
      </c>
      <c r="B3255" s="43" t="n">
        <v>52.82</v>
      </c>
      <c r="C3255" s="43" t="n">
        <v>148016.4762250947</v>
      </c>
      <c r="D3255" s="43" t="n">
        <v>98526.9144509078</v>
      </c>
      <c r="E3255" s="43" t="n">
        <v>24700.41559634</v>
      </c>
      <c r="F3255" s="43" t="n">
        <v>19686.0965973287</v>
      </c>
      <c r="G3255" s="43" t="n">
        <v>5103.0495805182</v>
      </c>
    </row>
    <row r="3256">
      <c r="A3256" s="7" t="n">
        <v>3254</v>
      </c>
      <c r="B3256" s="43" t="n">
        <v>39.19</v>
      </c>
      <c r="C3256" s="43" t="n">
        <v>194086.4484628402</v>
      </c>
      <c r="D3256" s="43" t="n">
        <v>157840.087216835</v>
      </c>
      <c r="E3256" s="43" t="n">
        <v>25560.7747779351</v>
      </c>
      <c r="F3256" s="43" t="n">
        <v>0</v>
      </c>
      <c r="G3256" s="43" t="n">
        <v>10685.5864680702</v>
      </c>
    </row>
    <row r="3257">
      <c r="A3257" s="7" t="n">
        <v>3255</v>
      </c>
      <c r="B3257" s="43" t="n">
        <v>272.56</v>
      </c>
      <c r="C3257" s="43" t="n">
        <v>1665475.188862776</v>
      </c>
      <c r="D3257" s="43" t="n">
        <v>1109088.996388465</v>
      </c>
      <c r="E3257" s="43" t="n">
        <v>46475.1925236958</v>
      </c>
      <c r="F3257" s="43" t="n">
        <v>132944.6006130453</v>
      </c>
      <c r="G3257" s="43" t="n">
        <v>376966.3993375702</v>
      </c>
    </row>
    <row r="3258">
      <c r="A3258" s="7" t="n">
        <v>3256</v>
      </c>
      <c r="B3258" s="43" t="n">
        <v>19.17</v>
      </c>
      <c r="C3258" s="43" t="n">
        <v>157167.3158349796</v>
      </c>
      <c r="D3258" s="43" t="n">
        <v>105218.9211924728</v>
      </c>
      <c r="E3258" s="43" t="n">
        <v>44724.4205676574</v>
      </c>
      <c r="F3258" s="43" t="n">
        <v>11304.2239484661</v>
      </c>
      <c r="G3258" s="43" t="n">
        <v>-4080.2498736167</v>
      </c>
    </row>
    <row r="3259">
      <c r="A3259" s="7" t="n">
        <v>3257</v>
      </c>
      <c r="B3259" s="43" t="n">
        <v>23.37</v>
      </c>
      <c r="C3259" s="43" t="n">
        <v>113882.79215365</v>
      </c>
      <c r="D3259" s="43" t="n">
        <v>111516.1433815992</v>
      </c>
      <c r="E3259" s="43" t="n">
        <v>25004.09061731</v>
      </c>
      <c r="F3259" s="43" t="n">
        <v>0</v>
      </c>
      <c r="G3259" s="43" t="n">
        <v>-22637.4418452592</v>
      </c>
    </row>
    <row r="3260">
      <c r="A3260" s="7" t="n">
        <v>3258</v>
      </c>
      <c r="B3260" s="43" t="n">
        <v>31.29</v>
      </c>
      <c r="C3260" s="43" t="n">
        <v>53878.9029348305</v>
      </c>
      <c r="D3260" s="43" t="n">
        <v>54195.1653050147</v>
      </c>
      <c r="E3260" s="43" t="n">
        <v>8684.338369842</v>
      </c>
      <c r="F3260" s="43" t="n">
        <v>0</v>
      </c>
      <c r="G3260" s="43" t="n">
        <v>-9000.600740026201</v>
      </c>
    </row>
    <row r="3261">
      <c r="A3261" s="7" t="n">
        <v>3259</v>
      </c>
      <c r="B3261" s="43" t="n">
        <v>82.8</v>
      </c>
      <c r="C3261" s="43" t="n">
        <v>421805.3245356922</v>
      </c>
      <c r="D3261" s="43" t="n">
        <v>299034.5377034463</v>
      </c>
      <c r="E3261" s="43" t="n">
        <v>26573.9451042014</v>
      </c>
      <c r="F3261" s="43" t="n">
        <v>9892.0256319605</v>
      </c>
      <c r="G3261" s="43" t="n">
        <v>86304.8160960839</v>
      </c>
    </row>
    <row r="3262">
      <c r="A3262" s="7" t="n">
        <v>3260</v>
      </c>
      <c r="B3262" s="43" t="n">
        <v>576.9</v>
      </c>
      <c r="C3262" s="43" t="n">
        <v>3877364.864986507</v>
      </c>
      <c r="D3262" s="43" t="n">
        <v>4772987.821371305</v>
      </c>
      <c r="E3262" s="43" t="n">
        <v>34785.2049767954</v>
      </c>
      <c r="F3262" s="43" t="n">
        <v>0</v>
      </c>
      <c r="G3262" s="43" t="n">
        <v>-930408.1613615928</v>
      </c>
    </row>
    <row r="3263">
      <c r="A3263" s="7" t="n">
        <v>3261</v>
      </c>
      <c r="B3263" s="43" t="n">
        <v>43.17</v>
      </c>
      <c r="C3263" s="43" t="n">
        <v>317105.6098583995</v>
      </c>
      <c r="D3263" s="43" t="n">
        <v>211127.1943341483</v>
      </c>
      <c r="E3263" s="43" t="n">
        <v>58705.3708190945</v>
      </c>
      <c r="F3263" s="43" t="n">
        <v>30641.2035570263</v>
      </c>
      <c r="G3263" s="43" t="n">
        <v>16631.8411481304</v>
      </c>
    </row>
    <row r="3264">
      <c r="A3264" s="7" t="n">
        <v>3262</v>
      </c>
      <c r="B3264" s="43" t="n">
        <v>20.49</v>
      </c>
      <c r="C3264" s="43" t="n">
        <v>14614.3803044498</v>
      </c>
      <c r="D3264" s="43" t="n">
        <v>9741.353477315901</v>
      </c>
      <c r="E3264" s="43" t="n">
        <v>5629.8358682311</v>
      </c>
      <c r="F3264" s="43" t="n">
        <v>1402.5744935955</v>
      </c>
      <c r="G3264" s="43" t="n">
        <v>-2159.3835346927</v>
      </c>
    </row>
    <row r="3265">
      <c r="A3265" s="7" t="n">
        <v>3263</v>
      </c>
      <c r="B3265" s="43" t="n">
        <v>93.23</v>
      </c>
      <c r="C3265" s="43" t="n">
        <v>248019.1372552145</v>
      </c>
      <c r="D3265" s="43" t="n">
        <v>196808.7478385281</v>
      </c>
      <c r="E3265" s="43" t="n">
        <v>14286.9335654231</v>
      </c>
      <c r="F3265" s="43" t="n">
        <v>0</v>
      </c>
      <c r="G3265" s="43" t="n">
        <v>36923.4558512633</v>
      </c>
    </row>
    <row r="3266">
      <c r="A3266" s="7" t="n">
        <v>3264</v>
      </c>
      <c r="B3266" s="43" t="n">
        <v>15.09</v>
      </c>
      <c r="C3266" s="43" t="n">
        <v>38960.8564705178</v>
      </c>
      <c r="D3266" s="43" t="n">
        <v>31301.7759314345</v>
      </c>
      <c r="E3266" s="43" t="n">
        <v>13310.6945637266</v>
      </c>
      <c r="F3266" s="43" t="n">
        <v>0</v>
      </c>
      <c r="G3266" s="43" t="n">
        <v>-5651.6140246433</v>
      </c>
    </row>
    <row r="3267">
      <c r="A3267" s="7" t="n">
        <v>3265</v>
      </c>
      <c r="B3267" s="43" t="n">
        <v>43.95</v>
      </c>
      <c r="C3267" s="43" t="n">
        <v>190387.9287458193</v>
      </c>
      <c r="D3267" s="43" t="n">
        <v>126739.3401747633</v>
      </c>
      <c r="E3267" s="43" t="n">
        <v>38238.582676876</v>
      </c>
      <c r="F3267" s="43" t="n">
        <v>25172.2817112417</v>
      </c>
      <c r="G3267" s="43" t="n">
        <v>237.7241829383</v>
      </c>
    </row>
    <row r="3268">
      <c r="A3268" s="7" t="n">
        <v>3266</v>
      </c>
      <c r="B3268" s="43" t="n">
        <v>19.64</v>
      </c>
      <c r="C3268" s="43" t="n">
        <v>146173.8584663654</v>
      </c>
      <c r="D3268" s="43" t="n">
        <v>109257.610573481</v>
      </c>
      <c r="E3268" s="43" t="n">
        <v>38615.9369048446</v>
      </c>
      <c r="F3268" s="43" t="n">
        <v>0</v>
      </c>
      <c r="G3268" s="43" t="n">
        <v>-1699.6890119602</v>
      </c>
    </row>
    <row r="3269">
      <c r="A3269" s="7" t="n">
        <v>3267</v>
      </c>
      <c r="B3269" s="43" t="n">
        <v>115.55</v>
      </c>
      <c r="C3269" s="43" t="n">
        <v>328057.7366561475</v>
      </c>
      <c r="D3269" s="43" t="n">
        <v>330986.8189052542</v>
      </c>
      <c r="E3269" s="43" t="n">
        <v>14504.4881094865</v>
      </c>
      <c r="F3269" s="43" t="n">
        <v>0</v>
      </c>
      <c r="G3269" s="43" t="n">
        <v>-17433.5703585933</v>
      </c>
    </row>
    <row r="3270">
      <c r="A3270" s="7" t="n">
        <v>3268</v>
      </c>
      <c r="B3270" s="43" t="n">
        <v>10.5</v>
      </c>
      <c r="C3270" s="43" t="n">
        <v>14101.7952732133</v>
      </c>
      <c r="D3270" s="43" t="n">
        <v>13329.4138923754</v>
      </c>
      <c r="E3270" s="43" t="n">
        <v>7038.1531661812</v>
      </c>
      <c r="F3270" s="43" t="n">
        <v>0</v>
      </c>
      <c r="G3270" s="43" t="n">
        <v>-6265.7717853433</v>
      </c>
    </row>
    <row r="3271">
      <c r="A3271" s="7" t="n">
        <v>3269</v>
      </c>
      <c r="B3271" s="43" t="n">
        <v>251.54</v>
      </c>
      <c r="C3271" s="43" t="n">
        <v>3287033.133556921</v>
      </c>
      <c r="D3271" s="43" t="n">
        <v>2726272.747994297</v>
      </c>
      <c r="E3271" s="43" t="n">
        <v>70106.2908861505</v>
      </c>
      <c r="F3271" s="43" t="n">
        <v>0</v>
      </c>
      <c r="G3271" s="43" t="n">
        <v>490654.0946764728</v>
      </c>
    </row>
    <row r="3272">
      <c r="A3272" s="7" t="n">
        <v>3270</v>
      </c>
      <c r="B3272" s="43" t="n">
        <v>239.55</v>
      </c>
      <c r="C3272" s="43" t="n">
        <v>93965.26540877479</v>
      </c>
      <c r="D3272" s="43" t="n">
        <v>112891.5501417481</v>
      </c>
      <c r="E3272" s="43" t="n">
        <v>1982.3144227979</v>
      </c>
      <c r="F3272" s="43" t="n">
        <v>0</v>
      </c>
      <c r="G3272" s="43" t="n">
        <v>-20908.5991557712</v>
      </c>
    </row>
    <row r="3273">
      <c r="A3273" s="7" t="n">
        <v>3271</v>
      </c>
      <c r="B3273" s="43" t="n">
        <v>276.99</v>
      </c>
      <c r="C3273" s="43" t="n">
        <v>676002.5757508879</v>
      </c>
      <c r="D3273" s="43" t="n">
        <v>741825.8758770222</v>
      </c>
      <c r="E3273" s="43" t="n">
        <v>12452.9628449844</v>
      </c>
      <c r="F3273" s="43" t="n">
        <v>0</v>
      </c>
      <c r="G3273" s="43" t="n">
        <v>-78276.2629711187</v>
      </c>
    </row>
    <row r="3274">
      <c r="A3274" s="7" t="n">
        <v>3272</v>
      </c>
      <c r="B3274" s="43" t="n">
        <v>97.59</v>
      </c>
      <c r="C3274" s="43" t="n">
        <v>481560.929052859</v>
      </c>
      <c r="D3274" s="43" t="n">
        <v>405604.2367610682</v>
      </c>
      <c r="E3274" s="43" t="n">
        <v>26403.1660409488</v>
      </c>
      <c r="F3274" s="43" t="n">
        <v>0</v>
      </c>
      <c r="G3274" s="43" t="n">
        <v>49553.526250842</v>
      </c>
    </row>
    <row r="3275">
      <c r="A3275" s="7" t="n">
        <v>3273</v>
      </c>
      <c r="B3275" s="43" t="n">
        <v>26.34</v>
      </c>
      <c r="C3275" s="43" t="n">
        <v>193572.1080301263</v>
      </c>
      <c r="D3275" s="43" t="n">
        <v>153770.8161726608</v>
      </c>
      <c r="E3275" s="43" t="n">
        <v>38572.153404129</v>
      </c>
      <c r="F3275" s="43" t="n">
        <v>0</v>
      </c>
      <c r="G3275" s="43" t="n">
        <v>1229.1384533364</v>
      </c>
    </row>
    <row r="3276">
      <c r="A3276" s="7" t="n">
        <v>3274</v>
      </c>
      <c r="B3276" s="43" t="n">
        <v>45.05</v>
      </c>
      <c r="C3276" s="43" t="n">
        <v>140178.6529387762</v>
      </c>
      <c r="D3276" s="43" t="n">
        <v>105258.7512847069</v>
      </c>
      <c r="E3276" s="43" t="n">
        <v>16177.0026281339</v>
      </c>
      <c r="F3276" s="43" t="n">
        <v>0</v>
      </c>
      <c r="G3276" s="43" t="n">
        <v>18742.8990259353</v>
      </c>
    </row>
    <row r="3277">
      <c r="A3277" s="7" t="n">
        <v>3275</v>
      </c>
      <c r="B3277" s="43" t="n">
        <v>24.88</v>
      </c>
      <c r="C3277" s="43" t="n">
        <v>96898.2905787655</v>
      </c>
      <c r="D3277" s="43" t="n">
        <v>82394.2455879272</v>
      </c>
      <c r="E3277" s="43" t="n">
        <v>20070.7575629431</v>
      </c>
      <c r="F3277" s="43" t="n">
        <v>0</v>
      </c>
      <c r="G3277" s="43" t="n">
        <v>-5566.7125721048</v>
      </c>
    </row>
    <row r="3278">
      <c r="A3278" s="7" t="n">
        <v>3276</v>
      </c>
      <c r="B3278" s="43" t="n">
        <v>46.03</v>
      </c>
      <c r="C3278" s="43" t="n">
        <v>227518.7483873554</v>
      </c>
      <c r="D3278" s="43" t="n">
        <v>185701.643367514</v>
      </c>
      <c r="E3278" s="43" t="n">
        <v>25768.4152203285</v>
      </c>
      <c r="F3278" s="43" t="n">
        <v>0</v>
      </c>
      <c r="G3278" s="43" t="n">
        <v>16048.6897995129</v>
      </c>
    </row>
    <row r="3279">
      <c r="A3279" s="7" t="n">
        <v>3277</v>
      </c>
      <c r="B3279" s="43" t="n">
        <v>40.76</v>
      </c>
      <c r="C3279" s="43" t="n">
        <v>162393.3737465469</v>
      </c>
      <c r="D3279" s="43" t="n">
        <v>134413.3986009423</v>
      </c>
      <c r="E3279" s="43" t="n">
        <v>20411.4060890463</v>
      </c>
      <c r="F3279" s="43" t="n">
        <v>0</v>
      </c>
      <c r="G3279" s="43" t="n">
        <v>7568.5690565583</v>
      </c>
    </row>
    <row r="3280">
      <c r="A3280" s="7" t="n">
        <v>3278</v>
      </c>
      <c r="B3280" s="43" t="n">
        <v>74.52</v>
      </c>
      <c r="C3280" s="43" t="n">
        <v>327931.0797954842</v>
      </c>
      <c r="D3280" s="43" t="n">
        <v>287065.4868448678</v>
      </c>
      <c r="E3280" s="43" t="n">
        <v>22640.560805987</v>
      </c>
      <c r="F3280" s="43" t="n">
        <v>0</v>
      </c>
      <c r="G3280" s="43" t="n">
        <v>18225.0321446293</v>
      </c>
    </row>
    <row r="3281">
      <c r="A3281" s="7" t="n">
        <v>3279</v>
      </c>
      <c r="B3281" s="43" t="n">
        <v>60.52</v>
      </c>
      <c r="C3281" s="43" t="n">
        <v>479314.7654908121</v>
      </c>
      <c r="D3281" s="43" t="n">
        <v>330135.1006872747</v>
      </c>
      <c r="E3281" s="43" t="n">
        <v>41372.2350712411</v>
      </c>
      <c r="F3281" s="43" t="n">
        <v>32681.4296816892</v>
      </c>
      <c r="G3281" s="43" t="n">
        <v>75126.00005060709</v>
      </c>
    </row>
    <row r="3282">
      <c r="A3282" s="7" t="n">
        <v>3280</v>
      </c>
      <c r="B3282" s="43" t="n">
        <v>211.54</v>
      </c>
      <c r="C3282" s="43" t="n">
        <v>1460534.024348607</v>
      </c>
      <c r="D3282" s="43" t="n">
        <v>1595967.474884199</v>
      </c>
      <c r="E3282" s="43" t="n">
        <v>36011.2065825811</v>
      </c>
      <c r="F3282" s="43" t="n">
        <v>0</v>
      </c>
      <c r="G3282" s="43" t="n">
        <v>-171444.6571181723</v>
      </c>
    </row>
    <row r="3283">
      <c r="A3283" s="7" t="n">
        <v>3281</v>
      </c>
      <c r="B3283" s="43" t="n">
        <v>28.12</v>
      </c>
      <c r="C3283" s="43" t="n">
        <v>202408.4231755036</v>
      </c>
      <c r="D3283" s="43" t="n">
        <v>178231.1974670572</v>
      </c>
      <c r="E3283" s="43" t="n">
        <v>37281.549182474</v>
      </c>
      <c r="F3283" s="43" t="n">
        <v>0</v>
      </c>
      <c r="G3283" s="43" t="n">
        <v>-13104.3234740276</v>
      </c>
    </row>
    <row r="3284">
      <c r="A3284" s="7" t="n">
        <v>3282</v>
      </c>
      <c r="B3284" s="43" t="n">
        <v>236.74</v>
      </c>
      <c r="C3284" s="43" t="n">
        <v>793732.5257035026</v>
      </c>
      <c r="D3284" s="43" t="n">
        <v>756595.5981768932</v>
      </c>
      <c r="E3284" s="43" t="n">
        <v>17073.8942991685</v>
      </c>
      <c r="F3284" s="43" t="n">
        <v>0</v>
      </c>
      <c r="G3284" s="43" t="n">
        <v>20063.0332274409</v>
      </c>
    </row>
    <row r="3285">
      <c r="A3285" s="7" t="n">
        <v>3283</v>
      </c>
      <c r="B3285" s="43" t="n">
        <v>58.43</v>
      </c>
      <c r="C3285" s="43" t="n">
        <v>85072.56509004869</v>
      </c>
      <c r="D3285" s="43" t="n">
        <v>78967.32994547331</v>
      </c>
      <c r="E3285" s="43" t="n">
        <v>7529.259872146</v>
      </c>
      <c r="F3285" s="43" t="n">
        <v>0</v>
      </c>
      <c r="G3285" s="43" t="n">
        <v>-1424.0247275706</v>
      </c>
    </row>
    <row r="3286">
      <c r="A3286" s="7" t="n">
        <v>3284</v>
      </c>
      <c r="B3286" s="43" t="n">
        <v>61.58</v>
      </c>
      <c r="C3286" s="43" t="n">
        <v>178394.9844380068</v>
      </c>
      <c r="D3286" s="43" t="n">
        <v>130869.1690648398</v>
      </c>
      <c r="E3286" s="43" t="n">
        <v>15068.0185841589</v>
      </c>
      <c r="F3286" s="43" t="n">
        <v>0</v>
      </c>
      <c r="G3286" s="43" t="n">
        <v>32457.796789008</v>
      </c>
    </row>
    <row r="3287">
      <c r="A3287" s="7" t="n">
        <v>3285</v>
      </c>
      <c r="B3287" s="43" t="n">
        <v>282.32</v>
      </c>
      <c r="C3287" s="43" t="n">
        <v>1344674.787432152</v>
      </c>
      <c r="D3287" s="43" t="n">
        <v>1337892.693029049</v>
      </c>
      <c r="E3287" s="43" t="n">
        <v>24581.013202051</v>
      </c>
      <c r="F3287" s="43" t="n">
        <v>0</v>
      </c>
      <c r="G3287" s="43" t="n">
        <v>-17798.9187989478</v>
      </c>
    </row>
    <row r="3288">
      <c r="A3288" s="7" t="n">
        <v>3286</v>
      </c>
      <c r="B3288" s="43" t="n">
        <v>39.68</v>
      </c>
      <c r="C3288" s="43" t="n">
        <v>193375.0980639695</v>
      </c>
      <c r="D3288" s="43" t="n">
        <v>128900.1242082632</v>
      </c>
      <c r="E3288" s="43" t="n">
        <v>42369.1852208766</v>
      </c>
      <c r="F3288" s="43" t="n">
        <v>25380.0940111857</v>
      </c>
      <c r="G3288" s="43" t="n">
        <v>-3274.305376356</v>
      </c>
    </row>
    <row r="3289">
      <c r="A3289" s="7" t="n">
        <v>3287</v>
      </c>
      <c r="B3289" s="43" t="n">
        <v>118.42</v>
      </c>
      <c r="C3289" s="43" t="n">
        <v>906671.9506313456</v>
      </c>
      <c r="D3289" s="43" t="n">
        <v>623051.4633790653</v>
      </c>
      <c r="E3289" s="43" t="n">
        <v>40865.3213520268</v>
      </c>
      <c r="F3289" s="43" t="n">
        <v>44483.8141448532</v>
      </c>
      <c r="G3289" s="43" t="n">
        <v>198271.3517554004</v>
      </c>
    </row>
    <row r="3290">
      <c r="A3290" s="7" t="n">
        <v>3288</v>
      </c>
      <c r="B3290" s="43" t="n">
        <v>104.93</v>
      </c>
      <c r="C3290" s="43" t="n">
        <v>205761.3837433428</v>
      </c>
      <c r="D3290" s="43" t="n">
        <v>136873.5313418792</v>
      </c>
      <c r="E3290" s="43" t="n">
        <v>15735.2494471047</v>
      </c>
      <c r="F3290" s="43" t="n">
        <v>20029.0350582722</v>
      </c>
      <c r="G3290" s="43" t="n">
        <v>33123.5678960868</v>
      </c>
    </row>
    <row r="3291">
      <c r="A3291" s="7" t="n">
        <v>3289</v>
      </c>
      <c r="B3291" s="43" t="n">
        <v>23.65</v>
      </c>
      <c r="C3291" s="43" t="n">
        <v>106009.9250034103</v>
      </c>
      <c r="D3291" s="43" t="n">
        <v>75489.78168940049</v>
      </c>
      <c r="E3291" s="43" t="n">
        <v>23355.1284257732</v>
      </c>
      <c r="F3291" s="43" t="n">
        <v>0</v>
      </c>
      <c r="G3291" s="43" t="n">
        <v>7165.0148882367</v>
      </c>
    </row>
    <row r="3292">
      <c r="A3292" s="7" t="n">
        <v>3290</v>
      </c>
      <c r="B3292" s="43" t="n">
        <v>14.16</v>
      </c>
      <c r="C3292" s="43" t="n">
        <v>169476.1716555761</v>
      </c>
      <c r="D3292" s="43" t="n">
        <v>116504.7545882241</v>
      </c>
      <c r="E3292" s="43" t="n">
        <v>63861.4522500727</v>
      </c>
      <c r="F3292" s="43" t="n">
        <v>5534.0855668727</v>
      </c>
      <c r="G3292" s="43" t="n">
        <v>-16424.1207495935</v>
      </c>
    </row>
    <row r="3293">
      <c r="A3293" s="7" t="n">
        <v>3291</v>
      </c>
      <c r="B3293" s="43" t="n">
        <v>25.09</v>
      </c>
      <c r="C3293" s="43" t="n">
        <v>47315.030602272</v>
      </c>
      <c r="D3293" s="43" t="n">
        <v>39091.4209680331</v>
      </c>
      <c r="E3293" s="43" t="n">
        <v>9688.007866566601</v>
      </c>
      <c r="F3293" s="43" t="n">
        <v>0</v>
      </c>
      <c r="G3293" s="43" t="n">
        <v>-1464.3982323277</v>
      </c>
    </row>
    <row r="3294">
      <c r="A3294" s="7" t="n">
        <v>3292</v>
      </c>
      <c r="B3294" s="43" t="n">
        <v>204.15</v>
      </c>
      <c r="C3294" s="43" t="n">
        <v>25075.5737882265</v>
      </c>
      <c r="D3294" s="43" t="n">
        <v>30584.9958678511</v>
      </c>
      <c r="E3294" s="43" t="n">
        <v>621.9803392149</v>
      </c>
      <c r="F3294" s="43" t="n">
        <v>0</v>
      </c>
      <c r="G3294" s="43" t="n">
        <v>-6131.4024188395</v>
      </c>
    </row>
    <row r="3295">
      <c r="A3295" s="7" t="n">
        <v>3293</v>
      </c>
      <c r="B3295" s="43" t="n">
        <v>51.31</v>
      </c>
      <c r="C3295" s="43" t="n">
        <v>370247.3492789918</v>
      </c>
      <c r="D3295" s="43" t="n">
        <v>306575.9951058167</v>
      </c>
      <c r="E3295" s="43" t="n">
        <v>37675.0748470529</v>
      </c>
      <c r="F3295" s="43" t="n">
        <v>0</v>
      </c>
      <c r="G3295" s="43" t="n">
        <v>25996.2793261222</v>
      </c>
    </row>
    <row r="3296">
      <c r="A3296" s="7" t="n">
        <v>3294</v>
      </c>
      <c r="B3296" s="43" t="n">
        <v>31.67</v>
      </c>
      <c r="C3296" s="43" t="n">
        <v>32817.3988150676</v>
      </c>
      <c r="D3296" s="43" t="n">
        <v>22193.6132250483</v>
      </c>
      <c r="E3296" s="43" t="n">
        <v>5649.1386115572</v>
      </c>
      <c r="F3296" s="43" t="n">
        <v>1720.0630665699</v>
      </c>
      <c r="G3296" s="43" t="n">
        <v>3254.5839118922</v>
      </c>
    </row>
    <row r="3297">
      <c r="A3297" s="7" t="n">
        <v>3295</v>
      </c>
      <c r="B3297" s="43" t="n">
        <v>111.17</v>
      </c>
      <c r="C3297" s="43" t="n">
        <v>709421.9550374276</v>
      </c>
      <c r="D3297" s="43" t="n">
        <v>471931.6122568336</v>
      </c>
      <c r="E3297" s="43" t="n">
        <v>56626.8961795268</v>
      </c>
      <c r="F3297" s="43" t="n">
        <v>94600.6967533096</v>
      </c>
      <c r="G3297" s="43" t="n">
        <v>86262.7498477575</v>
      </c>
    </row>
    <row r="3298">
      <c r="A3298" s="7" t="n">
        <v>3296</v>
      </c>
      <c r="B3298" s="43" t="n">
        <v>49.75</v>
      </c>
      <c r="C3298" s="43" t="n">
        <v>225409.0058087665</v>
      </c>
      <c r="D3298" s="43" t="n">
        <v>150098.7349732684</v>
      </c>
      <c r="E3298" s="43" t="n">
        <v>39847.7323856301</v>
      </c>
      <c r="F3298" s="43" t="n">
        <v>29770.9744736163</v>
      </c>
      <c r="G3298" s="43" t="n">
        <v>5691.5639762517</v>
      </c>
    </row>
    <row r="3299">
      <c r="A3299" s="7" t="n">
        <v>3297</v>
      </c>
      <c r="B3299" s="43" t="n">
        <v>36.51</v>
      </c>
      <c r="C3299" s="43" t="n">
        <v>212691.6309685039</v>
      </c>
      <c r="D3299" s="43" t="n">
        <v>163958.6984200663</v>
      </c>
      <c r="E3299" s="43" t="n">
        <v>30113.9460235604</v>
      </c>
      <c r="F3299" s="43" t="n">
        <v>0</v>
      </c>
      <c r="G3299" s="43" t="n">
        <v>18618.9865248772</v>
      </c>
    </row>
    <row r="3300">
      <c r="A3300" s="7" t="n">
        <v>3298</v>
      </c>
      <c r="B3300" s="43" t="n">
        <v>6.51</v>
      </c>
      <c r="C3300" s="43" t="n">
        <v>6581.6009076433</v>
      </c>
      <c r="D3300" s="43" t="n">
        <v>5811.7741902687</v>
      </c>
      <c r="E3300" s="43" t="n">
        <v>5158.928091108</v>
      </c>
      <c r="F3300" s="43" t="n">
        <v>0</v>
      </c>
      <c r="G3300" s="43" t="n">
        <v>-4389.1013737334</v>
      </c>
    </row>
    <row r="3301">
      <c r="A3301" s="7" t="n">
        <v>3299</v>
      </c>
      <c r="B3301" s="43" t="n">
        <v>282.48</v>
      </c>
      <c r="C3301" s="43" t="n">
        <v>204816.317513383</v>
      </c>
      <c r="D3301" s="43" t="n">
        <v>137191.9512644177</v>
      </c>
      <c r="E3301" s="43" t="n">
        <v>3953.3200416737</v>
      </c>
      <c r="F3301" s="43" t="n">
        <v>14870.0574884166</v>
      </c>
      <c r="G3301" s="43" t="n">
        <v>48800.988718875</v>
      </c>
    </row>
    <row r="3302">
      <c r="A3302" s="7" t="n">
        <v>3300</v>
      </c>
      <c r="B3302" s="43" t="n">
        <v>27.38</v>
      </c>
      <c r="C3302" s="43" t="n">
        <v>135410.0031874417</v>
      </c>
      <c r="D3302" s="43" t="n">
        <v>95395.29515992721</v>
      </c>
      <c r="E3302" s="43" t="n">
        <v>25785.7123782641</v>
      </c>
      <c r="F3302" s="43" t="n">
        <v>0</v>
      </c>
      <c r="G3302" s="43" t="n">
        <v>14228.9956492504</v>
      </c>
    </row>
    <row r="3303">
      <c r="A3303" s="7" t="n">
        <v>3301</v>
      </c>
      <c r="B3303" s="43" t="n">
        <v>68.98</v>
      </c>
      <c r="C3303" s="43" t="n">
        <v>32991.8185123438</v>
      </c>
      <c r="D3303" s="43" t="n">
        <v>32610.7968362611</v>
      </c>
      <c r="E3303" s="43" t="n">
        <v>2395.368329709</v>
      </c>
      <c r="F3303" s="43" t="n">
        <v>0</v>
      </c>
      <c r="G3303" s="43" t="n">
        <v>-2014.3466536262</v>
      </c>
    </row>
    <row r="3304">
      <c r="A3304" s="7" t="n">
        <v>3302</v>
      </c>
      <c r="B3304" s="43" t="n">
        <v>17.72</v>
      </c>
      <c r="C3304" s="43" t="n">
        <v>13728.7597520442</v>
      </c>
      <c r="D3304" s="43" t="n">
        <v>11145.5220692177</v>
      </c>
      <c r="E3304" s="43" t="n">
        <v>3983.3316633815</v>
      </c>
      <c r="F3304" s="43" t="n">
        <v>0</v>
      </c>
      <c r="G3304" s="43" t="n">
        <v>-1400.093980555</v>
      </c>
    </row>
    <row r="3305">
      <c r="A3305" s="7" t="n">
        <v>3303</v>
      </c>
      <c r="B3305" s="43" t="n">
        <v>67.86</v>
      </c>
      <c r="C3305" s="43" t="n">
        <v>247969.7989758265</v>
      </c>
      <c r="D3305" s="43" t="n">
        <v>165180.9430432837</v>
      </c>
      <c r="E3305" s="43" t="n">
        <v>29016.7736807497</v>
      </c>
      <c r="F3305" s="43" t="n">
        <v>23890.2837115058</v>
      </c>
      <c r="G3305" s="43" t="n">
        <v>29881.7985402873</v>
      </c>
    </row>
    <row r="3306">
      <c r="A3306" s="7" t="n">
        <v>3304</v>
      </c>
      <c r="B3306" s="43" t="n">
        <v>95</v>
      </c>
      <c r="C3306" s="43" t="n">
        <v>54957.9794352084</v>
      </c>
      <c r="D3306" s="43" t="n">
        <v>58991.4327546586</v>
      </c>
      <c r="E3306" s="43" t="n">
        <v>2906.8991783043</v>
      </c>
      <c r="F3306" s="43" t="n">
        <v>0</v>
      </c>
      <c r="G3306" s="43" t="n">
        <v>-6940.3524977544</v>
      </c>
    </row>
    <row r="3307">
      <c r="A3307" s="7" t="n">
        <v>3305</v>
      </c>
      <c r="B3307" s="43" t="n">
        <v>16.55</v>
      </c>
      <c r="C3307" s="43" t="n">
        <v>14579.8799306323</v>
      </c>
      <c r="D3307" s="43" t="n">
        <v>12723.510213645</v>
      </c>
      <c r="E3307" s="43" t="n">
        <v>4475.5992014007</v>
      </c>
      <c r="F3307" s="43" t="n">
        <v>0</v>
      </c>
      <c r="G3307" s="43" t="n">
        <v>-2619.2294844133</v>
      </c>
    </row>
    <row r="3308">
      <c r="A3308" s="7" t="n">
        <v>3306</v>
      </c>
      <c r="B3308" s="43" t="n">
        <v>91.06</v>
      </c>
      <c r="C3308" s="43" t="n">
        <v>164055.4240238512</v>
      </c>
      <c r="D3308" s="43" t="n">
        <v>128881.9527408607</v>
      </c>
      <c r="E3308" s="43" t="n">
        <v>9688.9080152806</v>
      </c>
      <c r="F3308" s="43" t="n">
        <v>0</v>
      </c>
      <c r="G3308" s="43" t="n">
        <v>25484.5632677099</v>
      </c>
    </row>
    <row r="3309">
      <c r="A3309" s="7" t="n">
        <v>3307</v>
      </c>
      <c r="B3309" s="43" t="n">
        <v>21.54</v>
      </c>
      <c r="C3309" s="43" t="n">
        <v>108335.055404882</v>
      </c>
      <c r="D3309" s="43" t="n">
        <v>90895.11145799269</v>
      </c>
      <c r="E3309" s="43" t="n">
        <v>25868.216458858</v>
      </c>
      <c r="F3309" s="43" t="n">
        <v>0</v>
      </c>
      <c r="G3309" s="43" t="n">
        <v>-8428.2725119687</v>
      </c>
    </row>
    <row r="3310">
      <c r="A3310" s="7" t="n">
        <v>3308</v>
      </c>
      <c r="B3310" s="43" t="n">
        <v>54.56</v>
      </c>
      <c r="C3310" s="43" t="n">
        <v>147363.6530301767</v>
      </c>
      <c r="D3310" s="43" t="n">
        <v>98143.26729906671</v>
      </c>
      <c r="E3310" s="43" t="n">
        <v>21455.4795059321</v>
      </c>
      <c r="F3310" s="43" t="n">
        <v>14228.0099288446</v>
      </c>
      <c r="G3310" s="43" t="n">
        <v>13536.8962963333</v>
      </c>
    </row>
    <row r="3311">
      <c r="A3311" s="7" t="n">
        <v>3309</v>
      </c>
      <c r="B3311" s="43" t="n">
        <v>29.8</v>
      </c>
      <c r="C3311" s="43" t="n">
        <v>11470.295662737</v>
      </c>
      <c r="D3311" s="43" t="n">
        <v>10236.8036696124</v>
      </c>
      <c r="E3311" s="43" t="n">
        <v>1937.2857849701</v>
      </c>
      <c r="F3311" s="43" t="n">
        <v>0</v>
      </c>
      <c r="G3311" s="43" t="n">
        <v>-703.7937918456</v>
      </c>
    </row>
    <row r="3312">
      <c r="A3312" s="7" t="n">
        <v>3310</v>
      </c>
      <c r="B3312" s="43" t="n">
        <v>152.39</v>
      </c>
      <c r="C3312" s="43" t="n">
        <v>1006402.440064339</v>
      </c>
      <c r="D3312" s="43" t="n">
        <v>1062375.641273571</v>
      </c>
      <c r="E3312" s="43" t="n">
        <v>34269.3146265567</v>
      </c>
      <c r="F3312" s="43" t="n">
        <v>0</v>
      </c>
      <c r="G3312" s="43" t="n">
        <v>-90242.5158357889</v>
      </c>
    </row>
    <row r="3313">
      <c r="A3313" s="7" t="n">
        <v>3311</v>
      </c>
      <c r="B3313" s="43" t="n">
        <v>400.96</v>
      </c>
      <c r="C3313" s="43" t="n">
        <v>1737353.075535699</v>
      </c>
      <c r="D3313" s="43" t="n">
        <v>1788680.572839154</v>
      </c>
      <c r="E3313" s="43" t="n">
        <v>22781.4658386655</v>
      </c>
      <c r="F3313" s="43" t="n">
        <v>0</v>
      </c>
      <c r="G3313" s="43" t="n">
        <v>-74108.96314212091</v>
      </c>
    </row>
    <row r="3314">
      <c r="A3314" s="7" t="n">
        <v>3312</v>
      </c>
      <c r="B3314" s="43" t="n">
        <v>120.92</v>
      </c>
      <c r="C3314" s="43" t="n">
        <v>961211.189834499</v>
      </c>
      <c r="D3314" s="43" t="n">
        <v>640010.3123246318</v>
      </c>
      <c r="E3314" s="43" t="n">
        <v>69868.9437603313</v>
      </c>
      <c r="F3314" s="43" t="n">
        <v>127137.7140813192</v>
      </c>
      <c r="G3314" s="43" t="n">
        <v>124194.2196682166</v>
      </c>
    </row>
    <row r="3315">
      <c r="A3315" s="7" t="n">
        <v>3313</v>
      </c>
      <c r="B3315" s="43" t="n">
        <v>249.28</v>
      </c>
      <c r="C3315" s="43" t="n">
        <v>1673649.286477205</v>
      </c>
      <c r="D3315" s="43" t="n">
        <v>1613818.948144728</v>
      </c>
      <c r="E3315" s="43" t="n">
        <v>35518.7833852898</v>
      </c>
      <c r="F3315" s="43" t="n">
        <v>0</v>
      </c>
      <c r="G3315" s="43" t="n">
        <v>24311.5549471877</v>
      </c>
    </row>
    <row r="3316">
      <c r="A3316" s="7" t="n">
        <v>3314</v>
      </c>
      <c r="B3316" s="43" t="n">
        <v>176.55</v>
      </c>
      <c r="C3316" s="43" t="n">
        <v>1239462.688104569</v>
      </c>
      <c r="D3316" s="43" t="n">
        <v>824680.2230915909</v>
      </c>
      <c r="E3316" s="43" t="n">
        <v>53998.6397639941</v>
      </c>
      <c r="F3316" s="43" t="n">
        <v>98788.75456795091</v>
      </c>
      <c r="G3316" s="43" t="n">
        <v>261995.0706810331</v>
      </c>
    </row>
    <row r="3317">
      <c r="A3317" s="7" t="n">
        <v>3315</v>
      </c>
      <c r="B3317" s="43" t="n">
        <v>84.13</v>
      </c>
      <c r="C3317" s="43" t="n">
        <v>436561.4303259052</v>
      </c>
      <c r="D3317" s="43" t="n">
        <v>290948.1214348434</v>
      </c>
      <c r="E3317" s="43" t="n">
        <v>45244.9567024999</v>
      </c>
      <c r="F3317" s="43" t="n">
        <v>57604.8248636924</v>
      </c>
      <c r="G3317" s="43" t="n">
        <v>42763.5273248696</v>
      </c>
    </row>
    <row r="3318">
      <c r="A3318" s="7" t="n">
        <v>3316</v>
      </c>
      <c r="B3318" s="43" t="n">
        <v>73.04000000000001</v>
      </c>
      <c r="C3318" s="43" t="n">
        <v>750338.4930936676</v>
      </c>
      <c r="D3318" s="43" t="n">
        <v>499500.3503802379</v>
      </c>
      <c r="E3318" s="43" t="n">
        <v>81963.57593245051</v>
      </c>
      <c r="F3318" s="43" t="n">
        <v>72572.3574290746</v>
      </c>
      <c r="G3318" s="43" t="n">
        <v>96302.2093519046</v>
      </c>
    </row>
    <row r="3319">
      <c r="A3319" s="7" t="n">
        <v>3317</v>
      </c>
      <c r="B3319" s="43" t="n">
        <v>231.37</v>
      </c>
      <c r="C3319" s="43" t="n">
        <v>1547732.642372908</v>
      </c>
      <c r="D3319" s="43" t="n">
        <v>1029971.816229891</v>
      </c>
      <c r="E3319" s="43" t="n">
        <v>53539.2170738084</v>
      </c>
      <c r="F3319" s="43" t="n">
        <v>151566.0227444092</v>
      </c>
      <c r="G3319" s="43" t="n">
        <v>312655.586324799</v>
      </c>
    </row>
    <row r="3320">
      <c r="A3320" s="7" t="n">
        <v>3318</v>
      </c>
      <c r="B3320" s="43" t="n">
        <v>127.49</v>
      </c>
      <c r="C3320" s="43" t="n">
        <v>212740.1694630471</v>
      </c>
      <c r="D3320" s="43" t="n">
        <v>268292.6178647553</v>
      </c>
      <c r="E3320" s="43" t="n">
        <v>8456.9029150201</v>
      </c>
      <c r="F3320" s="43" t="n">
        <v>0</v>
      </c>
      <c r="G3320" s="43" t="n">
        <v>-64009.3513167284</v>
      </c>
    </row>
    <row r="3321">
      <c r="A3321" s="7" t="n">
        <v>3319</v>
      </c>
      <c r="B3321" s="43" t="n">
        <v>142.86</v>
      </c>
      <c r="C3321" s="43" t="n">
        <v>36694.203686874</v>
      </c>
      <c r="D3321" s="43" t="n">
        <v>24435.8258749939</v>
      </c>
      <c r="E3321" s="43" t="n">
        <v>2255.4298933266</v>
      </c>
      <c r="F3321" s="43" t="n">
        <v>4848.946886101</v>
      </c>
      <c r="G3321" s="43" t="n">
        <v>5154.0010324525</v>
      </c>
    </row>
    <row r="3322">
      <c r="A3322" s="7" t="n">
        <v>3320</v>
      </c>
      <c r="B3322" s="43" t="n">
        <v>185.87</v>
      </c>
      <c r="C3322" s="43" t="n">
        <v>279750.8716837327</v>
      </c>
      <c r="D3322" s="43" t="n">
        <v>272461.9364179622</v>
      </c>
      <c r="E3322" s="43" t="n">
        <v>7752.962613873</v>
      </c>
      <c r="F3322" s="43" t="n">
        <v>0</v>
      </c>
      <c r="G3322" s="43" t="n">
        <v>-464.0273481025</v>
      </c>
    </row>
    <row r="3323">
      <c r="A3323" s="7" t="n">
        <v>3321</v>
      </c>
      <c r="B3323" s="43" t="n">
        <v>21.44</v>
      </c>
      <c r="C3323" s="43" t="n">
        <v>10510.8066324147</v>
      </c>
      <c r="D3323" s="43" t="n">
        <v>9266.0735391045</v>
      </c>
      <c r="E3323" s="43" t="n">
        <v>2502.6106339519</v>
      </c>
      <c r="F3323" s="43" t="n">
        <v>0</v>
      </c>
      <c r="G3323" s="43" t="n">
        <v>-1257.8775406417</v>
      </c>
    </row>
    <row r="3324">
      <c r="A3324" s="7" t="n">
        <v>3322</v>
      </c>
      <c r="B3324" s="43" t="n">
        <v>9.15</v>
      </c>
      <c r="C3324" s="43" t="n">
        <v>20268.7353496448</v>
      </c>
      <c r="D3324" s="43" t="n">
        <v>18905.0950186855</v>
      </c>
      <c r="E3324" s="43" t="n">
        <v>11303.5634953681</v>
      </c>
      <c r="F3324" s="43" t="n">
        <v>0</v>
      </c>
      <c r="G3324" s="43" t="n">
        <v>-9939.923164408699</v>
      </c>
    </row>
    <row r="3325">
      <c r="A3325" s="7" t="n">
        <v>3323</v>
      </c>
      <c r="B3325" s="43" t="n">
        <v>23.64</v>
      </c>
      <c r="C3325" s="43" t="n">
        <v>173424.5326129367</v>
      </c>
      <c r="D3325" s="43" t="n">
        <v>127707.6063854436</v>
      </c>
      <c r="E3325" s="43" t="n">
        <v>38143.9331441053</v>
      </c>
      <c r="F3325" s="43" t="n">
        <v>0</v>
      </c>
      <c r="G3325" s="43" t="n">
        <v>7572.9930833878</v>
      </c>
    </row>
    <row r="3326">
      <c r="A3326" s="7" t="n">
        <v>3324</v>
      </c>
      <c r="B3326" s="43" t="n">
        <v>129.77</v>
      </c>
      <c r="C3326" s="43" t="n">
        <v>48005.2180391003</v>
      </c>
      <c r="D3326" s="43" t="n">
        <v>47954.7592482834</v>
      </c>
      <c r="E3326" s="43" t="n">
        <v>1864.9146623339</v>
      </c>
      <c r="F3326" s="43" t="n">
        <v>0</v>
      </c>
      <c r="G3326" s="43" t="n">
        <v>-1814.4558715169</v>
      </c>
    </row>
    <row r="3327">
      <c r="A3327" s="7" t="n">
        <v>3325</v>
      </c>
      <c r="B3327" s="43" t="n">
        <v>87.45999999999999</v>
      </c>
      <c r="C3327" s="43" t="n">
        <v>387757.0403854727</v>
      </c>
      <c r="D3327" s="43" t="n">
        <v>331226.0607315802</v>
      </c>
      <c r="E3327" s="43" t="n">
        <v>23103.9259158355</v>
      </c>
      <c r="F3327" s="43" t="n">
        <v>0</v>
      </c>
      <c r="G3327" s="43" t="n">
        <v>33427.0537380569</v>
      </c>
    </row>
    <row r="3328">
      <c r="A3328" s="7" t="n">
        <v>3326</v>
      </c>
      <c r="B3328" s="43" t="n">
        <v>119.08</v>
      </c>
      <c r="C3328" s="43" t="n">
        <v>39869.1011289888</v>
      </c>
      <c r="D3328" s="43" t="n">
        <v>37027.0137986504</v>
      </c>
      <c r="E3328" s="43" t="n">
        <v>1703.673746821</v>
      </c>
      <c r="F3328" s="43" t="n">
        <v>0</v>
      </c>
      <c r="G3328" s="43" t="n">
        <v>1138.4135835173</v>
      </c>
    </row>
    <row r="3329">
      <c r="A3329" s="7" t="n">
        <v>3327</v>
      </c>
      <c r="B3329" s="43" t="n">
        <v>94.59</v>
      </c>
      <c r="C3329" s="43" t="n">
        <v>565703.0192290565</v>
      </c>
      <c r="D3329" s="43" t="n">
        <v>376343.6866409656</v>
      </c>
      <c r="E3329" s="43" t="n">
        <v>53021.0559041568</v>
      </c>
      <c r="F3329" s="43" t="n">
        <v>75150.1445420214</v>
      </c>
      <c r="G3329" s="43" t="n">
        <v>61188.1321419126</v>
      </c>
    </row>
    <row r="3330">
      <c r="A3330" s="7" t="n">
        <v>3328</v>
      </c>
      <c r="B3330" s="43" t="n">
        <v>24.21</v>
      </c>
      <c r="C3330" s="43" t="n">
        <v>68498.5226095299</v>
      </c>
      <c r="D3330" s="43" t="n">
        <v>67343.27115310371</v>
      </c>
      <c r="E3330" s="43" t="n">
        <v>14546.0907507922</v>
      </c>
      <c r="F3330" s="43" t="n">
        <v>0</v>
      </c>
      <c r="G3330" s="43" t="n">
        <v>-13390.839294366</v>
      </c>
    </row>
    <row r="3331">
      <c r="A3331" s="7" t="n">
        <v>3329</v>
      </c>
      <c r="B3331" s="43" t="n">
        <v>66.31999999999999</v>
      </c>
      <c r="C3331" s="43" t="n">
        <v>274971.2610745018</v>
      </c>
      <c r="D3331" s="43" t="n">
        <v>254175.5824988354</v>
      </c>
      <c r="E3331" s="43" t="n">
        <v>21114.4560209339</v>
      </c>
      <c r="F3331" s="43" t="n">
        <v>0</v>
      </c>
      <c r="G3331" s="43" t="n">
        <v>-318.7774452675</v>
      </c>
    </row>
    <row r="3332">
      <c r="A3332" s="7" t="n">
        <v>3330</v>
      </c>
      <c r="B3332" s="43" t="n">
        <v>35.66</v>
      </c>
      <c r="C3332" s="43" t="n">
        <v>43849.2080028482</v>
      </c>
      <c r="D3332" s="43" t="n">
        <v>45305.4405791117</v>
      </c>
      <c r="E3332" s="43" t="n">
        <v>6304.5888638953</v>
      </c>
      <c r="F3332" s="43" t="n">
        <v>0</v>
      </c>
      <c r="G3332" s="43" t="n">
        <v>-7760.8214401588</v>
      </c>
    </row>
    <row r="3333">
      <c r="A3333" s="7" t="n">
        <v>3331</v>
      </c>
      <c r="B3333" s="43" t="n">
        <v>1.02</v>
      </c>
      <c r="C3333" s="43" t="n">
        <v>410.3422699964</v>
      </c>
      <c r="D3333" s="43" t="n">
        <v>356.6507095666</v>
      </c>
      <c r="E3333" s="43" t="n">
        <v>2037.2177699344</v>
      </c>
      <c r="F3333" s="43" t="n">
        <v>0</v>
      </c>
      <c r="G3333" s="43" t="n">
        <v>-1983.5262095046</v>
      </c>
    </row>
    <row r="3334">
      <c r="A3334" s="7" t="n">
        <v>3332</v>
      </c>
      <c r="B3334" s="43" t="n">
        <v>39.01</v>
      </c>
      <c r="C3334" s="43" t="n">
        <v>33120.5973865522</v>
      </c>
      <c r="D3334" s="43" t="n">
        <v>23865.2696895163</v>
      </c>
      <c r="E3334" s="43" t="n">
        <v>4514.7479323979</v>
      </c>
      <c r="F3334" s="43" t="n">
        <v>0</v>
      </c>
      <c r="G3334" s="43" t="n">
        <v>4740.579764638</v>
      </c>
    </row>
    <row r="3335">
      <c r="A3335" s="7" t="n">
        <v>3333</v>
      </c>
      <c r="B3335" s="43" t="n">
        <v>112.84</v>
      </c>
      <c r="C3335" s="43" t="n">
        <v>1442981.456994161</v>
      </c>
      <c r="D3335" s="43" t="n">
        <v>1236374.749220268</v>
      </c>
      <c r="E3335" s="43" t="n">
        <v>68000.2781634667</v>
      </c>
      <c r="F3335" s="43" t="n">
        <v>0</v>
      </c>
      <c r="G3335" s="43" t="n">
        <v>138606.429610426</v>
      </c>
    </row>
    <row r="3336">
      <c r="A3336" s="7" t="n">
        <v>3334</v>
      </c>
      <c r="B3336" s="43" t="n">
        <v>70.3</v>
      </c>
      <c r="C3336" s="43" t="n">
        <v>29464.9849087442</v>
      </c>
      <c r="D3336" s="43" t="n">
        <v>19601.2061037484</v>
      </c>
      <c r="E3336" s="43" t="n">
        <v>3232.3208356842</v>
      </c>
      <c r="F3336" s="43" t="n">
        <v>2353.9062852706</v>
      </c>
      <c r="G3336" s="43" t="n">
        <v>4277.551684041</v>
      </c>
    </row>
    <row r="3337">
      <c r="A3337" s="7" t="n">
        <v>3335</v>
      </c>
      <c r="B3337" s="43" t="n">
        <v>62.01</v>
      </c>
      <c r="C3337" s="43" t="n">
        <v>649553.6154657259</v>
      </c>
      <c r="D3337" s="43" t="n">
        <v>432414.3152895878</v>
      </c>
      <c r="E3337" s="43" t="n">
        <v>83796.8566732499</v>
      </c>
      <c r="F3337" s="43" t="n">
        <v>62826.5326071641</v>
      </c>
      <c r="G3337" s="43" t="n">
        <v>70515.9108957241</v>
      </c>
    </row>
    <row r="3338">
      <c r="A3338" s="7" t="n">
        <v>3336</v>
      </c>
      <c r="B3338" s="43" t="n">
        <v>45.28</v>
      </c>
      <c r="C3338" s="43" t="n">
        <v>118008.4613645754</v>
      </c>
      <c r="D3338" s="43" t="n">
        <v>86791.3413906863</v>
      </c>
      <c r="E3338" s="43" t="n">
        <v>13536.8238330069</v>
      </c>
      <c r="F3338" s="43" t="n">
        <v>0</v>
      </c>
      <c r="G3338" s="43" t="n">
        <v>17680.2961408822</v>
      </c>
    </row>
    <row r="3339">
      <c r="A3339" s="7" t="n">
        <v>3337</v>
      </c>
      <c r="B3339" s="43" t="n">
        <v>100.65</v>
      </c>
      <c r="C3339" s="43" t="n">
        <v>562760.9684774631</v>
      </c>
      <c r="D3339" s="43" t="n">
        <v>466915.1218597268</v>
      </c>
      <c r="E3339" s="43" t="n">
        <v>29365.9757576392</v>
      </c>
      <c r="F3339" s="43" t="n">
        <v>0</v>
      </c>
      <c r="G3339" s="43" t="n">
        <v>66479.8708600971</v>
      </c>
    </row>
    <row r="3340">
      <c r="A3340" s="7" t="n">
        <v>3338</v>
      </c>
      <c r="B3340" s="43" t="n">
        <v>29.91</v>
      </c>
      <c r="C3340" s="43" t="n">
        <v>42541.0960819389</v>
      </c>
      <c r="D3340" s="43" t="n">
        <v>36865.2100587528</v>
      </c>
      <c r="E3340" s="43" t="n">
        <v>7260.65378193</v>
      </c>
      <c r="F3340" s="43" t="n">
        <v>0</v>
      </c>
      <c r="G3340" s="43" t="n">
        <v>-1584.7677587439</v>
      </c>
    </row>
    <row r="3341">
      <c r="A3341" s="7" t="n">
        <v>3339</v>
      </c>
      <c r="B3341" s="43" t="n">
        <v>168.93</v>
      </c>
      <c r="C3341" s="43" t="n">
        <v>826207.8865945949</v>
      </c>
      <c r="D3341" s="43" t="n">
        <v>556393.4350729748</v>
      </c>
      <c r="E3341" s="43" t="n">
        <v>26644.2167126046</v>
      </c>
      <c r="F3341" s="43" t="n">
        <v>55203.4443369092</v>
      </c>
      <c r="G3341" s="43" t="n">
        <v>187966.7904721064</v>
      </c>
    </row>
    <row r="3342">
      <c r="A3342" s="7" t="n">
        <v>3340</v>
      </c>
      <c r="B3342" s="43" t="n">
        <v>44.24</v>
      </c>
      <c r="C3342" s="43" t="n">
        <v>452915.6462846778</v>
      </c>
      <c r="D3342" s="43" t="n">
        <v>301911.5031925433</v>
      </c>
      <c r="E3342" s="43" t="n">
        <v>80634.0066211325</v>
      </c>
      <c r="F3342" s="43" t="n">
        <v>43476.1548780687</v>
      </c>
      <c r="G3342" s="43" t="n">
        <v>26893.9815929332</v>
      </c>
    </row>
    <row r="3343">
      <c r="A3343" s="7" t="n">
        <v>3341</v>
      </c>
      <c r="B3343" s="43" t="n">
        <v>33.48</v>
      </c>
      <c r="C3343" s="43" t="n">
        <v>3605.7616877232</v>
      </c>
      <c r="D3343" s="43" t="n">
        <v>3713.2480275374</v>
      </c>
      <c r="E3343" s="43" t="n">
        <v>539.1642586924</v>
      </c>
      <c r="F3343" s="43" t="n">
        <v>0</v>
      </c>
      <c r="G3343" s="43" t="n">
        <v>-646.6505985066</v>
      </c>
    </row>
    <row r="3344">
      <c r="A3344" s="7" t="n">
        <v>3342</v>
      </c>
      <c r="B3344" s="43" t="n">
        <v>44.72</v>
      </c>
      <c r="C3344" s="43" t="n">
        <v>171061.3921746774</v>
      </c>
      <c r="D3344" s="43" t="n">
        <v>114009.1361050695</v>
      </c>
      <c r="E3344" s="43" t="n">
        <v>33286.0493690058</v>
      </c>
      <c r="F3344" s="43" t="n">
        <v>22461.7266528163</v>
      </c>
      <c r="G3344" s="43" t="n">
        <v>1304.4800477857</v>
      </c>
    </row>
    <row r="3345">
      <c r="A3345" s="7" t="n">
        <v>3343</v>
      </c>
      <c r="B3345" s="43" t="n">
        <v>38.66</v>
      </c>
      <c r="C3345" s="43" t="n">
        <v>335172.9380255488</v>
      </c>
      <c r="D3345" s="43" t="n">
        <v>307663.0725503634</v>
      </c>
      <c r="E3345" s="43" t="n">
        <v>45552.7536548088</v>
      </c>
      <c r="F3345" s="43" t="n">
        <v>0</v>
      </c>
      <c r="G3345" s="43" t="n">
        <v>-18042.8881796233</v>
      </c>
    </row>
    <row r="3346">
      <c r="A3346" s="7" t="n">
        <v>3344</v>
      </c>
      <c r="B3346" s="43" t="n">
        <v>145.67</v>
      </c>
      <c r="C3346" s="43" t="n">
        <v>178579.3348617987</v>
      </c>
      <c r="D3346" s="43" t="n">
        <v>131404.144491734</v>
      </c>
      <c r="E3346" s="43" t="n">
        <v>6645.5695658866</v>
      </c>
      <c r="F3346" s="43" t="n">
        <v>0</v>
      </c>
      <c r="G3346" s="43" t="n">
        <v>40529.6208041782</v>
      </c>
    </row>
    <row r="3347">
      <c r="A3347" s="7" t="n">
        <v>3345</v>
      </c>
      <c r="B3347" s="43" t="n">
        <v>320.12</v>
      </c>
      <c r="C3347" s="43" t="n">
        <v>1466059.20480236</v>
      </c>
      <c r="D3347" s="43" t="n">
        <v>1394134.643303411</v>
      </c>
      <c r="E3347" s="43" t="n">
        <v>24231.5016640293</v>
      </c>
      <c r="F3347" s="43" t="n">
        <v>0</v>
      </c>
      <c r="G3347" s="43" t="n">
        <v>47693.0598349193</v>
      </c>
    </row>
    <row r="3348">
      <c r="A3348" s="7" t="n">
        <v>3346</v>
      </c>
      <c r="B3348" s="43" t="n">
        <v>276.89</v>
      </c>
      <c r="C3348" s="43" t="n">
        <v>1923012.411683141</v>
      </c>
      <c r="D3348" s="43" t="n">
        <v>1558335.677312899</v>
      </c>
      <c r="E3348" s="43" t="n">
        <v>37384.3663290376</v>
      </c>
      <c r="F3348" s="43" t="n">
        <v>0</v>
      </c>
      <c r="G3348" s="43" t="n">
        <v>327292.368041205</v>
      </c>
    </row>
    <row r="3349">
      <c r="A3349" s="7" t="n">
        <v>3347</v>
      </c>
      <c r="B3349" s="43" t="n">
        <v>9.880000000000001</v>
      </c>
      <c r="C3349" s="43" t="n">
        <v>24521.5827910041</v>
      </c>
      <c r="D3349" s="43" t="n">
        <v>22213.6022731635</v>
      </c>
      <c r="E3349" s="43" t="n">
        <v>12537.8801151164</v>
      </c>
      <c r="F3349" s="43" t="n">
        <v>0</v>
      </c>
      <c r="G3349" s="43" t="n">
        <v>-10229.8995972758</v>
      </c>
    </row>
    <row r="3350">
      <c r="A3350" s="7" t="n">
        <v>3348</v>
      </c>
      <c r="B3350" s="43" t="n">
        <v>48.84</v>
      </c>
      <c r="C3350" s="43" t="n">
        <v>119235.0234035975</v>
      </c>
      <c r="D3350" s="43" t="n">
        <v>116265.0013244955</v>
      </c>
      <c r="E3350" s="43" t="n">
        <v>12402.5977960383</v>
      </c>
      <c r="F3350" s="43" t="n">
        <v>0</v>
      </c>
      <c r="G3350" s="43" t="n">
        <v>-9432.5757169362</v>
      </c>
    </row>
    <row r="3351">
      <c r="A3351" s="7" t="n">
        <v>3349</v>
      </c>
      <c r="B3351" s="43" t="n">
        <v>21.56</v>
      </c>
      <c r="C3351" s="43" t="n">
        <v>100444.8624729215</v>
      </c>
      <c r="D3351" s="43" t="n">
        <v>66852.7725667104</v>
      </c>
      <c r="E3351" s="43" t="n">
        <v>41191.4048138693</v>
      </c>
      <c r="F3351" s="43" t="n">
        <v>13294.3011916673</v>
      </c>
      <c r="G3351" s="43" t="n">
        <v>-20893.6160993255</v>
      </c>
    </row>
    <row r="3352">
      <c r="A3352" s="7" t="n">
        <v>3350</v>
      </c>
      <c r="B3352" s="43" t="n">
        <v>11.22</v>
      </c>
      <c r="C3352" s="43" t="n">
        <v>23271.6108019278</v>
      </c>
      <c r="D3352" s="43" t="n">
        <v>19266.5229668164</v>
      </c>
      <c r="E3352" s="43" t="n">
        <v>10621.8667040478</v>
      </c>
      <c r="F3352" s="43" t="n">
        <v>0</v>
      </c>
      <c r="G3352" s="43" t="n">
        <v>-6616.7788689364</v>
      </c>
    </row>
    <row r="3353">
      <c r="A3353" s="7" t="n">
        <v>3351</v>
      </c>
      <c r="B3353" s="43" t="n">
        <v>90.63</v>
      </c>
      <c r="C3353" s="43" t="n">
        <v>694454.3290382132</v>
      </c>
      <c r="D3353" s="43" t="n">
        <v>462958.5215318127</v>
      </c>
      <c r="E3353" s="43" t="n">
        <v>66535.9240067309</v>
      </c>
      <c r="F3353" s="43" t="n">
        <v>91177.3066994854</v>
      </c>
      <c r="G3353" s="43" t="n">
        <v>73782.57680018419</v>
      </c>
    </row>
    <row r="3354">
      <c r="A3354" s="7" t="n">
        <v>3352</v>
      </c>
      <c r="B3354" s="43" t="n">
        <v>32.14</v>
      </c>
      <c r="C3354" s="43" t="n">
        <v>116289.0505579611</v>
      </c>
      <c r="D3354" s="43" t="n">
        <v>86622.73920791929</v>
      </c>
      <c r="E3354" s="43" t="n">
        <v>19200.951798962</v>
      </c>
      <c r="F3354" s="43" t="n">
        <v>0</v>
      </c>
      <c r="G3354" s="43" t="n">
        <v>10465.3595510798</v>
      </c>
    </row>
    <row r="3355">
      <c r="A3355" s="7" t="n">
        <v>3353</v>
      </c>
      <c r="B3355" s="43" t="n">
        <v>2.44</v>
      </c>
      <c r="C3355" s="43" t="n">
        <v>6627.393687006</v>
      </c>
      <c r="D3355" s="43" t="n">
        <v>6129.4954481537</v>
      </c>
      <c r="E3355" s="43" t="n">
        <v>13837.6834093518</v>
      </c>
      <c r="F3355" s="43" t="n">
        <v>0</v>
      </c>
      <c r="G3355" s="43" t="n">
        <v>-13339.7851704995</v>
      </c>
    </row>
    <row r="3356">
      <c r="A3356" s="7" t="n">
        <v>3354</v>
      </c>
      <c r="B3356" s="43" t="n">
        <v>88.7</v>
      </c>
      <c r="C3356" s="43" t="n">
        <v>138343.1355526544</v>
      </c>
      <c r="D3356" s="43" t="n">
        <v>117430.4182969949</v>
      </c>
      <c r="E3356" s="43" t="n">
        <v>8290.935457154999</v>
      </c>
      <c r="F3356" s="43" t="n">
        <v>0</v>
      </c>
      <c r="G3356" s="43" t="n">
        <v>12621.7817985045</v>
      </c>
    </row>
    <row r="3357">
      <c r="A3357" s="7" t="n">
        <v>3355</v>
      </c>
      <c r="B3357" s="43" t="n">
        <v>17.13</v>
      </c>
      <c r="C3357" s="43" t="n">
        <v>216299.7007892121</v>
      </c>
      <c r="D3357" s="43" t="n">
        <v>159351.1727453123</v>
      </c>
      <c r="E3357" s="43" t="n">
        <v>68417.8901780016</v>
      </c>
      <c r="F3357" s="43" t="n">
        <v>0</v>
      </c>
      <c r="G3357" s="43" t="n">
        <v>-11469.3621341019</v>
      </c>
    </row>
    <row r="3358">
      <c r="A3358" s="7" t="n">
        <v>3356</v>
      </c>
      <c r="B3358" s="43" t="n">
        <v>122.93</v>
      </c>
      <c r="C3358" s="43" t="n">
        <v>1198724.893236513</v>
      </c>
      <c r="D3358" s="43" t="n">
        <v>910752.8028666304</v>
      </c>
      <c r="E3358" s="43" t="n">
        <v>52743.5898833936</v>
      </c>
      <c r="F3358" s="43" t="n">
        <v>0</v>
      </c>
      <c r="G3358" s="43" t="n">
        <v>235228.5004864887</v>
      </c>
    </row>
    <row r="3359">
      <c r="A3359" s="7" t="n">
        <v>3357</v>
      </c>
      <c r="B3359" s="43" t="n">
        <v>52.26</v>
      </c>
      <c r="C3359" s="43" t="n">
        <v>278289.6242992464</v>
      </c>
      <c r="D3359" s="43" t="n">
        <v>185402.4882862563</v>
      </c>
      <c r="E3359" s="43" t="n">
        <v>42162.6990698937</v>
      </c>
      <c r="F3359" s="43" t="n">
        <v>26773.2337845126</v>
      </c>
      <c r="G3359" s="43" t="n">
        <v>23951.2031585839</v>
      </c>
    </row>
    <row r="3360">
      <c r="A3360" s="7" t="n">
        <v>3358</v>
      </c>
      <c r="B3360" s="43" t="n">
        <v>58.09</v>
      </c>
      <c r="C3360" s="43" t="n">
        <v>143395.2851963573</v>
      </c>
      <c r="D3360" s="43" t="n">
        <v>124398.2111477892</v>
      </c>
      <c r="E3360" s="43" t="n">
        <v>12666.2598274845</v>
      </c>
      <c r="F3360" s="43" t="n">
        <v>0</v>
      </c>
      <c r="G3360" s="43" t="n">
        <v>6330.8142210837</v>
      </c>
    </row>
    <row r="3361">
      <c r="A3361" s="7" t="n">
        <v>3359</v>
      </c>
      <c r="B3361" s="43" t="n">
        <v>16.17</v>
      </c>
      <c r="C3361" s="43" t="n">
        <v>81034.8608631934</v>
      </c>
      <c r="D3361" s="43" t="n">
        <v>84529.9541505183</v>
      </c>
      <c r="E3361" s="43" t="n">
        <v>25602.2660407809</v>
      </c>
      <c r="F3361" s="43" t="n">
        <v>0</v>
      </c>
      <c r="G3361" s="43" t="n">
        <v>-29097.3593281058</v>
      </c>
    </row>
    <row r="3362">
      <c r="A3362" s="7" t="n">
        <v>3360</v>
      </c>
      <c r="B3362" s="43" t="n">
        <v>176.42</v>
      </c>
      <c r="C3362" s="43" t="n">
        <v>596013.6234259943</v>
      </c>
      <c r="D3362" s="43" t="n">
        <v>396767.9665020815</v>
      </c>
      <c r="E3362" s="43" t="n">
        <v>26923.7679535465</v>
      </c>
      <c r="F3362" s="43" t="n">
        <v>57918.7027948627</v>
      </c>
      <c r="G3362" s="43" t="n">
        <v>114403.1861755037</v>
      </c>
    </row>
    <row r="3363">
      <c r="A3363" s="7" t="n">
        <v>3361</v>
      </c>
      <c r="B3363" s="43" t="n">
        <v>170.95</v>
      </c>
      <c r="C3363" s="43" t="n">
        <v>736240.5779901703</v>
      </c>
      <c r="D3363" s="43" t="n">
        <v>707323.4354543958</v>
      </c>
      <c r="E3363" s="43" t="n">
        <v>21931.9836353321</v>
      </c>
      <c r="F3363" s="43" t="n">
        <v>0</v>
      </c>
      <c r="G3363" s="43" t="n">
        <v>6985.1589004424</v>
      </c>
    </row>
    <row r="3364">
      <c r="A3364" s="7" t="n">
        <v>3362</v>
      </c>
      <c r="B3364" s="43" t="n">
        <v>51.82</v>
      </c>
      <c r="C3364" s="43" t="n">
        <v>62418.0567778838</v>
      </c>
      <c r="D3364" s="43" t="n">
        <v>54817.6018823485</v>
      </c>
      <c r="E3364" s="43" t="n">
        <v>6146.4505682595</v>
      </c>
      <c r="F3364" s="43" t="n">
        <v>0</v>
      </c>
      <c r="G3364" s="43" t="n">
        <v>1454.0043272757</v>
      </c>
    </row>
    <row r="3365">
      <c r="A3365" s="7" t="n">
        <v>3363</v>
      </c>
      <c r="B3365" s="43" t="n">
        <v>55.36</v>
      </c>
      <c r="C3365" s="43" t="n">
        <v>130211.5957954191</v>
      </c>
      <c r="D3365" s="43" t="n">
        <v>115689.2221769389</v>
      </c>
      <c r="E3365" s="43" t="n">
        <v>11954.2670116154</v>
      </c>
      <c r="F3365" s="43" t="n">
        <v>0</v>
      </c>
      <c r="G3365" s="43" t="n">
        <v>2568.1066068649</v>
      </c>
    </row>
    <row r="3366">
      <c r="A3366" s="7" t="n">
        <v>3364</v>
      </c>
      <c r="B3366" s="43" t="n">
        <v>15.12</v>
      </c>
      <c r="C3366" s="43" t="n">
        <v>1401.6420010669</v>
      </c>
      <c r="D3366" s="43" t="n">
        <v>1491.5352942871</v>
      </c>
      <c r="E3366" s="43" t="n">
        <v>469.4330122721</v>
      </c>
      <c r="F3366" s="43" t="n">
        <v>0</v>
      </c>
      <c r="G3366" s="43" t="n">
        <v>-559.3263054922</v>
      </c>
    </row>
    <row r="3367">
      <c r="A3367" s="7" t="n">
        <v>3365</v>
      </c>
      <c r="B3367" s="43" t="n">
        <v>102.85</v>
      </c>
      <c r="C3367" s="43" t="n">
        <v>7699.5881364976</v>
      </c>
      <c r="D3367" s="43" t="n">
        <v>9792.4851133992</v>
      </c>
      <c r="E3367" s="43" t="n">
        <v>374.6217390238</v>
      </c>
      <c r="F3367" s="43" t="n">
        <v>0</v>
      </c>
      <c r="G3367" s="43" t="n">
        <v>-2467.5187159254</v>
      </c>
    </row>
    <row r="3368">
      <c r="A3368" s="7" t="n">
        <v>3366</v>
      </c>
      <c r="B3368" s="43" t="n">
        <v>41.68</v>
      </c>
      <c r="C3368" s="43" t="n">
        <v>233176.0223564874</v>
      </c>
      <c r="D3368" s="43" t="n">
        <v>155398.5179203966</v>
      </c>
      <c r="E3368" s="43" t="n">
        <v>44089.8377906701</v>
      </c>
      <c r="F3368" s="43" t="n">
        <v>22374.3993720423</v>
      </c>
      <c r="G3368" s="43" t="n">
        <v>11313.2672733783</v>
      </c>
    </row>
    <row r="3369">
      <c r="A3369" s="7" t="n">
        <v>3367</v>
      </c>
      <c r="B3369" s="43" t="n">
        <v>49.7</v>
      </c>
      <c r="C3369" s="43" t="n">
        <v>252211.6407446854</v>
      </c>
      <c r="D3369" s="43" t="n">
        <v>250976.6231403507</v>
      </c>
      <c r="E3369" s="43" t="n">
        <v>26601.3696695226</v>
      </c>
      <c r="F3369" s="43" t="n">
        <v>0</v>
      </c>
      <c r="G3369" s="43" t="n">
        <v>-25366.3520651879</v>
      </c>
    </row>
    <row r="3370">
      <c r="A3370" s="7" t="n">
        <v>3368</v>
      </c>
      <c r="B3370" s="43" t="n">
        <v>6.77</v>
      </c>
      <c r="C3370" s="43" t="n">
        <v>47935.8676550546</v>
      </c>
      <c r="D3370" s="43" t="n">
        <v>45171.6515761137</v>
      </c>
      <c r="E3370" s="43" t="n">
        <v>37092.4838580415</v>
      </c>
      <c r="F3370" s="43" t="n">
        <v>0</v>
      </c>
      <c r="G3370" s="43" t="n">
        <v>-34328.2677791007</v>
      </c>
    </row>
    <row r="3371">
      <c r="A3371" s="7" t="n">
        <v>3369</v>
      </c>
      <c r="B3371" s="43" t="n">
        <v>81.95</v>
      </c>
      <c r="C3371" s="43" t="n">
        <v>86649.60779002879</v>
      </c>
      <c r="D3371" s="43" t="n">
        <v>80660.06107116341</v>
      </c>
      <c r="E3371" s="43" t="n">
        <v>5520.4509973148</v>
      </c>
      <c r="F3371" s="43" t="n">
        <v>0</v>
      </c>
      <c r="G3371" s="43" t="n">
        <v>469.0957215506</v>
      </c>
    </row>
    <row r="3372">
      <c r="A3372" s="7" t="n">
        <v>3370</v>
      </c>
      <c r="B3372" s="43" t="n">
        <v>38.37</v>
      </c>
      <c r="C3372" s="43" t="n">
        <v>301096.579752148</v>
      </c>
      <c r="D3372" s="43" t="n">
        <v>288215.9857381717</v>
      </c>
      <c r="E3372" s="43" t="n">
        <v>41152.9033790886</v>
      </c>
      <c r="F3372" s="43" t="n">
        <v>0</v>
      </c>
      <c r="G3372" s="43" t="n">
        <v>-28272.3093651123</v>
      </c>
    </row>
    <row r="3373">
      <c r="A3373" s="7" t="n">
        <v>3371</v>
      </c>
      <c r="B3373" s="43" t="n">
        <v>29.46</v>
      </c>
      <c r="C3373" s="43" t="n">
        <v>110109.2258617705</v>
      </c>
      <c r="D3373" s="43" t="n">
        <v>91245.6482794082</v>
      </c>
      <c r="E3373" s="43" t="n">
        <v>19854.9015320452</v>
      </c>
      <c r="F3373" s="43" t="n">
        <v>0</v>
      </c>
      <c r="G3373" s="43" t="n">
        <v>-991.3239496829</v>
      </c>
    </row>
    <row r="3374">
      <c r="A3374" s="7" t="n">
        <v>3372</v>
      </c>
      <c r="B3374" s="43" t="n">
        <v>87.48999999999999</v>
      </c>
      <c r="C3374" s="43" t="n">
        <v>312809.6611862619</v>
      </c>
      <c r="D3374" s="43" t="n">
        <v>329827.0631328155</v>
      </c>
      <c r="E3374" s="43" t="n">
        <v>18207.7371629159</v>
      </c>
      <c r="F3374" s="43" t="n">
        <v>0</v>
      </c>
      <c r="G3374" s="43" t="n">
        <v>-35225.1391094695</v>
      </c>
    </row>
    <row r="3375">
      <c r="A3375" s="7" t="n">
        <v>3373</v>
      </c>
      <c r="B3375" s="43" t="n">
        <v>29.52</v>
      </c>
      <c r="C3375" s="43" t="n">
        <v>319029.7359075706</v>
      </c>
      <c r="D3375" s="43" t="n">
        <v>248744.4099903382</v>
      </c>
      <c r="E3375" s="43" t="n">
        <v>58286.8084927266</v>
      </c>
      <c r="F3375" s="43" t="n">
        <v>0</v>
      </c>
      <c r="G3375" s="43" t="n">
        <v>11998.5174245058</v>
      </c>
    </row>
    <row r="3376">
      <c r="A3376" s="7" t="n">
        <v>3374</v>
      </c>
      <c r="B3376" s="43" t="n">
        <v>49.4</v>
      </c>
      <c r="C3376" s="43" t="n">
        <v>223759.3297405973</v>
      </c>
      <c r="D3376" s="43" t="n">
        <v>148912.9723424719</v>
      </c>
      <c r="E3376" s="43" t="n">
        <v>36244.045323176</v>
      </c>
      <c r="F3376" s="43" t="n">
        <v>21670.8600317746</v>
      </c>
      <c r="G3376" s="43" t="n">
        <v>16931.4520431748</v>
      </c>
    </row>
    <row r="3377">
      <c r="A3377" s="7" t="n">
        <v>3375</v>
      </c>
      <c r="B3377" s="43" t="n">
        <v>74.55</v>
      </c>
      <c r="C3377" s="43" t="n">
        <v>19552.0792324875</v>
      </c>
      <c r="D3377" s="43" t="n">
        <v>17211.2229415256</v>
      </c>
      <c r="E3377" s="43" t="n">
        <v>1335.6328868683</v>
      </c>
      <c r="F3377" s="43" t="n">
        <v>0</v>
      </c>
      <c r="G3377" s="43" t="n">
        <v>1005.2234040936</v>
      </c>
    </row>
    <row r="3378">
      <c r="A3378" s="7" t="n">
        <v>3376</v>
      </c>
      <c r="B3378" s="43" t="n">
        <v>39.55</v>
      </c>
      <c r="C3378" s="43" t="n">
        <v>131663.7618886642</v>
      </c>
      <c r="D3378" s="43" t="n">
        <v>123462.3565928233</v>
      </c>
      <c r="E3378" s="43" t="n">
        <v>16973.5483005208</v>
      </c>
      <c r="F3378" s="43" t="n">
        <v>0</v>
      </c>
      <c r="G3378" s="43" t="n">
        <v>-8772.1430046798</v>
      </c>
    </row>
    <row r="3379">
      <c r="A3379" s="7" t="n">
        <v>3377</v>
      </c>
      <c r="B3379" s="43" t="n">
        <v>454.58</v>
      </c>
      <c r="C3379" s="43" t="n">
        <v>1172227.236707017</v>
      </c>
      <c r="D3379" s="43" t="n">
        <v>1707321.727213224</v>
      </c>
      <c r="E3379" s="43" t="n">
        <v>13130.80705837</v>
      </c>
      <c r="F3379" s="43" t="n">
        <v>0</v>
      </c>
      <c r="G3379" s="43" t="n">
        <v>-548225.2975645771</v>
      </c>
    </row>
    <row r="3380">
      <c r="A3380" s="7" t="n">
        <v>3378</v>
      </c>
      <c r="B3380" s="43" t="n">
        <v>37.24</v>
      </c>
      <c r="C3380" s="43" t="n">
        <v>187091.0499702994</v>
      </c>
      <c r="D3380" s="43" t="n">
        <v>124660.6327255603</v>
      </c>
      <c r="E3380" s="43" t="n">
        <v>43845.5539504228</v>
      </c>
      <c r="F3380" s="43" t="n">
        <v>24607.5726309993</v>
      </c>
      <c r="G3380" s="43" t="n">
        <v>-6022.709336683</v>
      </c>
    </row>
    <row r="3381">
      <c r="A3381" s="7" t="n">
        <v>3379</v>
      </c>
      <c r="B3381" s="43" t="n">
        <v>145.05</v>
      </c>
      <c r="C3381" s="43" t="n">
        <v>254888.8574069782</v>
      </c>
      <c r="D3381" s="43" t="n">
        <v>289229.8151053402</v>
      </c>
      <c r="E3381" s="43" t="n">
        <v>9120.806894969801</v>
      </c>
      <c r="F3381" s="43" t="n">
        <v>0</v>
      </c>
      <c r="G3381" s="43" t="n">
        <v>-43461.7645933318</v>
      </c>
    </row>
    <row r="3382">
      <c r="A3382" s="7" t="n">
        <v>3380</v>
      </c>
      <c r="B3382" s="43" t="n">
        <v>53.74</v>
      </c>
      <c r="C3382" s="43" t="n">
        <v>25247.7395865767</v>
      </c>
      <c r="D3382" s="43" t="n">
        <v>21022.8543791623</v>
      </c>
      <c r="E3382" s="43" t="n">
        <v>2450.1730658446</v>
      </c>
      <c r="F3382" s="43" t="n">
        <v>0</v>
      </c>
      <c r="G3382" s="43" t="n">
        <v>1774.7121415699</v>
      </c>
    </row>
    <row r="3383">
      <c r="A3383" s="7" t="n">
        <v>3381</v>
      </c>
      <c r="B3383" s="43" t="n">
        <v>24.19</v>
      </c>
      <c r="C3383" s="43" t="n">
        <v>115027.8231634548</v>
      </c>
      <c r="D3383" s="43" t="n">
        <v>78441.6573272738</v>
      </c>
      <c r="E3383" s="43" t="n">
        <v>24849.2780794444</v>
      </c>
      <c r="F3383" s="43" t="n">
        <v>9071.8215440555</v>
      </c>
      <c r="G3383" s="43" t="n">
        <v>2665.0662126811</v>
      </c>
    </row>
    <row r="3384">
      <c r="A3384" s="7" t="n">
        <v>3382</v>
      </c>
      <c r="B3384" s="43" t="n">
        <v>80.39</v>
      </c>
      <c r="C3384" s="43" t="n">
        <v>176270.4736302525</v>
      </c>
      <c r="D3384" s="43" t="n">
        <v>155041.7734815654</v>
      </c>
      <c r="E3384" s="43" t="n">
        <v>11400.2954936842</v>
      </c>
      <c r="F3384" s="43" t="n">
        <v>0</v>
      </c>
      <c r="G3384" s="43" t="n">
        <v>9828.4046550029</v>
      </c>
    </row>
    <row r="3385">
      <c r="A3385" s="7" t="n">
        <v>3383</v>
      </c>
      <c r="B3385" s="43" t="n">
        <v>75.14</v>
      </c>
      <c r="C3385" s="43" t="n">
        <v>365992.0015789097</v>
      </c>
      <c r="D3385" s="43" t="n">
        <v>315235.5315392994</v>
      </c>
      <c r="E3385" s="43" t="n">
        <v>24983.15975652</v>
      </c>
      <c r="F3385" s="43" t="n">
        <v>0</v>
      </c>
      <c r="G3385" s="43" t="n">
        <v>25773.3102830903</v>
      </c>
    </row>
    <row r="3386">
      <c r="A3386" s="7" t="n">
        <v>3384</v>
      </c>
      <c r="B3386" s="43" t="n">
        <v>61.97</v>
      </c>
      <c r="C3386" s="43" t="n">
        <v>130431.1597925754</v>
      </c>
      <c r="D3386" s="43" t="n">
        <v>131071.3913325105</v>
      </c>
      <c r="E3386" s="43" t="n">
        <v>10645.2706717375</v>
      </c>
      <c r="F3386" s="43" t="n">
        <v>0</v>
      </c>
      <c r="G3386" s="43" t="n">
        <v>-11285.5022116725</v>
      </c>
    </row>
    <row r="3387">
      <c r="A3387" s="7" t="n">
        <v>3385</v>
      </c>
      <c r="B3387" s="43" t="n">
        <v>24.2</v>
      </c>
      <c r="C3387" s="43" t="n">
        <v>13596.7529493523</v>
      </c>
      <c r="D3387" s="43" t="n">
        <v>12857.3713138656</v>
      </c>
      <c r="E3387" s="43" t="n">
        <v>2834.7886221563</v>
      </c>
      <c r="F3387" s="43" t="n">
        <v>0</v>
      </c>
      <c r="G3387" s="43" t="n">
        <v>-2095.4069866696</v>
      </c>
    </row>
    <row r="3388">
      <c r="A3388" s="7" t="n">
        <v>3386</v>
      </c>
      <c r="B3388" s="43" t="n">
        <v>189.96</v>
      </c>
      <c r="C3388" s="43" t="n">
        <v>1302391.230781442</v>
      </c>
      <c r="D3388" s="43" t="n">
        <v>867544.4458694691</v>
      </c>
      <c r="E3388" s="43" t="n">
        <v>60173.015687126</v>
      </c>
      <c r="F3388" s="43" t="n">
        <v>172657.5941242688</v>
      </c>
      <c r="G3388" s="43" t="n">
        <v>202016.1751005782</v>
      </c>
    </row>
    <row r="3389">
      <c r="A3389" s="7" t="n">
        <v>3387</v>
      </c>
      <c r="B3389" s="43" t="n">
        <v>220.06</v>
      </c>
      <c r="C3389" s="43" t="n">
        <v>266182.0734575948</v>
      </c>
      <c r="D3389" s="43" t="n">
        <v>263653.547041808</v>
      </c>
      <c r="E3389" s="43" t="n">
        <v>6130.1878408639</v>
      </c>
      <c r="F3389" s="43" t="n">
        <v>0</v>
      </c>
      <c r="G3389" s="43" t="n">
        <v>-3601.6614250771</v>
      </c>
    </row>
    <row r="3390">
      <c r="A3390" s="7" t="n">
        <v>3388</v>
      </c>
      <c r="B3390" s="43" t="n">
        <v>23.72</v>
      </c>
      <c r="C3390" s="43" t="n">
        <v>85083.67504797359</v>
      </c>
      <c r="D3390" s="43" t="n">
        <v>68095.50414757361</v>
      </c>
      <c r="E3390" s="43" t="n">
        <v>18470.9996666068</v>
      </c>
      <c r="F3390" s="43" t="n">
        <v>0</v>
      </c>
      <c r="G3390" s="43" t="n">
        <v>-1482.8287662069</v>
      </c>
    </row>
    <row r="3391">
      <c r="A3391" s="7" t="n">
        <v>3389</v>
      </c>
      <c r="B3391" s="43" t="n">
        <v>58.35</v>
      </c>
      <c r="C3391" s="43" t="n">
        <v>523795.1063243883</v>
      </c>
      <c r="D3391" s="43" t="n">
        <v>422222.9110059634</v>
      </c>
      <c r="E3391" s="43" t="n">
        <v>48124.9184210854</v>
      </c>
      <c r="F3391" s="43" t="n">
        <v>0</v>
      </c>
      <c r="G3391" s="43" t="n">
        <v>53447.2768973395</v>
      </c>
    </row>
    <row r="3392">
      <c r="A3392" s="7" t="n">
        <v>3390</v>
      </c>
      <c r="B3392" s="43" t="n">
        <v>55.64</v>
      </c>
      <c r="C3392" s="43" t="n">
        <v>131341.6128009147</v>
      </c>
      <c r="D3392" s="43" t="n">
        <v>87500.37884023121</v>
      </c>
      <c r="E3392" s="43" t="n">
        <v>18737.5741288754</v>
      </c>
      <c r="F3392" s="43" t="n">
        <v>12638.0974367022</v>
      </c>
      <c r="G3392" s="43" t="n">
        <v>12465.5623951059</v>
      </c>
    </row>
    <row r="3393">
      <c r="A3393" s="7" t="n">
        <v>3391</v>
      </c>
      <c r="B3393" s="43" t="n">
        <v>112.07</v>
      </c>
      <c r="C3393" s="43" t="n">
        <v>746259.0552038238</v>
      </c>
      <c r="D3393" s="43" t="n">
        <v>505880.482296059</v>
      </c>
      <c r="E3393" s="43" t="n">
        <v>34816.42780673</v>
      </c>
      <c r="F3393" s="43" t="n">
        <v>74985.3149599529</v>
      </c>
      <c r="G3393" s="43" t="n">
        <v>130576.8301410819</v>
      </c>
    </row>
    <row r="3394">
      <c r="A3394" s="7" t="n">
        <v>3392</v>
      </c>
      <c r="B3394" s="43" t="n">
        <v>28.15</v>
      </c>
      <c r="C3394" s="43" t="n">
        <v>68107.49336421381</v>
      </c>
      <c r="D3394" s="43" t="n">
        <v>55451.9036879495</v>
      </c>
      <c r="E3394" s="43" t="n">
        <v>12424.6233545721</v>
      </c>
      <c r="F3394" s="43" t="n">
        <v>0</v>
      </c>
      <c r="G3394" s="43" t="n">
        <v>230.9663216922</v>
      </c>
    </row>
    <row r="3395">
      <c r="A3395" s="7" t="n">
        <v>3393</v>
      </c>
      <c r="B3395" s="43" t="n">
        <v>40.16</v>
      </c>
      <c r="C3395" s="43" t="n">
        <v>31295.8521312648</v>
      </c>
      <c r="D3395" s="43" t="n">
        <v>23708.470076676</v>
      </c>
      <c r="E3395" s="43" t="n">
        <v>4037.3379280618</v>
      </c>
      <c r="F3395" s="43" t="n">
        <v>0</v>
      </c>
      <c r="G3395" s="43" t="n">
        <v>3550.044126527</v>
      </c>
    </row>
    <row r="3396">
      <c r="A3396" s="7" t="n">
        <v>3394</v>
      </c>
      <c r="B3396" s="43" t="n">
        <v>60.24</v>
      </c>
      <c r="C3396" s="43" t="n">
        <v>0</v>
      </c>
      <c r="D3396" s="43" t="n">
        <v>0</v>
      </c>
      <c r="E3396" s="43" t="n">
        <v>0</v>
      </c>
      <c r="F3396" s="43" t="n">
        <v>0</v>
      </c>
      <c r="G3396" s="43" t="n">
        <v>0</v>
      </c>
    </row>
    <row r="3397">
      <c r="A3397" s="7" t="n">
        <v>3395</v>
      </c>
      <c r="B3397" s="43" t="n">
        <v>58.32</v>
      </c>
      <c r="C3397" s="43" t="n">
        <v>447817.8800862654</v>
      </c>
      <c r="D3397" s="43" t="n">
        <v>298192.8081677628</v>
      </c>
      <c r="E3397" s="43" t="n">
        <v>67494.230834134</v>
      </c>
      <c r="F3397" s="43" t="n">
        <v>59410.6780671993</v>
      </c>
      <c r="G3397" s="43" t="n">
        <v>22720.1630171695</v>
      </c>
    </row>
    <row r="3398">
      <c r="A3398" s="7" t="n">
        <v>3396</v>
      </c>
      <c r="B3398" s="43" t="n">
        <v>8.74</v>
      </c>
      <c r="C3398" s="43" t="n">
        <v>5683.377400075</v>
      </c>
      <c r="D3398" s="43" t="n">
        <v>4944.2926306294</v>
      </c>
      <c r="E3398" s="43" t="n">
        <v>3344.384791295</v>
      </c>
      <c r="F3398" s="43" t="n">
        <v>0</v>
      </c>
      <c r="G3398" s="43" t="n">
        <v>-2605.3000218494</v>
      </c>
    </row>
    <row r="3399">
      <c r="A3399" s="7" t="n">
        <v>3397</v>
      </c>
      <c r="B3399" s="43" t="n">
        <v>120.07</v>
      </c>
      <c r="C3399" s="43" t="n">
        <v>1320304.828197405</v>
      </c>
      <c r="D3399" s="43" t="n">
        <v>1022549.972537892</v>
      </c>
      <c r="E3399" s="43" t="n">
        <v>59328.3766376148</v>
      </c>
      <c r="F3399" s="43" t="n">
        <v>0</v>
      </c>
      <c r="G3399" s="43" t="n">
        <v>238426.479021898</v>
      </c>
    </row>
    <row r="3400">
      <c r="A3400" s="7" t="n">
        <v>3398</v>
      </c>
      <c r="B3400" s="43" t="n">
        <v>190.59</v>
      </c>
      <c r="C3400" s="43" t="n">
        <v>435074.1925454477</v>
      </c>
      <c r="D3400" s="43" t="n">
        <v>542469.9322931473</v>
      </c>
      <c r="E3400" s="43" t="n">
        <v>11675.8045494642</v>
      </c>
      <c r="F3400" s="43" t="n">
        <v>0</v>
      </c>
      <c r="G3400" s="43" t="n">
        <v>-119071.5442971638</v>
      </c>
    </row>
    <row r="3401">
      <c r="A3401" s="7" t="n">
        <v>3399</v>
      </c>
      <c r="B3401" s="43" t="n">
        <v>55.52</v>
      </c>
      <c r="C3401" s="43" t="n">
        <v>268827.04081923</v>
      </c>
      <c r="D3401" s="43" t="n">
        <v>249552.0601387612</v>
      </c>
      <c r="E3401" s="43" t="n">
        <v>24727.4584488145</v>
      </c>
      <c r="F3401" s="43" t="n">
        <v>0</v>
      </c>
      <c r="G3401" s="43" t="n">
        <v>-5452.4777683457</v>
      </c>
    </row>
    <row r="3402">
      <c r="A3402" s="7" t="n">
        <v>3400</v>
      </c>
      <c r="B3402" s="43" t="n">
        <v>42.77</v>
      </c>
      <c r="C3402" s="43" t="n">
        <v>53915.3409036911</v>
      </c>
      <c r="D3402" s="43" t="n">
        <v>47815.3683681969</v>
      </c>
      <c r="E3402" s="43" t="n">
        <v>6585.724134641</v>
      </c>
      <c r="F3402" s="43" t="n">
        <v>0</v>
      </c>
      <c r="G3402" s="43" t="n">
        <v>-485.7515991468</v>
      </c>
    </row>
    <row r="3403">
      <c r="A3403" s="7" t="n">
        <v>3401</v>
      </c>
      <c r="B3403" s="43" t="n">
        <v>233.09</v>
      </c>
      <c r="C3403" s="43" t="n">
        <v>1103418.539760535</v>
      </c>
      <c r="D3403" s="43" t="n">
        <v>822725.0763798081</v>
      </c>
      <c r="E3403" s="43" t="n">
        <v>25640.624975693</v>
      </c>
      <c r="F3403" s="43" t="n">
        <v>0</v>
      </c>
      <c r="G3403" s="43" t="n">
        <v>255052.8384050342</v>
      </c>
    </row>
    <row r="3404">
      <c r="A3404" s="7" t="n">
        <v>3402</v>
      </c>
      <c r="B3404" s="43" t="n">
        <v>74.22</v>
      </c>
      <c r="C3404" s="43" t="n">
        <v>133102.8475343426</v>
      </c>
      <c r="D3404" s="43" t="n">
        <v>126956.0319631119</v>
      </c>
      <c r="E3404" s="43" t="n">
        <v>9280.685356726501</v>
      </c>
      <c r="F3404" s="43" t="n">
        <v>0</v>
      </c>
      <c r="G3404" s="43" t="n">
        <v>-3133.8697854959</v>
      </c>
    </row>
    <row r="3405">
      <c r="A3405" s="7" t="n">
        <v>3403</v>
      </c>
      <c r="B3405" s="43" t="n">
        <v>2.8</v>
      </c>
      <c r="C3405" s="43" t="n">
        <v>2995.7396921251</v>
      </c>
      <c r="D3405" s="43" t="n">
        <v>2688.1452322193</v>
      </c>
      <c r="E3405" s="43" t="n">
        <v>5446.4355175392</v>
      </c>
      <c r="F3405" s="43" t="n">
        <v>0</v>
      </c>
      <c r="G3405" s="43" t="n">
        <v>-5138.8410576334</v>
      </c>
    </row>
    <row r="3406">
      <c r="A3406" s="7" t="n">
        <v>3404</v>
      </c>
      <c r="B3406" s="43" t="n">
        <v>44.3</v>
      </c>
      <c r="C3406" s="43" t="n">
        <v>144019.3945603104</v>
      </c>
      <c r="D3406" s="43" t="n">
        <v>159973.4512315655</v>
      </c>
      <c r="E3406" s="43" t="n">
        <v>16549.3980694298</v>
      </c>
      <c r="F3406" s="43" t="n">
        <v>0</v>
      </c>
      <c r="G3406" s="43" t="n">
        <v>-32503.4547406849</v>
      </c>
    </row>
    <row r="3407">
      <c r="A3407" s="7" t="n">
        <v>3405</v>
      </c>
      <c r="B3407" s="43" t="n">
        <v>133.87</v>
      </c>
      <c r="C3407" s="43" t="n">
        <v>78792.3909015837</v>
      </c>
      <c r="D3407" s="43" t="n">
        <v>80185.83911654221</v>
      </c>
      <c r="E3407" s="43" t="n">
        <v>2955.0610927637</v>
      </c>
      <c r="F3407" s="43" t="n">
        <v>0</v>
      </c>
      <c r="G3407" s="43" t="n">
        <v>-4348.5093077223</v>
      </c>
    </row>
    <row r="3408">
      <c r="A3408" s="7" t="n">
        <v>3406</v>
      </c>
      <c r="B3408" s="43" t="n">
        <v>67.67</v>
      </c>
      <c r="C3408" s="43" t="n">
        <v>180164.6049536084</v>
      </c>
      <c r="D3408" s="43" t="n">
        <v>125057.4343007812</v>
      </c>
      <c r="E3408" s="43" t="n">
        <v>13899.4288469252</v>
      </c>
      <c r="F3408" s="43" t="n">
        <v>8281.2933861199</v>
      </c>
      <c r="G3408" s="43" t="n">
        <v>32926.4484197821</v>
      </c>
    </row>
    <row r="3409">
      <c r="A3409" s="7" t="n">
        <v>3407</v>
      </c>
      <c r="B3409" s="43" t="n">
        <v>5.36</v>
      </c>
      <c r="C3409" s="43" t="n">
        <v>44876.9056569629</v>
      </c>
      <c r="D3409" s="43" t="n">
        <v>29906.8582406488</v>
      </c>
      <c r="E3409" s="43" t="n">
        <v>66398.8889475849</v>
      </c>
      <c r="F3409" s="43" t="n">
        <v>4328.8461775384</v>
      </c>
      <c r="G3409" s="43" t="n">
        <v>-55757.6877088092</v>
      </c>
    </row>
    <row r="3410">
      <c r="A3410" s="7" t="n">
        <v>3408</v>
      </c>
      <c r="B3410" s="43" t="n">
        <v>10.02</v>
      </c>
      <c r="C3410" s="43" t="n">
        <v>44682.3820616017</v>
      </c>
      <c r="D3410" s="43" t="n">
        <v>39055.085924683</v>
      </c>
      <c r="E3410" s="43" t="n">
        <v>22727.876498438</v>
      </c>
      <c r="F3410" s="43" t="n">
        <v>0</v>
      </c>
      <c r="G3410" s="43" t="n">
        <v>-17100.5803615193</v>
      </c>
    </row>
    <row r="3411">
      <c r="A3411" s="7" t="n">
        <v>3409</v>
      </c>
      <c r="B3411" s="43" t="n">
        <v>34.51</v>
      </c>
      <c r="C3411" s="43" t="n">
        <v>64456.0979485134</v>
      </c>
      <c r="D3411" s="43" t="n">
        <v>42909.1199439811</v>
      </c>
      <c r="E3411" s="43" t="n">
        <v>14895.5517741292</v>
      </c>
      <c r="F3411" s="43" t="n">
        <v>6238.6716908681</v>
      </c>
      <c r="G3411" s="43" t="n">
        <v>412.7545395349</v>
      </c>
    </row>
    <row r="3412">
      <c r="A3412" s="7" t="n">
        <v>3410</v>
      </c>
      <c r="B3412" s="43" t="n">
        <v>11.89</v>
      </c>
      <c r="C3412" s="43" t="n">
        <v>3080.4065434783</v>
      </c>
      <c r="D3412" s="43" t="n">
        <v>3008.9115513899</v>
      </c>
      <c r="E3412" s="43" t="n">
        <v>1297.5240922057</v>
      </c>
      <c r="F3412" s="43" t="n">
        <v>0</v>
      </c>
      <c r="G3412" s="43" t="n">
        <v>-1226.0291001173</v>
      </c>
    </row>
    <row r="3413">
      <c r="A3413" s="7" t="n">
        <v>3411</v>
      </c>
      <c r="B3413" s="43" t="n">
        <v>62.12</v>
      </c>
      <c r="C3413" s="43" t="n">
        <v>396175.7330489895</v>
      </c>
      <c r="D3413" s="43" t="n">
        <v>263997.9699148583</v>
      </c>
      <c r="E3413" s="43" t="n">
        <v>50407.4222393959</v>
      </c>
      <c r="F3413" s="43" t="n">
        <v>38283.654311844</v>
      </c>
      <c r="G3413" s="43" t="n">
        <v>43486.6865828912</v>
      </c>
    </row>
    <row r="3414">
      <c r="A3414" s="7" t="n">
        <v>3412</v>
      </c>
      <c r="B3414" s="43" t="n">
        <v>9.25</v>
      </c>
      <c r="C3414" s="43" t="n">
        <v>39409.1646367779</v>
      </c>
      <c r="D3414" s="43" t="n">
        <v>33749.7776840322</v>
      </c>
      <c r="E3414" s="43" t="n">
        <v>21947.4332380479</v>
      </c>
      <c r="F3414" s="43" t="n">
        <v>0</v>
      </c>
      <c r="G3414" s="43" t="n">
        <v>-16288.0462853022</v>
      </c>
    </row>
    <row r="3415">
      <c r="A3415" s="7" t="n">
        <v>3413</v>
      </c>
      <c r="B3415" s="43" t="n">
        <v>1.13</v>
      </c>
      <c r="C3415" s="43" t="n">
        <v>411.6812131285</v>
      </c>
      <c r="D3415" s="43" t="n">
        <v>292.5973802214</v>
      </c>
      <c r="E3415" s="43" t="n">
        <v>1937.3588536123</v>
      </c>
      <c r="F3415" s="43" t="n">
        <v>0</v>
      </c>
      <c r="G3415" s="43" t="n">
        <v>-1818.2750207052</v>
      </c>
    </row>
    <row r="3416">
      <c r="A3416" s="7" t="n">
        <v>3414</v>
      </c>
      <c r="B3416" s="43" t="n">
        <v>21.29</v>
      </c>
      <c r="C3416" s="43" t="n">
        <v>40208.2930626063</v>
      </c>
      <c r="D3416" s="43" t="n">
        <v>40213.2391933808</v>
      </c>
      <c r="E3416" s="43" t="n">
        <v>9633.2451024403</v>
      </c>
      <c r="F3416" s="43" t="n">
        <v>0</v>
      </c>
      <c r="G3416" s="43" t="n">
        <v>-9638.1912332147</v>
      </c>
    </row>
    <row r="3417">
      <c r="A3417" s="7" t="n">
        <v>3415</v>
      </c>
      <c r="B3417" s="43" t="n">
        <v>172.43</v>
      </c>
      <c r="C3417" s="43" t="n">
        <v>156196.0657537665</v>
      </c>
      <c r="D3417" s="43" t="n">
        <v>185384.4481918201</v>
      </c>
      <c r="E3417" s="43" t="n">
        <v>4669.5202449892</v>
      </c>
      <c r="F3417" s="43" t="n">
        <v>0</v>
      </c>
      <c r="G3417" s="43" t="n">
        <v>-33857.9026830427</v>
      </c>
    </row>
    <row r="3418">
      <c r="A3418" s="7" t="n">
        <v>3416</v>
      </c>
      <c r="B3418" s="43" t="n">
        <v>50.63</v>
      </c>
      <c r="C3418" s="43" t="n">
        <v>94803.67969184621</v>
      </c>
      <c r="D3418" s="43" t="n">
        <v>97100.7260888384</v>
      </c>
      <c r="E3418" s="43" t="n">
        <v>9705.5624280253</v>
      </c>
      <c r="F3418" s="43" t="n">
        <v>0</v>
      </c>
      <c r="G3418" s="43" t="n">
        <v>-12002.6088250175</v>
      </c>
    </row>
    <row r="3419">
      <c r="A3419" s="7" t="n">
        <v>3417</v>
      </c>
      <c r="B3419" s="43" t="n">
        <v>41.88</v>
      </c>
      <c r="C3419" s="43" t="n">
        <v>459494.3555884365</v>
      </c>
      <c r="D3419" s="43" t="n">
        <v>305737.3178750412</v>
      </c>
      <c r="E3419" s="43" t="n">
        <v>84312.9816018206</v>
      </c>
      <c r="F3419" s="43" t="n">
        <v>36588.930859871</v>
      </c>
      <c r="G3419" s="43" t="n">
        <v>32855.1252517037</v>
      </c>
    </row>
    <row r="3420">
      <c r="A3420" s="7" t="n">
        <v>3418</v>
      </c>
      <c r="B3420" s="43" t="n">
        <v>128.7</v>
      </c>
      <c r="C3420" s="43" t="n">
        <v>592883.3299122301</v>
      </c>
      <c r="D3420" s="43" t="n">
        <v>486148.1554941223</v>
      </c>
      <c r="E3420" s="43" t="n">
        <v>24222.027113153</v>
      </c>
      <c r="F3420" s="43" t="n">
        <v>0</v>
      </c>
      <c r="G3420" s="43" t="n">
        <v>82513.14730495479</v>
      </c>
    </row>
    <row r="3421">
      <c r="A3421" s="7" t="n">
        <v>3419</v>
      </c>
      <c r="B3421" s="43" t="n">
        <v>53.02</v>
      </c>
      <c r="C3421" s="43" t="n">
        <v>61735.6283720089</v>
      </c>
      <c r="D3421" s="43" t="n">
        <v>62580.8338231732</v>
      </c>
      <c r="E3421" s="43" t="n">
        <v>5882.0380512814</v>
      </c>
      <c r="F3421" s="43" t="n">
        <v>0</v>
      </c>
      <c r="G3421" s="43" t="n">
        <v>-6727.2435024457</v>
      </c>
    </row>
    <row r="3422">
      <c r="A3422" s="7" t="n">
        <v>3420</v>
      </c>
      <c r="B3422" s="43" t="n">
        <v>83.38</v>
      </c>
      <c r="C3422" s="43" t="n">
        <v>572602.4996869643</v>
      </c>
      <c r="D3422" s="43" t="n">
        <v>587484.1594710457</v>
      </c>
      <c r="E3422" s="43" t="n">
        <v>36119.7029372467</v>
      </c>
      <c r="F3422" s="43" t="n">
        <v>0</v>
      </c>
      <c r="G3422" s="43" t="n">
        <v>-51001.3627213281</v>
      </c>
    </row>
    <row r="3423">
      <c r="A3423" s="7" t="n">
        <v>3421</v>
      </c>
      <c r="B3423" s="43" t="n">
        <v>76.34</v>
      </c>
      <c r="C3423" s="43" t="n">
        <v>0</v>
      </c>
      <c r="D3423" s="43" t="n">
        <v>0</v>
      </c>
      <c r="E3423" s="43" t="n">
        <v>0</v>
      </c>
      <c r="F3423" s="43" t="n">
        <v>0</v>
      </c>
      <c r="G3423" s="43" t="n">
        <v>0</v>
      </c>
    </row>
    <row r="3424">
      <c r="A3424" s="7" t="n">
        <v>3422</v>
      </c>
      <c r="B3424" s="43" t="n">
        <v>225.7</v>
      </c>
      <c r="C3424" s="43" t="n">
        <v>738098.9247820021</v>
      </c>
      <c r="D3424" s="43" t="n">
        <v>677604.4873861362</v>
      </c>
      <c r="E3424" s="43" t="n">
        <v>17057.4073081953</v>
      </c>
      <c r="F3424" s="43" t="n">
        <v>0</v>
      </c>
      <c r="G3424" s="43" t="n">
        <v>43437.0300876706</v>
      </c>
    </row>
    <row r="3425">
      <c r="A3425" s="7" t="n">
        <v>3423</v>
      </c>
      <c r="B3425" s="43" t="n">
        <v>55.82</v>
      </c>
      <c r="C3425" s="43" t="n">
        <v>266340.4987711442</v>
      </c>
      <c r="D3425" s="43" t="n">
        <v>257664.4525561525</v>
      </c>
      <c r="E3425" s="43" t="n">
        <v>24836.1006745735</v>
      </c>
      <c r="F3425" s="43" t="n">
        <v>0</v>
      </c>
      <c r="G3425" s="43" t="n">
        <v>-16160.0544595818</v>
      </c>
    </row>
    <row r="3426">
      <c r="A3426" s="7" t="n">
        <v>3424</v>
      </c>
      <c r="B3426" s="43" t="n">
        <v>14.77</v>
      </c>
      <c r="C3426" s="43" t="n">
        <v>204172.4686935599</v>
      </c>
      <c r="D3426" s="43" t="n">
        <v>158440.6492172848</v>
      </c>
      <c r="E3426" s="43" t="n">
        <v>74490.8973307328</v>
      </c>
      <c r="F3426" s="43" t="n">
        <v>0</v>
      </c>
      <c r="G3426" s="43" t="n">
        <v>-28759.0778544577</v>
      </c>
    </row>
    <row r="3427">
      <c r="A3427" s="7" t="n">
        <v>3425</v>
      </c>
      <c r="B3427" s="43" t="n">
        <v>28.64</v>
      </c>
      <c r="C3427" s="43" t="n">
        <v>82295.5968953595</v>
      </c>
      <c r="D3427" s="43" t="n">
        <v>98943.31749745519</v>
      </c>
      <c r="E3427" s="43" t="n">
        <v>14592.1358792741</v>
      </c>
      <c r="F3427" s="43" t="n">
        <v>0</v>
      </c>
      <c r="G3427" s="43" t="n">
        <v>-31239.8564813698</v>
      </c>
    </row>
    <row r="3428">
      <c r="A3428" s="7" t="n">
        <v>3426</v>
      </c>
      <c r="B3428" s="43" t="n">
        <v>11.31</v>
      </c>
      <c r="C3428" s="43" t="n">
        <v>2742.9568655884</v>
      </c>
      <c r="D3428" s="43" t="n">
        <v>2503.6878033607</v>
      </c>
      <c r="E3428" s="43" t="n">
        <v>1230.13133358</v>
      </c>
      <c r="F3428" s="43" t="n">
        <v>0</v>
      </c>
      <c r="G3428" s="43" t="n">
        <v>-990.8622713523</v>
      </c>
    </row>
    <row r="3429">
      <c r="A3429" s="7" t="n">
        <v>3427</v>
      </c>
      <c r="B3429" s="43" t="n">
        <v>43.72</v>
      </c>
      <c r="C3429" s="43" t="n">
        <v>13872.7158521366</v>
      </c>
      <c r="D3429" s="43" t="n">
        <v>11102.3473275981</v>
      </c>
      <c r="E3429" s="43" t="n">
        <v>1664.8111830687</v>
      </c>
      <c r="F3429" s="43" t="n">
        <v>0</v>
      </c>
      <c r="G3429" s="43" t="n">
        <v>1105.5573414699</v>
      </c>
    </row>
    <row r="3430">
      <c r="A3430" s="7" t="n">
        <v>3428</v>
      </c>
      <c r="B3430" s="43" t="n">
        <v>41.21</v>
      </c>
      <c r="C3430" s="43" t="n">
        <v>260227.9094657179</v>
      </c>
      <c r="D3430" s="43" t="n">
        <v>199193.3045357602</v>
      </c>
      <c r="E3430" s="43" t="n">
        <v>34138.4344555023</v>
      </c>
      <c r="F3430" s="43" t="n">
        <v>0</v>
      </c>
      <c r="G3430" s="43" t="n">
        <v>26896.1704744554</v>
      </c>
    </row>
    <row r="3431">
      <c r="A3431" s="7" t="n">
        <v>3429</v>
      </c>
      <c r="B3431" s="43" t="n">
        <v>104.36</v>
      </c>
      <c r="C3431" s="43" t="n">
        <v>226599.4183711819</v>
      </c>
      <c r="D3431" s="43" t="n">
        <v>180814.0051326976</v>
      </c>
      <c r="E3431" s="43" t="n">
        <v>11450.2944717247</v>
      </c>
      <c r="F3431" s="43" t="n">
        <v>0</v>
      </c>
      <c r="G3431" s="43" t="n">
        <v>34335.1187667597</v>
      </c>
    </row>
    <row r="3432">
      <c r="A3432" s="7" t="n">
        <v>3430</v>
      </c>
      <c r="B3432" s="43" t="n">
        <v>0.89</v>
      </c>
      <c r="C3432" s="43" t="n">
        <v>719.7861470526</v>
      </c>
      <c r="D3432" s="43" t="n">
        <v>597.3800709394</v>
      </c>
      <c r="E3432" s="43" t="n">
        <v>4144.9884689082</v>
      </c>
      <c r="F3432" s="43" t="n">
        <v>0</v>
      </c>
      <c r="G3432" s="43" t="n">
        <v>-4022.5823927949</v>
      </c>
    </row>
    <row r="3433">
      <c r="A3433" s="7" t="n">
        <v>3431</v>
      </c>
      <c r="B3433" s="43" t="n">
        <v>273.82</v>
      </c>
      <c r="C3433" s="43" t="n">
        <v>716860.1856386596</v>
      </c>
      <c r="D3433" s="43" t="n">
        <v>867017.7100035949</v>
      </c>
      <c r="E3433" s="43" t="n">
        <v>13530.6760136881</v>
      </c>
      <c r="F3433" s="43" t="n">
        <v>0</v>
      </c>
      <c r="G3433" s="43" t="n">
        <v>-163688.2003786233</v>
      </c>
    </row>
    <row r="3434">
      <c r="A3434" s="7" t="n">
        <v>3432</v>
      </c>
      <c r="B3434" s="43" t="n">
        <v>347.1</v>
      </c>
      <c r="C3434" s="43" t="n">
        <v>787395.7241467345</v>
      </c>
      <c r="D3434" s="43" t="n">
        <v>590981.695256839</v>
      </c>
      <c r="E3434" s="43" t="n">
        <v>12281.7768800561</v>
      </c>
      <c r="F3434" s="43" t="n">
        <v>0</v>
      </c>
      <c r="G3434" s="43" t="n">
        <v>184132.2520098393</v>
      </c>
    </row>
    <row r="3435">
      <c r="A3435" s="7" t="n">
        <v>3433</v>
      </c>
      <c r="B3435" s="43" t="n">
        <v>97.76000000000001</v>
      </c>
      <c r="C3435" s="43" t="n">
        <v>852319.4218395718</v>
      </c>
      <c r="D3435" s="43" t="n">
        <v>567252.1613529221</v>
      </c>
      <c r="E3435" s="43" t="n">
        <v>69708.858444542</v>
      </c>
      <c r="F3435" s="43" t="n">
        <v>82656.4444024792</v>
      </c>
      <c r="G3435" s="43" t="n">
        <v>132701.9576396284</v>
      </c>
    </row>
    <row r="3436">
      <c r="A3436" s="7" t="n">
        <v>3434</v>
      </c>
      <c r="B3436" s="43" t="n">
        <v>20.22</v>
      </c>
      <c r="C3436" s="43" t="n">
        <v>27792.5879907518</v>
      </c>
      <c r="D3436" s="43" t="n">
        <v>24268.5898163169</v>
      </c>
      <c r="E3436" s="43" t="n">
        <v>7211.5464799867</v>
      </c>
      <c r="F3436" s="43" t="n">
        <v>0</v>
      </c>
      <c r="G3436" s="43" t="n">
        <v>-3687.5483055519</v>
      </c>
    </row>
    <row r="3437">
      <c r="A3437" s="7" t="n">
        <v>3435</v>
      </c>
      <c r="B3437" s="43" t="n">
        <v>63.19</v>
      </c>
      <c r="C3437" s="43" t="n">
        <v>138768.4550844694</v>
      </c>
      <c r="D3437" s="43" t="n">
        <v>92332.821691223</v>
      </c>
      <c r="E3437" s="43" t="n">
        <v>19426.4379322147</v>
      </c>
      <c r="F3437" s="43" t="n">
        <v>18444.7299740067</v>
      </c>
      <c r="G3437" s="43" t="n">
        <v>8564.4654870249</v>
      </c>
    </row>
    <row r="3438">
      <c r="A3438" s="7" t="n">
        <v>3436</v>
      </c>
      <c r="B3438" s="43" t="n">
        <v>60.1</v>
      </c>
      <c r="C3438" s="43" t="n">
        <v>140464.1409921894</v>
      </c>
      <c r="D3438" s="43" t="n">
        <v>125745.295428711</v>
      </c>
      <c r="E3438" s="43" t="n">
        <v>11888.0065912705</v>
      </c>
      <c r="F3438" s="43" t="n">
        <v>0</v>
      </c>
      <c r="G3438" s="43" t="n">
        <v>2830.838972208</v>
      </c>
    </row>
    <row r="3439">
      <c r="A3439" s="7" t="n">
        <v>3437</v>
      </c>
      <c r="B3439" s="43" t="n">
        <v>140.64</v>
      </c>
      <c r="C3439" s="43" t="n">
        <v>234331.0871104751</v>
      </c>
      <c r="D3439" s="43" t="n">
        <v>229037.1975987717</v>
      </c>
      <c r="E3439" s="43" t="n">
        <v>8454.416569471599</v>
      </c>
      <c r="F3439" s="43" t="n">
        <v>0</v>
      </c>
      <c r="G3439" s="43" t="n">
        <v>-3160.5270577682</v>
      </c>
    </row>
    <row r="3440">
      <c r="A3440" s="7" t="n">
        <v>3438</v>
      </c>
      <c r="B3440" s="43" t="n">
        <v>22.15</v>
      </c>
      <c r="C3440" s="43" t="n">
        <v>94751.8733470158</v>
      </c>
      <c r="D3440" s="43" t="n">
        <v>82476.96424682791</v>
      </c>
      <c r="E3440" s="43" t="n">
        <v>22147.7708094826</v>
      </c>
      <c r="F3440" s="43" t="n">
        <v>0</v>
      </c>
      <c r="G3440" s="43" t="n">
        <v>-9872.861709294701</v>
      </c>
    </row>
    <row r="3441">
      <c r="A3441" s="7" t="n">
        <v>3439</v>
      </c>
      <c r="B3441" s="43" t="n">
        <v>145.06</v>
      </c>
      <c r="C3441" s="43" t="n">
        <v>1785218.472069185</v>
      </c>
      <c r="D3441" s="43" t="n">
        <v>1318218.371342706</v>
      </c>
      <c r="E3441" s="43" t="n">
        <v>66680.0946648547</v>
      </c>
      <c r="F3441" s="43" t="n">
        <v>0</v>
      </c>
      <c r="G3441" s="43" t="n">
        <v>400320.006061625</v>
      </c>
    </row>
    <row r="3442">
      <c r="A3442" s="7" t="n">
        <v>3440</v>
      </c>
      <c r="B3442" s="43" t="n">
        <v>48.08</v>
      </c>
      <c r="C3442" s="43" t="n">
        <v>18413.4950503235</v>
      </c>
      <c r="D3442" s="43" t="n">
        <v>18639.7441365422</v>
      </c>
      <c r="E3442" s="43" t="n">
        <v>1919.6417279474</v>
      </c>
      <c r="F3442" s="43" t="n">
        <v>0</v>
      </c>
      <c r="G3442" s="43" t="n">
        <v>-2145.8908141661</v>
      </c>
    </row>
    <row r="3443">
      <c r="A3443" s="7" t="n">
        <v>3441</v>
      </c>
      <c r="B3443" s="43" t="n">
        <v>18.22</v>
      </c>
      <c r="C3443" s="43" t="n">
        <v>8328.328358925601</v>
      </c>
      <c r="D3443" s="43" t="n">
        <v>11105.606766287</v>
      </c>
      <c r="E3443" s="43" t="n">
        <v>2322.1494396515</v>
      </c>
      <c r="F3443" s="43" t="n">
        <v>0</v>
      </c>
      <c r="G3443" s="43" t="n">
        <v>-5099.4278470129</v>
      </c>
    </row>
    <row r="3444">
      <c r="A3444" s="7" t="n">
        <v>3442</v>
      </c>
      <c r="B3444" s="43" t="n">
        <v>55.31</v>
      </c>
      <c r="C3444" s="43" t="n">
        <v>159210.8648518084</v>
      </c>
      <c r="D3444" s="43" t="n">
        <v>189671.9416769615</v>
      </c>
      <c r="E3444" s="43" t="n">
        <v>14658.9916486597</v>
      </c>
      <c r="F3444" s="43" t="n">
        <v>0</v>
      </c>
      <c r="G3444" s="43" t="n">
        <v>-45120.0684738129</v>
      </c>
    </row>
    <row r="3445">
      <c r="A3445" s="7" t="n">
        <v>3443</v>
      </c>
      <c r="B3445" s="43" t="n">
        <v>46.78</v>
      </c>
      <c r="C3445" s="43" t="n">
        <v>226322.6523316774</v>
      </c>
      <c r="D3445" s="43" t="n">
        <v>165910.7838662892</v>
      </c>
      <c r="E3445" s="43" t="n">
        <v>25676.3259607192</v>
      </c>
      <c r="F3445" s="43" t="n">
        <v>0</v>
      </c>
      <c r="G3445" s="43" t="n">
        <v>34735.5425046689</v>
      </c>
    </row>
    <row r="3446">
      <c r="A3446" s="7" t="n">
        <v>3444</v>
      </c>
      <c r="B3446" s="43" t="n">
        <v>105.83</v>
      </c>
      <c r="C3446" s="43" t="n">
        <v>14894.9257351215</v>
      </c>
      <c r="D3446" s="43" t="n">
        <v>16505.8821281235</v>
      </c>
      <c r="E3446" s="43" t="n">
        <v>704.3026584748</v>
      </c>
      <c r="F3446" s="43" t="n">
        <v>0</v>
      </c>
      <c r="G3446" s="43" t="n">
        <v>-2315.2590514768</v>
      </c>
    </row>
    <row r="3447">
      <c r="A3447" s="7" t="n">
        <v>3445</v>
      </c>
      <c r="B3447" s="43" t="n">
        <v>53.93</v>
      </c>
      <c r="C3447" s="43" t="n">
        <v>263860.2889561346</v>
      </c>
      <c r="D3447" s="43" t="n">
        <v>228240.5378958375</v>
      </c>
      <c r="E3447" s="43" t="n">
        <v>24986.1952887086</v>
      </c>
      <c r="F3447" s="43" t="n">
        <v>0</v>
      </c>
      <c r="G3447" s="43" t="n">
        <v>10633.5557715885</v>
      </c>
    </row>
    <row r="3448">
      <c r="A3448" s="7" t="n">
        <v>3446</v>
      </c>
      <c r="B3448" s="43" t="n">
        <v>304.42</v>
      </c>
      <c r="C3448" s="43" t="n">
        <v>350552.6488947059</v>
      </c>
      <c r="D3448" s="43" t="n">
        <v>233629.9329637566</v>
      </c>
      <c r="E3448" s="43" t="n">
        <v>8695.1117918941</v>
      </c>
      <c r="F3448" s="43" t="n">
        <v>27808.9924779965</v>
      </c>
      <c r="G3448" s="43" t="n">
        <v>80418.61166105881</v>
      </c>
    </row>
    <row r="3449">
      <c r="A3449" s="7" t="n">
        <v>3447</v>
      </c>
      <c r="B3449" s="43" t="n">
        <v>150.95</v>
      </c>
      <c r="C3449" s="43" t="n">
        <v>62058.2846311732</v>
      </c>
      <c r="D3449" s="43" t="n">
        <v>61344.4323303858</v>
      </c>
      <c r="E3449" s="43" t="n">
        <v>2072.5822249453</v>
      </c>
      <c r="F3449" s="43" t="n">
        <v>0</v>
      </c>
      <c r="G3449" s="43" t="n">
        <v>-1358.7299241579</v>
      </c>
    </row>
    <row r="3450">
      <c r="A3450" s="7" t="n">
        <v>3448</v>
      </c>
      <c r="B3450" s="43" t="n">
        <v>98.62</v>
      </c>
      <c r="C3450" s="43" t="n">
        <v>629165.2778581453</v>
      </c>
      <c r="D3450" s="43" t="n">
        <v>549539.0638369761</v>
      </c>
      <c r="E3450" s="43" t="n">
        <v>33922.2853998205</v>
      </c>
      <c r="F3450" s="43" t="n">
        <v>0</v>
      </c>
      <c r="G3450" s="43" t="n">
        <v>45703.9286213488</v>
      </c>
    </row>
    <row r="3451">
      <c r="A3451" s="7" t="n">
        <v>3449</v>
      </c>
      <c r="B3451" s="43" t="n">
        <v>30.23</v>
      </c>
      <c r="C3451" s="43" t="n">
        <v>40531.3524885953</v>
      </c>
      <c r="D3451" s="43" t="n">
        <v>26959.6067374432</v>
      </c>
      <c r="E3451" s="43" t="n">
        <v>11916.4122337272</v>
      </c>
      <c r="F3451" s="43" t="n">
        <v>5383.9271934356</v>
      </c>
      <c r="G3451" s="43" t="n">
        <v>-3728.5936760106</v>
      </c>
    </row>
    <row r="3452">
      <c r="A3452" s="7" t="n">
        <v>3450</v>
      </c>
      <c r="B3452" s="43" t="n">
        <v>539.08</v>
      </c>
      <c r="C3452" s="43" t="n">
        <v>1375763.082874914</v>
      </c>
      <c r="D3452" s="43" t="n">
        <v>2100408.463256231</v>
      </c>
      <c r="E3452" s="43" t="n">
        <v>12917.6174371196</v>
      </c>
      <c r="F3452" s="43" t="n">
        <v>0</v>
      </c>
      <c r="G3452" s="43" t="n">
        <v>-737562.9978184365</v>
      </c>
    </row>
    <row r="3453">
      <c r="A3453" s="7" t="n">
        <v>3451</v>
      </c>
      <c r="B3453" s="43" t="n">
        <v>96.43000000000001</v>
      </c>
      <c r="C3453" s="43" t="n">
        <v>445620.1261894807</v>
      </c>
      <c r="D3453" s="43" t="n">
        <v>498241.0676292875</v>
      </c>
      <c r="E3453" s="43" t="n">
        <v>23822.837708191</v>
      </c>
      <c r="F3453" s="43" t="n">
        <v>0</v>
      </c>
      <c r="G3453" s="43" t="n">
        <v>-76443.7791479978</v>
      </c>
    </row>
    <row r="3454">
      <c r="A3454" s="7" t="n">
        <v>3452</v>
      </c>
      <c r="B3454" s="43" t="n">
        <v>106.22</v>
      </c>
      <c r="C3454" s="43" t="n">
        <v>617258.7793543608</v>
      </c>
      <c r="D3454" s="43" t="n">
        <v>601721.6471697985</v>
      </c>
      <c r="E3454" s="43" t="n">
        <v>29910.9595864449</v>
      </c>
      <c r="F3454" s="43" t="n">
        <v>0</v>
      </c>
      <c r="G3454" s="43" t="n">
        <v>-14373.8274018826</v>
      </c>
    </row>
    <row r="3455">
      <c r="A3455" s="7" t="n">
        <v>3453</v>
      </c>
      <c r="B3455" s="43" t="n">
        <v>99.66</v>
      </c>
      <c r="C3455" s="43" t="n">
        <v>1101765.418360412</v>
      </c>
      <c r="D3455" s="43" t="n">
        <v>901897.0104217068</v>
      </c>
      <c r="E3455" s="43" t="n">
        <v>59163.4604566313</v>
      </c>
      <c r="F3455" s="43" t="n">
        <v>0</v>
      </c>
      <c r="G3455" s="43" t="n">
        <v>140704.9474820737</v>
      </c>
    </row>
    <row r="3456">
      <c r="A3456" s="7" t="n">
        <v>3454</v>
      </c>
      <c r="B3456" s="43" t="n">
        <v>105.11</v>
      </c>
      <c r="C3456" s="43" t="n">
        <v>142223.402543355</v>
      </c>
      <c r="D3456" s="43" t="n">
        <v>127439.6082603547</v>
      </c>
      <c r="E3456" s="43" t="n">
        <v>7024.2328493828</v>
      </c>
      <c r="F3456" s="43" t="n">
        <v>0</v>
      </c>
      <c r="G3456" s="43" t="n">
        <v>7759.5614336175</v>
      </c>
    </row>
    <row r="3457">
      <c r="A3457" s="7" t="n">
        <v>3455</v>
      </c>
      <c r="B3457" s="43" t="n">
        <v>34.48</v>
      </c>
      <c r="C3457" s="43" t="n">
        <v>85087.62846344239</v>
      </c>
      <c r="D3457" s="43" t="n">
        <v>66261.90502847789</v>
      </c>
      <c r="E3457" s="43" t="n">
        <v>13230.7911617648</v>
      </c>
      <c r="F3457" s="43" t="n">
        <v>0</v>
      </c>
      <c r="G3457" s="43" t="n">
        <v>5594.9322731998</v>
      </c>
    </row>
    <row r="3458">
      <c r="A3458" s="7" t="n">
        <v>3456</v>
      </c>
      <c r="B3458" s="43" t="n">
        <v>217.65</v>
      </c>
      <c r="C3458" s="43" t="n">
        <v>19806.15</v>
      </c>
      <c r="D3458" s="43" t="n">
        <v>20884.871340859</v>
      </c>
      <c r="E3458" s="43" t="n">
        <v>455</v>
      </c>
      <c r="F3458" s="43" t="n">
        <v>0</v>
      </c>
      <c r="G3458" s="43" t="n">
        <v>-1533.721340859</v>
      </c>
    </row>
    <row r="3459">
      <c r="A3459" s="7" t="n">
        <v>3457</v>
      </c>
      <c r="B3459" s="43" t="n">
        <v>78.04000000000001</v>
      </c>
      <c r="C3459" s="43" t="n">
        <v>77100.0839504286</v>
      </c>
      <c r="D3459" s="43" t="n">
        <v>91107.10615709471</v>
      </c>
      <c r="E3459" s="43" t="n">
        <v>4982.6232590259</v>
      </c>
      <c r="F3459" s="43" t="n">
        <v>0</v>
      </c>
      <c r="G3459" s="43" t="n">
        <v>-18989.645465692</v>
      </c>
    </row>
    <row r="3460">
      <c r="A3460" s="7" t="n">
        <v>3458</v>
      </c>
      <c r="B3460" s="43" t="n">
        <v>534.0599999999999</v>
      </c>
      <c r="C3460" s="43" t="n">
        <v>1891655.181923224</v>
      </c>
      <c r="D3460" s="43" t="n">
        <v>1617061.018365368</v>
      </c>
      <c r="E3460" s="43" t="n">
        <v>18978.3363587842</v>
      </c>
      <c r="F3460" s="43" t="n">
        <v>0</v>
      </c>
      <c r="G3460" s="43" t="n">
        <v>255615.8271990721</v>
      </c>
    </row>
    <row r="3461">
      <c r="A3461" s="7" t="n">
        <v>3459</v>
      </c>
      <c r="B3461" s="43" t="n">
        <v>99.75</v>
      </c>
      <c r="C3461" s="43" t="n">
        <v>475712.1881916835</v>
      </c>
      <c r="D3461" s="43" t="n">
        <v>371145.7520336017</v>
      </c>
      <c r="E3461" s="43" t="n">
        <v>24715.5067179453</v>
      </c>
      <c r="F3461" s="43" t="n">
        <v>0</v>
      </c>
      <c r="G3461" s="43" t="n">
        <v>79850.9294401364</v>
      </c>
    </row>
    <row r="3462">
      <c r="A3462" s="7" t="n">
        <v>3460</v>
      </c>
      <c r="B3462" s="43" t="n">
        <v>35.38</v>
      </c>
      <c r="C3462" s="43" t="n">
        <v>207335.871038793</v>
      </c>
      <c r="D3462" s="43" t="n">
        <v>185369.2219114693</v>
      </c>
      <c r="E3462" s="43" t="n">
        <v>30046.674943662</v>
      </c>
      <c r="F3462" s="43" t="n">
        <v>0</v>
      </c>
      <c r="G3462" s="43" t="n">
        <v>-8080.0258163383</v>
      </c>
    </row>
    <row r="3463">
      <c r="A3463" s="7" t="n">
        <v>3461</v>
      </c>
      <c r="B3463" s="43" t="n">
        <v>38.36</v>
      </c>
      <c r="C3463" s="43" t="n">
        <v>99570.4894476583</v>
      </c>
      <c r="D3463" s="43" t="n">
        <v>66332.316756881</v>
      </c>
      <c r="E3463" s="43" t="n">
        <v>19641.0961427571</v>
      </c>
      <c r="F3463" s="43" t="n">
        <v>7865.7984117176</v>
      </c>
      <c r="G3463" s="43" t="n">
        <v>5731.2781363026</v>
      </c>
    </row>
    <row r="3464">
      <c r="A3464" s="7" t="n">
        <v>3462</v>
      </c>
      <c r="B3464" s="43" t="n">
        <v>388.8</v>
      </c>
      <c r="C3464" s="43" t="n">
        <v>137596.9197483083</v>
      </c>
      <c r="D3464" s="43" t="n">
        <v>92224.3915406506</v>
      </c>
      <c r="E3464" s="43" t="n">
        <v>1891.0354022986</v>
      </c>
      <c r="F3464" s="43" t="n">
        <v>12277.8315012728</v>
      </c>
      <c r="G3464" s="43" t="n">
        <v>31203.6613040863</v>
      </c>
    </row>
    <row r="3465">
      <c r="A3465" s="7" t="n">
        <v>3463</v>
      </c>
      <c r="B3465" s="43" t="n">
        <v>42.28</v>
      </c>
      <c r="C3465" s="43" t="n">
        <v>65837.0032208366</v>
      </c>
      <c r="D3465" s="43" t="n">
        <v>43866.8368871047</v>
      </c>
      <c r="E3465" s="43" t="n">
        <v>13610.4624627733</v>
      </c>
      <c r="F3465" s="43" t="n">
        <v>8657.7591759555</v>
      </c>
      <c r="G3465" s="43" t="n">
        <v>-298.0553049968</v>
      </c>
    </row>
    <row r="3466">
      <c r="A3466" s="7" t="n">
        <v>3464</v>
      </c>
      <c r="B3466" s="43" t="n">
        <v>86.52</v>
      </c>
      <c r="C3466" s="43" t="n">
        <v>522582.6580549901</v>
      </c>
      <c r="D3466" s="43" t="n">
        <v>471284.8674635909</v>
      </c>
      <c r="E3466" s="43" t="n">
        <v>31541.0119460681</v>
      </c>
      <c r="F3466" s="43" t="n">
        <v>0</v>
      </c>
      <c r="G3466" s="43" t="n">
        <v>19756.7786453311</v>
      </c>
    </row>
    <row r="3467">
      <c r="A3467" s="7" t="n">
        <v>3465</v>
      </c>
      <c r="B3467" s="43" t="n">
        <v>52.67</v>
      </c>
      <c r="C3467" s="43" t="n">
        <v>338049.9727649905</v>
      </c>
      <c r="D3467" s="43" t="n">
        <v>282959.0950771101</v>
      </c>
      <c r="E3467" s="43" t="n">
        <v>33434.504437988</v>
      </c>
      <c r="F3467" s="43" t="n">
        <v>0</v>
      </c>
      <c r="G3467" s="43" t="n">
        <v>21656.3732498924</v>
      </c>
    </row>
    <row r="3468">
      <c r="A3468" s="7" t="n">
        <v>3466</v>
      </c>
      <c r="B3468" s="43" t="n">
        <v>119.49</v>
      </c>
      <c r="C3468" s="43" t="n">
        <v>843727.2613940111</v>
      </c>
      <c r="D3468" s="43" t="n">
        <v>706899.9818473691</v>
      </c>
      <c r="E3468" s="43" t="n">
        <v>37044.3375334637</v>
      </c>
      <c r="F3468" s="43" t="n">
        <v>0</v>
      </c>
      <c r="G3468" s="43" t="n">
        <v>99782.9420131783</v>
      </c>
    </row>
    <row r="3469">
      <c r="A3469" s="7" t="n">
        <v>3467</v>
      </c>
      <c r="B3469" s="43" t="n">
        <v>45.93</v>
      </c>
      <c r="C3469" s="43" t="n">
        <v>234281.9429094061</v>
      </c>
      <c r="D3469" s="43" t="n">
        <v>217989.08878065</v>
      </c>
      <c r="E3469" s="43" t="n">
        <v>26574.9087578585</v>
      </c>
      <c r="F3469" s="43" t="n">
        <v>0</v>
      </c>
      <c r="G3469" s="43" t="n">
        <v>-10282.0546291024</v>
      </c>
    </row>
    <row r="3470">
      <c r="A3470" s="7" t="n">
        <v>3468</v>
      </c>
      <c r="B3470" s="43" t="n">
        <v>83.18000000000001</v>
      </c>
      <c r="C3470" s="43" t="n">
        <v>242170.8775813476</v>
      </c>
      <c r="D3470" s="43" t="n">
        <v>206368.9538346938</v>
      </c>
      <c r="E3470" s="43" t="n">
        <v>14950.7488618566</v>
      </c>
      <c r="F3470" s="43" t="n">
        <v>0</v>
      </c>
      <c r="G3470" s="43" t="n">
        <v>20851.1748847973</v>
      </c>
    </row>
    <row r="3471">
      <c r="A3471" s="7" t="n">
        <v>3469</v>
      </c>
      <c r="B3471" s="43" t="n">
        <v>61.2</v>
      </c>
      <c r="C3471" s="43" t="n">
        <v>259225.4930396544</v>
      </c>
      <c r="D3471" s="43" t="n">
        <v>172724.9371784003</v>
      </c>
      <c r="E3471" s="43" t="n">
        <v>37033.2109724672</v>
      </c>
      <c r="F3471" s="43" t="n">
        <v>34113.4368428195</v>
      </c>
      <c r="G3471" s="43" t="n">
        <v>15353.9080459674</v>
      </c>
    </row>
    <row r="3472">
      <c r="A3472" s="7" t="n">
        <v>3470</v>
      </c>
      <c r="B3472" s="43" t="n">
        <v>13.69</v>
      </c>
      <c r="C3472" s="43" t="n">
        <v>23522.8840665954</v>
      </c>
      <c r="D3472" s="43" t="n">
        <v>23839.3298233952</v>
      </c>
      <c r="E3472" s="43" t="n">
        <v>8725.7918295748</v>
      </c>
      <c r="F3472" s="43" t="n">
        <v>0</v>
      </c>
      <c r="G3472" s="43" t="n">
        <v>-9042.2375863746</v>
      </c>
    </row>
    <row r="3473">
      <c r="A3473" s="7" t="n">
        <v>3471</v>
      </c>
      <c r="B3473" s="43" t="n">
        <v>27.33</v>
      </c>
      <c r="C3473" s="43" t="n">
        <v>22712.3497764024</v>
      </c>
      <c r="D3473" s="43" t="n">
        <v>22324.2974614711</v>
      </c>
      <c r="E3473" s="43" t="n">
        <v>4168.977958485</v>
      </c>
      <c r="F3473" s="43" t="n">
        <v>0</v>
      </c>
      <c r="G3473" s="43" t="n">
        <v>-3780.9256435537</v>
      </c>
    </row>
    <row r="3474">
      <c r="A3474" s="7" t="n">
        <v>3472</v>
      </c>
      <c r="B3474" s="43" t="n">
        <v>143.47</v>
      </c>
      <c r="C3474" s="43" t="n">
        <v>1094395.246534902</v>
      </c>
      <c r="D3474" s="43" t="n">
        <v>740590.00406065</v>
      </c>
      <c r="E3474" s="43" t="n">
        <v>40748.9600141107</v>
      </c>
      <c r="F3474" s="43" t="n">
        <v>79787.9294813984</v>
      </c>
      <c r="G3474" s="43" t="n">
        <v>233268.3529787426</v>
      </c>
    </row>
    <row r="3475">
      <c r="A3475" s="7" t="n">
        <v>3473</v>
      </c>
      <c r="B3475" s="43" t="n">
        <v>66.28</v>
      </c>
      <c r="C3475" s="43" t="n">
        <v>85515.78316242161</v>
      </c>
      <c r="D3475" s="43" t="n">
        <v>77480.7945759424</v>
      </c>
      <c r="E3475" s="43" t="n">
        <v>6530.9788823511</v>
      </c>
      <c r="F3475" s="43" t="n">
        <v>0</v>
      </c>
      <c r="G3475" s="43" t="n">
        <v>1504.0097041281</v>
      </c>
    </row>
    <row r="3476">
      <c r="A3476" s="7" t="n">
        <v>3474</v>
      </c>
      <c r="B3476" s="43" t="n">
        <v>31.32</v>
      </c>
      <c r="C3476" s="43" t="n">
        <v>25708.7037226111</v>
      </c>
      <c r="D3476" s="43" t="n">
        <v>26546.7195648499</v>
      </c>
      <c r="E3476" s="43" t="n">
        <v>4275.5933326131</v>
      </c>
      <c r="F3476" s="43" t="n">
        <v>0</v>
      </c>
      <c r="G3476" s="43" t="n">
        <v>-5113.609174852</v>
      </c>
    </row>
    <row r="3477">
      <c r="A3477" s="7" t="n">
        <v>3475</v>
      </c>
      <c r="B3477" s="43" t="n">
        <v>105.54</v>
      </c>
      <c r="C3477" s="43" t="n">
        <v>828355.9426138211</v>
      </c>
      <c r="D3477" s="43" t="n">
        <v>579331.4617093187</v>
      </c>
      <c r="E3477" s="43" t="n">
        <v>41848.111016502</v>
      </c>
      <c r="F3477" s="43" t="n">
        <v>13659.9136057055</v>
      </c>
      <c r="G3477" s="43" t="n">
        <v>193516.456282295</v>
      </c>
    </row>
    <row r="3478">
      <c r="A3478" s="7" t="n">
        <v>3476</v>
      </c>
      <c r="B3478" s="43" t="n">
        <v>59.67</v>
      </c>
      <c r="C3478" s="43" t="n">
        <v>411898.6810778576</v>
      </c>
      <c r="D3478" s="43" t="n">
        <v>314404.2949636466</v>
      </c>
      <c r="E3478" s="43" t="n">
        <v>36557.2878140144</v>
      </c>
      <c r="F3478" s="43" t="n">
        <v>0</v>
      </c>
      <c r="G3478" s="43" t="n">
        <v>60937.0983001966</v>
      </c>
    </row>
    <row r="3479">
      <c r="A3479" s="7" t="n">
        <v>3477</v>
      </c>
      <c r="B3479" s="43" t="n">
        <v>41.62</v>
      </c>
      <c r="C3479" s="43" t="n">
        <v>36506.302313765</v>
      </c>
      <c r="D3479" s="43" t="n">
        <v>40822.5966418724</v>
      </c>
      <c r="E3479" s="43" t="n">
        <v>4505.9531650307</v>
      </c>
      <c r="F3479" s="43" t="n">
        <v>0</v>
      </c>
      <c r="G3479" s="43" t="n">
        <v>-8822.2474931381</v>
      </c>
    </row>
    <row r="3480">
      <c r="A3480" s="7" t="n">
        <v>3478</v>
      </c>
      <c r="B3480" s="43" t="n">
        <v>314.73</v>
      </c>
      <c r="C3480" s="43" t="n">
        <v>355959.8631012546</v>
      </c>
      <c r="D3480" s="43" t="n">
        <v>332783.8367946757</v>
      </c>
      <c r="E3480" s="43" t="n">
        <v>6002.5527344937</v>
      </c>
      <c r="F3480" s="43" t="n">
        <v>0</v>
      </c>
      <c r="G3480" s="43" t="n">
        <v>17173.4735720852</v>
      </c>
    </row>
    <row r="3481">
      <c r="A3481" s="7" t="n">
        <v>3479</v>
      </c>
      <c r="B3481" s="43" t="n">
        <v>52.09</v>
      </c>
      <c r="C3481" s="43" t="n">
        <v>576247.762418141</v>
      </c>
      <c r="D3481" s="43" t="n">
        <v>383608.9054377385</v>
      </c>
      <c r="E3481" s="43" t="n">
        <v>84764.11410470829</v>
      </c>
      <c r="F3481" s="43" t="n">
        <v>45591.6719658692</v>
      </c>
      <c r="G3481" s="43" t="n">
        <v>62283.070909825</v>
      </c>
    </row>
    <row r="3482">
      <c r="A3482" s="7" t="n">
        <v>3480</v>
      </c>
      <c r="B3482" s="43" t="n">
        <v>212.26</v>
      </c>
      <c r="C3482" s="43" t="n">
        <v>2144660.493194818</v>
      </c>
      <c r="D3482" s="43" t="n">
        <v>1997789.439125464</v>
      </c>
      <c r="E3482" s="43" t="n">
        <v>53643.4926570194</v>
      </c>
      <c r="F3482" s="43" t="n">
        <v>0</v>
      </c>
      <c r="G3482" s="43" t="n">
        <v>93227.5614123338</v>
      </c>
    </row>
    <row r="3483">
      <c r="A3483" s="7" t="n">
        <v>3481</v>
      </c>
      <c r="B3483" s="43" t="n">
        <v>159.15</v>
      </c>
      <c r="C3483" s="43" t="n">
        <v>1361241.972065218</v>
      </c>
      <c r="D3483" s="43" t="n">
        <v>1162941.726352487</v>
      </c>
      <c r="E3483" s="43" t="n">
        <v>45685.4374863052</v>
      </c>
      <c r="F3483" s="43" t="n">
        <v>0</v>
      </c>
      <c r="G3483" s="43" t="n">
        <v>152614.8082264258</v>
      </c>
    </row>
    <row r="3484">
      <c r="A3484" s="7" t="n">
        <v>3482</v>
      </c>
      <c r="B3484" s="43" t="n">
        <v>97.67</v>
      </c>
      <c r="C3484" s="43" t="n">
        <v>20958.8536784229</v>
      </c>
      <c r="D3484" s="43" t="n">
        <v>22043.0113643125</v>
      </c>
      <c r="E3484" s="43" t="n">
        <v>1082.2449551419</v>
      </c>
      <c r="F3484" s="43" t="n">
        <v>0</v>
      </c>
      <c r="G3484" s="43" t="n">
        <v>-2166.4026410315</v>
      </c>
    </row>
    <row r="3485">
      <c r="A3485" s="7" t="n">
        <v>3483</v>
      </c>
      <c r="B3485" s="43" t="n">
        <v>72.77</v>
      </c>
      <c r="C3485" s="43" t="n">
        <v>499540.5102966476</v>
      </c>
      <c r="D3485" s="43" t="n">
        <v>358703.737658423</v>
      </c>
      <c r="E3485" s="43" t="n">
        <v>37273.2869756227</v>
      </c>
      <c r="F3485" s="43" t="n">
        <v>0</v>
      </c>
      <c r="G3485" s="43" t="n">
        <v>103563.4856626019</v>
      </c>
    </row>
    <row r="3486">
      <c r="A3486" s="7" t="n">
        <v>3484</v>
      </c>
      <c r="B3486" s="43" t="n">
        <v>65.65000000000001</v>
      </c>
      <c r="C3486" s="43" t="n">
        <v>542817.1270647435</v>
      </c>
      <c r="D3486" s="43" t="n">
        <v>433824.9144995494</v>
      </c>
      <c r="E3486" s="43" t="n">
        <v>44403.1215471332</v>
      </c>
      <c r="F3486" s="43" t="n">
        <v>0</v>
      </c>
      <c r="G3486" s="43" t="n">
        <v>64589.0910180609</v>
      </c>
    </row>
    <row r="3487">
      <c r="A3487" s="7" t="n">
        <v>3485</v>
      </c>
      <c r="B3487" s="43" t="n">
        <v>61.6</v>
      </c>
      <c r="C3487" s="43" t="n">
        <v>230594.4964065531</v>
      </c>
      <c r="D3487" s="43" t="n">
        <v>153727.6821813802</v>
      </c>
      <c r="E3487" s="43" t="n">
        <v>32491.2425326047</v>
      </c>
      <c r="F3487" s="43" t="n">
        <v>30292.9949138756</v>
      </c>
      <c r="G3487" s="43" t="n">
        <v>14082.5767786926</v>
      </c>
    </row>
    <row r="3488">
      <c r="A3488" s="7" t="n">
        <v>3486</v>
      </c>
      <c r="B3488" s="43" t="n">
        <v>69.34999999999999</v>
      </c>
      <c r="C3488" s="43" t="n">
        <v>497077.9960323734</v>
      </c>
      <c r="D3488" s="43" t="n">
        <v>466770.8079761375</v>
      </c>
      <c r="E3488" s="43" t="n">
        <v>37122.0928898208</v>
      </c>
      <c r="F3488" s="43" t="n">
        <v>0</v>
      </c>
      <c r="G3488" s="43" t="n">
        <v>-6814.9048335849</v>
      </c>
    </row>
    <row r="3489">
      <c r="A3489" s="7" t="n">
        <v>3487</v>
      </c>
      <c r="B3489" s="43" t="n">
        <v>64.27</v>
      </c>
      <c r="C3489" s="43" t="n">
        <v>26433.2327185257</v>
      </c>
      <c r="D3489" s="43" t="n">
        <v>27771.4942476803</v>
      </c>
      <c r="E3489" s="43" t="n">
        <v>2073.4217438095</v>
      </c>
      <c r="F3489" s="43" t="n">
        <v>0</v>
      </c>
      <c r="G3489" s="43" t="n">
        <v>-3411.6832729641</v>
      </c>
    </row>
    <row r="3490">
      <c r="A3490" s="7" t="n">
        <v>3488</v>
      </c>
      <c r="B3490" s="43" t="n">
        <v>31.01</v>
      </c>
      <c r="C3490" s="43" t="n">
        <v>33737.799356737</v>
      </c>
      <c r="D3490" s="43" t="n">
        <v>35676.6886730098</v>
      </c>
      <c r="E3490" s="43" t="n">
        <v>5473.5894989735</v>
      </c>
      <c r="F3490" s="43" t="n">
        <v>0</v>
      </c>
      <c r="G3490" s="43" t="n">
        <v>-7412.4788152463</v>
      </c>
    </row>
    <row r="3491">
      <c r="A3491" s="7" t="n">
        <v>3489</v>
      </c>
      <c r="B3491" s="43" t="n">
        <v>13.11</v>
      </c>
      <c r="C3491" s="43" t="n">
        <v>80675.0546463061</v>
      </c>
      <c r="D3491" s="43" t="n">
        <v>61320.8660882408</v>
      </c>
      <c r="E3491" s="43" t="n">
        <v>31927.5247645297</v>
      </c>
      <c r="F3491" s="43" t="n">
        <v>0</v>
      </c>
      <c r="G3491" s="43" t="n">
        <v>-12573.3362064644</v>
      </c>
    </row>
    <row r="3492">
      <c r="A3492" s="7" t="n">
        <v>3490</v>
      </c>
      <c r="B3492" s="43" t="n">
        <v>8.49</v>
      </c>
      <c r="C3492" s="43" t="n">
        <v>52926.159613007</v>
      </c>
      <c r="D3492" s="43" t="n">
        <v>53686.4552246964</v>
      </c>
      <c r="E3492" s="43" t="n">
        <v>32195.0196127526</v>
      </c>
      <c r="F3492" s="43" t="n">
        <v>0</v>
      </c>
      <c r="G3492" s="43" t="n">
        <v>-32955.3152244419</v>
      </c>
    </row>
    <row r="3493">
      <c r="A3493" s="7" t="n">
        <v>3491</v>
      </c>
      <c r="B3493" s="43" t="n">
        <v>379.21</v>
      </c>
      <c r="C3493" s="43" t="n">
        <v>1942958.82175247</v>
      </c>
      <c r="D3493" s="43" t="n">
        <v>2095256.796513623</v>
      </c>
      <c r="E3493" s="43" t="n">
        <v>26829.2922776162</v>
      </c>
      <c r="F3493" s="43" t="n">
        <v>0</v>
      </c>
      <c r="G3493" s="43" t="n">
        <v>-179127.2670387696</v>
      </c>
    </row>
    <row r="3494">
      <c r="A3494" s="7" t="n">
        <v>3492</v>
      </c>
      <c r="B3494" s="43" t="n">
        <v>135.93</v>
      </c>
      <c r="C3494" s="43" t="n">
        <v>647493.340198338</v>
      </c>
      <c r="D3494" s="43" t="n">
        <v>489581.8779641358</v>
      </c>
      <c r="E3494" s="43" t="n">
        <v>25752.4429205574</v>
      </c>
      <c r="F3494" s="43" t="n">
        <v>0</v>
      </c>
      <c r="G3494" s="43" t="n">
        <v>132159.0193136449</v>
      </c>
    </row>
    <row r="3495">
      <c r="A3495" s="7" t="n">
        <v>3493</v>
      </c>
      <c r="B3495" s="43" t="n">
        <v>75.39</v>
      </c>
      <c r="C3495" s="43" t="n">
        <v>196415.1472353172</v>
      </c>
      <c r="D3495" s="43" t="n">
        <v>170905.6767419691</v>
      </c>
      <c r="E3495" s="43" t="n">
        <v>13853.2961401811</v>
      </c>
      <c r="F3495" s="43" t="n">
        <v>0</v>
      </c>
      <c r="G3495" s="43" t="n">
        <v>11656.174353167</v>
      </c>
    </row>
    <row r="3496">
      <c r="A3496" s="7" t="n">
        <v>3494</v>
      </c>
      <c r="B3496" s="43" t="n">
        <v>51.86</v>
      </c>
      <c r="C3496" s="43" t="n">
        <v>426385.2926240084</v>
      </c>
      <c r="D3496" s="43" t="n">
        <v>328664.0093760455</v>
      </c>
      <c r="E3496" s="43" t="n">
        <v>43453.0950868829</v>
      </c>
      <c r="F3496" s="43" t="n">
        <v>0</v>
      </c>
      <c r="G3496" s="43" t="n">
        <v>54268.1881610799</v>
      </c>
    </row>
    <row r="3497">
      <c r="A3497" s="7" t="n">
        <v>3495</v>
      </c>
      <c r="B3497" s="43" t="n">
        <v>30.81</v>
      </c>
      <c r="C3497" s="43" t="n">
        <v>356143.9099997132</v>
      </c>
      <c r="D3497" s="43" t="n">
        <v>274314.0793487856</v>
      </c>
      <c r="E3497" s="43" t="n">
        <v>62293.2153559153</v>
      </c>
      <c r="F3497" s="43" t="n">
        <v>0</v>
      </c>
      <c r="G3497" s="43" t="n">
        <v>19536.6152950123</v>
      </c>
    </row>
    <row r="3498">
      <c r="A3498" s="7" t="n">
        <v>3496</v>
      </c>
      <c r="B3498" s="43" t="n">
        <v>93.97</v>
      </c>
      <c r="C3498" s="43" t="n">
        <v>1335165.376200576</v>
      </c>
      <c r="D3498" s="43" t="n">
        <v>888866.9944669199</v>
      </c>
      <c r="E3498" s="43" t="n">
        <v>108402.9456376996</v>
      </c>
      <c r="F3498" s="43" t="n">
        <v>106166.3384375036</v>
      </c>
      <c r="G3498" s="43" t="n">
        <v>231729.0976584527</v>
      </c>
    </row>
    <row r="3499">
      <c r="A3499" s="7" t="n">
        <v>3497</v>
      </c>
      <c r="B3499" s="43" t="n">
        <v>249.28</v>
      </c>
      <c r="C3499" s="43" t="n">
        <v>715884.6866382014</v>
      </c>
      <c r="D3499" s="43" t="n">
        <v>1015534.00176449</v>
      </c>
      <c r="E3499" s="43" t="n">
        <v>14594.7831236337</v>
      </c>
      <c r="F3499" s="43" t="n">
        <v>0</v>
      </c>
      <c r="G3499" s="43" t="n">
        <v>-314244.0982499218</v>
      </c>
    </row>
    <row r="3500">
      <c r="A3500" s="7" t="n">
        <v>3498</v>
      </c>
      <c r="B3500" s="43" t="n">
        <v>114.32</v>
      </c>
      <c r="C3500" s="43" t="n">
        <v>629640.706886733</v>
      </c>
      <c r="D3500" s="43" t="n">
        <v>419017.7492544641</v>
      </c>
      <c r="E3500" s="43" t="n">
        <v>42264.3826565975</v>
      </c>
      <c r="F3500" s="43" t="n">
        <v>49983.8199755687</v>
      </c>
      <c r="G3500" s="43" t="n">
        <v>118374.7550001027</v>
      </c>
    </row>
    <row r="3501">
      <c r="A3501" s="7" t="n">
        <v>3499</v>
      </c>
      <c r="B3501" s="43" t="n">
        <v>34.5</v>
      </c>
      <c r="C3501" s="43" t="n">
        <v>31452.0922784018</v>
      </c>
      <c r="D3501" s="43" t="n">
        <v>30079.797719387</v>
      </c>
      <c r="E3501" s="43" t="n">
        <v>4805.2497064353</v>
      </c>
      <c r="F3501" s="43" t="n">
        <v>0</v>
      </c>
      <c r="G3501" s="43" t="n">
        <v>-3432.9551474206</v>
      </c>
    </row>
    <row r="3502">
      <c r="A3502" s="7" t="n">
        <v>3500</v>
      </c>
      <c r="B3502" s="43" t="n">
        <v>95.94</v>
      </c>
      <c r="C3502" s="43" t="n">
        <v>609447.9668728166</v>
      </c>
      <c r="D3502" s="43" t="n">
        <v>405587.7329939906</v>
      </c>
      <c r="E3502" s="43" t="n">
        <v>56150.5296654606</v>
      </c>
      <c r="F3502" s="43" t="n">
        <v>80732.5240495527</v>
      </c>
      <c r="G3502" s="43" t="n">
        <v>66977.18016381261</v>
      </c>
    </row>
    <row r="3503">
      <c r="A3503" s="7" t="n">
        <v>3501</v>
      </c>
      <c r="B3503" s="43" t="n">
        <v>38.11</v>
      </c>
      <c r="C3503" s="43" t="n">
        <v>109492.6729063017</v>
      </c>
      <c r="D3503" s="43" t="n">
        <v>72931.7892961765</v>
      </c>
      <c r="E3503" s="43" t="n">
        <v>21807.4172439116</v>
      </c>
      <c r="F3503" s="43" t="n">
        <v>8642.1719664621</v>
      </c>
      <c r="G3503" s="43" t="n">
        <v>6111.2943997514</v>
      </c>
    </row>
    <row r="3504">
      <c r="A3504" s="7" t="n">
        <v>3502</v>
      </c>
      <c r="B3504" s="43" t="n">
        <v>14.85</v>
      </c>
      <c r="C3504" s="43" t="n">
        <v>3198.5950387182</v>
      </c>
      <c r="D3504" s="43" t="n">
        <v>4220.6665209945</v>
      </c>
      <c r="E3504" s="43" t="n">
        <v>1078.3067504193</v>
      </c>
      <c r="F3504" s="43" t="n">
        <v>0</v>
      </c>
      <c r="G3504" s="43" t="n">
        <v>-2100.3782326956</v>
      </c>
    </row>
    <row r="3505">
      <c r="A3505" s="7" t="n">
        <v>3503</v>
      </c>
      <c r="B3505" s="43" t="n">
        <v>31.66</v>
      </c>
      <c r="C3505" s="43" t="n">
        <v>422010.8598799564</v>
      </c>
      <c r="D3505" s="43" t="n">
        <v>290045.8023335271</v>
      </c>
      <c r="E3505" s="43" t="n">
        <v>72589.3493223808</v>
      </c>
      <c r="F3505" s="43" t="n">
        <v>11123.599355314</v>
      </c>
      <c r="G3505" s="43" t="n">
        <v>48252.1088687346</v>
      </c>
    </row>
    <row r="3506">
      <c r="A3506" s="7" t="n">
        <v>3504</v>
      </c>
      <c r="B3506" s="43" t="n">
        <v>217.25</v>
      </c>
      <c r="C3506" s="43" t="n">
        <v>15765.8164924238</v>
      </c>
      <c r="D3506" s="43" t="n">
        <v>21193.6308333125</v>
      </c>
      <c r="E3506" s="43" t="n">
        <v>368.3738313736</v>
      </c>
      <c r="F3506" s="43" t="n">
        <v>0</v>
      </c>
      <c r="G3506" s="43" t="n">
        <v>-5796.1881722623</v>
      </c>
    </row>
    <row r="3507">
      <c r="A3507" s="7" t="n">
        <v>3505</v>
      </c>
      <c r="B3507" s="43" t="n">
        <v>94.95999999999999</v>
      </c>
      <c r="C3507" s="43" t="n">
        <v>665333.5939379134</v>
      </c>
      <c r="D3507" s="43" t="n">
        <v>442989.9382221518</v>
      </c>
      <c r="E3507" s="43" t="n">
        <v>61591.4787662309</v>
      </c>
      <c r="F3507" s="43" t="n">
        <v>88031.69094414941</v>
      </c>
      <c r="G3507" s="43" t="n">
        <v>72720.4860053814</v>
      </c>
    </row>
    <row r="3508">
      <c r="A3508" s="7" t="n">
        <v>3506</v>
      </c>
      <c r="B3508" s="43" t="n">
        <v>78.5</v>
      </c>
      <c r="C3508" s="43" t="n">
        <v>23326.4413337282</v>
      </c>
      <c r="D3508" s="43" t="n">
        <v>19872.5049698024</v>
      </c>
      <c r="E3508" s="43" t="n">
        <v>1524.1510460965</v>
      </c>
      <c r="F3508" s="43" t="n">
        <v>0</v>
      </c>
      <c r="G3508" s="43" t="n">
        <v>1929.7853178293</v>
      </c>
    </row>
    <row r="3509">
      <c r="A3509" s="7" t="n">
        <v>3507</v>
      </c>
      <c r="B3509" s="43" t="n">
        <v>54.31</v>
      </c>
      <c r="C3509" s="43" t="n">
        <v>245973.0703596062</v>
      </c>
      <c r="D3509" s="43" t="n">
        <v>240775.6254952727</v>
      </c>
      <c r="E3509" s="43" t="n">
        <v>23502.8048019562</v>
      </c>
      <c r="F3509" s="43" t="n">
        <v>0</v>
      </c>
      <c r="G3509" s="43" t="n">
        <v>-18305.3599376227</v>
      </c>
    </row>
    <row r="3510">
      <c r="A3510" s="7" t="n">
        <v>3508</v>
      </c>
      <c r="B3510" s="43" t="n">
        <v>31.82</v>
      </c>
      <c r="C3510" s="43" t="n">
        <v>109768.5011350539</v>
      </c>
      <c r="D3510" s="43" t="n">
        <v>109367.7658357789</v>
      </c>
      <c r="E3510" s="43" t="n">
        <v>17539.6910137977</v>
      </c>
      <c r="F3510" s="43" t="n">
        <v>0</v>
      </c>
      <c r="G3510" s="43" t="n">
        <v>-17138.9557145228</v>
      </c>
    </row>
    <row r="3511">
      <c r="A3511" s="7" t="n">
        <v>3509</v>
      </c>
      <c r="B3511" s="43" t="n">
        <v>18.02</v>
      </c>
      <c r="C3511" s="43" t="n">
        <v>6483.7015359243</v>
      </c>
      <c r="D3511" s="43" t="n">
        <v>4806.6314117858</v>
      </c>
      <c r="E3511" s="43" t="n">
        <v>1906.9768137377</v>
      </c>
      <c r="F3511" s="43" t="n">
        <v>0</v>
      </c>
      <c r="G3511" s="43" t="n">
        <v>-229.9066895991</v>
      </c>
    </row>
    <row r="3512">
      <c r="A3512" s="7" t="n">
        <v>3510</v>
      </c>
      <c r="B3512" s="43" t="n">
        <v>455.3</v>
      </c>
      <c r="C3512" s="43" t="n">
        <v>1126220.636946917</v>
      </c>
      <c r="D3512" s="43" t="n">
        <v>1457318.907897958</v>
      </c>
      <c r="E3512" s="43" t="n">
        <v>12705.3159063164</v>
      </c>
      <c r="F3512" s="43" t="n">
        <v>0</v>
      </c>
      <c r="G3512" s="43" t="n">
        <v>-343803.5868573584</v>
      </c>
    </row>
    <row r="3513">
      <c r="A3513" s="7" t="n">
        <v>3511</v>
      </c>
      <c r="B3513" s="43" t="n">
        <v>60.4</v>
      </c>
      <c r="C3513" s="43" t="n">
        <v>511787.473986788</v>
      </c>
      <c r="D3513" s="43" t="n">
        <v>403997.2101674969</v>
      </c>
      <c r="E3513" s="43" t="n">
        <v>44555.7438865042</v>
      </c>
      <c r="F3513" s="43" t="n">
        <v>0</v>
      </c>
      <c r="G3513" s="43" t="n">
        <v>63234.5199327868</v>
      </c>
    </row>
    <row r="3514">
      <c r="A3514" s="7" t="n">
        <v>3512</v>
      </c>
      <c r="B3514" s="43" t="n">
        <v>65.65000000000001</v>
      </c>
      <c r="C3514" s="43" t="n">
        <v>349810.7328734514</v>
      </c>
      <c r="D3514" s="43" t="n">
        <v>300870.4453797523</v>
      </c>
      <c r="E3514" s="43" t="n">
        <v>27425.9026187644</v>
      </c>
      <c r="F3514" s="43" t="n">
        <v>0</v>
      </c>
      <c r="G3514" s="43" t="n">
        <v>21514.3848749346</v>
      </c>
    </row>
    <row r="3515">
      <c r="A3515" s="7" t="n">
        <v>3513</v>
      </c>
      <c r="B3515" s="43" t="n">
        <v>63.42</v>
      </c>
      <c r="C3515" s="43" t="n">
        <v>123093.964320263</v>
      </c>
      <c r="D3515" s="43" t="n">
        <v>112627.2078470413</v>
      </c>
      <c r="E3515" s="43" t="n">
        <v>10114.6510936123</v>
      </c>
      <c r="F3515" s="43" t="n">
        <v>0</v>
      </c>
      <c r="G3515" s="43" t="n">
        <v>352.1053796095</v>
      </c>
    </row>
    <row r="3516">
      <c r="A3516" s="7" t="n">
        <v>3514</v>
      </c>
      <c r="B3516" s="43" t="n">
        <v>51.09</v>
      </c>
      <c r="C3516" s="43" t="n">
        <v>424218.8466504597</v>
      </c>
      <c r="D3516" s="43" t="n">
        <v>328554.1194506178</v>
      </c>
      <c r="E3516" s="43" t="n">
        <v>43867.99654115</v>
      </c>
      <c r="F3516" s="43" t="n">
        <v>0</v>
      </c>
      <c r="G3516" s="43" t="n">
        <v>51796.7306586919</v>
      </c>
    </row>
    <row r="3517">
      <c r="A3517" s="7" t="n">
        <v>3515</v>
      </c>
      <c r="B3517" s="43" t="n">
        <v>74.84999999999999</v>
      </c>
      <c r="C3517" s="43" t="n">
        <v>127535.3065012893</v>
      </c>
      <c r="D3517" s="43" t="n">
        <v>138874.3405242568</v>
      </c>
      <c r="E3517" s="43" t="n">
        <v>8729.087279286399</v>
      </c>
      <c r="F3517" s="43" t="n">
        <v>0</v>
      </c>
      <c r="G3517" s="43" t="n">
        <v>-20068.1213022539</v>
      </c>
    </row>
    <row r="3518">
      <c r="A3518" s="7" t="n">
        <v>3516</v>
      </c>
      <c r="B3518" s="43" t="n">
        <v>52.67</v>
      </c>
      <c r="C3518" s="43" t="n">
        <v>312909.9757707421</v>
      </c>
      <c r="D3518" s="43" t="n">
        <v>255571.9136164082</v>
      </c>
      <c r="E3518" s="43" t="n">
        <v>31282.2878699806</v>
      </c>
      <c r="F3518" s="43" t="n">
        <v>0</v>
      </c>
      <c r="G3518" s="43" t="n">
        <v>26055.7742843532</v>
      </c>
    </row>
    <row r="3519">
      <c r="A3519" s="7" t="n">
        <v>3517</v>
      </c>
      <c r="B3519" s="43" t="n">
        <v>83.19</v>
      </c>
      <c r="C3519" s="43" t="n">
        <v>703341.5968497773</v>
      </c>
      <c r="D3519" s="43" t="n">
        <v>481656.2839889129</v>
      </c>
      <c r="E3519" s="43" t="n">
        <v>44179.5825139609</v>
      </c>
      <c r="F3519" s="43" t="n">
        <v>55585.6382693797</v>
      </c>
      <c r="G3519" s="43" t="n">
        <v>121920.0920775238</v>
      </c>
    </row>
    <row r="3520">
      <c r="A3520" s="7" t="n">
        <v>3518</v>
      </c>
      <c r="B3520" s="43" t="n">
        <v>8.33</v>
      </c>
      <c r="C3520" s="43" t="n">
        <v>16937.5330725799</v>
      </c>
      <c r="D3520" s="43" t="n">
        <v>22774.495578148</v>
      </c>
      <c r="E3520" s="43" t="n">
        <v>10292.305659312</v>
      </c>
      <c r="F3520" s="43" t="n">
        <v>0</v>
      </c>
      <c r="G3520" s="43" t="n">
        <v>-16129.26816488</v>
      </c>
    </row>
    <row r="3521">
      <c r="A3521" s="7" t="n">
        <v>3519</v>
      </c>
      <c r="B3521" s="43" t="n">
        <v>135.48</v>
      </c>
      <c r="C3521" s="43" t="n">
        <v>52225.8991251529</v>
      </c>
      <c r="D3521" s="43" t="n">
        <v>60247.136826888</v>
      </c>
      <c r="E3521" s="43" t="n">
        <v>1937.01575025</v>
      </c>
      <c r="F3521" s="43" t="n">
        <v>0</v>
      </c>
      <c r="G3521" s="43" t="n">
        <v>-9958.253451985</v>
      </c>
    </row>
    <row r="3522">
      <c r="A3522" s="7" t="n">
        <v>3520</v>
      </c>
      <c r="B3522" s="43" t="n">
        <v>144.4</v>
      </c>
      <c r="C3522" s="43" t="n">
        <v>1014730.307392086</v>
      </c>
      <c r="D3522" s="43" t="n">
        <v>674955.5832064861</v>
      </c>
      <c r="E3522" s="43" t="n">
        <v>56456.2888889833</v>
      </c>
      <c r="F3522" s="43" t="n">
        <v>98740.8603479356</v>
      </c>
      <c r="G3522" s="43" t="n">
        <v>184577.5749486814</v>
      </c>
    </row>
    <row r="3523">
      <c r="A3523" s="7" t="n">
        <v>3521</v>
      </c>
      <c r="B3523" s="43" t="n">
        <v>6.39</v>
      </c>
      <c r="C3523" s="43" t="n">
        <v>27569.248763464</v>
      </c>
      <c r="D3523" s="43" t="n">
        <v>29631.2126553127</v>
      </c>
      <c r="E3523" s="43" t="n">
        <v>22049.7562461036</v>
      </c>
      <c r="F3523" s="43" t="n">
        <v>0</v>
      </c>
      <c r="G3523" s="43" t="n">
        <v>-24111.7201379523</v>
      </c>
    </row>
    <row r="3524">
      <c r="A3524" s="7" t="n">
        <v>3522</v>
      </c>
      <c r="B3524" s="43" t="n">
        <v>82.14</v>
      </c>
      <c r="C3524" s="43" t="n">
        <v>263078.5781757487</v>
      </c>
      <c r="D3524" s="43" t="n">
        <v>279870.9200411676</v>
      </c>
      <c r="E3524" s="43" t="n">
        <v>16336.3614236866</v>
      </c>
      <c r="F3524" s="43" t="n">
        <v>0</v>
      </c>
      <c r="G3524" s="43" t="n">
        <v>-33128.7032891055</v>
      </c>
    </row>
    <row r="3525">
      <c r="A3525" s="7" t="n">
        <v>3523</v>
      </c>
      <c r="B3525" s="43" t="n">
        <v>60.03</v>
      </c>
      <c r="C3525" s="43" t="n">
        <v>508500.8323988691</v>
      </c>
      <c r="D3525" s="43" t="n">
        <v>338610.3742545295</v>
      </c>
      <c r="E3525" s="43" t="n">
        <v>74473.4710727456</v>
      </c>
      <c r="F3525" s="43" t="n">
        <v>67104.3691094129</v>
      </c>
      <c r="G3525" s="43" t="n">
        <v>28312.6179621811</v>
      </c>
    </row>
    <row r="3526">
      <c r="A3526" s="7" t="n">
        <v>3524</v>
      </c>
      <c r="B3526" s="43" t="n">
        <v>53.03</v>
      </c>
      <c r="C3526" s="43" t="n">
        <v>453549.1764296619</v>
      </c>
      <c r="D3526" s="43" t="n">
        <v>353851.5255108265</v>
      </c>
      <c r="E3526" s="43" t="n">
        <v>45918.4422997553</v>
      </c>
      <c r="F3526" s="43" t="n">
        <v>0</v>
      </c>
      <c r="G3526" s="43" t="n">
        <v>53779.2086190801</v>
      </c>
    </row>
    <row r="3527">
      <c r="A3527" s="7" t="n">
        <v>3525</v>
      </c>
      <c r="B3527" s="43" t="n">
        <v>47.41</v>
      </c>
      <c r="C3527" s="43" t="n">
        <v>2368.2948605445</v>
      </c>
      <c r="D3527" s="43" t="n">
        <v>2721.7656951648</v>
      </c>
      <c r="E3527" s="43" t="n">
        <v>249.8709387626</v>
      </c>
      <c r="F3527" s="43" t="n">
        <v>0</v>
      </c>
      <c r="G3527" s="43" t="n">
        <v>-603.341773383</v>
      </c>
    </row>
    <row r="3528">
      <c r="A3528" s="7" t="n">
        <v>3526</v>
      </c>
      <c r="B3528" s="43" t="n">
        <v>54.69</v>
      </c>
      <c r="C3528" s="43" t="n">
        <v>203745.1242013616</v>
      </c>
      <c r="D3528" s="43" t="n">
        <v>177632.4393720342</v>
      </c>
      <c r="E3528" s="43" t="n">
        <v>18964.7598361075</v>
      </c>
      <c r="F3528" s="43" t="n">
        <v>0</v>
      </c>
      <c r="G3528" s="43" t="n">
        <v>7147.9249932198</v>
      </c>
    </row>
    <row r="3529">
      <c r="A3529" s="7" t="n">
        <v>3527</v>
      </c>
      <c r="B3529" s="43" t="n">
        <v>43.92</v>
      </c>
      <c r="C3529" s="43" t="n">
        <v>76015.0051400407</v>
      </c>
      <c r="D3529" s="43" t="n">
        <v>72450.1254135646</v>
      </c>
      <c r="E3529" s="43" t="n">
        <v>8976.9499304533</v>
      </c>
      <c r="F3529" s="43" t="n">
        <v>0</v>
      </c>
      <c r="G3529" s="43" t="n">
        <v>-5412.0702039772</v>
      </c>
    </row>
    <row r="3530">
      <c r="A3530" s="7" t="n">
        <v>3528</v>
      </c>
      <c r="B3530" s="43" t="n">
        <v>19.12</v>
      </c>
      <c r="C3530" s="43" t="n">
        <v>17392.5728273585</v>
      </c>
      <c r="D3530" s="43" t="n">
        <v>16269.3244774341</v>
      </c>
      <c r="E3530" s="43" t="n">
        <v>4702.243379532</v>
      </c>
      <c r="F3530" s="43" t="n">
        <v>0</v>
      </c>
      <c r="G3530" s="43" t="n">
        <v>-3578.9950296075</v>
      </c>
    </row>
    <row r="3531">
      <c r="A3531" s="7" t="n">
        <v>3529</v>
      </c>
      <c r="B3531" s="43" t="n">
        <v>14.76</v>
      </c>
      <c r="C3531" s="43" t="n">
        <v>62392.676858249</v>
      </c>
      <c r="D3531" s="43" t="n">
        <v>41527.3975237379</v>
      </c>
      <c r="E3531" s="43" t="n">
        <v>37423.7015658258</v>
      </c>
      <c r="F3531" s="43" t="n">
        <v>8259.9352515018</v>
      </c>
      <c r="G3531" s="43" t="n">
        <v>-24818.3574828165</v>
      </c>
    </row>
    <row r="3532">
      <c r="A3532" s="7" t="n">
        <v>3530</v>
      </c>
      <c r="B3532" s="43" t="n">
        <v>113.28</v>
      </c>
      <c r="C3532" s="43" t="n">
        <v>1142697.495872565</v>
      </c>
      <c r="D3532" s="43" t="n">
        <v>958488.2298100432</v>
      </c>
      <c r="E3532" s="43" t="n">
        <v>53050.8125844945</v>
      </c>
      <c r="F3532" s="43" t="n">
        <v>0</v>
      </c>
      <c r="G3532" s="43" t="n">
        <v>131158.4534780269</v>
      </c>
    </row>
    <row r="3533">
      <c r="A3533" s="7" t="n">
        <v>3531</v>
      </c>
      <c r="B3533" s="43" t="n">
        <v>63.24</v>
      </c>
      <c r="C3533" s="43" t="n">
        <v>186694.3637656667</v>
      </c>
      <c r="D3533" s="43" t="n">
        <v>187268.3153273835</v>
      </c>
      <c r="E3533" s="43" t="n">
        <v>15166.0315834535</v>
      </c>
      <c r="F3533" s="43" t="n">
        <v>0</v>
      </c>
      <c r="G3533" s="43" t="n">
        <v>-15739.9831451703</v>
      </c>
    </row>
    <row r="3534">
      <c r="A3534" s="7" t="n">
        <v>3532</v>
      </c>
      <c r="B3534" s="43" t="n">
        <v>17.67</v>
      </c>
      <c r="C3534" s="43" t="n">
        <v>149822.9408499001</v>
      </c>
      <c r="D3534" s="43" t="n">
        <v>101254.6390773364</v>
      </c>
      <c r="E3534" s="43" t="n">
        <v>46213.0099687224</v>
      </c>
      <c r="F3534" s="43" t="n">
        <v>8905.6702261665</v>
      </c>
      <c r="G3534" s="43" t="n">
        <v>-6550.3784223253</v>
      </c>
    </row>
    <row r="3535">
      <c r="A3535" s="7" t="n">
        <v>3533</v>
      </c>
      <c r="B3535" s="43" t="n">
        <v>113.49</v>
      </c>
      <c r="C3535" s="43" t="n">
        <v>819257.4252023242</v>
      </c>
      <c r="D3535" s="43" t="n">
        <v>545308.3462580614</v>
      </c>
      <c r="E3535" s="43" t="n">
        <v>63688.0301477721</v>
      </c>
      <c r="F3535" s="43" t="n">
        <v>108497.205637576</v>
      </c>
      <c r="G3535" s="43" t="n">
        <v>101763.8431589147</v>
      </c>
    </row>
    <row r="3536">
      <c r="A3536" s="7" t="n">
        <v>3534</v>
      </c>
      <c r="B3536" s="43" t="n">
        <v>14.1</v>
      </c>
      <c r="C3536" s="43" t="n">
        <v>66710.92487590099</v>
      </c>
      <c r="D3536" s="43" t="n">
        <v>44448.62933187</v>
      </c>
      <c r="E3536" s="43" t="n">
        <v>37487.9062251148</v>
      </c>
      <c r="F3536" s="43" t="n">
        <v>6416.1071504104</v>
      </c>
      <c r="G3536" s="43" t="n">
        <v>-21641.7178314943</v>
      </c>
    </row>
    <row r="3537">
      <c r="A3537" s="7" t="n">
        <v>3535</v>
      </c>
      <c r="B3537" s="43" t="n">
        <v>229.04</v>
      </c>
      <c r="C3537" s="43" t="n">
        <v>1286462.081510565</v>
      </c>
      <c r="D3537" s="43" t="n">
        <v>1074319.975352151</v>
      </c>
      <c r="E3537" s="43" t="n">
        <v>30112.3964979496</v>
      </c>
      <c r="F3537" s="43" t="n">
        <v>0</v>
      </c>
      <c r="G3537" s="43" t="n">
        <v>182029.7096604643</v>
      </c>
    </row>
    <row r="3538">
      <c r="A3538" s="7" t="n">
        <v>3536</v>
      </c>
      <c r="B3538" s="43" t="n">
        <v>62.8</v>
      </c>
      <c r="C3538" s="43" t="n">
        <v>202267.300604657</v>
      </c>
      <c r="D3538" s="43" t="n">
        <v>172232.0382735613</v>
      </c>
      <c r="E3538" s="43" t="n">
        <v>16720.6368541053</v>
      </c>
      <c r="F3538" s="43" t="n">
        <v>0</v>
      </c>
      <c r="G3538" s="43" t="n">
        <v>13314.6254769904</v>
      </c>
    </row>
    <row r="3539">
      <c r="A3539" s="7" t="n">
        <v>3537</v>
      </c>
      <c r="B3539" s="43" t="n">
        <v>44.84</v>
      </c>
      <c r="C3539" s="43" t="n">
        <v>294468.1715565745</v>
      </c>
      <c r="D3539" s="43" t="n">
        <v>224354.2124038386</v>
      </c>
      <c r="E3539" s="43" t="n">
        <v>34646.6714973234</v>
      </c>
      <c r="F3539" s="43" t="n">
        <v>0</v>
      </c>
      <c r="G3539" s="43" t="n">
        <v>35467.2876554124</v>
      </c>
    </row>
    <row r="3540">
      <c r="A3540" s="7" t="n">
        <v>3538</v>
      </c>
      <c r="B3540" s="43" t="n">
        <v>32.38</v>
      </c>
      <c r="C3540" s="43" t="n">
        <v>140056.3998238702</v>
      </c>
      <c r="D3540" s="43" t="n">
        <v>93199.7537054664</v>
      </c>
      <c r="E3540" s="43" t="n">
        <v>38191.8383916825</v>
      </c>
      <c r="F3540" s="43" t="n">
        <v>18557.9391386944</v>
      </c>
      <c r="G3540" s="43" t="n">
        <v>-9893.1314119732</v>
      </c>
    </row>
    <row r="3541">
      <c r="A3541" s="7" t="n">
        <v>3539</v>
      </c>
      <c r="B3541" s="43" t="n">
        <v>30.02</v>
      </c>
      <c r="C3541" s="43" t="n">
        <v>291109.4175910921</v>
      </c>
      <c r="D3541" s="43" t="n">
        <v>215308.0400104946</v>
      </c>
      <c r="E3541" s="43" t="n">
        <v>51378.0941603043</v>
      </c>
      <c r="F3541" s="43" t="n">
        <v>0</v>
      </c>
      <c r="G3541" s="43" t="n">
        <v>24423.2834202932</v>
      </c>
    </row>
    <row r="3542">
      <c r="A3542" s="7" t="n">
        <v>3540</v>
      </c>
      <c r="B3542" s="43" t="n">
        <v>144.03</v>
      </c>
      <c r="C3542" s="43" t="n">
        <v>1098496.825262446</v>
      </c>
      <c r="D3542" s="43" t="n">
        <v>731610.8748709197</v>
      </c>
      <c r="E3542" s="43" t="n">
        <v>66882.3267162258</v>
      </c>
      <c r="F3542" s="43" t="n">
        <v>145309.7572228533</v>
      </c>
      <c r="G3542" s="43" t="n">
        <v>154693.8664524472</v>
      </c>
    </row>
    <row r="3543">
      <c r="A3543" s="7" t="n">
        <v>3541</v>
      </c>
      <c r="B3543" s="43" t="n">
        <v>15.2</v>
      </c>
      <c r="C3543" s="43" t="n">
        <v>109149.2652147227</v>
      </c>
      <c r="D3543" s="43" t="n">
        <v>72745.0326138013</v>
      </c>
      <c r="E3543" s="43" t="n">
        <v>62762.6159379558</v>
      </c>
      <c r="F3543" s="43" t="n">
        <v>14352.3127960115</v>
      </c>
      <c r="G3543" s="43" t="n">
        <v>-40710.6961330458</v>
      </c>
    </row>
    <row r="3544">
      <c r="A3544" s="7" t="n">
        <v>3542</v>
      </c>
      <c r="B3544" s="43" t="n">
        <v>120.23</v>
      </c>
      <c r="C3544" s="43" t="n">
        <v>713758.9135808172</v>
      </c>
      <c r="D3544" s="43" t="n">
        <v>727910.1823784462</v>
      </c>
      <c r="E3544" s="43" t="n">
        <v>30946.3517589185</v>
      </c>
      <c r="F3544" s="43" t="n">
        <v>0</v>
      </c>
      <c r="G3544" s="43" t="n">
        <v>-45097.6205565475</v>
      </c>
    </row>
    <row r="3545">
      <c r="A3545" s="7" t="n">
        <v>3543</v>
      </c>
      <c r="B3545" s="43" t="n">
        <v>30.57</v>
      </c>
      <c r="C3545" s="43" t="n">
        <v>29412.3595814697</v>
      </c>
      <c r="D3545" s="43" t="n">
        <v>26351.127566609</v>
      </c>
      <c r="E3545" s="43" t="n">
        <v>4838.5337086137</v>
      </c>
      <c r="F3545" s="43" t="n">
        <v>0</v>
      </c>
      <c r="G3545" s="43" t="n">
        <v>-1777.3016937531</v>
      </c>
    </row>
    <row r="3546">
      <c r="A3546" s="7" t="n">
        <v>3544</v>
      </c>
      <c r="B3546" s="43" t="n">
        <v>32.1</v>
      </c>
      <c r="C3546" s="43" t="n">
        <v>182098.2741226023</v>
      </c>
      <c r="D3546" s="43" t="n">
        <v>121189.1875465387</v>
      </c>
      <c r="E3546" s="43" t="n">
        <v>50164.9967652677</v>
      </c>
      <c r="F3546" s="43" t="n">
        <v>24111.4015587051</v>
      </c>
      <c r="G3546" s="43" t="n">
        <v>-13367.3117479093</v>
      </c>
    </row>
    <row r="3547">
      <c r="A3547" s="7" t="n">
        <v>3545</v>
      </c>
      <c r="B3547" s="43" t="n">
        <v>27.26</v>
      </c>
      <c r="C3547" s="43" t="n">
        <v>1704.0961214763</v>
      </c>
      <c r="D3547" s="43" t="n">
        <v>2364.134469089</v>
      </c>
      <c r="E3547" s="43" t="n">
        <v>313.5992577216</v>
      </c>
      <c r="F3547" s="43" t="n">
        <v>0</v>
      </c>
      <c r="G3547" s="43" t="n">
        <v>-973.6376053344</v>
      </c>
    </row>
    <row r="3548">
      <c r="A3548" s="7" t="n">
        <v>3546</v>
      </c>
      <c r="B3548" s="43" t="n">
        <v>52.85</v>
      </c>
      <c r="C3548" s="43" t="n">
        <v>15599.133119856</v>
      </c>
      <c r="D3548" s="43" t="n">
        <v>14605.992031223</v>
      </c>
      <c r="E3548" s="43" t="n">
        <v>1495.8862735473</v>
      </c>
      <c r="F3548" s="43" t="n">
        <v>0</v>
      </c>
      <c r="G3548" s="43" t="n">
        <v>-502.7451849143</v>
      </c>
    </row>
    <row r="3549">
      <c r="A3549" s="7" t="n">
        <v>3547</v>
      </c>
      <c r="B3549" s="43" t="n">
        <v>4.29</v>
      </c>
      <c r="C3549" s="43" t="n">
        <v>5957.219391838</v>
      </c>
      <c r="D3549" s="43" t="n">
        <v>4029.0113016612</v>
      </c>
      <c r="E3549" s="43" t="n">
        <v>7261.1452288511</v>
      </c>
      <c r="F3549" s="43" t="n">
        <v>596.5412264383</v>
      </c>
      <c r="G3549" s="43" t="n">
        <v>-5929.4783651127</v>
      </c>
    </row>
    <row r="3550">
      <c r="A3550" s="7" t="n">
        <v>3548</v>
      </c>
      <c r="B3550" s="43" t="n">
        <v>6.5</v>
      </c>
      <c r="C3550" s="43" t="n">
        <v>361.805486511</v>
      </c>
      <c r="D3550" s="43" t="n">
        <v>323.0933830252</v>
      </c>
      <c r="E3550" s="43" t="n">
        <v>279.1191987992</v>
      </c>
      <c r="F3550" s="43" t="n">
        <v>0</v>
      </c>
      <c r="G3550" s="43" t="n">
        <v>-240.4070953134</v>
      </c>
    </row>
    <row r="3551">
      <c r="A3551" s="7" t="n">
        <v>3549</v>
      </c>
      <c r="B3551" s="43" t="n">
        <v>68.47</v>
      </c>
      <c r="C3551" s="43" t="n">
        <v>586699.5982343737</v>
      </c>
      <c r="D3551" s="43" t="n">
        <v>390951.5085417875</v>
      </c>
      <c r="E3551" s="43" t="n">
        <v>74804.2046615656</v>
      </c>
      <c r="F3551" s="43" t="n">
        <v>77222.9919833865</v>
      </c>
      <c r="G3551" s="43" t="n">
        <v>43720.8930476342</v>
      </c>
    </row>
    <row r="3552">
      <c r="A3552" s="7" t="n">
        <v>3550</v>
      </c>
      <c r="B3552" s="43" t="n">
        <v>41.61</v>
      </c>
      <c r="C3552" s="43" t="n">
        <v>170577.9619255118</v>
      </c>
      <c r="D3552" s="43" t="n">
        <v>143847.5930348713</v>
      </c>
      <c r="E3552" s="43" t="n">
        <v>21371.2216368686</v>
      </c>
      <c r="F3552" s="43" t="n">
        <v>0</v>
      </c>
      <c r="G3552" s="43" t="n">
        <v>5359.1472537719</v>
      </c>
    </row>
    <row r="3553">
      <c r="A3553" s="7" t="n">
        <v>3551</v>
      </c>
      <c r="B3553" s="43" t="n">
        <v>147.71</v>
      </c>
      <c r="C3553" s="43" t="n">
        <v>137513.9671556906</v>
      </c>
      <c r="D3553" s="43" t="n">
        <v>189837.3032277277</v>
      </c>
      <c r="E3553" s="43" t="n">
        <v>4689.4864896657</v>
      </c>
      <c r="F3553" s="43" t="n">
        <v>0</v>
      </c>
      <c r="G3553" s="43" t="n">
        <v>-57012.8225617028</v>
      </c>
    </row>
    <row r="3554">
      <c r="A3554" s="7" t="n">
        <v>3552</v>
      </c>
      <c r="B3554" s="43" t="n">
        <v>103.11</v>
      </c>
      <c r="C3554" s="43" t="n">
        <v>332098.8054962583</v>
      </c>
      <c r="D3554" s="43" t="n">
        <v>323178.927410503</v>
      </c>
      <c r="E3554" s="43" t="n">
        <v>16603.7959784361</v>
      </c>
      <c r="F3554" s="43" t="n">
        <v>0</v>
      </c>
      <c r="G3554" s="43" t="n">
        <v>-7683.9178926808</v>
      </c>
    </row>
    <row r="3555">
      <c r="A3555" s="7" t="n">
        <v>3553</v>
      </c>
      <c r="B3555" s="43" t="n">
        <v>181.75</v>
      </c>
      <c r="C3555" s="43" t="n">
        <v>224338.5272557156</v>
      </c>
      <c r="D3555" s="43" t="n">
        <v>198788.2218056885</v>
      </c>
      <c r="E3555" s="43" t="n">
        <v>6441.5058339193</v>
      </c>
      <c r="F3555" s="43" t="n">
        <v>0</v>
      </c>
      <c r="G3555" s="43" t="n">
        <v>19108.7996161078</v>
      </c>
    </row>
    <row r="3556">
      <c r="A3556" s="7" t="n">
        <v>3554</v>
      </c>
      <c r="B3556" s="43" t="n">
        <v>42.72</v>
      </c>
      <c r="C3556" s="43" t="n">
        <v>316726.3278969376</v>
      </c>
      <c r="D3556" s="43" t="n">
        <v>226023.6037108722</v>
      </c>
      <c r="E3556" s="43" t="n">
        <v>38616.5704775205</v>
      </c>
      <c r="F3556" s="43" t="n">
        <v>0</v>
      </c>
      <c r="G3556" s="43" t="n">
        <v>52086.1537085449</v>
      </c>
    </row>
    <row r="3557">
      <c r="A3557" s="7" t="n">
        <v>3555</v>
      </c>
      <c r="B3557" s="43" t="n">
        <v>192.07</v>
      </c>
      <c r="C3557" s="43" t="n">
        <v>1277984.920922334</v>
      </c>
      <c r="D3557" s="43" t="n">
        <v>1008641.713163126</v>
      </c>
      <c r="E3557" s="43" t="n">
        <v>35867.3752264136</v>
      </c>
      <c r="F3557" s="43" t="n">
        <v>0</v>
      </c>
      <c r="G3557" s="43" t="n">
        <v>233475.8325327942</v>
      </c>
    </row>
    <row r="3558">
      <c r="A3558" s="7" t="n">
        <v>3556</v>
      </c>
      <c r="B3558" s="43" t="n">
        <v>65.23999999999999</v>
      </c>
      <c r="C3558" s="43" t="n">
        <v>322660.2004302288</v>
      </c>
      <c r="D3558" s="43" t="n">
        <v>233131.080503471</v>
      </c>
      <c r="E3558" s="43" t="n">
        <v>25751.1092638982</v>
      </c>
      <c r="F3558" s="43" t="n">
        <v>0</v>
      </c>
      <c r="G3558" s="43" t="n">
        <v>63778.0106628597</v>
      </c>
    </row>
    <row r="3559">
      <c r="A3559" s="7" t="n">
        <v>3557</v>
      </c>
      <c r="B3559" s="43" t="n">
        <v>256.48</v>
      </c>
      <c r="C3559" s="43" t="n">
        <v>476569.5214727991</v>
      </c>
      <c r="D3559" s="43" t="n">
        <v>317140.4490012222</v>
      </c>
      <c r="E3559" s="43" t="n">
        <v>16439.1296817441</v>
      </c>
      <c r="F3559" s="43" t="n">
        <v>63488.486654221</v>
      </c>
      <c r="G3559" s="43" t="n">
        <v>79501.45613561181</v>
      </c>
    </row>
    <row r="3560">
      <c r="A3560" s="7" t="n">
        <v>3558</v>
      </c>
      <c r="B3560" s="43" t="n">
        <v>319.83</v>
      </c>
      <c r="C3560" s="43" t="n">
        <v>277416.8875497343</v>
      </c>
      <c r="D3560" s="43" t="n">
        <v>216920.1424858489</v>
      </c>
      <c r="E3560" s="43" t="n">
        <v>4498.169650138</v>
      </c>
      <c r="F3560" s="43" t="n">
        <v>0</v>
      </c>
      <c r="G3560" s="43" t="n">
        <v>55998.5754137474</v>
      </c>
    </row>
    <row r="3561">
      <c r="A3561" s="7" t="n">
        <v>3559</v>
      </c>
      <c r="B3561" s="43" t="n">
        <v>27.24</v>
      </c>
      <c r="C3561" s="43" t="n">
        <v>90489.732229434</v>
      </c>
      <c r="D3561" s="43" t="n">
        <v>78424.1161667782</v>
      </c>
      <c r="E3561" s="43" t="n">
        <v>17065.3295767525</v>
      </c>
      <c r="F3561" s="43" t="n">
        <v>0</v>
      </c>
      <c r="G3561" s="43" t="n">
        <v>-4999.7135140967</v>
      </c>
    </row>
    <row r="3562">
      <c r="A3562" s="7" t="n">
        <v>3560</v>
      </c>
      <c r="B3562" s="43" t="n">
        <v>25.86</v>
      </c>
      <c r="C3562" s="43" t="n">
        <v>158421.9582553919</v>
      </c>
      <c r="D3562" s="43" t="n">
        <v>118960.6975574394</v>
      </c>
      <c r="E3562" s="43" t="n">
        <v>32514.9800527322</v>
      </c>
      <c r="F3562" s="43" t="n">
        <v>0</v>
      </c>
      <c r="G3562" s="43" t="n">
        <v>6946.2806452202</v>
      </c>
    </row>
    <row r="3563">
      <c r="A3563" s="7" t="n">
        <v>3561</v>
      </c>
      <c r="B3563" s="43" t="n">
        <v>379.54</v>
      </c>
      <c r="C3563" s="43" t="n">
        <v>4175078.675534077</v>
      </c>
      <c r="D3563" s="43" t="n">
        <v>3281014.679541167</v>
      </c>
      <c r="E3563" s="43" t="n">
        <v>58213.1929519628</v>
      </c>
      <c r="F3563" s="43" t="n">
        <v>0</v>
      </c>
      <c r="G3563" s="43" t="n">
        <v>835850.8030409482</v>
      </c>
    </row>
    <row r="3564">
      <c r="A3564" s="7" t="n">
        <v>3562</v>
      </c>
      <c r="B3564" s="43" t="n">
        <v>3.44</v>
      </c>
      <c r="C3564" s="43" t="n">
        <v>5199.6017991382</v>
      </c>
      <c r="D3564" s="43" t="n">
        <v>5181.3819994681</v>
      </c>
      <c r="E3564" s="43" t="n">
        <v>7654.1392177043</v>
      </c>
      <c r="F3564" s="43" t="n">
        <v>0</v>
      </c>
      <c r="G3564" s="43" t="n">
        <v>-7635.9194180342</v>
      </c>
    </row>
    <row r="3565">
      <c r="A3565" s="7" t="n">
        <v>3563</v>
      </c>
      <c r="B3565" s="43" t="n">
        <v>45.42</v>
      </c>
      <c r="C3565" s="43" t="n">
        <v>31055.3013922599</v>
      </c>
      <c r="D3565" s="43" t="n">
        <v>27360.0390418803</v>
      </c>
      <c r="E3565" s="43" t="n">
        <v>3652.4932474574</v>
      </c>
      <c r="F3565" s="43" t="n">
        <v>0</v>
      </c>
      <c r="G3565" s="43" t="n">
        <v>42.7691029222</v>
      </c>
    </row>
    <row r="3566">
      <c r="A3566" s="7" t="n">
        <v>3564</v>
      </c>
      <c r="B3566" s="43" t="n">
        <v>24.54</v>
      </c>
      <c r="C3566" s="43" t="n">
        <v>98117.88268141</v>
      </c>
      <c r="D3566" s="43" t="n">
        <v>78452.8328892631</v>
      </c>
      <c r="E3566" s="43" t="n">
        <v>21084.4151219522</v>
      </c>
      <c r="F3566" s="43" t="n">
        <v>0</v>
      </c>
      <c r="G3566" s="43" t="n">
        <v>-1419.3653298053</v>
      </c>
    </row>
    <row r="3567">
      <c r="A3567" s="7" t="n">
        <v>3565</v>
      </c>
      <c r="B3567" s="43" t="n">
        <v>71.92</v>
      </c>
      <c r="C3567" s="43" t="n">
        <v>6882.4639950883</v>
      </c>
      <c r="D3567" s="43" t="n">
        <v>10292.1696310835</v>
      </c>
      <c r="E3567" s="43" t="n">
        <v>479.0751891616</v>
      </c>
      <c r="F3567" s="43" t="n">
        <v>0</v>
      </c>
      <c r="G3567" s="43" t="n">
        <v>-3888.7808251569</v>
      </c>
    </row>
    <row r="3568">
      <c r="A3568" s="7" t="n">
        <v>3566</v>
      </c>
      <c r="B3568" s="43" t="n">
        <v>76.25</v>
      </c>
      <c r="C3568" s="43" t="n">
        <v>1094124.903068162</v>
      </c>
      <c r="D3568" s="43" t="n">
        <v>865086.4437685451</v>
      </c>
      <c r="E3568" s="43" t="n">
        <v>77346.4288505344</v>
      </c>
      <c r="F3568" s="43" t="n">
        <v>0</v>
      </c>
      <c r="G3568" s="43" t="n">
        <v>151692.0304490826</v>
      </c>
    </row>
    <row r="3569">
      <c r="A3569" s="7" t="n">
        <v>3567</v>
      </c>
      <c r="B3569" s="43" t="n">
        <v>33.46</v>
      </c>
      <c r="C3569" s="43" t="n">
        <v>19086.1878705486</v>
      </c>
      <c r="D3569" s="43" t="n">
        <v>12706.6244492963</v>
      </c>
      <c r="E3569" s="43" t="n">
        <v>4352.7409534498</v>
      </c>
      <c r="F3569" s="43" t="n">
        <v>1510.078521862</v>
      </c>
      <c r="G3569" s="43" t="n">
        <v>516.7439459406</v>
      </c>
    </row>
    <row r="3570">
      <c r="A3570" s="7" t="n">
        <v>3568</v>
      </c>
      <c r="B3570" s="43" t="n">
        <v>81.78</v>
      </c>
      <c r="C3570" s="43" t="n">
        <v>106735.9308697331</v>
      </c>
      <c r="D3570" s="43" t="n">
        <v>100091.4103646692</v>
      </c>
      <c r="E3570" s="43" t="n">
        <v>6598.5461722214</v>
      </c>
      <c r="F3570" s="43" t="n">
        <v>0</v>
      </c>
      <c r="G3570" s="43" t="n">
        <v>45.9743328425</v>
      </c>
    </row>
    <row r="3571">
      <c r="A3571" s="7" t="n">
        <v>3569</v>
      </c>
      <c r="B3571" s="43" t="n">
        <v>179.02</v>
      </c>
      <c r="C3571" s="43" t="n">
        <v>375518.0189552445</v>
      </c>
      <c r="D3571" s="43" t="n">
        <v>557177.3050218914</v>
      </c>
      <c r="E3571" s="43" t="n">
        <v>10587.6515211425</v>
      </c>
      <c r="F3571" s="43" t="n">
        <v>0</v>
      </c>
      <c r="G3571" s="43" t="n">
        <v>-192246.9375877893</v>
      </c>
    </row>
    <row r="3572">
      <c r="A3572" s="7" t="n">
        <v>3570</v>
      </c>
      <c r="B3572" s="43" t="n">
        <v>32.56</v>
      </c>
      <c r="C3572" s="43" t="n">
        <v>156301.2118766748</v>
      </c>
      <c r="D3572" s="43" t="n">
        <v>150450.9914540193</v>
      </c>
      <c r="E3572" s="43" t="n">
        <v>25062.5641026351</v>
      </c>
      <c r="F3572" s="43" t="n">
        <v>0</v>
      </c>
      <c r="G3572" s="43" t="n">
        <v>-19212.3436799796</v>
      </c>
    </row>
    <row r="3573">
      <c r="A3573" s="7" t="n">
        <v>3571</v>
      </c>
      <c r="B3573" s="43" t="n">
        <v>47.78</v>
      </c>
      <c r="C3573" s="43" t="n">
        <v>85854.97722054851</v>
      </c>
      <c r="D3573" s="43" t="n">
        <v>81646.3137015674</v>
      </c>
      <c r="E3573" s="43" t="n">
        <v>9143.316473654</v>
      </c>
      <c r="F3573" s="43" t="n">
        <v>0</v>
      </c>
      <c r="G3573" s="43" t="n">
        <v>-4934.6529546729</v>
      </c>
    </row>
    <row r="3574">
      <c r="A3574" s="7" t="n">
        <v>3572</v>
      </c>
      <c r="B3574" s="43" t="n">
        <v>45.83</v>
      </c>
      <c r="C3574" s="43" t="n">
        <v>79874.1890162905</v>
      </c>
      <c r="D3574" s="43" t="n">
        <v>92401.8993692498</v>
      </c>
      <c r="E3574" s="43" t="n">
        <v>8804.0939190472</v>
      </c>
      <c r="F3574" s="43" t="n">
        <v>0</v>
      </c>
      <c r="G3574" s="43" t="n">
        <v>-21331.8042720065</v>
      </c>
    </row>
    <row r="3575">
      <c r="A3575" s="7" t="n">
        <v>3573</v>
      </c>
      <c r="B3575" s="43" t="n">
        <v>40.31</v>
      </c>
      <c r="C3575" s="43" t="n">
        <v>364652.7403611263</v>
      </c>
      <c r="D3575" s="43" t="n">
        <v>284191.4333396818</v>
      </c>
      <c r="E3575" s="43" t="n">
        <v>47758.3223367244</v>
      </c>
      <c r="F3575" s="43" t="n">
        <v>0</v>
      </c>
      <c r="G3575" s="43" t="n">
        <v>32702.9846847201</v>
      </c>
    </row>
    <row r="3576">
      <c r="A3576" s="7" t="n">
        <v>3574</v>
      </c>
      <c r="B3576" s="43" t="n">
        <v>39.53</v>
      </c>
      <c r="C3576" s="43" t="n">
        <v>14250.0470374773</v>
      </c>
      <c r="D3576" s="43" t="n">
        <v>13307.6480113756</v>
      </c>
      <c r="E3576" s="43" t="n">
        <v>1826.9681828793</v>
      </c>
      <c r="F3576" s="43" t="n">
        <v>0</v>
      </c>
      <c r="G3576" s="43" t="n">
        <v>-884.5691567776</v>
      </c>
    </row>
    <row r="3577">
      <c r="A3577" s="7" t="n">
        <v>3575</v>
      </c>
      <c r="B3577" s="43" t="n">
        <v>61.64</v>
      </c>
      <c r="C3577" s="43" t="n">
        <v>471804.9841285616</v>
      </c>
      <c r="D3577" s="43" t="n">
        <v>314245.7401126196</v>
      </c>
      <c r="E3577" s="43" t="n">
        <v>67030.3467684972</v>
      </c>
      <c r="F3577" s="43" t="n">
        <v>62200.6035232407</v>
      </c>
      <c r="G3577" s="43" t="n">
        <v>28328.293724204</v>
      </c>
    </row>
    <row r="3578">
      <c r="A3578" s="7" t="n">
        <v>3576</v>
      </c>
      <c r="B3578" s="43" t="n">
        <v>29.96</v>
      </c>
      <c r="C3578" s="43" t="n">
        <v>45443.1027936084</v>
      </c>
      <c r="D3578" s="43" t="n">
        <v>44813.4909815803</v>
      </c>
      <c r="E3578" s="43" t="n">
        <v>7690.317764842</v>
      </c>
      <c r="F3578" s="43" t="n">
        <v>0</v>
      </c>
      <c r="G3578" s="43" t="n">
        <v>-7060.7059528139</v>
      </c>
    </row>
    <row r="3579">
      <c r="A3579" s="7" t="n">
        <v>3577</v>
      </c>
      <c r="B3579" s="43" t="n">
        <v>11.97</v>
      </c>
      <c r="C3579" s="43" t="n">
        <v>0</v>
      </c>
      <c r="D3579" s="43" t="n">
        <v>0</v>
      </c>
      <c r="E3579" s="43" t="n">
        <v>0</v>
      </c>
      <c r="F3579" s="43" t="n">
        <v>0</v>
      </c>
      <c r="G3579" s="43" t="n">
        <v>0</v>
      </c>
    </row>
    <row r="3580">
      <c r="A3580" s="7" t="n">
        <v>3578</v>
      </c>
      <c r="B3580" s="43" t="n">
        <v>97.38</v>
      </c>
      <c r="C3580" s="43" t="n">
        <v>1141893.747567767</v>
      </c>
      <c r="D3580" s="43" t="n">
        <v>975560.185598901</v>
      </c>
      <c r="E3580" s="43" t="n">
        <v>62633.2610699346</v>
      </c>
      <c r="F3580" s="43" t="n">
        <v>0</v>
      </c>
      <c r="G3580" s="43" t="n">
        <v>103700.3008989315</v>
      </c>
    </row>
    <row r="3581">
      <c r="A3581" s="7" t="n">
        <v>3579</v>
      </c>
      <c r="B3581" s="43" t="n">
        <v>10.94</v>
      </c>
      <c r="C3581" s="43" t="n">
        <v>9209.215864084999</v>
      </c>
      <c r="D3581" s="43" t="n">
        <v>8099.6671495066</v>
      </c>
      <c r="E3581" s="43" t="n">
        <v>4319.3099629882</v>
      </c>
      <c r="F3581" s="43" t="n">
        <v>0</v>
      </c>
      <c r="G3581" s="43" t="n">
        <v>-3209.7612484099</v>
      </c>
    </row>
    <row r="3582">
      <c r="A3582" s="7" t="n">
        <v>3580</v>
      </c>
      <c r="B3582" s="43" t="n">
        <v>250</v>
      </c>
      <c r="C3582" s="43" t="n">
        <v>317705.7290624437</v>
      </c>
      <c r="D3582" s="43" t="n">
        <v>389949.0704995915</v>
      </c>
      <c r="E3582" s="43" t="n">
        <v>6424.7982888733</v>
      </c>
      <c r="F3582" s="43" t="n">
        <v>0</v>
      </c>
      <c r="G3582" s="43" t="n">
        <v>-78668.1397260212</v>
      </c>
    </row>
    <row r="3583">
      <c r="A3583" s="7" t="n">
        <v>3581</v>
      </c>
      <c r="B3583" s="43" t="n">
        <v>102.03</v>
      </c>
      <c r="C3583" s="43" t="n">
        <v>229768.9372249552</v>
      </c>
      <c r="D3583" s="43" t="n">
        <v>154071.9237497967</v>
      </c>
      <c r="E3583" s="43" t="n">
        <v>11781.2764282334</v>
      </c>
      <c r="F3583" s="43" t="n">
        <v>27926.476722428</v>
      </c>
      <c r="G3583" s="43" t="n">
        <v>35989.2603244971</v>
      </c>
    </row>
    <row r="3584">
      <c r="A3584" s="7" t="n">
        <v>3582</v>
      </c>
      <c r="B3584" s="43" t="n">
        <v>43.47</v>
      </c>
      <c r="C3584" s="43" t="n">
        <v>4493.6736772689</v>
      </c>
      <c r="D3584" s="43" t="n">
        <v>3968.3384269965</v>
      </c>
      <c r="E3584" s="43" t="n">
        <v>518.3699475786</v>
      </c>
      <c r="F3584" s="43" t="n">
        <v>0</v>
      </c>
      <c r="G3584" s="43" t="n">
        <v>6.9653026938</v>
      </c>
    </row>
    <row r="3585">
      <c r="A3585" s="7" t="n">
        <v>3583</v>
      </c>
      <c r="B3585" s="43" t="n">
        <v>26.83</v>
      </c>
      <c r="C3585" s="43" t="n">
        <v>261041.296309818</v>
      </c>
      <c r="D3585" s="43" t="n">
        <v>182465.0938289062</v>
      </c>
      <c r="E3585" s="43" t="n">
        <v>52913.8068244108</v>
      </c>
      <c r="F3585" s="43" t="n">
        <v>0</v>
      </c>
      <c r="G3585" s="43" t="n">
        <v>25662.3956565011</v>
      </c>
    </row>
    <row r="3586">
      <c r="A3586" s="7" t="n">
        <v>3584</v>
      </c>
      <c r="B3586" s="43" t="n">
        <v>104.03</v>
      </c>
      <c r="C3586" s="43" t="n">
        <v>592421.9936125659</v>
      </c>
      <c r="D3586" s="43" t="n">
        <v>496417.9295331629</v>
      </c>
      <c r="E3586" s="43" t="n">
        <v>30368.761486497</v>
      </c>
      <c r="F3586" s="43" t="n">
        <v>0</v>
      </c>
      <c r="G3586" s="43" t="n">
        <v>65635.30259290599</v>
      </c>
    </row>
    <row r="3587">
      <c r="A3587" s="7" t="n">
        <v>3585</v>
      </c>
      <c r="B3587" s="43" t="n">
        <v>11.76</v>
      </c>
      <c r="C3587" s="43" t="n">
        <v>56212.7688250928</v>
      </c>
      <c r="D3587" s="43" t="n">
        <v>48084.8160365302</v>
      </c>
      <c r="E3587" s="43" t="n">
        <v>25030.1344679233</v>
      </c>
      <c r="F3587" s="43" t="n">
        <v>0</v>
      </c>
      <c r="G3587" s="43" t="n">
        <v>-16902.1816793607</v>
      </c>
    </row>
    <row r="3588">
      <c r="A3588" s="7" t="n">
        <v>3586</v>
      </c>
      <c r="B3588" s="43" t="n">
        <v>175.8</v>
      </c>
      <c r="C3588" s="43" t="n">
        <v>671881.1805694539</v>
      </c>
      <c r="D3588" s="43" t="n">
        <v>704807.0588323602</v>
      </c>
      <c r="E3588" s="43" t="n">
        <v>19884.4477930055</v>
      </c>
      <c r="F3588" s="43" t="n">
        <v>0</v>
      </c>
      <c r="G3588" s="43" t="n">
        <v>-52810.3260559118</v>
      </c>
    </row>
    <row r="3589">
      <c r="A3589" s="7" t="n">
        <v>3587</v>
      </c>
      <c r="B3589" s="43" t="n">
        <v>63.84</v>
      </c>
      <c r="C3589" s="43" t="n">
        <v>7908.796052836</v>
      </c>
      <c r="D3589" s="43" t="n">
        <v>8144.2368656892</v>
      </c>
      <c r="E3589" s="43" t="n">
        <v>619.6799281313</v>
      </c>
      <c r="F3589" s="43" t="n">
        <v>0</v>
      </c>
      <c r="G3589" s="43" t="n">
        <v>-855.1207409846</v>
      </c>
    </row>
    <row r="3590">
      <c r="A3590" s="7" t="n">
        <v>3588</v>
      </c>
      <c r="B3590" s="43" t="n">
        <v>148.82</v>
      </c>
      <c r="C3590" s="43" t="n">
        <v>868881.4733887209</v>
      </c>
      <c r="D3590" s="43" t="n">
        <v>760804.4815639178</v>
      </c>
      <c r="E3590" s="43" t="n">
        <v>30015.6454843913</v>
      </c>
      <c r="F3590" s="43" t="n">
        <v>0</v>
      </c>
      <c r="G3590" s="43" t="n">
        <v>78061.34634041171</v>
      </c>
    </row>
    <row r="3591">
      <c r="A3591" s="7" t="n">
        <v>3589</v>
      </c>
      <c r="B3591" s="43" t="n">
        <v>91.02</v>
      </c>
      <c r="C3591" s="43" t="n">
        <v>24352.2762940708</v>
      </c>
      <c r="D3591" s="43" t="n">
        <v>24297.5617020245</v>
      </c>
      <c r="E3591" s="43" t="n">
        <v>1346.5955820459</v>
      </c>
      <c r="F3591" s="43" t="n">
        <v>0</v>
      </c>
      <c r="G3591" s="43" t="n">
        <v>-1291.8809899997</v>
      </c>
    </row>
    <row r="3592">
      <c r="A3592" s="7" t="n">
        <v>3590</v>
      </c>
      <c r="B3592" s="43" t="n">
        <v>19.12</v>
      </c>
      <c r="C3592" s="43" t="n">
        <v>114811.7527877439</v>
      </c>
      <c r="D3592" s="43" t="n">
        <v>76478.12592931509</v>
      </c>
      <c r="E3592" s="43" t="n">
        <v>47642.5357724186</v>
      </c>
      <c r="F3592" s="43" t="n">
        <v>11063.9434455782</v>
      </c>
      <c r="G3592" s="43" t="n">
        <v>-20372.8523595679</v>
      </c>
    </row>
    <row r="3593">
      <c r="A3593" s="7" t="n">
        <v>3591</v>
      </c>
      <c r="B3593" s="43" t="n">
        <v>316.83</v>
      </c>
      <c r="C3593" s="43" t="n">
        <v>56854.7549135708</v>
      </c>
      <c r="D3593" s="43" t="n">
        <v>61789.1950530867</v>
      </c>
      <c r="E3593" s="43" t="n">
        <v>898.3590265742999</v>
      </c>
      <c r="F3593" s="43" t="n">
        <v>0</v>
      </c>
      <c r="G3593" s="43" t="n">
        <v>-5832.7991660902</v>
      </c>
    </row>
    <row r="3594">
      <c r="A3594" s="7" t="n">
        <v>3592</v>
      </c>
      <c r="B3594" s="43" t="n">
        <v>7.12</v>
      </c>
      <c r="C3594" s="43" t="n">
        <v>5961.1336598275</v>
      </c>
      <c r="D3594" s="43" t="n">
        <v>3987.8960252245</v>
      </c>
      <c r="E3594" s="43" t="n">
        <v>4475.9946037829</v>
      </c>
      <c r="F3594" s="43" t="n">
        <v>524.8339278918</v>
      </c>
      <c r="G3594" s="43" t="n">
        <v>-3027.5908970717</v>
      </c>
    </row>
    <row r="3595">
      <c r="A3595" s="7" t="n">
        <v>3593</v>
      </c>
      <c r="B3595" s="43" t="n">
        <v>20.13</v>
      </c>
      <c r="C3595" s="43" t="n">
        <v>224284.3202234743</v>
      </c>
      <c r="D3595" s="43" t="n">
        <v>173514.6931875168</v>
      </c>
      <c r="E3595" s="43" t="n">
        <v>58822.7257629731</v>
      </c>
      <c r="F3595" s="43" t="n">
        <v>0</v>
      </c>
      <c r="G3595" s="43" t="n">
        <v>-8053.0987270156</v>
      </c>
    </row>
    <row r="3596">
      <c r="A3596" s="7" t="n">
        <v>3594</v>
      </c>
      <c r="B3596" s="43" t="n">
        <v>41.97</v>
      </c>
      <c r="C3596" s="43" t="n">
        <v>180371.7044753624</v>
      </c>
      <c r="D3596" s="43" t="n">
        <v>162784.6721239582</v>
      </c>
      <c r="E3596" s="43" t="n">
        <v>22455.2901827169</v>
      </c>
      <c r="F3596" s="43" t="n">
        <v>0</v>
      </c>
      <c r="G3596" s="43" t="n">
        <v>-4868.2578313127</v>
      </c>
    </row>
    <row r="3597">
      <c r="A3597" s="7" t="n">
        <v>3595</v>
      </c>
      <c r="B3597" s="43" t="n">
        <v>22.75</v>
      </c>
      <c r="C3597" s="43" t="n">
        <v>331843.1028452786</v>
      </c>
      <c r="D3597" s="43" t="n">
        <v>235337.879546755</v>
      </c>
      <c r="E3597" s="43" t="n">
        <v>79271.3815302812</v>
      </c>
      <c r="F3597" s="43" t="n">
        <v>0</v>
      </c>
      <c r="G3597" s="43" t="n">
        <v>17233.8417682423</v>
      </c>
    </row>
    <row r="3598">
      <c r="A3598" s="7" t="n">
        <v>3596</v>
      </c>
      <c r="B3598" s="43" t="n">
        <v>42.25</v>
      </c>
      <c r="C3598" s="43" t="n">
        <v>241506.3622085037</v>
      </c>
      <c r="D3598" s="43" t="n">
        <v>160780.4546218526</v>
      </c>
      <c r="E3598" s="43" t="n">
        <v>50344.0981450426</v>
      </c>
      <c r="F3598" s="43" t="n">
        <v>31914.1194636155</v>
      </c>
      <c r="G3598" s="43" t="n">
        <v>-1532.3100220069</v>
      </c>
    </row>
    <row r="3599">
      <c r="A3599" s="7" t="n">
        <v>3597</v>
      </c>
      <c r="B3599" s="43" t="n">
        <v>218.33</v>
      </c>
      <c r="C3599" s="43" t="n">
        <v>245636.2264837861</v>
      </c>
      <c r="D3599" s="43" t="n">
        <v>218731.5024801421</v>
      </c>
      <c r="E3599" s="43" t="n">
        <v>5770.484623217</v>
      </c>
      <c r="F3599" s="43" t="n">
        <v>0</v>
      </c>
      <c r="G3599" s="43" t="n">
        <v>21134.2393804271</v>
      </c>
    </row>
    <row r="3600">
      <c r="A3600" s="7" t="n">
        <v>3598</v>
      </c>
      <c r="B3600" s="43" t="n">
        <v>75.06999999999999</v>
      </c>
      <c r="C3600" s="43" t="n">
        <v>6358.3948670935</v>
      </c>
      <c r="D3600" s="43" t="n">
        <v>6612.7942774317</v>
      </c>
      <c r="E3600" s="43" t="n">
        <v>424.1996780547</v>
      </c>
      <c r="F3600" s="43" t="n">
        <v>0</v>
      </c>
      <c r="G3600" s="43" t="n">
        <v>-678.5990883928999</v>
      </c>
    </row>
    <row r="3601">
      <c r="A3601" s="7" t="n">
        <v>3599</v>
      </c>
      <c r="B3601" s="43" t="n">
        <v>31.74</v>
      </c>
      <c r="C3601" s="43" t="n">
        <v>181908.56148761</v>
      </c>
      <c r="D3601" s="43" t="n">
        <v>148461.2368114113</v>
      </c>
      <c r="E3601" s="43" t="n">
        <v>30575.8119619794</v>
      </c>
      <c r="F3601" s="43" t="n">
        <v>0</v>
      </c>
      <c r="G3601" s="43" t="n">
        <v>2871.5127142193</v>
      </c>
    </row>
    <row r="3602">
      <c r="A3602" s="7" t="n">
        <v>3600</v>
      </c>
      <c r="B3602" s="43" t="n">
        <v>10.34</v>
      </c>
      <c r="C3602" s="43" t="n">
        <v>90475.0006761413</v>
      </c>
      <c r="D3602" s="43" t="n">
        <v>70871.31492806719</v>
      </c>
      <c r="E3602" s="43" t="n">
        <v>45994.0318058224</v>
      </c>
      <c r="F3602" s="43" t="n">
        <v>0</v>
      </c>
      <c r="G3602" s="43" t="n">
        <v>-26390.3460577483</v>
      </c>
    </row>
    <row r="3603">
      <c r="A3603" s="7" t="n">
        <v>3601</v>
      </c>
      <c r="B3603" s="43" t="n">
        <v>52.53</v>
      </c>
      <c r="C3603" s="43" t="n">
        <v>194141.7480964769</v>
      </c>
      <c r="D3603" s="43" t="n">
        <v>131479.5872698075</v>
      </c>
      <c r="E3603" s="43" t="n">
        <v>20146.9054364703</v>
      </c>
      <c r="F3603" s="43" t="n">
        <v>10189.1421077448</v>
      </c>
      <c r="G3603" s="43" t="n">
        <v>32326.1132824544</v>
      </c>
    </row>
    <row r="3604">
      <c r="A3604" s="7" t="n">
        <v>3602</v>
      </c>
      <c r="B3604" s="43" t="n">
        <v>6.47</v>
      </c>
      <c r="C3604" s="43" t="n">
        <v>18549.8495179919</v>
      </c>
      <c r="D3604" s="43" t="n">
        <v>14389.8252326158</v>
      </c>
      <c r="E3604" s="43" t="n">
        <v>15429.7490701379</v>
      </c>
      <c r="F3604" s="43" t="n">
        <v>0</v>
      </c>
      <c r="G3604" s="43" t="n">
        <v>-11269.7247847619</v>
      </c>
    </row>
    <row r="3605">
      <c r="A3605" s="7" t="n">
        <v>3603</v>
      </c>
      <c r="B3605" s="43" t="n">
        <v>204.17</v>
      </c>
      <c r="C3605" s="43" t="n">
        <v>600044.664644359</v>
      </c>
      <c r="D3605" s="43" t="n">
        <v>399935.6084224182</v>
      </c>
      <c r="E3605" s="43" t="n">
        <v>23233.7896499913</v>
      </c>
      <c r="F3605" s="43" t="n">
        <v>58304.29581375</v>
      </c>
      <c r="G3605" s="43" t="n">
        <v>118570.9707581995</v>
      </c>
    </row>
    <row r="3606">
      <c r="A3606" s="7" t="n">
        <v>3604</v>
      </c>
      <c r="B3606" s="43" t="n">
        <v>66.83</v>
      </c>
      <c r="C3606" s="43" t="n">
        <v>411240.2166726315</v>
      </c>
      <c r="D3606" s="43" t="n">
        <v>323162.2217190602</v>
      </c>
      <c r="E3606" s="43" t="n">
        <v>33203.828439141</v>
      </c>
      <c r="F3606" s="43" t="n">
        <v>0</v>
      </c>
      <c r="G3606" s="43" t="n">
        <v>54874.1665144303</v>
      </c>
    </row>
    <row r="3607">
      <c r="A3607" s="7" t="n">
        <v>3605</v>
      </c>
      <c r="B3607" s="43" t="n">
        <v>20.15</v>
      </c>
      <c r="C3607" s="43" t="n">
        <v>106742.3532352512</v>
      </c>
      <c r="D3607" s="43" t="n">
        <v>95285.2669201495</v>
      </c>
      <c r="E3607" s="43" t="n">
        <v>27458.1887768383</v>
      </c>
      <c r="F3607" s="43" t="n">
        <v>0</v>
      </c>
      <c r="G3607" s="43" t="n">
        <v>-16001.1024617367</v>
      </c>
    </row>
    <row r="3608">
      <c r="A3608" s="7" t="n">
        <v>3606</v>
      </c>
      <c r="B3608" s="43" t="n">
        <v>76.48</v>
      </c>
      <c r="C3608" s="43" t="n">
        <v>376605.1856650318</v>
      </c>
      <c r="D3608" s="43" t="n">
        <v>297842.7580197073</v>
      </c>
      <c r="E3608" s="43" t="n">
        <v>25454.3086623214</v>
      </c>
      <c r="F3608" s="43" t="n">
        <v>0</v>
      </c>
      <c r="G3608" s="43" t="n">
        <v>53308.1189830031</v>
      </c>
    </row>
    <row r="3609">
      <c r="A3609" s="7" t="n">
        <v>3607</v>
      </c>
      <c r="B3609" s="43" t="n">
        <v>144.86</v>
      </c>
      <c r="C3609" s="43" t="n">
        <v>753666.7759885853</v>
      </c>
      <c r="D3609" s="43" t="n">
        <v>590897.5862908799</v>
      </c>
      <c r="E3609" s="43" t="n">
        <v>26953.1392706074</v>
      </c>
      <c r="F3609" s="43" t="n">
        <v>0</v>
      </c>
      <c r="G3609" s="43" t="n">
        <v>135816.050427098</v>
      </c>
    </row>
    <row r="3610">
      <c r="A3610" s="7" t="n">
        <v>3608</v>
      </c>
      <c r="B3610" s="43" t="n">
        <v>61.61</v>
      </c>
      <c r="C3610" s="43" t="n">
        <v>64008.4731595062</v>
      </c>
      <c r="D3610" s="43" t="n">
        <v>78303.83428603179</v>
      </c>
      <c r="E3610" s="43" t="n">
        <v>5235.4493443644</v>
      </c>
      <c r="F3610" s="43" t="n">
        <v>0</v>
      </c>
      <c r="G3610" s="43" t="n">
        <v>-19530.8104708901</v>
      </c>
    </row>
    <row r="3611">
      <c r="A3611" s="7" t="n">
        <v>3609</v>
      </c>
      <c r="B3611" s="43" t="n">
        <v>129.5</v>
      </c>
      <c r="C3611" s="43" t="n">
        <v>77469.5053608922</v>
      </c>
      <c r="D3611" s="43" t="n">
        <v>51581.9810258242</v>
      </c>
      <c r="E3611" s="43" t="n">
        <v>5260.126738981</v>
      </c>
      <c r="F3611" s="43" t="n">
        <v>10241.7062460516</v>
      </c>
      <c r="G3611" s="43" t="n">
        <v>10385.6913500355</v>
      </c>
    </row>
    <row r="3612">
      <c r="A3612" s="7" t="n">
        <v>3610</v>
      </c>
      <c r="B3612" s="43" t="n">
        <v>51.74</v>
      </c>
      <c r="C3612" s="43" t="n">
        <v>65917.024124121</v>
      </c>
      <c r="D3612" s="43" t="n">
        <v>61467.0851858122</v>
      </c>
      <c r="E3612" s="43" t="n">
        <v>6493.2364879474</v>
      </c>
      <c r="F3612" s="43" t="n">
        <v>0</v>
      </c>
      <c r="G3612" s="43" t="n">
        <v>-2043.2975496386</v>
      </c>
    </row>
    <row r="3613">
      <c r="A3613" s="7" t="n">
        <v>3611</v>
      </c>
      <c r="B3613" s="43" t="n">
        <v>184.65</v>
      </c>
      <c r="C3613" s="43" t="n">
        <v>539496.0715279715</v>
      </c>
      <c r="D3613" s="43" t="n">
        <v>702182.7299847293</v>
      </c>
      <c r="E3613" s="43" t="n">
        <v>14919.9251483704</v>
      </c>
      <c r="F3613" s="43" t="n">
        <v>0</v>
      </c>
      <c r="G3613" s="43" t="n">
        <v>-177606.5836051282</v>
      </c>
    </row>
    <row r="3614">
      <c r="A3614" s="7" t="n">
        <v>3612</v>
      </c>
      <c r="B3614" s="43" t="n">
        <v>79.55</v>
      </c>
      <c r="C3614" s="43" t="n">
        <v>134294.8638813177</v>
      </c>
      <c r="D3614" s="43" t="n">
        <v>122245.2617776404</v>
      </c>
      <c r="E3614" s="43" t="n">
        <v>8889.6784322821</v>
      </c>
      <c r="F3614" s="43" t="n">
        <v>0</v>
      </c>
      <c r="G3614" s="43" t="n">
        <v>3159.9236713953</v>
      </c>
    </row>
    <row r="3615">
      <c r="A3615" s="7" t="n">
        <v>3613</v>
      </c>
      <c r="B3615" s="43" t="n">
        <v>139.2</v>
      </c>
      <c r="C3615" s="43" t="n">
        <v>42536.7664400575</v>
      </c>
      <c r="D3615" s="43" t="n">
        <v>52638.4113042302</v>
      </c>
      <c r="E3615" s="43" t="n">
        <v>1552.4344702221</v>
      </c>
      <c r="F3615" s="43" t="n">
        <v>0</v>
      </c>
      <c r="G3615" s="43" t="n">
        <v>-11654.0793343948</v>
      </c>
    </row>
    <row r="3616">
      <c r="A3616" s="7" t="n">
        <v>3614</v>
      </c>
      <c r="B3616" s="43" t="n">
        <v>92.52</v>
      </c>
      <c r="C3616" s="43" t="n">
        <v>203275.8644080143</v>
      </c>
      <c r="D3616" s="43" t="n">
        <v>189373.8435229863</v>
      </c>
      <c r="E3616" s="43" t="n">
        <v>11589.9464202589</v>
      </c>
      <c r="F3616" s="43" t="n">
        <v>0</v>
      </c>
      <c r="G3616" s="43" t="n">
        <v>2312.0744647691</v>
      </c>
    </row>
    <row r="3617">
      <c r="A3617" s="7" t="n">
        <v>3615</v>
      </c>
      <c r="B3617" s="43" t="n">
        <v>29.82</v>
      </c>
      <c r="C3617" s="43" t="n">
        <v>339030.6498669243</v>
      </c>
      <c r="D3617" s="43" t="n">
        <v>225567.7878722567</v>
      </c>
      <c r="E3617" s="43" t="n">
        <v>87469.06355489809</v>
      </c>
      <c r="F3617" s="43" t="n">
        <v>27513.1477744796</v>
      </c>
      <c r="G3617" s="43" t="n">
        <v>-1519.34933471</v>
      </c>
    </row>
    <row r="3618">
      <c r="A3618" s="7" t="n">
        <v>3616</v>
      </c>
      <c r="B3618" s="43" t="n">
        <v>12.22</v>
      </c>
      <c r="C3618" s="43" t="n">
        <v>8174.5269492584</v>
      </c>
      <c r="D3618" s="43" t="n">
        <v>8502.718721085799</v>
      </c>
      <c r="E3618" s="43" t="n">
        <v>3408.0557279399</v>
      </c>
      <c r="F3618" s="43" t="n">
        <v>0</v>
      </c>
      <c r="G3618" s="43" t="n">
        <v>-3736.2474997673</v>
      </c>
    </row>
    <row r="3619">
      <c r="A3619" s="7" t="n">
        <v>3617</v>
      </c>
      <c r="B3619" s="43" t="n">
        <v>85.34</v>
      </c>
      <c r="C3619" s="43" t="n">
        <v>401649.5454447783</v>
      </c>
      <c r="D3619" s="43" t="n">
        <v>403298.8646222494</v>
      </c>
      <c r="E3619" s="43" t="n">
        <v>24307.2762561079</v>
      </c>
      <c r="F3619" s="43" t="n">
        <v>0</v>
      </c>
      <c r="G3619" s="43" t="n">
        <v>-25956.595433579</v>
      </c>
    </row>
    <row r="3620">
      <c r="A3620" s="7" t="n">
        <v>3618</v>
      </c>
      <c r="B3620" s="43" t="n">
        <v>59.21</v>
      </c>
      <c r="C3620" s="43" t="n">
        <v>139279.657084254</v>
      </c>
      <c r="D3620" s="43" t="n">
        <v>92655.9243595266</v>
      </c>
      <c r="E3620" s="43" t="n">
        <v>20899.7855659189</v>
      </c>
      <c r="F3620" s="43" t="n">
        <v>18488.1357300059</v>
      </c>
      <c r="G3620" s="43" t="n">
        <v>7235.8114288026</v>
      </c>
    </row>
    <row r="3621">
      <c r="A3621" s="7" t="n">
        <v>3619</v>
      </c>
      <c r="B3621" s="43" t="n">
        <v>64.37</v>
      </c>
      <c r="C3621" s="43" t="n">
        <v>249027.5973447966</v>
      </c>
      <c r="D3621" s="43" t="n">
        <v>202201.5776617735</v>
      </c>
      <c r="E3621" s="43" t="n">
        <v>20603.0643561745</v>
      </c>
      <c r="F3621" s="43" t="n">
        <v>0</v>
      </c>
      <c r="G3621" s="43" t="n">
        <v>26222.9553268487</v>
      </c>
    </row>
    <row r="3622">
      <c r="A3622" s="7" t="n">
        <v>3620</v>
      </c>
      <c r="B3622" s="43" t="n">
        <v>68.84</v>
      </c>
      <c r="C3622" s="43" t="n">
        <v>164078.1752425896</v>
      </c>
      <c r="D3622" s="43" t="n">
        <v>162393.446940682</v>
      </c>
      <c r="E3622" s="43" t="n">
        <v>12300.954835988</v>
      </c>
      <c r="F3622" s="43" t="n">
        <v>0</v>
      </c>
      <c r="G3622" s="43" t="n">
        <v>-10616.2265340804</v>
      </c>
    </row>
    <row r="3623">
      <c r="A3623" s="7" t="n">
        <v>3621</v>
      </c>
      <c r="B3623" s="43" t="n">
        <v>4.84</v>
      </c>
      <c r="C3623" s="43" t="n">
        <v>6516.0093461573</v>
      </c>
      <c r="D3623" s="43" t="n">
        <v>5783.2356694184</v>
      </c>
      <c r="E3623" s="43" t="n">
        <v>6836.8651916093</v>
      </c>
      <c r="F3623" s="43" t="n">
        <v>0</v>
      </c>
      <c r="G3623" s="43" t="n">
        <v>-6104.0915148704</v>
      </c>
    </row>
    <row r="3624">
      <c r="A3624" s="7" t="n">
        <v>3622</v>
      </c>
      <c r="B3624" s="43" t="n">
        <v>15.37</v>
      </c>
      <c r="C3624" s="43" t="n">
        <v>22159.0779586101</v>
      </c>
      <c r="D3624" s="43" t="n">
        <v>23238.5276894806</v>
      </c>
      <c r="E3624" s="43" t="n">
        <v>7271.1144455901</v>
      </c>
      <c r="F3624" s="43" t="n">
        <v>0</v>
      </c>
      <c r="G3624" s="43" t="n">
        <v>-8350.564176460701</v>
      </c>
    </row>
    <row r="3625">
      <c r="A3625" s="7" t="n">
        <v>3623</v>
      </c>
      <c r="B3625" s="43" t="n">
        <v>65.43000000000001</v>
      </c>
      <c r="C3625" s="43" t="n">
        <v>361149.8352677506</v>
      </c>
      <c r="D3625" s="43" t="n">
        <v>240584.8389154277</v>
      </c>
      <c r="E3625" s="43" t="n">
        <v>48350.745076389</v>
      </c>
      <c r="F3625" s="43" t="n">
        <v>47555.3839481652</v>
      </c>
      <c r="G3625" s="43" t="n">
        <v>24658.8673277687</v>
      </c>
    </row>
    <row r="3626">
      <c r="A3626" s="7" t="n">
        <v>3624</v>
      </c>
      <c r="B3626" s="43" t="n">
        <v>11.83</v>
      </c>
      <c r="C3626" s="43" t="n">
        <v>6309.4167456897</v>
      </c>
      <c r="D3626" s="43" t="n">
        <v>5435.9086025861</v>
      </c>
      <c r="E3626" s="43" t="n">
        <v>2712.8394687532</v>
      </c>
      <c r="F3626" s="43" t="n">
        <v>0</v>
      </c>
      <c r="G3626" s="43" t="n">
        <v>-1839.3313256496</v>
      </c>
    </row>
    <row r="3627">
      <c r="A3627" s="7" t="n">
        <v>3625</v>
      </c>
      <c r="B3627" s="43" t="n">
        <v>141.49</v>
      </c>
      <c r="C3627" s="43" t="n">
        <v>247961.1798450254</v>
      </c>
      <c r="D3627" s="43" t="n">
        <v>216325.2966355435</v>
      </c>
      <c r="E3627" s="43" t="n">
        <v>9185.682168155499</v>
      </c>
      <c r="F3627" s="43" t="n">
        <v>0</v>
      </c>
      <c r="G3627" s="43" t="n">
        <v>22450.2010413265</v>
      </c>
    </row>
    <row r="3628">
      <c r="A3628" s="7" t="n">
        <v>3626</v>
      </c>
      <c r="B3628" s="43" t="n">
        <v>25.11</v>
      </c>
      <c r="C3628" s="43" t="n">
        <v>18839.7818737211</v>
      </c>
      <c r="D3628" s="43" t="n">
        <v>17501.0982840032</v>
      </c>
      <c r="E3628" s="43" t="n">
        <v>3845.3443540722</v>
      </c>
      <c r="F3628" s="43" t="n">
        <v>0</v>
      </c>
      <c r="G3628" s="43" t="n">
        <v>-2506.6607643544</v>
      </c>
    </row>
    <row r="3629">
      <c r="A3629" s="7" t="n">
        <v>3627</v>
      </c>
      <c r="B3629" s="43" t="n">
        <v>52.98</v>
      </c>
      <c r="C3629" s="43" t="n">
        <v>335865.6598452232</v>
      </c>
      <c r="D3629" s="43" t="n">
        <v>278131.6127140976</v>
      </c>
      <c r="E3629" s="43" t="n">
        <v>33049.3158991093</v>
      </c>
      <c r="F3629" s="43" t="n">
        <v>0</v>
      </c>
      <c r="G3629" s="43" t="n">
        <v>24684.7312320163</v>
      </c>
    </row>
    <row r="3630">
      <c r="A3630" s="7" t="n">
        <v>3628</v>
      </c>
      <c r="B3630" s="43" t="n">
        <v>213</v>
      </c>
      <c r="C3630" s="43" t="n">
        <v>426013.2918921692</v>
      </c>
      <c r="D3630" s="43" t="n">
        <v>410899.2996387061</v>
      </c>
      <c r="E3630" s="43" t="n">
        <v>10185.1914643095</v>
      </c>
      <c r="F3630" s="43" t="n">
        <v>0</v>
      </c>
      <c r="G3630" s="43" t="n">
        <v>4928.8007891535</v>
      </c>
    </row>
    <row r="3631">
      <c r="A3631" s="7" t="n">
        <v>3629</v>
      </c>
      <c r="B3631" s="43" t="n">
        <v>87.36</v>
      </c>
      <c r="C3631" s="43" t="n">
        <v>3877.8645742225</v>
      </c>
      <c r="D3631" s="43" t="n">
        <v>3766.6040163698</v>
      </c>
      <c r="E3631" s="43" t="n">
        <v>223.2333047569</v>
      </c>
      <c r="F3631" s="43" t="n">
        <v>0</v>
      </c>
      <c r="G3631" s="43" t="n">
        <v>-111.9727469042</v>
      </c>
    </row>
    <row r="3632">
      <c r="A3632" s="7" t="n">
        <v>3630</v>
      </c>
      <c r="B3632" s="43" t="n">
        <v>111.31</v>
      </c>
      <c r="C3632" s="43" t="n">
        <v>519385.2781615258</v>
      </c>
      <c r="D3632" s="43" t="n">
        <v>489625.7403741577</v>
      </c>
      <c r="E3632" s="43" t="n">
        <v>24073.7823054117</v>
      </c>
      <c r="F3632" s="43" t="n">
        <v>0</v>
      </c>
      <c r="G3632" s="43" t="n">
        <v>5685.7554819564</v>
      </c>
    </row>
    <row r="3633">
      <c r="A3633" s="7" t="n">
        <v>3631</v>
      </c>
      <c r="B3633" s="43" t="n">
        <v>5.82</v>
      </c>
      <c r="C3633" s="43" t="n">
        <v>54941.0824408738</v>
      </c>
      <c r="D3633" s="43" t="n">
        <v>40520.3275702035</v>
      </c>
      <c r="E3633" s="43" t="n">
        <v>50114.871327477</v>
      </c>
      <c r="F3633" s="43" t="n">
        <v>0</v>
      </c>
      <c r="G3633" s="43" t="n">
        <v>-35694.1164568067</v>
      </c>
    </row>
    <row r="3634">
      <c r="A3634" s="7" t="n">
        <v>3632</v>
      </c>
      <c r="B3634" s="43" t="n">
        <v>5.81</v>
      </c>
      <c r="C3634" s="43" t="n">
        <v>28009.8643403102</v>
      </c>
      <c r="D3634" s="43" t="n">
        <v>24609.1193068272</v>
      </c>
      <c r="E3634" s="43" t="n">
        <v>25232.593661123</v>
      </c>
      <c r="F3634" s="43" t="n">
        <v>0</v>
      </c>
      <c r="G3634" s="43" t="n">
        <v>-21831.84862764</v>
      </c>
    </row>
    <row r="3635">
      <c r="A3635" s="7" t="n">
        <v>3633</v>
      </c>
      <c r="B3635" s="43" t="n">
        <v>39.26</v>
      </c>
      <c r="C3635" s="43" t="n">
        <v>5964.8285107414</v>
      </c>
      <c r="D3635" s="43" t="n">
        <v>5385.029243089</v>
      </c>
      <c r="E3635" s="43" t="n">
        <v>767.5027823942</v>
      </c>
      <c r="F3635" s="43" t="n">
        <v>0</v>
      </c>
      <c r="G3635" s="43" t="n">
        <v>-187.7035147419</v>
      </c>
    </row>
    <row r="3636">
      <c r="A3636" s="7" t="n">
        <v>3634</v>
      </c>
      <c r="B3636" s="43" t="n">
        <v>82.62</v>
      </c>
      <c r="C3636" s="43" t="n">
        <v>16378.7030988122</v>
      </c>
      <c r="D3636" s="43" t="n">
        <v>17479.4856346363</v>
      </c>
      <c r="E3636" s="43" t="n">
        <v>994.901829672</v>
      </c>
      <c r="F3636" s="43" t="n">
        <v>0</v>
      </c>
      <c r="G3636" s="43" t="n">
        <v>-2095.6843654962</v>
      </c>
    </row>
    <row r="3637">
      <c r="A3637" s="7" t="n">
        <v>3635</v>
      </c>
      <c r="B3637" s="43" t="n">
        <v>12.35</v>
      </c>
      <c r="C3637" s="43" t="n">
        <v>5266.6488594848</v>
      </c>
      <c r="D3637" s="43" t="n">
        <v>3724.5367400798</v>
      </c>
      <c r="E3637" s="43" t="n">
        <v>2224.1177516789</v>
      </c>
      <c r="F3637" s="43" t="n">
        <v>61.75</v>
      </c>
      <c r="G3637" s="43" t="n">
        <v>-743.7556322739</v>
      </c>
    </row>
    <row r="3638">
      <c r="A3638" s="7" t="n">
        <v>3636</v>
      </c>
      <c r="B3638" s="43" t="n">
        <v>19.6</v>
      </c>
      <c r="C3638" s="43" t="n">
        <v>6610.4606555166</v>
      </c>
      <c r="D3638" s="43" t="n">
        <v>6532.5510174472</v>
      </c>
      <c r="E3638" s="43" t="n">
        <v>1692.6301411724</v>
      </c>
      <c r="F3638" s="43" t="n">
        <v>0</v>
      </c>
      <c r="G3638" s="43" t="n">
        <v>-1614.720503103</v>
      </c>
    </row>
    <row r="3639">
      <c r="A3639" s="7" t="n">
        <v>3637</v>
      </c>
      <c r="B3639" s="43" t="n">
        <v>74.95999999999999</v>
      </c>
      <c r="C3639" s="43" t="n">
        <v>631970.1429890147</v>
      </c>
      <c r="D3639" s="43" t="n">
        <v>626551.0968722871</v>
      </c>
      <c r="E3639" s="43" t="n">
        <v>43816.5603566921</v>
      </c>
      <c r="F3639" s="43" t="n">
        <v>0</v>
      </c>
      <c r="G3639" s="43" t="n">
        <v>-38397.5142399645</v>
      </c>
    </row>
    <row r="3640">
      <c r="A3640" s="7" t="n">
        <v>3638</v>
      </c>
      <c r="B3640" s="43" t="n">
        <v>145.46</v>
      </c>
      <c r="C3640" s="43" t="n">
        <v>269605.5982537622</v>
      </c>
      <c r="D3640" s="43" t="n">
        <v>243197.1337075839</v>
      </c>
      <c r="E3640" s="43" t="n">
        <v>9639.8870353728</v>
      </c>
      <c r="F3640" s="43" t="n">
        <v>0</v>
      </c>
      <c r="G3640" s="43" t="n">
        <v>16768.5775108056</v>
      </c>
    </row>
    <row r="3641">
      <c r="A3641" s="7" t="n">
        <v>3639</v>
      </c>
      <c r="B3641" s="43" t="n">
        <v>181.94</v>
      </c>
      <c r="C3641" s="43" t="n">
        <v>71548.5779048824</v>
      </c>
      <c r="D3641" s="43" t="n">
        <v>74053.09162130499</v>
      </c>
      <c r="E3641" s="43" t="n">
        <v>2023.2090538879</v>
      </c>
      <c r="F3641" s="43" t="n">
        <v>0</v>
      </c>
      <c r="G3641" s="43" t="n">
        <v>-4527.7227703105</v>
      </c>
    </row>
    <row r="3642">
      <c r="A3642" s="7" t="n">
        <v>3640</v>
      </c>
      <c r="B3642" s="43" t="n">
        <v>56.86</v>
      </c>
      <c r="C3642" s="43" t="n">
        <v>191349.7956741132</v>
      </c>
      <c r="D3642" s="43" t="n">
        <v>169705.4779632831</v>
      </c>
      <c r="E3642" s="43" t="n">
        <v>17138.0935763939</v>
      </c>
      <c r="F3642" s="43" t="n">
        <v>0</v>
      </c>
      <c r="G3642" s="43" t="n">
        <v>4506.2241344362</v>
      </c>
    </row>
    <row r="3643">
      <c r="A3643" s="7" t="n">
        <v>3641</v>
      </c>
      <c r="B3643" s="43" t="n">
        <v>29.81</v>
      </c>
      <c r="C3643" s="43" t="n">
        <v>409383.1397393157</v>
      </c>
      <c r="D3643" s="43" t="n">
        <v>272498.5333829644</v>
      </c>
      <c r="E3643" s="43" t="n">
        <v>105321.392116642</v>
      </c>
      <c r="F3643" s="43" t="n">
        <v>32419.0103502448</v>
      </c>
      <c r="G3643" s="43" t="n">
        <v>-855.7961105355</v>
      </c>
    </row>
    <row r="3644">
      <c r="A3644" s="7" t="n">
        <v>3642</v>
      </c>
      <c r="B3644" s="43" t="n">
        <v>92.14</v>
      </c>
      <c r="C3644" s="43" t="n">
        <v>879523.912776011</v>
      </c>
      <c r="D3644" s="43" t="n">
        <v>664970.264294466</v>
      </c>
      <c r="E3644" s="43" t="n">
        <v>51560.7827795534</v>
      </c>
      <c r="F3644" s="43" t="n">
        <v>0</v>
      </c>
      <c r="G3644" s="43" t="n">
        <v>162992.8657019917</v>
      </c>
    </row>
    <row r="3645">
      <c r="A3645" s="7" t="n">
        <v>3643</v>
      </c>
      <c r="B3645" s="43" t="n">
        <v>22.45</v>
      </c>
      <c r="C3645" s="43" t="n">
        <v>41612.423123767</v>
      </c>
      <c r="D3645" s="43" t="n">
        <v>38451.6946437512</v>
      </c>
      <c r="E3645" s="43" t="n">
        <v>9397.7613921051</v>
      </c>
      <c r="F3645" s="43" t="n">
        <v>0</v>
      </c>
      <c r="G3645" s="43" t="n">
        <v>-6237.0329120893</v>
      </c>
    </row>
    <row r="3646">
      <c r="A3646" s="7" t="n">
        <v>3644</v>
      </c>
      <c r="B3646" s="43" t="n">
        <v>18.51</v>
      </c>
      <c r="C3646" s="43" t="n">
        <v>89604.28878233999</v>
      </c>
      <c r="D3646" s="43" t="n">
        <v>66458.8657286019</v>
      </c>
      <c r="E3646" s="43" t="n">
        <v>25161.1217264514</v>
      </c>
      <c r="F3646" s="43" t="n">
        <v>0</v>
      </c>
      <c r="G3646" s="43" t="n">
        <v>-2015.6986727133</v>
      </c>
    </row>
    <row r="3647">
      <c r="A3647" s="7" t="n">
        <v>3645</v>
      </c>
      <c r="B3647" s="43" t="n">
        <v>326.51</v>
      </c>
      <c r="C3647" s="43" t="n">
        <v>2024961.449450653</v>
      </c>
      <c r="D3647" s="43" t="n">
        <v>1349354.008773369</v>
      </c>
      <c r="E3647" s="43" t="n">
        <v>54186.4706352672</v>
      </c>
      <c r="F3647" s="43" t="n">
        <v>268070.5782906176</v>
      </c>
      <c r="G3647" s="43" t="n">
        <v>353350.391751399</v>
      </c>
    </row>
    <row r="3648">
      <c r="A3648" s="7" t="n">
        <v>3646</v>
      </c>
      <c r="B3648" s="43" t="n">
        <v>80.61</v>
      </c>
      <c r="C3648" s="43" t="n">
        <v>224467.6261015679</v>
      </c>
      <c r="D3648" s="43" t="n">
        <v>227563.3520756734</v>
      </c>
      <c r="E3648" s="43" t="n">
        <v>14083.9980353829</v>
      </c>
      <c r="F3648" s="43" t="n">
        <v>0</v>
      </c>
      <c r="G3648" s="43" t="n">
        <v>-17179.7240094884</v>
      </c>
    </row>
    <row r="3649">
      <c r="A3649" s="7" t="n">
        <v>3647</v>
      </c>
      <c r="B3649" s="43" t="n">
        <v>15.47</v>
      </c>
      <c r="C3649" s="43" t="n">
        <v>47533.9619451889</v>
      </c>
      <c r="D3649" s="43" t="n">
        <v>41668.0504348599</v>
      </c>
      <c r="E3649" s="43" t="n">
        <v>15672.9333405423</v>
      </c>
      <c r="F3649" s="43" t="n">
        <v>0</v>
      </c>
      <c r="G3649" s="43" t="n">
        <v>-9807.0218302133</v>
      </c>
    </row>
    <row r="3650">
      <c r="A3650" s="7" t="n">
        <v>3648</v>
      </c>
      <c r="B3650" s="43" t="n">
        <v>60.14</v>
      </c>
      <c r="C3650" s="43" t="n">
        <v>61563.8881248886</v>
      </c>
      <c r="D3650" s="43" t="n">
        <v>58454.2775463516</v>
      </c>
      <c r="E3650" s="43" t="n">
        <v>5173.3343430508</v>
      </c>
      <c r="F3650" s="43" t="n">
        <v>0</v>
      </c>
      <c r="G3650" s="43" t="n">
        <v>-2063.7237645138</v>
      </c>
    </row>
    <row r="3651">
      <c r="A3651" s="7" t="n">
        <v>3649</v>
      </c>
      <c r="B3651" s="43" t="n">
        <v>26.11</v>
      </c>
      <c r="C3651" s="43" t="n">
        <v>142581.7366455489</v>
      </c>
      <c r="D3651" s="43" t="n">
        <v>139084.5688911757</v>
      </c>
      <c r="E3651" s="43" t="n">
        <v>27954.367118641</v>
      </c>
      <c r="F3651" s="43" t="n">
        <v>0</v>
      </c>
      <c r="G3651" s="43" t="n">
        <v>-24457.1993642677</v>
      </c>
    </row>
    <row r="3652">
      <c r="A3652" s="7" t="n">
        <v>3650</v>
      </c>
      <c r="B3652" s="43" t="n">
        <v>315.81</v>
      </c>
      <c r="C3652" s="43" t="n">
        <v>1726703.215329446</v>
      </c>
      <c r="D3652" s="43" t="n">
        <v>1571667.300567213</v>
      </c>
      <c r="E3652" s="43" t="n">
        <v>28031.0537458866</v>
      </c>
      <c r="F3652" s="43" t="n">
        <v>0</v>
      </c>
      <c r="G3652" s="43" t="n">
        <v>127004.8610163468</v>
      </c>
    </row>
    <row r="3653">
      <c r="A3653" s="7" t="n">
        <v>3651</v>
      </c>
      <c r="B3653" s="43" t="n">
        <v>35.79</v>
      </c>
      <c r="C3653" s="43" t="n">
        <v>161109.9113836559</v>
      </c>
      <c r="D3653" s="43" t="n">
        <v>135633.2901745006</v>
      </c>
      <c r="E3653" s="43" t="n">
        <v>23818.455751428</v>
      </c>
      <c r="F3653" s="43" t="n">
        <v>0</v>
      </c>
      <c r="G3653" s="43" t="n">
        <v>1658.1654577272</v>
      </c>
    </row>
    <row r="3654">
      <c r="A3654" s="7" t="n">
        <v>3652</v>
      </c>
      <c r="B3654" s="43" t="n">
        <v>82.42</v>
      </c>
      <c r="C3654" s="43" t="n">
        <v>254678.8965058227</v>
      </c>
      <c r="D3654" s="43" t="n">
        <v>195428.0576759868</v>
      </c>
      <c r="E3654" s="43" t="n">
        <v>16372.9636694932</v>
      </c>
      <c r="F3654" s="43" t="n">
        <v>0</v>
      </c>
      <c r="G3654" s="43" t="n">
        <v>42877.8751603428</v>
      </c>
    </row>
    <row r="3655">
      <c r="A3655" s="7" t="n">
        <v>3653</v>
      </c>
      <c r="B3655" s="43" t="n">
        <v>88.98</v>
      </c>
      <c r="C3655" s="43" t="n">
        <v>531.2651422645</v>
      </c>
      <c r="D3655" s="43" t="n">
        <v>566.9410874515</v>
      </c>
      <c r="E3655" s="43" t="n">
        <v>29.9149017652</v>
      </c>
      <c r="F3655" s="43" t="n">
        <v>0</v>
      </c>
      <c r="G3655" s="43" t="n">
        <v>-65.5908469523</v>
      </c>
    </row>
    <row r="3656">
      <c r="A3656" s="7" t="n">
        <v>3654</v>
      </c>
      <c r="B3656" s="43" t="n">
        <v>12.89</v>
      </c>
      <c r="C3656" s="43" t="n">
        <v>73682.40661151279</v>
      </c>
      <c r="D3656" s="43" t="n">
        <v>74724.1707737086</v>
      </c>
      <c r="E3656" s="43" t="n">
        <v>29454.9077955757</v>
      </c>
      <c r="F3656" s="43" t="n">
        <v>0</v>
      </c>
      <c r="G3656" s="43" t="n">
        <v>-30496.6719577715</v>
      </c>
    </row>
    <row r="3657">
      <c r="A3657" s="7" t="n">
        <v>3655</v>
      </c>
      <c r="B3657" s="43" t="n">
        <v>5.81</v>
      </c>
      <c r="C3657" s="43" t="n">
        <v>83384.68862479219</v>
      </c>
      <c r="D3657" s="43" t="n">
        <v>61013.7543556809</v>
      </c>
      <c r="E3657" s="43" t="n">
        <v>77771.70830915841</v>
      </c>
      <c r="F3657" s="43" t="n">
        <v>0</v>
      </c>
      <c r="G3657" s="43" t="n">
        <v>-55400.7740400471</v>
      </c>
    </row>
    <row r="3658">
      <c r="A3658" s="7" t="n">
        <v>3656</v>
      </c>
      <c r="B3658" s="43" t="n">
        <v>31.74</v>
      </c>
      <c r="C3658" s="43" t="n">
        <v>4657.4740565993</v>
      </c>
      <c r="D3658" s="43" t="n">
        <v>5433.1254262548</v>
      </c>
      <c r="E3658" s="43" t="n">
        <v>734.2996350393</v>
      </c>
      <c r="F3658" s="43" t="n">
        <v>0</v>
      </c>
      <c r="G3658" s="43" t="n">
        <v>-1509.9510046949</v>
      </c>
    </row>
    <row r="3659">
      <c r="A3659" s="7" t="n">
        <v>3657</v>
      </c>
      <c r="B3659" s="43" t="n">
        <v>71.23</v>
      </c>
      <c r="C3659" s="43" t="n">
        <v>546931.5769652643</v>
      </c>
      <c r="D3659" s="43" t="n">
        <v>363721.6415842341</v>
      </c>
      <c r="E3659" s="43" t="n">
        <v>68348.21720006219</v>
      </c>
      <c r="F3659" s="43" t="n">
        <v>72927.40590548181</v>
      </c>
      <c r="G3659" s="43" t="n">
        <v>41934.3122754863</v>
      </c>
    </row>
    <row r="3660">
      <c r="A3660" s="7" t="n">
        <v>3658</v>
      </c>
      <c r="B3660" s="43" t="n">
        <v>38.58</v>
      </c>
      <c r="C3660" s="43" t="n">
        <v>250406.9048666889</v>
      </c>
      <c r="D3660" s="43" t="n">
        <v>166658.9436014923</v>
      </c>
      <c r="E3660" s="43" t="n">
        <v>49865.7657960899</v>
      </c>
      <c r="F3660" s="43" t="n">
        <v>19862.5116364948</v>
      </c>
      <c r="G3660" s="43" t="n">
        <v>14019.6838326119</v>
      </c>
    </row>
    <row r="3661">
      <c r="A3661" s="7" t="n">
        <v>3659</v>
      </c>
      <c r="B3661" s="43" t="n">
        <v>64.77</v>
      </c>
      <c r="C3661" s="43" t="n">
        <v>243154.0561980249</v>
      </c>
      <c r="D3661" s="43" t="n">
        <v>189044.2154452029</v>
      </c>
      <c r="E3661" s="43" t="n">
        <v>19840.180802626</v>
      </c>
      <c r="F3661" s="43" t="n">
        <v>0</v>
      </c>
      <c r="G3661" s="43" t="n">
        <v>34269.659950196</v>
      </c>
    </row>
    <row r="3662">
      <c r="A3662" s="7" t="n">
        <v>3660</v>
      </c>
      <c r="B3662" s="43" t="n">
        <v>393.41</v>
      </c>
      <c r="C3662" s="43" t="n">
        <v>2680372.442824656</v>
      </c>
      <c r="D3662" s="43" t="n">
        <v>1955751.585220149</v>
      </c>
      <c r="E3662" s="43" t="n">
        <v>36234.9617060388</v>
      </c>
      <c r="F3662" s="43" t="n">
        <v>0</v>
      </c>
      <c r="G3662" s="43" t="n">
        <v>688385.8958984686</v>
      </c>
    </row>
    <row r="3663">
      <c r="A3663" s="7" t="n">
        <v>3661</v>
      </c>
      <c r="B3663" s="43" t="n">
        <v>114.29</v>
      </c>
      <c r="C3663" s="43" t="n">
        <v>304229.3674200721</v>
      </c>
      <c r="D3663" s="43" t="n">
        <v>337298.251027436</v>
      </c>
      <c r="E3663" s="43" t="n">
        <v>13722.5943241167</v>
      </c>
      <c r="F3663" s="43" t="n">
        <v>0</v>
      </c>
      <c r="G3663" s="43" t="n">
        <v>-46791.4779314806</v>
      </c>
    </row>
    <row r="3664">
      <c r="A3664" s="7" t="n">
        <v>3662</v>
      </c>
      <c r="B3664" s="43" t="n">
        <v>21.58</v>
      </c>
      <c r="C3664" s="43" t="n">
        <v>35439.6544197034</v>
      </c>
      <c r="D3664" s="43" t="n">
        <v>23615.4763046028</v>
      </c>
      <c r="E3664" s="43" t="n">
        <v>14358.8828045137</v>
      </c>
      <c r="F3664" s="43" t="n">
        <v>4664.2333077941</v>
      </c>
      <c r="G3664" s="43" t="n">
        <v>-7198.9379972072</v>
      </c>
    </row>
    <row r="3665">
      <c r="A3665" s="7" t="n">
        <v>3663</v>
      </c>
      <c r="B3665" s="43" t="n">
        <v>169.84</v>
      </c>
      <c r="C3665" s="43" t="n">
        <v>853256.7011214725</v>
      </c>
      <c r="D3665" s="43" t="n">
        <v>830193.8214119526</v>
      </c>
      <c r="E3665" s="43" t="n">
        <v>26487.5345286486</v>
      </c>
      <c r="F3665" s="43" t="n">
        <v>0</v>
      </c>
      <c r="G3665" s="43" t="n">
        <v>-3424.6548191287</v>
      </c>
    </row>
    <row r="3666">
      <c r="A3666" s="7" t="n">
        <v>3664</v>
      </c>
      <c r="B3666" s="43" t="n">
        <v>19.03</v>
      </c>
      <c r="C3666" s="43" t="n">
        <v>4859.1876674606</v>
      </c>
      <c r="D3666" s="43" t="n">
        <v>3456.7352645011</v>
      </c>
      <c r="E3666" s="43" t="n">
        <v>1331.2856771101</v>
      </c>
      <c r="F3666" s="43" t="n">
        <v>0</v>
      </c>
      <c r="G3666" s="43" t="n">
        <v>71.16672584929999</v>
      </c>
    </row>
    <row r="3667">
      <c r="A3667" s="7" t="n">
        <v>3665</v>
      </c>
      <c r="B3667" s="43" t="n">
        <v>39.56</v>
      </c>
      <c r="C3667" s="43" t="n">
        <v>396739.8711403162</v>
      </c>
      <c r="D3667" s="43" t="n">
        <v>279620.1225833601</v>
      </c>
      <c r="E3667" s="43" t="n">
        <v>54521.6202292956</v>
      </c>
      <c r="F3667" s="43" t="n">
        <v>0</v>
      </c>
      <c r="G3667" s="43" t="n">
        <v>62598.1283276605</v>
      </c>
    </row>
    <row r="3668">
      <c r="A3668" s="7" t="n">
        <v>3666</v>
      </c>
      <c r="B3668" s="43" t="n">
        <v>36.98</v>
      </c>
      <c r="C3668" s="43" t="n">
        <v>209393.7707241903</v>
      </c>
      <c r="D3668" s="43" t="n">
        <v>171868.108463405</v>
      </c>
      <c r="E3668" s="43" t="n">
        <v>29020.6752148711</v>
      </c>
      <c r="F3668" s="43" t="n">
        <v>0</v>
      </c>
      <c r="G3668" s="43" t="n">
        <v>8504.9870459141</v>
      </c>
    </row>
    <row r="3669">
      <c r="A3669" s="7" t="n">
        <v>3667</v>
      </c>
      <c r="B3669" s="43" t="n">
        <v>38.62</v>
      </c>
      <c r="C3669" s="43" t="n">
        <v>36264.1316194115</v>
      </c>
      <c r="D3669" s="43" t="n">
        <v>33104.3093653545</v>
      </c>
      <c r="E3669" s="43" t="n">
        <v>4716.3928051625</v>
      </c>
      <c r="F3669" s="43" t="n">
        <v>0</v>
      </c>
      <c r="G3669" s="43" t="n">
        <v>-1556.5705511055</v>
      </c>
    </row>
    <row r="3670">
      <c r="A3670" s="7" t="n">
        <v>3668</v>
      </c>
      <c r="B3670" s="43" t="n">
        <v>41.33</v>
      </c>
      <c r="C3670" s="43" t="n">
        <v>5644.1993802969</v>
      </c>
      <c r="D3670" s="43" t="n">
        <v>8664.975582131499</v>
      </c>
      <c r="E3670" s="43" t="n">
        <v>688.1742446085</v>
      </c>
      <c r="F3670" s="43" t="n">
        <v>0</v>
      </c>
      <c r="G3670" s="43" t="n">
        <v>-3708.950446443</v>
      </c>
    </row>
    <row r="3671">
      <c r="A3671" s="7" t="n">
        <v>3669</v>
      </c>
      <c r="B3671" s="43" t="n">
        <v>213.37</v>
      </c>
      <c r="C3671" s="43" t="n">
        <v>2496760.800459775</v>
      </c>
      <c r="D3671" s="43" t="n">
        <v>1769949.152982701</v>
      </c>
      <c r="E3671" s="43" t="n">
        <v>62344.8978064863</v>
      </c>
      <c r="F3671" s="43" t="n">
        <v>0</v>
      </c>
      <c r="G3671" s="43" t="n">
        <v>664466.7496705883</v>
      </c>
    </row>
    <row r="3672">
      <c r="A3672" s="7" t="n">
        <v>3670</v>
      </c>
      <c r="B3672" s="43" t="n">
        <v>117.15</v>
      </c>
      <c r="C3672" s="43" t="n">
        <v>855601.779014105</v>
      </c>
      <c r="D3672" s="43" t="n">
        <v>590334.6598970315</v>
      </c>
      <c r="E3672" s="43" t="n">
        <v>38150.3560304568</v>
      </c>
      <c r="F3672" s="43" t="n">
        <v>58445.8654869926</v>
      </c>
      <c r="G3672" s="43" t="n">
        <v>168670.8975996241</v>
      </c>
    </row>
    <row r="3673">
      <c r="A3673" s="7" t="n">
        <v>3671</v>
      </c>
      <c r="B3673" s="43" t="n">
        <v>38.24</v>
      </c>
      <c r="C3673" s="43" t="n">
        <v>135936.6436991311</v>
      </c>
      <c r="D3673" s="43" t="n">
        <v>108860.064345611</v>
      </c>
      <c r="E3673" s="43" t="n">
        <v>19096.4130545502</v>
      </c>
      <c r="F3673" s="43" t="n">
        <v>0</v>
      </c>
      <c r="G3673" s="43" t="n">
        <v>7980.16629897</v>
      </c>
    </row>
    <row r="3674">
      <c r="A3674" s="7" t="n">
        <v>3672</v>
      </c>
      <c r="B3674" s="43" t="n">
        <v>309.41</v>
      </c>
      <c r="C3674" s="43" t="n">
        <v>2669999.629837273</v>
      </c>
      <c r="D3674" s="43" t="n">
        <v>2656193.991133742</v>
      </c>
      <c r="E3674" s="43" t="n">
        <v>45412.4684272259</v>
      </c>
      <c r="F3674" s="43" t="n">
        <v>0</v>
      </c>
      <c r="G3674" s="43" t="n">
        <v>-31606.8297236947</v>
      </c>
    </row>
    <row r="3675">
      <c r="A3675" s="7" t="n">
        <v>3673</v>
      </c>
      <c r="B3675" s="43" t="n">
        <v>209.12</v>
      </c>
      <c r="C3675" s="43" t="n">
        <v>269141.9929027116</v>
      </c>
      <c r="D3675" s="43" t="n">
        <v>319303.2374018596</v>
      </c>
      <c r="E3675" s="43" t="n">
        <v>6501.482948527</v>
      </c>
      <c r="F3675" s="43" t="n">
        <v>0</v>
      </c>
      <c r="G3675" s="43" t="n">
        <v>-56662.727447675</v>
      </c>
    </row>
    <row r="3676">
      <c r="A3676" s="7" t="n">
        <v>3674</v>
      </c>
      <c r="B3676" s="43" t="n">
        <v>9.57</v>
      </c>
      <c r="C3676" s="43" t="n">
        <v>51991.2508454443</v>
      </c>
      <c r="D3676" s="43" t="n">
        <v>34636.853527333</v>
      </c>
      <c r="E3676" s="43" t="n">
        <v>47511.7852705521</v>
      </c>
      <c r="F3676" s="43" t="n">
        <v>6841.1002660137</v>
      </c>
      <c r="G3676" s="43" t="n">
        <v>-36998.4882184545</v>
      </c>
    </row>
    <row r="3677">
      <c r="A3677" s="7" t="n">
        <v>3675</v>
      </c>
      <c r="B3677" s="43" t="n">
        <v>128.39</v>
      </c>
      <c r="C3677" s="43" t="n">
        <v>109683.6914861041</v>
      </c>
      <c r="D3677" s="43" t="n">
        <v>130257.3937197534</v>
      </c>
      <c r="E3677" s="43" t="n">
        <v>4395.3345742456</v>
      </c>
      <c r="F3677" s="43" t="n">
        <v>0</v>
      </c>
      <c r="G3677" s="43" t="n">
        <v>-24969.0368078949</v>
      </c>
    </row>
    <row r="3678">
      <c r="A3678" s="7" t="n">
        <v>3676</v>
      </c>
      <c r="B3678" s="43" t="n">
        <v>43</v>
      </c>
      <c r="C3678" s="43" t="n">
        <v>70815.3609226992</v>
      </c>
      <c r="D3678" s="43" t="n">
        <v>47191.4511377032</v>
      </c>
      <c r="E3678" s="43" t="n">
        <v>14369.1203565748</v>
      </c>
      <c r="F3678" s="43" t="n">
        <v>9308.306097524999</v>
      </c>
      <c r="G3678" s="43" t="n">
        <v>-53.5166691038</v>
      </c>
    </row>
    <row r="3679">
      <c r="A3679" s="7" t="n">
        <v>3677</v>
      </c>
      <c r="B3679" s="43" t="n">
        <v>492.85</v>
      </c>
      <c r="C3679" s="43" t="n">
        <v>2777133.613364146</v>
      </c>
      <c r="D3679" s="43" t="n">
        <v>3431631.548496171</v>
      </c>
      <c r="E3679" s="43" t="n">
        <v>29131.4146235071</v>
      </c>
      <c r="F3679" s="43" t="n">
        <v>0</v>
      </c>
      <c r="G3679" s="43" t="n">
        <v>-683629.3497555319</v>
      </c>
    </row>
    <row r="3680">
      <c r="A3680" s="7" t="n">
        <v>3678</v>
      </c>
      <c r="B3680" s="43" t="n">
        <v>68.02</v>
      </c>
      <c r="C3680" s="43" t="n">
        <v>3785.3767044371</v>
      </c>
      <c r="D3680" s="43" t="n">
        <v>4045.1697634939</v>
      </c>
      <c r="E3680" s="43" t="n">
        <v>279.0617312972</v>
      </c>
      <c r="F3680" s="43" t="n">
        <v>0</v>
      </c>
      <c r="G3680" s="43" t="n">
        <v>-538.854790354</v>
      </c>
    </row>
    <row r="3681">
      <c r="A3681" s="7" t="n">
        <v>3679</v>
      </c>
      <c r="B3681" s="43" t="n">
        <v>25.75</v>
      </c>
      <c r="C3681" s="43" t="n">
        <v>114930.1541482217</v>
      </c>
      <c r="D3681" s="43" t="n">
        <v>103960.049234459</v>
      </c>
      <c r="E3681" s="43" t="n">
        <v>22911.2640101164</v>
      </c>
      <c r="F3681" s="43" t="n">
        <v>0</v>
      </c>
      <c r="G3681" s="43" t="n">
        <v>-11941.1590963537</v>
      </c>
    </row>
    <row r="3682">
      <c r="A3682" s="7" t="n">
        <v>3680</v>
      </c>
      <c r="B3682" s="43" t="n">
        <v>53.61</v>
      </c>
      <c r="C3682" s="43" t="n">
        <v>322372.3289761473</v>
      </c>
      <c r="D3682" s="43" t="n">
        <v>214522.9611386641</v>
      </c>
      <c r="E3682" s="43" t="n">
        <v>48111.1753958002</v>
      </c>
      <c r="F3682" s="43" t="n">
        <v>31466.5295113665</v>
      </c>
      <c r="G3682" s="43" t="n">
        <v>28271.6629303164</v>
      </c>
    </row>
    <row r="3683">
      <c r="A3683" s="7" t="n">
        <v>3681</v>
      </c>
      <c r="B3683" s="43" t="n">
        <v>48.15</v>
      </c>
      <c r="C3683" s="43" t="n">
        <v>127080.1507456831</v>
      </c>
      <c r="D3683" s="43" t="n">
        <v>114870.0286716924</v>
      </c>
      <c r="E3683" s="43" t="n">
        <v>13429.9107756636</v>
      </c>
      <c r="F3683" s="43" t="n">
        <v>0</v>
      </c>
      <c r="G3683" s="43" t="n">
        <v>-1219.7887016728</v>
      </c>
    </row>
    <row r="3684">
      <c r="A3684" s="7" t="n">
        <v>3682</v>
      </c>
      <c r="B3684" s="43" t="n">
        <v>29.19</v>
      </c>
      <c r="C3684" s="43" t="n">
        <v>146653.2670408792</v>
      </c>
      <c r="D3684" s="43" t="n">
        <v>125120.142013343</v>
      </c>
      <c r="E3684" s="43" t="n">
        <v>25871.2019539829</v>
      </c>
      <c r="F3684" s="43" t="n">
        <v>0</v>
      </c>
      <c r="G3684" s="43" t="n">
        <v>-4338.0769264466</v>
      </c>
    </row>
    <row r="3685">
      <c r="A3685" s="7" t="n">
        <v>3683</v>
      </c>
      <c r="B3685" s="43" t="n">
        <v>146.35</v>
      </c>
      <c r="C3685" s="43" t="n">
        <v>963817.6062732028</v>
      </c>
      <c r="D3685" s="43" t="n">
        <v>699180.7883700777</v>
      </c>
      <c r="E3685" s="43" t="n">
        <v>35037.7389068522</v>
      </c>
      <c r="F3685" s="43" t="n">
        <v>0</v>
      </c>
      <c r="G3685" s="43" t="n">
        <v>229599.0789962727</v>
      </c>
    </row>
    <row r="3686">
      <c r="A3686" s="7" t="n">
        <v>3684</v>
      </c>
      <c r="B3686" s="43" t="n">
        <v>8.970000000000001</v>
      </c>
      <c r="C3686" s="43" t="n">
        <v>3283.5071873968</v>
      </c>
      <c r="D3686" s="43" t="n">
        <v>2855.4686459472</v>
      </c>
      <c r="E3686" s="43" t="n">
        <v>1846.161330654</v>
      </c>
      <c r="F3686" s="43" t="n">
        <v>0</v>
      </c>
      <c r="G3686" s="43" t="n">
        <v>-1418.1227892045</v>
      </c>
    </row>
    <row r="3687">
      <c r="A3687" s="7" t="n">
        <v>3685</v>
      </c>
      <c r="B3687" s="43" t="n">
        <v>24.57</v>
      </c>
      <c r="C3687" s="43" t="n">
        <v>238453.6931074683</v>
      </c>
      <c r="D3687" s="43" t="n">
        <v>158888.1551048814</v>
      </c>
      <c r="E3687" s="43" t="n">
        <v>73452.65603208321</v>
      </c>
      <c r="F3687" s="43" t="n">
        <v>18727.5156956771</v>
      </c>
      <c r="G3687" s="43" t="n">
        <v>-12614.6337251735</v>
      </c>
    </row>
    <row r="3688">
      <c r="A3688" s="7" t="n">
        <v>3686</v>
      </c>
      <c r="B3688" s="43" t="n">
        <v>232.8</v>
      </c>
      <c r="C3688" s="43" t="n">
        <v>2695076.491020877</v>
      </c>
      <c r="D3688" s="43" t="n">
        <v>1793728.764736286</v>
      </c>
      <c r="E3688" s="43" t="n">
        <v>88594.4674143046</v>
      </c>
      <c r="F3688" s="43" t="n">
        <v>215182.7899519242</v>
      </c>
      <c r="G3688" s="43" t="n">
        <v>597570.4689183619</v>
      </c>
    </row>
    <row r="3689">
      <c r="A3689" s="7" t="n">
        <v>3687</v>
      </c>
      <c r="B3689" s="43" t="n">
        <v>53.36</v>
      </c>
      <c r="C3689" s="43" t="n">
        <v>61148.8197670136</v>
      </c>
      <c r="D3689" s="43" t="n">
        <v>40719.8391773417</v>
      </c>
      <c r="E3689" s="43" t="n">
        <v>8726.4184472997</v>
      </c>
      <c r="F3689" s="43" t="n">
        <v>4823.6578268338</v>
      </c>
      <c r="G3689" s="43" t="n">
        <v>6878.9043155385</v>
      </c>
    </row>
    <row r="3690">
      <c r="A3690" s="7" t="n">
        <v>3688</v>
      </c>
      <c r="B3690" s="43" t="n">
        <v>193.8</v>
      </c>
      <c r="C3690" s="43" t="n">
        <v>1285270.47419002</v>
      </c>
      <c r="D3690" s="43" t="n">
        <v>856222.4705573467</v>
      </c>
      <c r="E3690" s="43" t="n">
        <v>58064.6108461839</v>
      </c>
      <c r="F3690" s="43" t="n">
        <v>169718.7873756146</v>
      </c>
      <c r="G3690" s="43" t="n">
        <v>201264.6054108748</v>
      </c>
    </row>
    <row r="3691">
      <c r="A3691" s="7" t="n">
        <v>3689</v>
      </c>
      <c r="B3691" s="43" t="n">
        <v>116.95</v>
      </c>
      <c r="C3691" s="43" t="n">
        <v>956753.0263698268</v>
      </c>
      <c r="D3691" s="43" t="n">
        <v>637493.9444242034</v>
      </c>
      <c r="E3691" s="43" t="n">
        <v>71521.0987620603</v>
      </c>
      <c r="F3691" s="43" t="n">
        <v>126614.0452045095</v>
      </c>
      <c r="G3691" s="43" t="n">
        <v>121123.9379790536</v>
      </c>
    </row>
    <row r="3692">
      <c r="A3692" s="7" t="n">
        <v>3690</v>
      </c>
      <c r="B3692" s="43" t="n">
        <v>88.2</v>
      </c>
      <c r="C3692" s="43" t="n">
        <v>58759.2005181436</v>
      </c>
      <c r="D3692" s="43" t="n">
        <v>75352.930600098</v>
      </c>
      <c r="E3692" s="43" t="n">
        <v>3357.1786366156</v>
      </c>
      <c r="F3692" s="43" t="n">
        <v>0</v>
      </c>
      <c r="G3692" s="43" t="n">
        <v>-19950.90871857</v>
      </c>
    </row>
    <row r="3693">
      <c r="A3693" s="7" t="n">
        <v>3691</v>
      </c>
      <c r="B3693" s="43" t="n">
        <v>16.32</v>
      </c>
      <c r="C3693" s="43" t="n">
        <v>97320.9198857342</v>
      </c>
      <c r="D3693" s="43" t="n">
        <v>64851.3218778773</v>
      </c>
      <c r="E3693" s="43" t="n">
        <v>52062.0851572729</v>
      </c>
      <c r="F3693" s="43" t="n">
        <v>12835.5903468306</v>
      </c>
      <c r="G3693" s="43" t="n">
        <v>-32428.0774962466</v>
      </c>
    </row>
    <row r="3694">
      <c r="A3694" s="7" t="n">
        <v>3692</v>
      </c>
      <c r="B3694" s="43" t="n">
        <v>1.35</v>
      </c>
      <c r="C3694" s="43" t="n">
        <v>2700.2477138259</v>
      </c>
      <c r="D3694" s="43" t="n">
        <v>2553.0334114863</v>
      </c>
      <c r="E3694" s="43" t="n">
        <v>10091.8474948763</v>
      </c>
      <c r="F3694" s="43" t="n">
        <v>0</v>
      </c>
      <c r="G3694" s="43" t="n">
        <v>-9944.633192536699</v>
      </c>
    </row>
    <row r="3695">
      <c r="A3695" s="7" t="n">
        <v>3693</v>
      </c>
      <c r="B3695" s="43" t="n">
        <v>211.09</v>
      </c>
      <c r="C3695" s="43" t="n">
        <v>1089835.607811183</v>
      </c>
      <c r="D3695" s="43" t="n">
        <v>928572.457871308</v>
      </c>
      <c r="E3695" s="43" t="n">
        <v>27604.1761931203</v>
      </c>
      <c r="F3695" s="43" t="n">
        <v>0</v>
      </c>
      <c r="G3695" s="43" t="n">
        <v>133658.973746755</v>
      </c>
    </row>
    <row r="3696">
      <c r="A3696" s="7" t="n">
        <v>3694</v>
      </c>
      <c r="B3696" s="43" t="n">
        <v>64.20999999999999</v>
      </c>
      <c r="C3696" s="43" t="n">
        <v>270094.8054789229</v>
      </c>
      <c r="D3696" s="43" t="n">
        <v>216525.01537076</v>
      </c>
      <c r="E3696" s="43" t="n">
        <v>22489.0300303181</v>
      </c>
      <c r="F3696" s="43" t="n">
        <v>0</v>
      </c>
      <c r="G3696" s="43" t="n">
        <v>31080.7600778448</v>
      </c>
    </row>
    <row r="3697">
      <c r="A3697" s="7" t="n">
        <v>3695</v>
      </c>
      <c r="B3697" s="43" t="n">
        <v>114.64</v>
      </c>
      <c r="C3697" s="43" t="n">
        <v>250035.1422462395</v>
      </c>
      <c r="D3697" s="43" t="n">
        <v>179142.7598575409</v>
      </c>
      <c r="E3697" s="43" t="n">
        <v>11608.2003778302</v>
      </c>
      <c r="F3697" s="43" t="n">
        <v>0</v>
      </c>
      <c r="G3697" s="43" t="n">
        <v>59284.1820108683</v>
      </c>
    </row>
    <row r="3698">
      <c r="A3698" s="7" t="n">
        <v>3696</v>
      </c>
      <c r="B3698" s="43" t="n">
        <v>32.12</v>
      </c>
      <c r="C3698" s="43" t="n">
        <v>216748.9201285359</v>
      </c>
      <c r="D3698" s="43" t="n">
        <v>144352.2948642786</v>
      </c>
      <c r="E3698" s="43" t="n">
        <v>51305.3805213148</v>
      </c>
      <c r="F3698" s="43" t="n">
        <v>17082.9159471776</v>
      </c>
      <c r="G3698" s="43" t="n">
        <v>4008.3287957649</v>
      </c>
    </row>
    <row r="3699">
      <c r="A3699" s="7" t="n">
        <v>3697</v>
      </c>
      <c r="B3699" s="43" t="n">
        <v>34.91</v>
      </c>
      <c r="C3699" s="43" t="n">
        <v>239101.265975593</v>
      </c>
      <c r="D3699" s="43" t="n">
        <v>159349.5914040627</v>
      </c>
      <c r="E3699" s="43" t="n">
        <v>59723.2467489378</v>
      </c>
      <c r="F3699" s="43" t="n">
        <v>31441.5354641117</v>
      </c>
      <c r="G3699" s="43" t="n">
        <v>-11413.1076415193</v>
      </c>
    </row>
    <row r="3700">
      <c r="A3700" s="7" t="n">
        <v>3698</v>
      </c>
      <c r="B3700" s="43" t="n">
        <v>28.37</v>
      </c>
      <c r="C3700" s="43" t="n">
        <v>101963.2317246116</v>
      </c>
      <c r="D3700" s="43" t="n">
        <v>102549.4052166359</v>
      </c>
      <c r="E3700" s="43" t="n">
        <v>18354.4021475737</v>
      </c>
      <c r="F3700" s="43" t="n">
        <v>0</v>
      </c>
      <c r="G3700" s="43" t="n">
        <v>-18940.575639598</v>
      </c>
    </row>
    <row r="3701">
      <c r="A3701" s="7" t="n">
        <v>3699</v>
      </c>
      <c r="B3701" s="43" t="n">
        <v>90.86</v>
      </c>
      <c r="C3701" s="43" t="n">
        <v>149582.1073302477</v>
      </c>
      <c r="D3701" s="43" t="n">
        <v>165708.5474427539</v>
      </c>
      <c r="E3701" s="43" t="n">
        <v>8296.107482110399</v>
      </c>
      <c r="F3701" s="43" t="n">
        <v>0</v>
      </c>
      <c r="G3701" s="43" t="n">
        <v>-24422.5475946165</v>
      </c>
    </row>
    <row r="3702">
      <c r="A3702" s="7" t="n">
        <v>3700</v>
      </c>
      <c r="B3702" s="43" t="n">
        <v>20.34</v>
      </c>
      <c r="C3702" s="43" t="n">
        <v>11159.4910685631</v>
      </c>
      <c r="D3702" s="43" t="n">
        <v>10301.889358021</v>
      </c>
      <c r="E3702" s="43" t="n">
        <v>2751.1947514356</v>
      </c>
      <c r="F3702" s="43" t="n">
        <v>0</v>
      </c>
      <c r="G3702" s="43" t="n">
        <v>-1893.5930408936</v>
      </c>
    </row>
    <row r="3703">
      <c r="A3703" s="7" t="n">
        <v>3701</v>
      </c>
      <c r="B3703" s="43" t="n">
        <v>61.46</v>
      </c>
      <c r="C3703" s="43" t="n">
        <v>112316.2330629523</v>
      </c>
      <c r="D3703" s="43" t="n">
        <v>128314.5637374676</v>
      </c>
      <c r="E3703" s="43" t="n">
        <v>9227.9393299357</v>
      </c>
      <c r="F3703" s="43" t="n">
        <v>0</v>
      </c>
      <c r="G3703" s="43" t="n">
        <v>-25226.270004451</v>
      </c>
    </row>
    <row r="3704">
      <c r="A3704" s="7" t="n">
        <v>3702</v>
      </c>
      <c r="B3704" s="43" t="n">
        <v>123.67</v>
      </c>
      <c r="C3704" s="43" t="n">
        <v>32322.0113806512</v>
      </c>
      <c r="D3704" s="43" t="n">
        <v>30690.2505493545</v>
      </c>
      <c r="E3704" s="43" t="n">
        <v>1330.9608246101</v>
      </c>
      <c r="F3704" s="43" t="n">
        <v>0</v>
      </c>
      <c r="G3704" s="43" t="n">
        <v>300.8000066865</v>
      </c>
    </row>
    <row r="3705">
      <c r="A3705" s="7" t="n">
        <v>3703</v>
      </c>
      <c r="B3705" s="43" t="n">
        <v>48.49</v>
      </c>
      <c r="C3705" s="43" t="n">
        <v>130844.9993314466</v>
      </c>
      <c r="D3705" s="43" t="n">
        <v>103470.2229320303</v>
      </c>
      <c r="E3705" s="43" t="n">
        <v>14173.4162160601</v>
      </c>
      <c r="F3705" s="43" t="n">
        <v>0</v>
      </c>
      <c r="G3705" s="43" t="n">
        <v>13201.3601833562</v>
      </c>
    </row>
    <row r="3706">
      <c r="A3706" s="7" t="n">
        <v>3704</v>
      </c>
      <c r="B3706" s="43" t="n">
        <v>130.3</v>
      </c>
      <c r="C3706" s="43" t="n">
        <v>1044834.436663171</v>
      </c>
      <c r="D3706" s="43" t="n">
        <v>919255.9186522724</v>
      </c>
      <c r="E3706" s="43" t="n">
        <v>41785.2205267929</v>
      </c>
      <c r="F3706" s="43" t="n">
        <v>0</v>
      </c>
      <c r="G3706" s="43" t="n">
        <v>83793.29748410539</v>
      </c>
    </row>
    <row r="3707">
      <c r="A3707" s="7" t="n">
        <v>3705</v>
      </c>
      <c r="B3707" s="43" t="n">
        <v>116.47</v>
      </c>
      <c r="C3707" s="43" t="n">
        <v>422834.7198438601</v>
      </c>
      <c r="D3707" s="43" t="n">
        <v>298940.0549794701</v>
      </c>
      <c r="E3707" s="43" t="n">
        <v>19344.5830245589</v>
      </c>
      <c r="F3707" s="43" t="n">
        <v>0</v>
      </c>
      <c r="G3707" s="43" t="n">
        <v>104550.0818398311</v>
      </c>
    </row>
    <row r="3708">
      <c r="A3708" s="7" t="n">
        <v>3706</v>
      </c>
      <c r="B3708" s="43" t="n">
        <v>110.63</v>
      </c>
      <c r="C3708" s="43" t="n">
        <v>26531.6202647606</v>
      </c>
      <c r="D3708" s="43" t="n">
        <v>26531.1721646961</v>
      </c>
      <c r="E3708" s="43" t="n">
        <v>1204.0829591124</v>
      </c>
      <c r="F3708" s="43" t="n">
        <v>0</v>
      </c>
      <c r="G3708" s="43" t="n">
        <v>-1203.6348590479</v>
      </c>
    </row>
    <row r="3709">
      <c r="A3709" s="7" t="n">
        <v>3707</v>
      </c>
      <c r="B3709" s="43" t="n">
        <v>12.27</v>
      </c>
      <c r="C3709" s="43" t="n">
        <v>51994.1290540713</v>
      </c>
      <c r="D3709" s="43" t="n">
        <v>50992.2457443813</v>
      </c>
      <c r="E3709" s="43" t="n">
        <v>21981.3816799082</v>
      </c>
      <c r="F3709" s="43" t="n">
        <v>0</v>
      </c>
      <c r="G3709" s="43" t="n">
        <v>-20979.4983702182</v>
      </c>
    </row>
    <row r="3710">
      <c r="A3710" s="7" t="n">
        <v>3708</v>
      </c>
      <c r="B3710" s="43" t="n">
        <v>229.71</v>
      </c>
      <c r="C3710" s="43" t="n">
        <v>1063315.205700376</v>
      </c>
      <c r="D3710" s="43" t="n">
        <v>708330.6750312163</v>
      </c>
      <c r="E3710" s="43" t="n">
        <v>40601.7535396749</v>
      </c>
      <c r="F3710" s="43" t="n">
        <v>141040.159241999</v>
      </c>
      <c r="G3710" s="43" t="n">
        <v>173342.6178874862</v>
      </c>
    </row>
    <row r="3711">
      <c r="A3711" s="7" t="n">
        <v>3709</v>
      </c>
      <c r="B3711" s="43" t="n">
        <v>15.47</v>
      </c>
      <c r="C3711" s="43" t="n">
        <v>47292.6382370781</v>
      </c>
      <c r="D3711" s="43" t="n">
        <v>33518.7420542447</v>
      </c>
      <c r="E3711" s="43" t="n">
        <v>15933.7322427964</v>
      </c>
      <c r="F3711" s="43" t="n">
        <v>0</v>
      </c>
      <c r="G3711" s="43" t="n">
        <v>-2159.836059963</v>
      </c>
    </row>
    <row r="3712">
      <c r="A3712" s="7" t="n">
        <v>3710</v>
      </c>
      <c r="B3712" s="43" t="n">
        <v>50.37</v>
      </c>
      <c r="C3712" s="43" t="n">
        <v>64789.8656894177</v>
      </c>
      <c r="D3712" s="43" t="n">
        <v>60081.5876981551</v>
      </c>
      <c r="E3712" s="43" t="n">
        <v>6466.0089156965</v>
      </c>
      <c r="F3712" s="43" t="n">
        <v>0</v>
      </c>
      <c r="G3712" s="43" t="n">
        <v>-1757.730924434</v>
      </c>
    </row>
    <row r="3713">
      <c r="A3713" s="7" t="n">
        <v>3711</v>
      </c>
      <c r="B3713" s="43" t="n">
        <v>41.35</v>
      </c>
      <c r="C3713" s="43" t="n">
        <v>6780.0464478141</v>
      </c>
      <c r="D3713" s="43" t="n">
        <v>6140.9433651542</v>
      </c>
      <c r="E3713" s="43" t="n">
        <v>834.0160826363</v>
      </c>
      <c r="F3713" s="43" t="n">
        <v>0</v>
      </c>
      <c r="G3713" s="43" t="n">
        <v>-194.9129999764</v>
      </c>
    </row>
    <row r="3714">
      <c r="A3714" s="7" t="n">
        <v>3712</v>
      </c>
      <c r="B3714" s="43" t="n">
        <v>52.55</v>
      </c>
      <c r="C3714" s="43" t="n">
        <v>77269.8576596209</v>
      </c>
      <c r="D3714" s="43" t="n">
        <v>57592.6706397202</v>
      </c>
      <c r="E3714" s="43" t="n">
        <v>7639.9664936708</v>
      </c>
      <c r="F3714" s="43" t="n">
        <v>0</v>
      </c>
      <c r="G3714" s="43" t="n">
        <v>12037.2205262299</v>
      </c>
    </row>
    <row r="3715">
      <c r="A3715" s="7" t="n">
        <v>3713</v>
      </c>
      <c r="B3715" s="43" t="n">
        <v>37.13</v>
      </c>
      <c r="C3715" s="43" t="n">
        <v>190784.4200210491</v>
      </c>
      <c r="D3715" s="43" t="n">
        <v>166196.6348210828</v>
      </c>
      <c r="E3715" s="43" t="n">
        <v>26416.282233342</v>
      </c>
      <c r="F3715" s="43" t="n">
        <v>0</v>
      </c>
      <c r="G3715" s="43" t="n">
        <v>-1828.4970333757</v>
      </c>
    </row>
    <row r="3716">
      <c r="A3716" s="7" t="n">
        <v>3714</v>
      </c>
      <c r="B3716" s="43" t="n">
        <v>328.21</v>
      </c>
      <c r="C3716" s="43" t="n">
        <v>1186724.177922675</v>
      </c>
      <c r="D3716" s="43" t="n">
        <v>1432948.488175152</v>
      </c>
      <c r="E3716" s="43" t="n">
        <v>18638.0966621867</v>
      </c>
      <c r="F3716" s="43" t="n">
        <v>0</v>
      </c>
      <c r="G3716" s="43" t="n">
        <v>-264862.4069146632</v>
      </c>
    </row>
    <row r="3717">
      <c r="A3717" s="7" t="n">
        <v>3715</v>
      </c>
      <c r="B3717" s="43" t="n">
        <v>3.81</v>
      </c>
      <c r="C3717" s="43" t="n">
        <v>2120.2216888294</v>
      </c>
      <c r="D3717" s="43" t="n">
        <v>2070.6537284406</v>
      </c>
      <c r="E3717" s="43" t="n">
        <v>2811.1679680605</v>
      </c>
      <c r="F3717" s="43" t="n">
        <v>0</v>
      </c>
      <c r="G3717" s="43" t="n">
        <v>-2761.6000076717</v>
      </c>
    </row>
    <row r="3718">
      <c r="A3718" s="7" t="n">
        <v>3716</v>
      </c>
      <c r="B3718" s="43" t="n">
        <v>41.57</v>
      </c>
      <c r="C3718" s="43" t="n">
        <v>426982.4199438698</v>
      </c>
      <c r="D3718" s="43" t="n">
        <v>349350.2835845072</v>
      </c>
      <c r="E3718" s="43" t="n">
        <v>54065.270484967</v>
      </c>
      <c r="F3718" s="43" t="n">
        <v>0</v>
      </c>
      <c r="G3718" s="43" t="n">
        <v>23566.8658743957</v>
      </c>
    </row>
    <row r="3719">
      <c r="A3719" s="7" t="n">
        <v>3717</v>
      </c>
      <c r="B3719" s="43" t="n">
        <v>24.03</v>
      </c>
      <c r="C3719" s="43" t="n">
        <v>146646.353643048</v>
      </c>
      <c r="D3719" s="43" t="n">
        <v>97618.04176076061</v>
      </c>
      <c r="E3719" s="43" t="n">
        <v>53943.9778756961</v>
      </c>
      <c r="F3719" s="43" t="n">
        <v>19397.9839077778</v>
      </c>
      <c r="G3719" s="43" t="n">
        <v>-24313.6499011866</v>
      </c>
    </row>
    <row r="3720">
      <c r="A3720" s="7" t="n">
        <v>3718</v>
      </c>
      <c r="B3720" s="43" t="n">
        <v>55.75</v>
      </c>
      <c r="C3720" s="43" t="n">
        <v>306588.0878302954</v>
      </c>
      <c r="D3720" s="43" t="n">
        <v>204225.115113483</v>
      </c>
      <c r="E3720" s="43" t="n">
        <v>48207.2687386047</v>
      </c>
      <c r="F3720" s="43" t="n">
        <v>40402.4819382344</v>
      </c>
      <c r="G3720" s="43" t="n">
        <v>13753.2220399734</v>
      </c>
    </row>
    <row r="3721">
      <c r="A3721" s="7" t="n">
        <v>3719</v>
      </c>
      <c r="B3721" s="43" t="n">
        <v>80.95999999999999</v>
      </c>
      <c r="C3721" s="43" t="n">
        <v>498228.3228891621</v>
      </c>
      <c r="D3721" s="43" t="n">
        <v>406581.9829168295</v>
      </c>
      <c r="E3721" s="43" t="n">
        <v>31774.0579038585</v>
      </c>
      <c r="F3721" s="43" t="n">
        <v>0</v>
      </c>
      <c r="G3721" s="43" t="n">
        <v>59872.2820684741</v>
      </c>
    </row>
    <row r="3722">
      <c r="A3722" s="7" t="n">
        <v>3720</v>
      </c>
      <c r="B3722" s="43" t="n">
        <v>31.82</v>
      </c>
      <c r="C3722" s="43" t="n">
        <v>52787.9202568341</v>
      </c>
      <c r="D3722" s="43" t="n">
        <v>57120.2034518029</v>
      </c>
      <c r="E3722" s="43" t="n">
        <v>8387.247225966999</v>
      </c>
      <c r="F3722" s="43" t="n">
        <v>0</v>
      </c>
      <c r="G3722" s="43" t="n">
        <v>-12719.5304209358</v>
      </c>
    </row>
    <row r="3723">
      <c r="A3723" s="7" t="n">
        <v>3721</v>
      </c>
      <c r="B3723" s="43" t="n">
        <v>90.08</v>
      </c>
      <c r="C3723" s="43" t="n">
        <v>335935.166398855</v>
      </c>
      <c r="D3723" s="43" t="n">
        <v>338286.7785185536</v>
      </c>
      <c r="E3723" s="43" t="n">
        <v>19022.1287765583</v>
      </c>
      <c r="F3723" s="43" t="n">
        <v>0</v>
      </c>
      <c r="G3723" s="43" t="n">
        <v>-21373.7408962569</v>
      </c>
    </row>
    <row r="3724">
      <c r="A3724" s="7" t="n">
        <v>3722</v>
      </c>
      <c r="B3724" s="43" t="n">
        <v>21.31</v>
      </c>
      <c r="C3724" s="43" t="n">
        <v>11635.3066217214</v>
      </c>
      <c r="D3724" s="43" t="n">
        <v>10210.1975983526</v>
      </c>
      <c r="E3724" s="43" t="n">
        <v>2782.8156376918</v>
      </c>
      <c r="F3724" s="43" t="n">
        <v>0</v>
      </c>
      <c r="G3724" s="43" t="n">
        <v>-1357.706614323</v>
      </c>
    </row>
    <row r="3725">
      <c r="A3725" s="7" t="n">
        <v>3723</v>
      </c>
      <c r="B3725" s="43" t="n">
        <v>33.59</v>
      </c>
      <c r="C3725" s="43" t="n">
        <v>30730.9157197428</v>
      </c>
      <c r="D3725" s="43" t="n">
        <v>26961.6815191277</v>
      </c>
      <c r="E3725" s="43" t="n">
        <v>4668.4750351054</v>
      </c>
      <c r="F3725" s="43" t="n">
        <v>0</v>
      </c>
      <c r="G3725" s="43" t="n">
        <v>-899.2408344903</v>
      </c>
    </row>
    <row r="3726">
      <c r="A3726" s="7" t="n">
        <v>3724</v>
      </c>
      <c r="B3726" s="43" t="n">
        <v>11.41</v>
      </c>
      <c r="C3726" s="43" t="n">
        <v>13177.9438516472</v>
      </c>
      <c r="D3726" s="43" t="n">
        <v>11148.4994504379</v>
      </c>
      <c r="E3726" s="43" t="n">
        <v>5919.300597728</v>
      </c>
      <c r="F3726" s="43" t="n">
        <v>0</v>
      </c>
      <c r="G3726" s="43" t="n">
        <v>-3889.8561965187</v>
      </c>
    </row>
    <row r="3727">
      <c r="A3727" s="7" t="n">
        <v>3725</v>
      </c>
      <c r="B3727" s="43" t="n">
        <v>43.25</v>
      </c>
      <c r="C3727" s="43" t="n">
        <v>327555.1838702066</v>
      </c>
      <c r="D3727" s="43" t="n">
        <v>217983.5290365078</v>
      </c>
      <c r="E3727" s="43" t="n">
        <v>67247.09602352171</v>
      </c>
      <c r="F3727" s="43" t="n">
        <v>43412.2027934667</v>
      </c>
      <c r="G3727" s="43" t="n">
        <v>-1087.6439832896</v>
      </c>
    </row>
    <row r="3728">
      <c r="A3728" s="7" t="n">
        <v>3726</v>
      </c>
      <c r="B3728" s="43" t="n">
        <v>50.55</v>
      </c>
      <c r="C3728" s="43" t="n">
        <v>44004.7092690146</v>
      </c>
      <c r="D3728" s="43" t="n">
        <v>35354.7402611791</v>
      </c>
      <c r="E3728" s="43" t="n">
        <v>4480.9258111042</v>
      </c>
      <c r="F3728" s="43" t="n">
        <v>0</v>
      </c>
      <c r="G3728" s="43" t="n">
        <v>4169.0431967313</v>
      </c>
    </row>
    <row r="3729">
      <c r="A3729" s="7" t="n">
        <v>3727</v>
      </c>
      <c r="B3729" s="43" t="n">
        <v>107.11</v>
      </c>
      <c r="C3729" s="43" t="n">
        <v>286982.0989790228</v>
      </c>
      <c r="D3729" s="43" t="n">
        <v>267395.5478519778</v>
      </c>
      <c r="E3729" s="43" t="n">
        <v>13687.8897933652</v>
      </c>
      <c r="F3729" s="43" t="n">
        <v>0</v>
      </c>
      <c r="G3729" s="43" t="n">
        <v>5898.6613336798</v>
      </c>
    </row>
    <row r="3730">
      <c r="A3730" s="7" t="n">
        <v>3728</v>
      </c>
      <c r="B3730" s="43" t="n">
        <v>20.41</v>
      </c>
      <c r="C3730" s="43" t="n">
        <v>2560.1542087654</v>
      </c>
      <c r="D3730" s="43" t="n">
        <v>3061.5451460809</v>
      </c>
      <c r="E3730" s="43" t="n">
        <v>628.4807222452999</v>
      </c>
      <c r="F3730" s="43" t="n">
        <v>0</v>
      </c>
      <c r="G3730" s="43" t="n">
        <v>-1129.8716595608</v>
      </c>
    </row>
    <row r="3731">
      <c r="A3731" s="7" t="n">
        <v>3729</v>
      </c>
      <c r="B3731" s="43" t="n">
        <v>359.88</v>
      </c>
      <c r="C3731" s="43" t="n">
        <v>162526.2448888437</v>
      </c>
      <c r="D3731" s="43" t="n">
        <v>117370.0400087925</v>
      </c>
      <c r="E3731" s="43" t="n">
        <v>2451.4943373454</v>
      </c>
      <c r="F3731" s="43" t="n">
        <v>0</v>
      </c>
      <c r="G3731" s="43" t="n">
        <v>42704.7105427058</v>
      </c>
    </row>
    <row r="3732">
      <c r="A3732" s="7" t="n">
        <v>3730</v>
      </c>
      <c r="B3732" s="43" t="n">
        <v>69.36</v>
      </c>
      <c r="C3732" s="43" t="n">
        <v>591306.5501723416</v>
      </c>
      <c r="D3732" s="43" t="n">
        <v>471255.602793789</v>
      </c>
      <c r="E3732" s="43" t="n">
        <v>44811.5925537933</v>
      </c>
      <c r="F3732" s="43" t="n">
        <v>0</v>
      </c>
      <c r="G3732" s="43" t="n">
        <v>75239.3548247594</v>
      </c>
    </row>
    <row r="3733">
      <c r="A3733" s="7" t="n">
        <v>3731</v>
      </c>
      <c r="B3733" s="43" t="n">
        <v>236.56</v>
      </c>
      <c r="C3733" s="43" t="n">
        <v>7064.4885726659</v>
      </c>
      <c r="D3733" s="43" t="n">
        <v>9823.598454831999</v>
      </c>
      <c r="E3733" s="43" t="n">
        <v>151.1625914262</v>
      </c>
      <c r="F3733" s="43" t="n">
        <v>0</v>
      </c>
      <c r="G3733" s="43" t="n">
        <v>-2910.2724735923</v>
      </c>
    </row>
    <row r="3734">
      <c r="A3734" s="7" t="n">
        <v>3732</v>
      </c>
      <c r="B3734" s="43" t="n">
        <v>179.76</v>
      </c>
      <c r="C3734" s="43" t="n">
        <v>1787284.117061549</v>
      </c>
      <c r="D3734" s="43" t="n">
        <v>1220673.286967462</v>
      </c>
      <c r="E3734" s="43" t="n">
        <v>54146.7047578859</v>
      </c>
      <c r="F3734" s="43" t="n">
        <v>83334.73820046621</v>
      </c>
      <c r="G3734" s="43" t="n">
        <v>429129.3871357351</v>
      </c>
    </row>
    <row r="3735">
      <c r="A3735" s="7" t="n">
        <v>3733</v>
      </c>
      <c r="B3735" s="43" t="n">
        <v>481.97</v>
      </c>
      <c r="C3735" s="43" t="n">
        <v>2283954.482579135</v>
      </c>
      <c r="D3735" s="43" t="n">
        <v>2032360.26775805</v>
      </c>
      <c r="E3735" s="43" t="n">
        <v>25300.9395409906</v>
      </c>
      <c r="F3735" s="43" t="n">
        <v>0</v>
      </c>
      <c r="G3735" s="43" t="n">
        <v>226293.2752800947</v>
      </c>
    </row>
    <row r="3736">
      <c r="A3736" s="7" t="n">
        <v>3734</v>
      </c>
      <c r="B3736" s="43" t="n">
        <v>19.52</v>
      </c>
      <c r="C3736" s="43" t="n">
        <v>72208.0167824934</v>
      </c>
      <c r="D3736" s="43" t="n">
        <v>69696.07973453851</v>
      </c>
      <c r="E3736" s="43" t="n">
        <v>19078.237197427</v>
      </c>
      <c r="F3736" s="43" t="n">
        <v>0</v>
      </c>
      <c r="G3736" s="43" t="n">
        <v>-16566.3001494721</v>
      </c>
    </row>
    <row r="3737">
      <c r="A3737" s="7" t="n">
        <v>3735</v>
      </c>
      <c r="B3737" s="43" t="n">
        <v>107.1</v>
      </c>
      <c r="C3737" s="43" t="n">
        <v>78949.64552546749</v>
      </c>
      <c r="D3737" s="43" t="n">
        <v>79698.4567338179</v>
      </c>
      <c r="E3737" s="43" t="n">
        <v>3776.4550314728</v>
      </c>
      <c r="F3737" s="43" t="n">
        <v>0</v>
      </c>
      <c r="G3737" s="43" t="n">
        <v>-4525.2662398233</v>
      </c>
    </row>
    <row r="3738">
      <c r="A3738" s="7" t="n">
        <v>3736</v>
      </c>
      <c r="B3738" s="43" t="n">
        <v>52.83</v>
      </c>
      <c r="C3738" s="43" t="n">
        <v>84714.7196467161</v>
      </c>
      <c r="D3738" s="43" t="n">
        <v>99777.81083430169</v>
      </c>
      <c r="E3738" s="43" t="n">
        <v>8179.1323388391</v>
      </c>
      <c r="F3738" s="43" t="n">
        <v>0</v>
      </c>
      <c r="G3738" s="43" t="n">
        <v>-23242.2235264247</v>
      </c>
    </row>
    <row r="3739">
      <c r="A3739" s="7" t="n">
        <v>3737</v>
      </c>
      <c r="B3739" s="43" t="n">
        <v>74.68000000000001</v>
      </c>
      <c r="C3739" s="43" t="n">
        <v>45079.8476783295</v>
      </c>
      <c r="D3739" s="43" t="n">
        <v>44764.8473495742</v>
      </c>
      <c r="E3739" s="43" t="n">
        <v>3058.0077818752</v>
      </c>
      <c r="F3739" s="43" t="n">
        <v>0</v>
      </c>
      <c r="G3739" s="43" t="n">
        <v>-2743.0074531199</v>
      </c>
    </row>
    <row r="3740">
      <c r="A3740" s="7" t="n">
        <v>3738</v>
      </c>
      <c r="B3740" s="43" t="n">
        <v>154.12</v>
      </c>
      <c r="C3740" s="43" t="n">
        <v>10788.4</v>
      </c>
      <c r="D3740" s="43" t="n">
        <v>11174.9895551013</v>
      </c>
      <c r="E3740" s="43" t="n">
        <v>350</v>
      </c>
      <c r="F3740" s="43" t="n">
        <v>0</v>
      </c>
      <c r="G3740" s="43" t="n">
        <v>-736.5895551013</v>
      </c>
    </row>
    <row r="3741">
      <c r="A3741" s="7" t="n">
        <v>3739</v>
      </c>
      <c r="B3741" s="43" t="n">
        <v>64.94</v>
      </c>
      <c r="C3741" s="43" t="n">
        <v>272666.2648801394</v>
      </c>
      <c r="D3741" s="43" t="n">
        <v>228566.8684738093</v>
      </c>
      <c r="E3741" s="43" t="n">
        <v>21913.7341967113</v>
      </c>
      <c r="F3741" s="43" t="n">
        <v>0</v>
      </c>
      <c r="G3741" s="43" t="n">
        <v>22185.6622096188</v>
      </c>
    </row>
    <row r="3742">
      <c r="A3742" s="7" t="n">
        <v>3740</v>
      </c>
      <c r="B3742" s="43" t="n">
        <v>47.38</v>
      </c>
      <c r="C3742" s="43" t="n">
        <v>305043.5288593905</v>
      </c>
      <c r="D3742" s="43" t="n">
        <v>246562.6515675033</v>
      </c>
      <c r="E3742" s="43" t="n">
        <v>34480.1895411913</v>
      </c>
      <c r="F3742" s="43" t="n">
        <v>0</v>
      </c>
      <c r="G3742" s="43" t="n">
        <v>24000.6877506959</v>
      </c>
    </row>
    <row r="3743">
      <c r="A3743" s="7" t="n">
        <v>3741</v>
      </c>
      <c r="B3743" s="43" t="n">
        <v>44.88</v>
      </c>
      <c r="C3743" s="43" t="n">
        <v>2821.957376899</v>
      </c>
      <c r="D3743" s="43" t="n">
        <v>2302.9211937538</v>
      </c>
      <c r="E3743" s="43" t="n">
        <v>323.0240824366</v>
      </c>
      <c r="F3743" s="43" t="n">
        <v>0</v>
      </c>
      <c r="G3743" s="43" t="n">
        <v>196.0121007086</v>
      </c>
    </row>
    <row r="3744">
      <c r="A3744" s="7" t="n">
        <v>3742</v>
      </c>
      <c r="B3744" s="43" t="n">
        <v>36.31</v>
      </c>
      <c r="C3744" s="43" t="n">
        <v>183672.5873292725</v>
      </c>
      <c r="D3744" s="43" t="n">
        <v>135473.3008901111</v>
      </c>
      <c r="E3744" s="43" t="n">
        <v>26828.1031763673</v>
      </c>
      <c r="F3744" s="43" t="n">
        <v>0</v>
      </c>
      <c r="G3744" s="43" t="n">
        <v>21371.1832627942</v>
      </c>
    </row>
    <row r="3745">
      <c r="A3745" s="7" t="n">
        <v>3743</v>
      </c>
      <c r="B3745" s="43" t="n">
        <v>73.86</v>
      </c>
      <c r="C3745" s="43" t="n">
        <v>202702.268686966</v>
      </c>
      <c r="D3745" s="43" t="n">
        <v>180483.7141870236</v>
      </c>
      <c r="E3745" s="43" t="n">
        <v>14009.7420383452</v>
      </c>
      <c r="F3745" s="43" t="n">
        <v>0</v>
      </c>
      <c r="G3745" s="43" t="n">
        <v>8208.812461597299</v>
      </c>
    </row>
    <row r="3746">
      <c r="A3746" s="7" t="n">
        <v>3744</v>
      </c>
      <c r="B3746" s="43" t="n">
        <v>126.38</v>
      </c>
      <c r="C3746" s="43" t="n">
        <v>1047543.784367286</v>
      </c>
      <c r="D3746" s="43" t="n">
        <v>760893.2495050591</v>
      </c>
      <c r="E3746" s="43" t="n">
        <v>43156.7332907947</v>
      </c>
      <c r="F3746" s="43" t="n">
        <v>0</v>
      </c>
      <c r="G3746" s="43" t="n">
        <v>243493.8015714319</v>
      </c>
    </row>
    <row r="3747">
      <c r="A3747" s="7" t="n">
        <v>3745</v>
      </c>
      <c r="B3747" s="43" t="n">
        <v>453.87</v>
      </c>
      <c r="C3747" s="43" t="n">
        <v>2186730.670962231</v>
      </c>
      <c r="D3747" s="43" t="n">
        <v>1637981.707194602</v>
      </c>
      <c r="E3747" s="43" t="n">
        <v>26087.0684942957</v>
      </c>
      <c r="F3747" s="43" t="n">
        <v>0</v>
      </c>
      <c r="G3747" s="43" t="n">
        <v>522661.8952733339</v>
      </c>
    </row>
    <row r="3748">
      <c r="A3748" s="7" t="n">
        <v>3746</v>
      </c>
      <c r="B3748" s="43" t="n">
        <v>33.46</v>
      </c>
      <c r="C3748" s="43" t="n">
        <v>21644.6349659188</v>
      </c>
      <c r="D3748" s="43" t="n">
        <v>26477.5526152684</v>
      </c>
      <c r="E3748" s="43" t="n">
        <v>3259.8080823401</v>
      </c>
      <c r="F3748" s="43" t="n">
        <v>0</v>
      </c>
      <c r="G3748" s="43" t="n">
        <v>-8092.7257316897</v>
      </c>
    </row>
    <row r="3749">
      <c r="A3749" s="7" t="n">
        <v>3747</v>
      </c>
      <c r="B3749" s="43" t="n">
        <v>30.02</v>
      </c>
      <c r="C3749" s="43" t="n">
        <v>14272.9525738036</v>
      </c>
      <c r="D3749" s="43" t="n">
        <v>13457.6906065925</v>
      </c>
      <c r="E3749" s="43" t="n">
        <v>2388.0757555208</v>
      </c>
      <c r="F3749" s="43" t="n">
        <v>0</v>
      </c>
      <c r="G3749" s="43" t="n">
        <v>-1572.8137883097</v>
      </c>
    </row>
    <row r="3750">
      <c r="A3750" s="7" t="n">
        <v>3748</v>
      </c>
      <c r="B3750" s="43" t="n">
        <v>71.12</v>
      </c>
      <c r="C3750" s="43" t="n">
        <v>579144.9021130757</v>
      </c>
      <c r="D3750" s="43" t="n">
        <v>495612.0114736021</v>
      </c>
      <c r="E3750" s="43" t="n">
        <v>43377.7129722896</v>
      </c>
      <c r="F3750" s="43" t="n">
        <v>0</v>
      </c>
      <c r="G3750" s="43" t="n">
        <v>40155.1776671839</v>
      </c>
    </row>
    <row r="3751">
      <c r="A3751" s="7" t="n">
        <v>3749</v>
      </c>
      <c r="B3751" s="43" t="n">
        <v>31.09</v>
      </c>
      <c r="C3751" s="43" t="n">
        <v>152275.6238382708</v>
      </c>
      <c r="D3751" s="43" t="n">
        <v>138806.9667501307</v>
      </c>
      <c r="E3751" s="43" t="n">
        <v>25388.0973053685</v>
      </c>
      <c r="F3751" s="43" t="n">
        <v>0</v>
      </c>
      <c r="G3751" s="43" t="n">
        <v>-11919.4402172284</v>
      </c>
    </row>
    <row r="3752">
      <c r="A3752" s="7" t="n">
        <v>3750</v>
      </c>
      <c r="B3752" s="43" t="n">
        <v>52.65</v>
      </c>
      <c r="C3752" s="43" t="n">
        <v>611989.9764938713</v>
      </c>
      <c r="D3752" s="43" t="n">
        <v>422281.5374849727</v>
      </c>
      <c r="E3752" s="43" t="n">
        <v>62002.9309747185</v>
      </c>
      <c r="F3752" s="43" t="n">
        <v>15030.7163859811</v>
      </c>
      <c r="G3752" s="43" t="n">
        <v>112674.7916481991</v>
      </c>
    </row>
    <row r="3753">
      <c r="A3753" s="7" t="n">
        <v>3751</v>
      </c>
      <c r="B3753" s="43" t="n">
        <v>1.2</v>
      </c>
      <c r="C3753" s="43" t="n">
        <v>1145.5481804705</v>
      </c>
      <c r="D3753" s="43" t="n">
        <v>1141.2362241314</v>
      </c>
      <c r="E3753" s="43" t="n">
        <v>4865.4080030901</v>
      </c>
      <c r="F3753" s="43" t="n">
        <v>0</v>
      </c>
      <c r="G3753" s="43" t="n">
        <v>-4861.096046751</v>
      </c>
    </row>
    <row r="3754">
      <c r="A3754" s="7" t="n">
        <v>3752</v>
      </c>
      <c r="B3754" s="43" t="n">
        <v>262.63</v>
      </c>
      <c r="C3754" s="43" t="n">
        <v>203434.2240439625</v>
      </c>
      <c r="D3754" s="43" t="n">
        <v>135560.7355721092</v>
      </c>
      <c r="E3754" s="43" t="n">
        <v>6769.9432794306</v>
      </c>
      <c r="F3754" s="43" t="n">
        <v>26951.781127865</v>
      </c>
      <c r="G3754" s="43" t="n">
        <v>34151.7640645578</v>
      </c>
    </row>
    <row r="3755">
      <c r="A3755" s="7" t="n">
        <v>3753</v>
      </c>
      <c r="B3755" s="43" t="n">
        <v>74.37</v>
      </c>
      <c r="C3755" s="43" t="n">
        <v>33119.894101226</v>
      </c>
      <c r="D3755" s="43" t="n">
        <v>22491.4249243119</v>
      </c>
      <c r="E3755" s="43" t="n">
        <v>2427.1738680175</v>
      </c>
      <c r="F3755" s="43" t="n">
        <v>1521.2974300604</v>
      </c>
      <c r="G3755" s="43" t="n">
        <v>6679.9978788361</v>
      </c>
    </row>
    <row r="3756">
      <c r="A3756" s="7" t="n">
        <v>3754</v>
      </c>
      <c r="B3756" s="43" t="n">
        <v>27.92</v>
      </c>
      <c r="C3756" s="43" t="n">
        <v>38490.5809929803</v>
      </c>
      <c r="D3756" s="43" t="n">
        <v>29193.1042884892</v>
      </c>
      <c r="E3756" s="43" t="n">
        <v>7437.0437358594</v>
      </c>
      <c r="F3756" s="43" t="n">
        <v>0</v>
      </c>
      <c r="G3756" s="43" t="n">
        <v>1860.4329686316</v>
      </c>
    </row>
    <row r="3757">
      <c r="A3757" s="7" t="n">
        <v>3755</v>
      </c>
      <c r="B3757" s="43" t="n">
        <v>65.23999999999999</v>
      </c>
      <c r="C3757" s="43" t="n">
        <v>27740.0207884274</v>
      </c>
      <c r="D3757" s="43" t="n">
        <v>29376.4590904395</v>
      </c>
      <c r="E3757" s="43" t="n">
        <v>2134.806317795</v>
      </c>
      <c r="F3757" s="43" t="n">
        <v>0</v>
      </c>
      <c r="G3757" s="43" t="n">
        <v>-3771.244619807</v>
      </c>
    </row>
    <row r="3758">
      <c r="A3758" s="7" t="n">
        <v>3756</v>
      </c>
      <c r="B3758" s="43" t="n">
        <v>30.79</v>
      </c>
      <c r="C3758" s="43" t="n">
        <v>41583.1526313962</v>
      </c>
      <c r="D3758" s="43" t="n">
        <v>39178.0358887156</v>
      </c>
      <c r="E3758" s="43" t="n">
        <v>6869.4254259544</v>
      </c>
      <c r="F3758" s="43" t="n">
        <v>0</v>
      </c>
      <c r="G3758" s="43" t="n">
        <v>-4464.3086832739</v>
      </c>
    </row>
    <row r="3759">
      <c r="A3759" s="7" t="n">
        <v>3757</v>
      </c>
      <c r="B3759" s="43" t="n">
        <v>246.01</v>
      </c>
      <c r="C3759" s="43" t="n">
        <v>704399.9819893993</v>
      </c>
      <c r="D3759" s="43" t="n">
        <v>708865.6773598935</v>
      </c>
      <c r="E3759" s="43" t="n">
        <v>14748.706064783</v>
      </c>
      <c r="F3759" s="43" t="n">
        <v>0</v>
      </c>
      <c r="G3759" s="43" t="n">
        <v>-19214.4014352771</v>
      </c>
    </row>
    <row r="3760">
      <c r="A3760" s="7" t="n">
        <v>3758</v>
      </c>
      <c r="B3760" s="43" t="n">
        <v>198.6</v>
      </c>
      <c r="C3760" s="43" t="n">
        <v>605320.2693974939</v>
      </c>
      <c r="D3760" s="43" t="n">
        <v>602568.113137509</v>
      </c>
      <c r="E3760" s="43" t="n">
        <v>15471.7009176909</v>
      </c>
      <c r="F3760" s="43" t="n">
        <v>0</v>
      </c>
      <c r="G3760" s="43" t="n">
        <v>-12719.5446577059</v>
      </c>
    </row>
    <row r="3761">
      <c r="A3761" s="7" t="n">
        <v>3759</v>
      </c>
      <c r="B3761" s="43" t="n">
        <v>126.16</v>
      </c>
      <c r="C3761" s="43" t="n">
        <v>505644.9791333589</v>
      </c>
      <c r="D3761" s="43" t="n">
        <v>394237.6579786862</v>
      </c>
      <c r="E3761" s="43" t="n">
        <v>21202.0583689758</v>
      </c>
      <c r="F3761" s="43" t="n">
        <v>0</v>
      </c>
      <c r="G3761" s="43" t="n">
        <v>90205.2627856969</v>
      </c>
    </row>
    <row r="3762">
      <c r="A3762" s="7" t="n">
        <v>3760</v>
      </c>
      <c r="B3762" s="43" t="n">
        <v>21.73</v>
      </c>
      <c r="C3762" s="43" t="n">
        <v>57309.5717131078</v>
      </c>
      <c r="D3762" s="43" t="n">
        <v>46995.2514888391</v>
      </c>
      <c r="E3762" s="43" t="n">
        <v>14089.6765667493</v>
      </c>
      <c r="F3762" s="43" t="n">
        <v>0</v>
      </c>
      <c r="G3762" s="43" t="n">
        <v>-3775.3563424806</v>
      </c>
    </row>
    <row r="3763">
      <c r="A3763" s="7" t="n">
        <v>3761</v>
      </c>
      <c r="B3763" s="43" t="n">
        <v>26.49</v>
      </c>
      <c r="C3763" s="43" t="n">
        <v>64353.9040313493</v>
      </c>
      <c r="D3763" s="43" t="n">
        <v>62399.034062139</v>
      </c>
      <c r="E3763" s="43" t="n">
        <v>12337.0730122233</v>
      </c>
      <c r="F3763" s="43" t="n">
        <v>0</v>
      </c>
      <c r="G3763" s="43" t="n">
        <v>-10382.2030430131</v>
      </c>
    </row>
    <row r="3764">
      <c r="A3764" s="7" t="n">
        <v>3762</v>
      </c>
      <c r="B3764" s="43" t="n">
        <v>172.83</v>
      </c>
      <c r="C3764" s="43" t="n">
        <v>296928.8039623341</v>
      </c>
      <c r="D3764" s="43" t="n">
        <v>425520.5957829347</v>
      </c>
      <c r="E3764" s="43" t="n">
        <v>8762.1315138112</v>
      </c>
      <c r="F3764" s="43" t="n">
        <v>0</v>
      </c>
      <c r="G3764" s="43" t="n">
        <v>-137353.9233344119</v>
      </c>
    </row>
    <row r="3765">
      <c r="A3765" s="7" t="n">
        <v>3763</v>
      </c>
      <c r="B3765" s="43" t="n">
        <v>20.09</v>
      </c>
      <c r="C3765" s="43" t="n">
        <v>60952.7949874436</v>
      </c>
      <c r="D3765" s="43" t="n">
        <v>52781.0928264605</v>
      </c>
      <c r="E3765" s="43" t="n">
        <v>15457.1848286573</v>
      </c>
      <c r="F3765" s="43" t="n">
        <v>0</v>
      </c>
      <c r="G3765" s="43" t="n">
        <v>-7285.4826676743</v>
      </c>
    </row>
    <row r="3766">
      <c r="A3766" s="7" t="n">
        <v>3764</v>
      </c>
      <c r="B3766" s="43" t="n">
        <v>58.72</v>
      </c>
      <c r="C3766" s="43" t="n">
        <v>453049.5434649483</v>
      </c>
      <c r="D3766" s="43" t="n">
        <v>326352.6716142534</v>
      </c>
      <c r="E3766" s="43" t="n">
        <v>40172.3957134644</v>
      </c>
      <c r="F3766" s="43" t="n">
        <v>0</v>
      </c>
      <c r="G3766" s="43" t="n">
        <v>86524.47613723049</v>
      </c>
    </row>
    <row r="3767">
      <c r="A3767" s="7" t="n">
        <v>3765</v>
      </c>
      <c r="B3767" s="43" t="n">
        <v>39.98</v>
      </c>
      <c r="C3767" s="43" t="n">
        <v>302114.8104002011</v>
      </c>
      <c r="D3767" s="43" t="n">
        <v>225241.4573646329</v>
      </c>
      <c r="E3767" s="43" t="n">
        <v>40846.4540111151</v>
      </c>
      <c r="F3767" s="43" t="n">
        <v>0</v>
      </c>
      <c r="G3767" s="43" t="n">
        <v>36026.8990244531</v>
      </c>
    </row>
    <row r="3768">
      <c r="A3768" s="7" t="n">
        <v>3766</v>
      </c>
      <c r="B3768" s="43" t="n">
        <v>90.91</v>
      </c>
      <c r="C3768" s="43" t="n">
        <v>103090.8000151753</v>
      </c>
      <c r="D3768" s="43" t="n">
        <v>82346.8160415435</v>
      </c>
      <c r="E3768" s="43" t="n">
        <v>5975.7846068852</v>
      </c>
      <c r="F3768" s="43" t="n">
        <v>0</v>
      </c>
      <c r="G3768" s="43" t="n">
        <v>14768.1993667467</v>
      </c>
    </row>
    <row r="3769">
      <c r="A3769" s="7" t="n">
        <v>3767</v>
      </c>
      <c r="B3769" s="43" t="n">
        <v>53.96</v>
      </c>
      <c r="C3769" s="43" t="n">
        <v>15081.7013426845</v>
      </c>
      <c r="D3769" s="43" t="n">
        <v>13472.9869344145</v>
      </c>
      <c r="E3769" s="43" t="n">
        <v>1431.3122942353</v>
      </c>
      <c r="F3769" s="43" t="n">
        <v>0</v>
      </c>
      <c r="G3769" s="43" t="n">
        <v>177.4021140347</v>
      </c>
    </row>
    <row r="3770">
      <c r="A3770" s="7" t="n">
        <v>3768</v>
      </c>
      <c r="B3770" s="43" t="n">
        <v>120.86</v>
      </c>
      <c r="C3770" s="43" t="n">
        <v>1347352.4973397</v>
      </c>
      <c r="D3770" s="43" t="n">
        <v>1217627.429743553</v>
      </c>
      <c r="E3770" s="43" t="n">
        <v>58938.0462887326</v>
      </c>
      <c r="F3770" s="43" t="n">
        <v>0</v>
      </c>
      <c r="G3770" s="43" t="n">
        <v>70787.0213074152</v>
      </c>
    </row>
    <row r="3771">
      <c r="A3771" s="7" t="n">
        <v>3769</v>
      </c>
      <c r="B3771" s="43" t="n">
        <v>23.95</v>
      </c>
      <c r="C3771" s="43" t="n">
        <v>30718.7607016819</v>
      </c>
      <c r="D3771" s="43" t="n">
        <v>25894.1696405955</v>
      </c>
      <c r="E3771" s="43" t="n">
        <v>6560.6551587682</v>
      </c>
      <c r="F3771" s="43" t="n">
        <v>0</v>
      </c>
      <c r="G3771" s="43" t="n">
        <v>-1736.0640976818</v>
      </c>
    </row>
    <row r="3772">
      <c r="A3772" s="7" t="n">
        <v>3770</v>
      </c>
      <c r="B3772" s="43" t="n">
        <v>43.77</v>
      </c>
      <c r="C3772" s="43" t="n">
        <v>135255.8600349835</v>
      </c>
      <c r="D3772" s="43" t="n">
        <v>97867.6628608249</v>
      </c>
      <c r="E3772" s="43" t="n">
        <v>16084.1582782917</v>
      </c>
      <c r="F3772" s="43" t="n">
        <v>0</v>
      </c>
      <c r="G3772" s="43" t="n">
        <v>21304.0388958669</v>
      </c>
    </row>
    <row r="3773">
      <c r="A3773" s="7" t="n">
        <v>3771</v>
      </c>
      <c r="B3773" s="43" t="n">
        <v>84.58</v>
      </c>
      <c r="C3773" s="43" t="n">
        <v>357643.4664482645</v>
      </c>
      <c r="D3773" s="43" t="n">
        <v>392296.0340229223</v>
      </c>
      <c r="E3773" s="43" t="n">
        <v>21636.9993400293</v>
      </c>
      <c r="F3773" s="43" t="n">
        <v>0</v>
      </c>
      <c r="G3773" s="43" t="n">
        <v>-56289.566914687</v>
      </c>
    </row>
    <row r="3774">
      <c r="A3774" s="7" t="n">
        <v>3772</v>
      </c>
      <c r="B3774" s="43" t="n">
        <v>34.78</v>
      </c>
      <c r="C3774" s="43" t="n">
        <v>144510.7370549499</v>
      </c>
      <c r="D3774" s="43" t="n">
        <v>119730.050373491</v>
      </c>
      <c r="E3774" s="43" t="n">
        <v>21337.1121427255</v>
      </c>
      <c r="F3774" s="43" t="n">
        <v>0</v>
      </c>
      <c r="G3774" s="43" t="n">
        <v>3443.5745387334</v>
      </c>
    </row>
    <row r="3775">
      <c r="A3775" s="7" t="n">
        <v>3773</v>
      </c>
      <c r="B3775" s="43" t="n">
        <v>157.59</v>
      </c>
      <c r="C3775" s="43" t="n">
        <v>245518.9196972773</v>
      </c>
      <c r="D3775" s="43" t="n">
        <v>271506.0899689074</v>
      </c>
      <c r="E3775" s="43" t="n">
        <v>7921.1695270114</v>
      </c>
      <c r="F3775" s="43" t="n">
        <v>0</v>
      </c>
      <c r="G3775" s="43" t="n">
        <v>-33908.3397986414</v>
      </c>
    </row>
    <row r="3776">
      <c r="A3776" s="7" t="n">
        <v>3774</v>
      </c>
      <c r="B3776" s="43" t="n">
        <v>65.84999999999999</v>
      </c>
      <c r="C3776" s="43" t="n">
        <v>545959.9763839636</v>
      </c>
      <c r="D3776" s="43" t="n">
        <v>456604.4629248807</v>
      </c>
      <c r="E3776" s="43" t="n">
        <v>43964.2409640644</v>
      </c>
      <c r="F3776" s="43" t="n">
        <v>0</v>
      </c>
      <c r="G3776" s="43" t="n">
        <v>45391.2724950185</v>
      </c>
    </row>
    <row r="3777">
      <c r="A3777" s="7" t="n">
        <v>3775</v>
      </c>
      <c r="B3777" s="43" t="n">
        <v>43.63</v>
      </c>
      <c r="C3777" s="43" t="n">
        <v>47361.5363527235</v>
      </c>
      <c r="D3777" s="43" t="n">
        <v>35052.5209652671</v>
      </c>
      <c r="E3777" s="43" t="n">
        <v>5765.9134815635</v>
      </c>
      <c r="F3777" s="43" t="n">
        <v>0</v>
      </c>
      <c r="G3777" s="43" t="n">
        <v>6543.1019058929</v>
      </c>
    </row>
    <row r="3778">
      <c r="A3778" s="7" t="n">
        <v>3776</v>
      </c>
      <c r="B3778" s="43" t="n">
        <v>41.15</v>
      </c>
      <c r="C3778" s="43" t="n">
        <v>44989.0326973163</v>
      </c>
      <c r="D3778" s="43" t="n">
        <v>58532.4398132103</v>
      </c>
      <c r="E3778" s="43" t="n">
        <v>5589.5463677137</v>
      </c>
      <c r="F3778" s="43" t="n">
        <v>0</v>
      </c>
      <c r="G3778" s="43" t="n">
        <v>-19132.9534836077</v>
      </c>
    </row>
    <row r="3779">
      <c r="A3779" s="7" t="n">
        <v>3777</v>
      </c>
      <c r="B3779" s="43" t="n">
        <v>178.77</v>
      </c>
      <c r="C3779" s="43" t="n">
        <v>582642.3630471828</v>
      </c>
      <c r="D3779" s="43" t="n">
        <v>387799.9704970012</v>
      </c>
      <c r="E3779" s="43" t="n">
        <v>24920.0107102582</v>
      </c>
      <c r="F3779" s="43" t="n">
        <v>46351.5758536136</v>
      </c>
      <c r="G3779" s="43" t="n">
        <v>123570.8059863097</v>
      </c>
    </row>
    <row r="3780">
      <c r="A3780" s="7" t="n">
        <v>3778</v>
      </c>
      <c r="B3780" s="43" t="n">
        <v>21.66</v>
      </c>
      <c r="C3780" s="43" t="n">
        <v>49582.6127641297</v>
      </c>
      <c r="D3780" s="43" t="n">
        <v>48016.5450517</v>
      </c>
      <c r="E3780" s="43" t="n">
        <v>11592.0847365785</v>
      </c>
      <c r="F3780" s="43" t="n">
        <v>0</v>
      </c>
      <c r="G3780" s="43" t="n">
        <v>-10026.0170241488</v>
      </c>
    </row>
    <row r="3781">
      <c r="A3781" s="7" t="n">
        <v>3779</v>
      </c>
      <c r="B3781" s="43" t="n">
        <v>17.82</v>
      </c>
      <c r="C3781" s="43" t="n">
        <v>197370.3571464642</v>
      </c>
      <c r="D3781" s="43" t="n">
        <v>163782.7821611866</v>
      </c>
      <c r="E3781" s="43" t="n">
        <v>58604.5874856026</v>
      </c>
      <c r="F3781" s="43" t="n">
        <v>0</v>
      </c>
      <c r="G3781" s="43" t="n">
        <v>-25017.0125003249</v>
      </c>
    </row>
    <row r="3782">
      <c r="A3782" s="7" t="n">
        <v>3780</v>
      </c>
      <c r="B3782" s="43" t="n">
        <v>38.35</v>
      </c>
      <c r="C3782" s="43" t="n">
        <v>2276.2966898748</v>
      </c>
      <c r="D3782" s="43" t="n">
        <v>2458.0757942921</v>
      </c>
      <c r="E3782" s="43" t="n">
        <v>304.443960933</v>
      </c>
      <c r="F3782" s="43" t="n">
        <v>0</v>
      </c>
      <c r="G3782" s="43" t="n">
        <v>-486.2230653503</v>
      </c>
    </row>
    <row r="3783">
      <c r="A3783" s="7" t="n">
        <v>3781</v>
      </c>
      <c r="B3783" s="43" t="n">
        <v>363.51</v>
      </c>
      <c r="C3783" s="43" t="n">
        <v>561813.1543289354</v>
      </c>
      <c r="D3783" s="43" t="n">
        <v>649011.0704430895</v>
      </c>
      <c r="E3783" s="43" t="n">
        <v>7873.3573369584</v>
      </c>
      <c r="F3783" s="43" t="n">
        <v>0</v>
      </c>
      <c r="G3783" s="43" t="n">
        <v>-95071.2734511124</v>
      </c>
    </row>
    <row r="3784">
      <c r="A3784" s="7" t="n">
        <v>3782</v>
      </c>
      <c r="B3784" s="43" t="n">
        <v>63.83</v>
      </c>
      <c r="C3784" s="43" t="n">
        <v>228519.4540299192</v>
      </c>
      <c r="D3784" s="43" t="n">
        <v>178689.7690595258</v>
      </c>
      <c r="E3784" s="43" t="n">
        <v>18894.0214713881</v>
      </c>
      <c r="F3784" s="43" t="n">
        <v>0</v>
      </c>
      <c r="G3784" s="43" t="n">
        <v>30935.6634990053</v>
      </c>
    </row>
    <row r="3785">
      <c r="A3785" s="7" t="n">
        <v>3783</v>
      </c>
      <c r="B3785" s="43" t="n">
        <v>14.38</v>
      </c>
      <c r="C3785" s="43" t="n">
        <v>46874.244902051</v>
      </c>
      <c r="D3785" s="43" t="n">
        <v>44908.9558605637</v>
      </c>
      <c r="E3785" s="43" t="n">
        <v>16863.8033461891</v>
      </c>
      <c r="F3785" s="43" t="n">
        <v>0</v>
      </c>
      <c r="G3785" s="43" t="n">
        <v>-14898.5143047018</v>
      </c>
    </row>
    <row r="3786">
      <c r="A3786" s="7" t="n">
        <v>3784</v>
      </c>
      <c r="B3786" s="43" t="n">
        <v>44.41</v>
      </c>
      <c r="C3786" s="43" t="n">
        <v>58904.5333034051</v>
      </c>
      <c r="D3786" s="43" t="n">
        <v>58295.186362849</v>
      </c>
      <c r="E3786" s="43" t="n">
        <v>6678.520916787</v>
      </c>
      <c r="F3786" s="43" t="n">
        <v>0</v>
      </c>
      <c r="G3786" s="43" t="n">
        <v>-6069.1739762308</v>
      </c>
    </row>
    <row r="3787">
      <c r="A3787" s="7" t="n">
        <v>3785</v>
      </c>
      <c r="B3787" s="43" t="n">
        <v>20.71</v>
      </c>
      <c r="C3787" s="43" t="n">
        <v>44044.2309939647</v>
      </c>
      <c r="D3787" s="43" t="n">
        <v>40534.8768359526</v>
      </c>
      <c r="E3787" s="43" t="n">
        <v>10743.3807186736</v>
      </c>
      <c r="F3787" s="43" t="n">
        <v>0</v>
      </c>
      <c r="G3787" s="43" t="n">
        <v>-7234.0265606616</v>
      </c>
    </row>
    <row r="3788">
      <c r="A3788" s="7" t="n">
        <v>3786</v>
      </c>
      <c r="B3788" s="43" t="n">
        <v>17.45</v>
      </c>
      <c r="C3788" s="43" t="n">
        <v>7889.1663340467</v>
      </c>
      <c r="D3788" s="43" t="n">
        <v>7548.4507576128</v>
      </c>
      <c r="E3788" s="43" t="n">
        <v>2280.1296473147</v>
      </c>
      <c r="F3788" s="43" t="n">
        <v>0</v>
      </c>
      <c r="G3788" s="43" t="n">
        <v>-1939.4140708809</v>
      </c>
    </row>
    <row r="3789">
      <c r="A3789" s="7" t="n">
        <v>3787</v>
      </c>
      <c r="B3789" s="43" t="n">
        <v>56.74</v>
      </c>
      <c r="C3789" s="43" t="n">
        <v>111321.1959331911</v>
      </c>
      <c r="D3789" s="43" t="n">
        <v>140040.1166930957</v>
      </c>
      <c r="E3789" s="43" t="n">
        <v>9987.2235175279</v>
      </c>
      <c r="F3789" s="43" t="n">
        <v>0</v>
      </c>
      <c r="G3789" s="43" t="n">
        <v>-38706.1442774325</v>
      </c>
    </row>
    <row r="3790">
      <c r="A3790" s="7" t="n">
        <v>3788</v>
      </c>
      <c r="B3790" s="43" t="n">
        <v>333.57</v>
      </c>
      <c r="C3790" s="43" t="n">
        <v>1622854.754923233</v>
      </c>
      <c r="D3790" s="43" t="n">
        <v>1489153.561042033</v>
      </c>
      <c r="E3790" s="43" t="n">
        <v>25850.7601483219</v>
      </c>
      <c r="F3790" s="43" t="n">
        <v>0</v>
      </c>
      <c r="G3790" s="43" t="n">
        <v>107850.433732878</v>
      </c>
    </row>
    <row r="3791">
      <c r="A3791" s="7" t="n">
        <v>3789</v>
      </c>
      <c r="B3791" s="43" t="n">
        <v>18.82</v>
      </c>
      <c r="C3791" s="43" t="n">
        <v>11736.6646342877</v>
      </c>
      <c r="D3791" s="43" t="n">
        <v>11956.9089424079</v>
      </c>
      <c r="E3791" s="43" t="n">
        <v>3152.859737254</v>
      </c>
      <c r="F3791" s="43" t="n">
        <v>0</v>
      </c>
      <c r="G3791" s="43" t="n">
        <v>-3373.1040453741</v>
      </c>
    </row>
    <row r="3792">
      <c r="A3792" s="7" t="n">
        <v>3790</v>
      </c>
      <c r="B3792" s="43" t="n">
        <v>33.52</v>
      </c>
      <c r="C3792" s="43" t="n">
        <v>12989.8660424175</v>
      </c>
      <c r="D3792" s="43" t="n">
        <v>12329.6530976015</v>
      </c>
      <c r="E3792" s="43" t="n">
        <v>1954.4499841091</v>
      </c>
      <c r="F3792" s="43" t="n">
        <v>0</v>
      </c>
      <c r="G3792" s="43" t="n">
        <v>-1294.2370392932</v>
      </c>
    </row>
    <row r="3793">
      <c r="A3793" s="7" t="n">
        <v>3791</v>
      </c>
      <c r="B3793" s="43" t="n">
        <v>69.23</v>
      </c>
      <c r="C3793" s="43" t="n">
        <v>253110.0609689385</v>
      </c>
      <c r="D3793" s="43" t="n">
        <v>246923.170396545</v>
      </c>
      <c r="E3793" s="43" t="n">
        <v>18848.5484825976</v>
      </c>
      <c r="F3793" s="43" t="n">
        <v>0</v>
      </c>
      <c r="G3793" s="43" t="n">
        <v>-12661.6579102041</v>
      </c>
    </row>
    <row r="3794">
      <c r="A3794" s="7" t="n">
        <v>3792</v>
      </c>
      <c r="B3794" s="43" t="n">
        <v>85.13</v>
      </c>
      <c r="C3794" s="43" t="n">
        <v>334588.8525864467</v>
      </c>
      <c r="D3794" s="43" t="n">
        <v>224128.5876610582</v>
      </c>
      <c r="E3794" s="43" t="n">
        <v>21008.8549160226</v>
      </c>
      <c r="F3794" s="43" t="n">
        <v>29579.1630302029</v>
      </c>
      <c r="G3794" s="43" t="n">
        <v>59872.246979163</v>
      </c>
    </row>
    <row r="3795">
      <c r="A3795" s="7" t="n">
        <v>3793</v>
      </c>
      <c r="B3795" s="43" t="n">
        <v>360.66</v>
      </c>
      <c r="C3795" s="43" t="n">
        <v>1832994.452295325</v>
      </c>
      <c r="D3795" s="43" t="n">
        <v>1685149.951680903</v>
      </c>
      <c r="E3795" s="43" t="n">
        <v>26035.7204280299</v>
      </c>
      <c r="F3795" s="43" t="n">
        <v>0</v>
      </c>
      <c r="G3795" s="43" t="n">
        <v>121808.7801863923</v>
      </c>
    </row>
    <row r="3796">
      <c r="A3796" s="7" t="n">
        <v>3794</v>
      </c>
      <c r="B3796" s="43" t="n">
        <v>79.70999999999999</v>
      </c>
      <c r="C3796" s="43" t="n">
        <v>252068.0340466677</v>
      </c>
      <c r="D3796" s="43" t="n">
        <v>246505.0565522436</v>
      </c>
      <c r="E3796" s="43" t="n">
        <v>16052.4536747567</v>
      </c>
      <c r="F3796" s="43" t="n">
        <v>0</v>
      </c>
      <c r="G3796" s="43" t="n">
        <v>-10489.4761803327</v>
      </c>
    </row>
    <row r="3797">
      <c r="A3797" s="7" t="n">
        <v>3795</v>
      </c>
      <c r="B3797" s="43" t="n">
        <v>269.14</v>
      </c>
      <c r="C3797" s="43" t="n">
        <v>613434.4255458508</v>
      </c>
      <c r="D3797" s="43" t="n">
        <v>622617.8806448916</v>
      </c>
      <c r="E3797" s="43" t="n">
        <v>11541.7439892713</v>
      </c>
      <c r="F3797" s="43" t="n">
        <v>0</v>
      </c>
      <c r="G3797" s="43" t="n">
        <v>-20725.1990883121</v>
      </c>
    </row>
    <row r="3798">
      <c r="A3798" s="7" t="n">
        <v>3796</v>
      </c>
      <c r="B3798" s="43" t="n">
        <v>52.9</v>
      </c>
      <c r="C3798" s="43" t="n">
        <v>503101.0548180768</v>
      </c>
      <c r="D3798" s="43" t="n">
        <v>428254.4890789575</v>
      </c>
      <c r="E3798" s="43" t="n">
        <v>50465.6667358305</v>
      </c>
      <c r="F3798" s="43" t="n">
        <v>0</v>
      </c>
      <c r="G3798" s="43" t="n">
        <v>24380.8990032888</v>
      </c>
    </row>
    <row r="3799">
      <c r="A3799" s="7" t="n">
        <v>3797</v>
      </c>
      <c r="B3799" s="43" t="n">
        <v>259.82</v>
      </c>
      <c r="C3799" s="43" t="n">
        <v>164701.8817014164</v>
      </c>
      <c r="D3799" s="43" t="n">
        <v>243059.4277668422</v>
      </c>
      <c r="E3799" s="43" t="n">
        <v>3190.4927503387</v>
      </c>
      <c r="F3799" s="43" t="n">
        <v>0</v>
      </c>
      <c r="G3799" s="43" t="n">
        <v>-81548.03881576451</v>
      </c>
    </row>
    <row r="3800">
      <c r="A3800" s="7" t="n">
        <v>3798</v>
      </c>
      <c r="B3800" s="43" t="n">
        <v>60.76</v>
      </c>
      <c r="C3800" s="43" t="n">
        <v>92615.5156183761</v>
      </c>
      <c r="D3800" s="43" t="n">
        <v>79441.8701905256</v>
      </c>
      <c r="E3800" s="43" t="n">
        <v>7787.4616229533</v>
      </c>
      <c r="F3800" s="43" t="n">
        <v>0</v>
      </c>
      <c r="G3800" s="43" t="n">
        <v>5386.1838048973</v>
      </c>
    </row>
    <row r="3801">
      <c r="A3801" s="7" t="n">
        <v>3799</v>
      </c>
      <c r="B3801" s="43" t="n">
        <v>25.09</v>
      </c>
      <c r="C3801" s="43" t="n">
        <v>76573.3663255385</v>
      </c>
      <c r="D3801" s="43" t="n">
        <v>56022.0153289159</v>
      </c>
      <c r="E3801" s="43" t="n">
        <v>15868.8265629154</v>
      </c>
      <c r="F3801" s="43" t="n">
        <v>0</v>
      </c>
      <c r="G3801" s="43" t="n">
        <v>4682.5244337072</v>
      </c>
    </row>
    <row r="3802">
      <c r="A3802" s="7" t="n">
        <v>3800</v>
      </c>
      <c r="B3802" s="43" t="n">
        <v>22.35</v>
      </c>
      <c r="C3802" s="43" t="n">
        <v>190765.7016994654</v>
      </c>
      <c r="D3802" s="43" t="n">
        <v>130153.5221600437</v>
      </c>
      <c r="E3802" s="43" t="n">
        <v>44612.9131462501</v>
      </c>
      <c r="F3802" s="43" t="n">
        <v>17164.6004069093</v>
      </c>
      <c r="G3802" s="43" t="n">
        <v>-1165.3340137377</v>
      </c>
    </row>
    <row r="3803">
      <c r="A3803" s="7" t="n">
        <v>3801</v>
      </c>
      <c r="B3803" s="43" t="n">
        <v>215.19</v>
      </c>
      <c r="C3803" s="43" t="n">
        <v>137194.5775241365</v>
      </c>
      <c r="D3803" s="43" t="n">
        <v>159253.8856570998</v>
      </c>
      <c r="E3803" s="43" t="n">
        <v>3232.3822747227</v>
      </c>
      <c r="F3803" s="43" t="n">
        <v>0</v>
      </c>
      <c r="G3803" s="43" t="n">
        <v>-25291.690407686</v>
      </c>
    </row>
    <row r="3804">
      <c r="A3804" s="7" t="n">
        <v>3802</v>
      </c>
      <c r="B3804" s="43" t="n">
        <v>83.8</v>
      </c>
      <c r="C3804" s="43" t="n">
        <v>224450.7853075241</v>
      </c>
      <c r="D3804" s="43" t="n">
        <v>173556.9686056572</v>
      </c>
      <c r="E3804" s="43" t="n">
        <v>13886.1066439315</v>
      </c>
      <c r="F3804" s="43" t="n">
        <v>0</v>
      </c>
      <c r="G3804" s="43" t="n">
        <v>37007.7100579355</v>
      </c>
    </row>
    <row r="3805">
      <c r="A3805" s="7" t="n">
        <v>3803</v>
      </c>
      <c r="B3805" s="43" t="n">
        <v>37.41</v>
      </c>
      <c r="C3805" s="43" t="n">
        <v>102105.635475179</v>
      </c>
      <c r="D3805" s="43" t="n">
        <v>67988.6760832765</v>
      </c>
      <c r="E3805" s="43" t="n">
        <v>24048.9738963771</v>
      </c>
      <c r="F3805" s="43" t="n">
        <v>13486.8352792595</v>
      </c>
      <c r="G3805" s="43" t="n">
        <v>-3418.8497837341</v>
      </c>
    </row>
    <row r="3806">
      <c r="A3806" s="7" t="n">
        <v>3804</v>
      </c>
      <c r="B3806" s="43" t="n">
        <v>39.65</v>
      </c>
      <c r="C3806" s="43" t="n">
        <v>24678.3456484657</v>
      </c>
      <c r="D3806" s="43" t="n">
        <v>23956.0697766209</v>
      </c>
      <c r="E3806" s="43" t="n">
        <v>3128.7728806571</v>
      </c>
      <c r="F3806" s="43" t="n">
        <v>0</v>
      </c>
      <c r="G3806" s="43" t="n">
        <v>-2406.4970088123</v>
      </c>
    </row>
    <row r="3807">
      <c r="A3807" s="7" t="n">
        <v>3805</v>
      </c>
      <c r="B3807" s="43" t="n">
        <v>7.01</v>
      </c>
      <c r="C3807" s="43" t="n">
        <v>7582.632216829</v>
      </c>
      <c r="D3807" s="43" t="n">
        <v>6735.8860480771</v>
      </c>
      <c r="E3807" s="43" t="n">
        <v>5433.0908846474</v>
      </c>
      <c r="F3807" s="43" t="n">
        <v>0</v>
      </c>
      <c r="G3807" s="43" t="n">
        <v>-4586.3447158955</v>
      </c>
    </row>
    <row r="3808">
      <c r="A3808" s="7" t="n">
        <v>3806</v>
      </c>
      <c r="B3808" s="43" t="n">
        <v>41.21</v>
      </c>
      <c r="C3808" s="43" t="n">
        <v>106867.7187813751</v>
      </c>
      <c r="D3808" s="43" t="n">
        <v>71187.4579030374</v>
      </c>
      <c r="E3808" s="43" t="n">
        <v>19670.1060419712</v>
      </c>
      <c r="F3808" s="43" t="n">
        <v>8411.161155772001</v>
      </c>
      <c r="G3808" s="43" t="n">
        <v>7598.9936805945</v>
      </c>
    </row>
    <row r="3809">
      <c r="A3809" s="7" t="n">
        <v>3807</v>
      </c>
      <c r="B3809" s="43" t="n">
        <v>66.03</v>
      </c>
      <c r="C3809" s="43" t="n">
        <v>428356.0688800768</v>
      </c>
      <c r="D3809" s="43" t="n">
        <v>355926.9704083626</v>
      </c>
      <c r="E3809" s="43" t="n">
        <v>33405.243048091</v>
      </c>
      <c r="F3809" s="43" t="n">
        <v>0</v>
      </c>
      <c r="G3809" s="43" t="n">
        <v>39023.8554236232</v>
      </c>
    </row>
    <row r="3810">
      <c r="A3810" s="7" t="n">
        <v>3808</v>
      </c>
      <c r="B3810" s="43" t="n">
        <v>54.93</v>
      </c>
      <c r="C3810" s="43" t="n">
        <v>11279.2976818391</v>
      </c>
      <c r="D3810" s="43" t="n">
        <v>12183.0047751774</v>
      </c>
      <c r="E3810" s="43" t="n">
        <v>1030.0992597473</v>
      </c>
      <c r="F3810" s="43" t="n">
        <v>0</v>
      </c>
      <c r="G3810" s="43" t="n">
        <v>-1933.8063530856</v>
      </c>
    </row>
    <row r="3811">
      <c r="A3811" s="7" t="n">
        <v>3809</v>
      </c>
      <c r="B3811" s="43" t="n">
        <v>57.91</v>
      </c>
      <c r="C3811" s="43" t="n">
        <v>238252.5856364436</v>
      </c>
      <c r="D3811" s="43" t="n">
        <v>240890.7266068956</v>
      </c>
      <c r="E3811" s="43" t="n">
        <v>21316.9073721321</v>
      </c>
      <c r="F3811" s="43" t="n">
        <v>0</v>
      </c>
      <c r="G3811" s="43" t="n">
        <v>-23955.0483425841</v>
      </c>
    </row>
    <row r="3812">
      <c r="A3812" s="7" t="n">
        <v>3810</v>
      </c>
      <c r="B3812" s="43" t="n">
        <v>146.24</v>
      </c>
      <c r="C3812" s="43" t="n">
        <v>110269.4213018475</v>
      </c>
      <c r="D3812" s="43" t="n">
        <v>135999.0906802236</v>
      </c>
      <c r="E3812" s="43" t="n">
        <v>3885.1762339302</v>
      </c>
      <c r="F3812" s="43" t="n">
        <v>0</v>
      </c>
      <c r="G3812" s="43" t="n">
        <v>-29614.8456123064</v>
      </c>
    </row>
    <row r="3813">
      <c r="A3813" s="7" t="n">
        <v>3811</v>
      </c>
      <c r="B3813" s="43" t="n">
        <v>18.69</v>
      </c>
      <c r="C3813" s="43" t="n">
        <v>57630.3684541183</v>
      </c>
      <c r="D3813" s="43" t="n">
        <v>42324.7774785264</v>
      </c>
      <c r="E3813" s="43" t="n">
        <v>16708.4381265709</v>
      </c>
      <c r="F3813" s="43" t="n">
        <v>0</v>
      </c>
      <c r="G3813" s="43" t="n">
        <v>-1402.8471509789</v>
      </c>
    </row>
    <row r="3814">
      <c r="A3814" s="7" t="n">
        <v>3812</v>
      </c>
      <c r="B3814" s="43" t="n">
        <v>102.18</v>
      </c>
      <c r="C3814" s="43" t="n">
        <v>494529.9261033282</v>
      </c>
      <c r="D3814" s="43" t="n">
        <v>537540.3405903685</v>
      </c>
      <c r="E3814" s="43" t="n">
        <v>24988.873184862</v>
      </c>
      <c r="F3814" s="43" t="n">
        <v>0</v>
      </c>
      <c r="G3814" s="43" t="n">
        <v>-67999.2876719023</v>
      </c>
    </row>
    <row r="3815">
      <c r="A3815" s="7" t="n">
        <v>3813</v>
      </c>
      <c r="B3815" s="43" t="n">
        <v>134.44</v>
      </c>
      <c r="C3815" s="43" t="n">
        <v>1044019.105775668</v>
      </c>
      <c r="D3815" s="43" t="n">
        <v>897451.2731000069</v>
      </c>
      <c r="E3815" s="43" t="n">
        <v>40619.2229422433</v>
      </c>
      <c r="F3815" s="43" t="n">
        <v>0</v>
      </c>
      <c r="G3815" s="43" t="n">
        <v>105948.6097334177</v>
      </c>
    </row>
    <row r="3816">
      <c r="A3816" s="7" t="n">
        <v>3814</v>
      </c>
      <c r="B3816" s="43" t="n">
        <v>179.9</v>
      </c>
      <c r="C3816" s="43" t="n">
        <v>63863.1878154801</v>
      </c>
      <c r="D3816" s="43" t="n">
        <v>66544.1251226544</v>
      </c>
      <c r="E3816" s="43" t="n">
        <v>1777.1698693712</v>
      </c>
      <c r="F3816" s="43" t="n">
        <v>0</v>
      </c>
      <c r="G3816" s="43" t="n">
        <v>-4458.1071765456</v>
      </c>
    </row>
    <row r="3817">
      <c r="A3817" s="7" t="n">
        <v>3815</v>
      </c>
      <c r="B3817" s="43" t="n">
        <v>97.20999999999999</v>
      </c>
      <c r="C3817" s="43" t="n">
        <v>87501.6939589012</v>
      </c>
      <c r="D3817" s="43" t="n">
        <v>92997.95370646581</v>
      </c>
      <c r="E3817" s="43" t="n">
        <v>4578.4395287144</v>
      </c>
      <c r="F3817" s="43" t="n">
        <v>0</v>
      </c>
      <c r="G3817" s="43" t="n">
        <v>-10074.699276279</v>
      </c>
    </row>
    <row r="3818">
      <c r="A3818" s="7" t="n">
        <v>3816</v>
      </c>
      <c r="B3818" s="43" t="n">
        <v>55.54</v>
      </c>
      <c r="C3818" s="43" t="n">
        <v>312269.1955436756</v>
      </c>
      <c r="D3818" s="43" t="n">
        <v>207777.7260783311</v>
      </c>
      <c r="E3818" s="43" t="n">
        <v>49943.9047815668</v>
      </c>
      <c r="F3818" s="43" t="n">
        <v>41424.6075290284</v>
      </c>
      <c r="G3818" s="43" t="n">
        <v>13122.9571547493</v>
      </c>
    </row>
    <row r="3819">
      <c r="A3819" s="7" t="n">
        <v>3817</v>
      </c>
      <c r="B3819" s="43" t="n">
        <v>18.74</v>
      </c>
      <c r="C3819" s="43" t="n">
        <v>157792.3464440797</v>
      </c>
      <c r="D3819" s="43" t="n">
        <v>109264.1325696091</v>
      </c>
      <c r="E3819" s="43" t="n">
        <v>43970.8860407915</v>
      </c>
      <c r="F3819" s="43" t="n">
        <v>9022.574237503</v>
      </c>
      <c r="G3819" s="43" t="n">
        <v>-4465.2464038239</v>
      </c>
    </row>
    <row r="3820">
      <c r="A3820" s="7" t="n">
        <v>3818</v>
      </c>
      <c r="B3820" s="43" t="n">
        <v>24.98</v>
      </c>
      <c r="C3820" s="43" t="n">
        <v>29690.5790913142</v>
      </c>
      <c r="D3820" s="43" t="n">
        <v>30625.2519204385</v>
      </c>
      <c r="E3820" s="43" t="n">
        <v>5969.9565245868</v>
      </c>
      <c r="F3820" s="43" t="n">
        <v>0</v>
      </c>
      <c r="G3820" s="43" t="n">
        <v>-6904.6293537111</v>
      </c>
    </row>
    <row r="3821">
      <c r="A3821" s="7" t="n">
        <v>3819</v>
      </c>
      <c r="B3821" s="43" t="n">
        <v>93.95</v>
      </c>
      <c r="C3821" s="43" t="n">
        <v>768747.9415991412</v>
      </c>
      <c r="D3821" s="43" t="n">
        <v>544685.5233999691</v>
      </c>
      <c r="E3821" s="43" t="n">
        <v>42674.8387885643</v>
      </c>
      <c r="F3821" s="43" t="n">
        <v>9019.200000000001</v>
      </c>
      <c r="G3821" s="43" t="n">
        <v>172368.3794106078</v>
      </c>
    </row>
    <row r="3822">
      <c r="A3822" s="7" t="n">
        <v>3820</v>
      </c>
      <c r="B3822" s="43" t="n">
        <v>66.45999999999999</v>
      </c>
      <c r="C3822" s="43" t="n">
        <v>514230.2936410233</v>
      </c>
      <c r="D3822" s="43" t="n">
        <v>424991.3536687403</v>
      </c>
      <c r="E3822" s="43" t="n">
        <v>41263.569254966</v>
      </c>
      <c r="F3822" s="43" t="n">
        <v>0</v>
      </c>
      <c r="G3822" s="43" t="n">
        <v>47975.3707173171</v>
      </c>
    </row>
    <row r="3823">
      <c r="A3823" s="7" t="n">
        <v>3821</v>
      </c>
      <c r="B3823" s="43" t="n">
        <v>253.98</v>
      </c>
      <c r="C3823" s="43" t="n">
        <v>1278946.136288712</v>
      </c>
      <c r="D3823" s="43" t="n">
        <v>1345035.086434582</v>
      </c>
      <c r="E3823" s="43" t="n">
        <v>25856.7031179604</v>
      </c>
      <c r="F3823" s="43" t="n">
        <v>0</v>
      </c>
      <c r="G3823" s="43" t="n">
        <v>-91945.6532638299</v>
      </c>
    </row>
    <row r="3824">
      <c r="A3824" s="7" t="n">
        <v>3822</v>
      </c>
      <c r="B3824" s="43" t="n">
        <v>23.59</v>
      </c>
      <c r="C3824" s="43" t="n">
        <v>29547.1144696527</v>
      </c>
      <c r="D3824" s="43" t="n">
        <v>25315.8561580138</v>
      </c>
      <c r="E3824" s="43" t="n">
        <v>6391.4329388093</v>
      </c>
      <c r="F3824" s="43" t="n">
        <v>0</v>
      </c>
      <c r="G3824" s="43" t="n">
        <v>-2160.1746271704</v>
      </c>
    </row>
    <row r="3825">
      <c r="A3825" s="7" t="n">
        <v>3823</v>
      </c>
      <c r="B3825" s="43" t="n">
        <v>18.32</v>
      </c>
      <c r="C3825" s="43" t="n">
        <v>72965.3451920528</v>
      </c>
      <c r="D3825" s="43" t="n">
        <v>48562.4665712529</v>
      </c>
      <c r="E3825" s="43" t="n">
        <v>35198.5930709974</v>
      </c>
      <c r="F3825" s="43" t="n">
        <v>9661.0386045135</v>
      </c>
      <c r="G3825" s="43" t="n">
        <v>-20456.7530547109</v>
      </c>
    </row>
    <row r="3826">
      <c r="A3826" s="7" t="n">
        <v>3824</v>
      </c>
      <c r="B3826" s="43" t="n">
        <v>91.55</v>
      </c>
      <c r="C3826" s="43" t="n">
        <v>286365.3140974184</v>
      </c>
      <c r="D3826" s="43" t="n">
        <v>318836.3687637753</v>
      </c>
      <c r="E3826" s="43" t="n">
        <v>15890.8284261741</v>
      </c>
      <c r="F3826" s="43" t="n">
        <v>0</v>
      </c>
      <c r="G3826" s="43" t="n">
        <v>-48361.883092531</v>
      </c>
    </row>
    <row r="3827">
      <c r="A3827" s="7" t="n">
        <v>3825</v>
      </c>
      <c r="B3827" s="43" t="n">
        <v>81.45999999999999</v>
      </c>
      <c r="C3827" s="43" t="n">
        <v>320010.9529034199</v>
      </c>
      <c r="D3827" s="43" t="n">
        <v>262590.4461445188</v>
      </c>
      <c r="E3827" s="43" t="n">
        <v>20305.0127630975</v>
      </c>
      <c r="F3827" s="43" t="n">
        <v>0</v>
      </c>
      <c r="G3827" s="43" t="n">
        <v>37115.4939958036</v>
      </c>
    </row>
    <row r="3828">
      <c r="A3828" s="7" t="n">
        <v>3826</v>
      </c>
      <c r="B3828" s="43" t="n">
        <v>16.88</v>
      </c>
      <c r="C3828" s="43" t="n">
        <v>60221.5197453324</v>
      </c>
      <c r="D3828" s="43" t="n">
        <v>51928.2768938475</v>
      </c>
      <c r="E3828" s="43" t="n">
        <v>18414.1900709543</v>
      </c>
      <c r="F3828" s="43" t="n">
        <v>0</v>
      </c>
      <c r="G3828" s="43" t="n">
        <v>-10120.9472194694</v>
      </c>
    </row>
    <row r="3829">
      <c r="A3829" s="7" t="n">
        <v>3827</v>
      </c>
      <c r="B3829" s="43" t="n">
        <v>32</v>
      </c>
      <c r="C3829" s="43" t="n">
        <v>50240.394210506</v>
      </c>
      <c r="D3829" s="43" t="n">
        <v>44734.8486951018</v>
      </c>
      <c r="E3829" s="43" t="n">
        <v>7976.2295699184</v>
      </c>
      <c r="F3829" s="43" t="n">
        <v>0</v>
      </c>
      <c r="G3829" s="43" t="n">
        <v>-2470.6840545143</v>
      </c>
    </row>
    <row r="3830">
      <c r="A3830" s="7" t="n">
        <v>3828</v>
      </c>
      <c r="B3830" s="43" t="n">
        <v>81.06</v>
      </c>
      <c r="C3830" s="43" t="n">
        <v>36820.4510020353</v>
      </c>
      <c r="D3830" s="43" t="n">
        <v>28844.9429450003</v>
      </c>
      <c r="E3830" s="43" t="n">
        <v>2349.8085049527</v>
      </c>
      <c r="F3830" s="43" t="n">
        <v>0</v>
      </c>
      <c r="G3830" s="43" t="n">
        <v>5625.6995520822</v>
      </c>
    </row>
    <row r="3831">
      <c r="A3831" s="7" t="n">
        <v>3829</v>
      </c>
      <c r="B3831" s="43" t="n">
        <v>66.86</v>
      </c>
      <c r="C3831" s="43" t="n">
        <v>898495.512866955</v>
      </c>
      <c r="D3831" s="43" t="n">
        <v>597827.9901206008</v>
      </c>
      <c r="E3831" s="43" t="n">
        <v>103184.6838581156</v>
      </c>
      <c r="F3831" s="43" t="n">
        <v>72120.3029132228</v>
      </c>
      <c r="G3831" s="43" t="n">
        <v>125362.5359750158</v>
      </c>
    </row>
    <row r="3832">
      <c r="A3832" s="7" t="n">
        <v>3830</v>
      </c>
      <c r="B3832" s="43" t="n">
        <v>511.79</v>
      </c>
      <c r="C3832" s="43" t="n">
        <v>5895369.586633835</v>
      </c>
      <c r="D3832" s="43" t="n">
        <v>5708049.743568552</v>
      </c>
      <c r="E3832" s="43" t="n">
        <v>61009.6207696191</v>
      </c>
      <c r="F3832" s="43" t="n">
        <v>0</v>
      </c>
      <c r="G3832" s="43" t="n">
        <v>126310.2222956641</v>
      </c>
    </row>
    <row r="3833">
      <c r="A3833" s="7" t="n">
        <v>3831</v>
      </c>
      <c r="B3833" s="43" t="n">
        <v>19.88</v>
      </c>
      <c r="C3833" s="43" t="n">
        <v>153148.7441074266</v>
      </c>
      <c r="D3833" s="43" t="n">
        <v>104017.8445325544</v>
      </c>
      <c r="E3833" s="43" t="n">
        <v>41140.1808714091</v>
      </c>
      <c r="F3833" s="43" t="n">
        <v>8675.523544617599</v>
      </c>
      <c r="G3833" s="43" t="n">
        <v>-684.8048411545</v>
      </c>
    </row>
    <row r="3834">
      <c r="A3834" s="7" t="n">
        <v>3832</v>
      </c>
      <c r="B3834" s="43" t="n">
        <v>13.56</v>
      </c>
      <c r="C3834" s="43" t="n">
        <v>40096.3413156619</v>
      </c>
      <c r="D3834" s="43" t="n">
        <v>36501.7787244555</v>
      </c>
      <c r="E3834" s="43" t="n">
        <v>15513.6868079248</v>
      </c>
      <c r="F3834" s="43" t="n">
        <v>0</v>
      </c>
      <c r="G3834" s="43" t="n">
        <v>-11919.1242167184</v>
      </c>
    </row>
    <row r="3835">
      <c r="A3835" s="7" t="n">
        <v>3833</v>
      </c>
      <c r="B3835" s="43" t="n">
        <v>11.93</v>
      </c>
      <c r="C3835" s="43" t="n">
        <v>123972.9872038597</v>
      </c>
      <c r="D3835" s="43" t="n">
        <v>95554.8539925295</v>
      </c>
      <c r="E3835" s="43" t="n">
        <v>54784.5256046601</v>
      </c>
      <c r="F3835" s="43" t="n">
        <v>0</v>
      </c>
      <c r="G3835" s="43" t="n">
        <v>-26366.3923933299</v>
      </c>
    </row>
    <row r="3836">
      <c r="A3836" s="7" t="n">
        <v>3834</v>
      </c>
      <c r="B3836" s="43" t="n">
        <v>156.54</v>
      </c>
      <c r="C3836" s="43" t="n">
        <v>769310.4511436734</v>
      </c>
      <c r="D3836" s="43" t="n">
        <v>694388.5987600076</v>
      </c>
      <c r="E3836" s="43" t="n">
        <v>26073.4375480615</v>
      </c>
      <c r="F3836" s="43" t="n">
        <v>0</v>
      </c>
      <c r="G3836" s="43" t="n">
        <v>48848.4148356043</v>
      </c>
    </row>
    <row r="3837">
      <c r="A3837" s="7" t="n">
        <v>3835</v>
      </c>
      <c r="B3837" s="43" t="n">
        <v>54.81</v>
      </c>
      <c r="C3837" s="43" t="n">
        <v>259396.2935431536</v>
      </c>
      <c r="D3837" s="43" t="n">
        <v>172823.211982446</v>
      </c>
      <c r="E3837" s="43" t="n">
        <v>37473.6297368928</v>
      </c>
      <c r="F3837" s="43" t="n">
        <v>24959.525768228</v>
      </c>
      <c r="G3837" s="43" t="n">
        <v>24139.9260555868</v>
      </c>
    </row>
    <row r="3838">
      <c r="A3838" s="7" t="n">
        <v>3836</v>
      </c>
      <c r="B3838" s="43" t="n">
        <v>79.89</v>
      </c>
      <c r="C3838" s="43" t="n">
        <v>414007.3640089204</v>
      </c>
      <c r="D3838" s="43" t="n">
        <v>282145.4158780485</v>
      </c>
      <c r="E3838" s="43" t="n">
        <v>27087.6183740005</v>
      </c>
      <c r="F3838" s="43" t="n">
        <v>37187.1738747674</v>
      </c>
      <c r="G3838" s="43" t="n">
        <v>67587.15588210399</v>
      </c>
    </row>
    <row r="3839">
      <c r="A3839" s="7" t="n">
        <v>3837</v>
      </c>
      <c r="B3839" s="43" t="n">
        <v>62.51</v>
      </c>
      <c r="C3839" s="43" t="n">
        <v>228813.8742355214</v>
      </c>
      <c r="D3839" s="43" t="n">
        <v>160790.6304275738</v>
      </c>
      <c r="E3839" s="43" t="n">
        <v>19896.3553897423</v>
      </c>
      <c r="F3839" s="43" t="n">
        <v>0</v>
      </c>
      <c r="G3839" s="43" t="n">
        <v>48126.8884182053</v>
      </c>
    </row>
    <row r="3840">
      <c r="A3840" s="7" t="n">
        <v>3838</v>
      </c>
      <c r="B3840" s="43" t="n">
        <v>144.25</v>
      </c>
      <c r="C3840" s="43" t="n">
        <v>111183.6769587645</v>
      </c>
      <c r="D3840" s="43" t="n">
        <v>74051.1964245508</v>
      </c>
      <c r="E3840" s="43" t="n">
        <v>6758.5446742621</v>
      </c>
      <c r="F3840" s="43" t="n">
        <v>14725.0766754968</v>
      </c>
      <c r="G3840" s="43" t="n">
        <v>15648.8591844547</v>
      </c>
    </row>
    <row r="3841">
      <c r="A3841" s="7" t="n">
        <v>3839</v>
      </c>
      <c r="B3841" s="43" t="n">
        <v>266.46</v>
      </c>
      <c r="C3841" s="43" t="n">
        <v>1534565.402705007</v>
      </c>
      <c r="D3841" s="43" t="n">
        <v>1019889.858316023</v>
      </c>
      <c r="E3841" s="43" t="n">
        <v>46646.7836559037</v>
      </c>
      <c r="F3841" s="43" t="n">
        <v>151214.4390809676</v>
      </c>
      <c r="G3841" s="43" t="n">
        <v>316814.3216521126</v>
      </c>
    </row>
    <row r="3842">
      <c r="A3842" s="7" t="n">
        <v>3840</v>
      </c>
      <c r="B3842" s="43" t="n">
        <v>55.42</v>
      </c>
      <c r="C3842" s="43" t="n">
        <v>449601.8185828574</v>
      </c>
      <c r="D3842" s="43" t="n">
        <v>299648.5720467534</v>
      </c>
      <c r="E3842" s="43" t="n">
        <v>70756.3863476689</v>
      </c>
      <c r="F3842" s="43" t="n">
        <v>59472.9705187787</v>
      </c>
      <c r="G3842" s="43" t="n">
        <v>19723.8896696565</v>
      </c>
    </row>
    <row r="3843">
      <c r="A3843" s="7" t="n">
        <v>3841</v>
      </c>
      <c r="B3843" s="43" t="n">
        <v>91.91</v>
      </c>
      <c r="C3843" s="43" t="n">
        <v>375892.1214408524</v>
      </c>
      <c r="D3843" s="43" t="n">
        <v>249870.0240047615</v>
      </c>
      <c r="E3843" s="43" t="n">
        <v>33086.6358658408</v>
      </c>
      <c r="F3843" s="43" t="n">
        <v>36856.8186202481</v>
      </c>
      <c r="G3843" s="43" t="n">
        <v>56078.642950002</v>
      </c>
    </row>
    <row r="3844">
      <c r="A3844" s="7" t="n">
        <v>3842</v>
      </c>
      <c r="B3844" s="43" t="n">
        <v>37.65</v>
      </c>
      <c r="C3844" s="43" t="n">
        <v>21533.6765309771</v>
      </c>
      <c r="D3844" s="43" t="n">
        <v>21083.2392077961</v>
      </c>
      <c r="E3844" s="43" t="n">
        <v>2905.6048055572</v>
      </c>
      <c r="F3844" s="43" t="n">
        <v>0</v>
      </c>
      <c r="G3844" s="43" t="n">
        <v>-2455.1674823762</v>
      </c>
    </row>
    <row r="3845">
      <c r="A3845" s="7" t="n">
        <v>3843</v>
      </c>
      <c r="B3845" s="43" t="n">
        <v>35.92</v>
      </c>
      <c r="C3845" s="43" t="n">
        <v>32457.9497487046</v>
      </c>
      <c r="D3845" s="43" t="n">
        <v>29733.7682208699</v>
      </c>
      <c r="E3845" s="43" t="n">
        <v>4547.9952037391</v>
      </c>
      <c r="F3845" s="43" t="n">
        <v>0</v>
      </c>
      <c r="G3845" s="43" t="n">
        <v>-1823.8136759045</v>
      </c>
    </row>
    <row r="3846">
      <c r="A3846" s="7" t="n">
        <v>3844</v>
      </c>
      <c r="B3846" s="43" t="n">
        <v>10.31</v>
      </c>
      <c r="C3846" s="43" t="n">
        <v>77251.3338440176</v>
      </c>
      <c r="D3846" s="43" t="n">
        <v>53164.3793994286</v>
      </c>
      <c r="E3846" s="43" t="n">
        <v>39141.6027516895</v>
      </c>
      <c r="F3846" s="43" t="n">
        <v>5264.9883071069</v>
      </c>
      <c r="G3846" s="43" t="n">
        <v>-20319.6366142074</v>
      </c>
    </row>
    <row r="3847">
      <c r="A3847" s="7" t="n">
        <v>3845</v>
      </c>
      <c r="B3847" s="43" t="n">
        <v>45.22</v>
      </c>
      <c r="C3847" s="43" t="n">
        <v>252472.7636184817</v>
      </c>
      <c r="D3847" s="43" t="n">
        <v>241014.3276880447</v>
      </c>
      <c r="E3847" s="43" t="n">
        <v>29290.8238144561</v>
      </c>
      <c r="F3847" s="43" t="n">
        <v>0</v>
      </c>
      <c r="G3847" s="43" t="n">
        <v>-17832.3878840191</v>
      </c>
    </row>
    <row r="3848">
      <c r="A3848" s="7" t="n">
        <v>3846</v>
      </c>
      <c r="B3848" s="43" t="n">
        <v>284.44</v>
      </c>
      <c r="C3848" s="43" t="n">
        <v>503396.5973570826</v>
      </c>
      <c r="D3848" s="43" t="n">
        <v>500943.210474509</v>
      </c>
      <c r="E3848" s="43" t="n">
        <v>8980.0434040771</v>
      </c>
      <c r="F3848" s="43" t="n">
        <v>0</v>
      </c>
      <c r="G3848" s="43" t="n">
        <v>-6526.6565215035</v>
      </c>
    </row>
    <row r="3849">
      <c r="A3849" s="7" t="n">
        <v>3847</v>
      </c>
      <c r="B3849" s="43" t="n">
        <v>32.68</v>
      </c>
      <c r="C3849" s="43" t="n">
        <v>107935.3689027108</v>
      </c>
      <c r="D3849" s="43" t="n">
        <v>71875.7374789208</v>
      </c>
      <c r="E3849" s="43" t="n">
        <v>25109.9987945627</v>
      </c>
      <c r="F3849" s="43" t="n">
        <v>8505.5035220684</v>
      </c>
      <c r="G3849" s="43" t="n">
        <v>2444.1291071588</v>
      </c>
    </row>
    <row r="3850">
      <c r="A3850" s="7" t="n">
        <v>3848</v>
      </c>
      <c r="B3850" s="43" t="n">
        <v>7.99</v>
      </c>
      <c r="C3850" s="43" t="n">
        <v>21849.4732062081</v>
      </c>
      <c r="D3850" s="43" t="n">
        <v>15291.0549894842</v>
      </c>
      <c r="E3850" s="43" t="n">
        <v>14262.6904692513</v>
      </c>
      <c r="F3850" s="43" t="n">
        <v>255.68</v>
      </c>
      <c r="G3850" s="43" t="n">
        <v>-7959.9522525273</v>
      </c>
    </row>
    <row r="3851">
      <c r="A3851" s="7" t="n">
        <v>3849</v>
      </c>
      <c r="B3851" s="43" t="n">
        <v>302.06</v>
      </c>
      <c r="C3851" s="43" t="n">
        <v>1975066.248011266</v>
      </c>
      <c r="D3851" s="43" t="n">
        <v>1314816.929145107</v>
      </c>
      <c r="E3851" s="43" t="n">
        <v>57634.3030581266</v>
      </c>
      <c r="F3851" s="43" t="n">
        <v>262682.546808808</v>
      </c>
      <c r="G3851" s="43" t="n">
        <v>339932.4689992236</v>
      </c>
    </row>
    <row r="3852">
      <c r="A3852" s="7" t="n">
        <v>3850</v>
      </c>
      <c r="B3852" s="43" t="n">
        <v>42.6</v>
      </c>
      <c r="C3852" s="43" t="n">
        <v>275950.1854898689</v>
      </c>
      <c r="D3852" s="43" t="n">
        <v>216578.3214742157</v>
      </c>
      <c r="E3852" s="43" t="n">
        <v>34024.5897190377</v>
      </c>
      <c r="F3852" s="43" t="n">
        <v>0</v>
      </c>
      <c r="G3852" s="43" t="n">
        <v>25347.2742966155</v>
      </c>
    </row>
    <row r="3853">
      <c r="A3853" s="7" t="n">
        <v>3851</v>
      </c>
      <c r="B3853" s="43" t="n">
        <v>50.16</v>
      </c>
      <c r="C3853" s="43" t="n">
        <v>447217.9683720577</v>
      </c>
      <c r="D3853" s="43" t="n">
        <v>297840.158912289</v>
      </c>
      <c r="E3853" s="43" t="n">
        <v>67657.0503976076</v>
      </c>
      <c r="F3853" s="43" t="n">
        <v>35262.4723946458</v>
      </c>
      <c r="G3853" s="43" t="n">
        <v>46458.2866675152</v>
      </c>
    </row>
    <row r="3854">
      <c r="A3854" s="7" t="n">
        <v>3852</v>
      </c>
      <c r="B3854" s="43" t="n">
        <v>91.77</v>
      </c>
      <c r="C3854" s="43" t="n">
        <v>201319.1584478504</v>
      </c>
      <c r="D3854" s="43" t="n">
        <v>174500.9627241796</v>
      </c>
      <c r="E3854" s="43" t="n">
        <v>11269.5572676667</v>
      </c>
      <c r="F3854" s="43" t="n">
        <v>0</v>
      </c>
      <c r="G3854" s="43" t="n">
        <v>15548.6384560041</v>
      </c>
    </row>
    <row r="3855">
      <c r="A3855" s="7" t="n">
        <v>3853</v>
      </c>
      <c r="B3855" s="43" t="n">
        <v>88.63</v>
      </c>
      <c r="C3855" s="43" t="n">
        <v>235136.2326592035</v>
      </c>
      <c r="D3855" s="43" t="n">
        <v>210935.5543909026</v>
      </c>
      <c r="E3855" s="43" t="n">
        <v>14031.3016590837</v>
      </c>
      <c r="F3855" s="43" t="n">
        <v>0</v>
      </c>
      <c r="G3855" s="43" t="n">
        <v>10169.3766092172</v>
      </c>
    </row>
    <row r="3856">
      <c r="A3856" s="7" t="n">
        <v>3854</v>
      </c>
      <c r="B3856" s="43" t="n">
        <v>152.67</v>
      </c>
      <c r="C3856" s="43" t="n">
        <v>328275.1039437099</v>
      </c>
      <c r="D3856" s="43" t="n">
        <v>242297.7995388913</v>
      </c>
      <c r="E3856" s="43" t="n">
        <v>11652.9627753082</v>
      </c>
      <c r="F3856" s="43" t="n">
        <v>0</v>
      </c>
      <c r="G3856" s="43" t="n">
        <v>74324.34162951029</v>
      </c>
    </row>
    <row r="3857">
      <c r="A3857" s="7" t="n">
        <v>3855</v>
      </c>
      <c r="B3857" s="43" t="n">
        <v>36.4</v>
      </c>
      <c r="C3857" s="43" t="n">
        <v>109508.4279788415</v>
      </c>
      <c r="D3857" s="43" t="n">
        <v>72943.9058198914</v>
      </c>
      <c r="E3857" s="43" t="n">
        <v>26368.8950813834</v>
      </c>
      <c r="F3857" s="43" t="n">
        <v>14426.5191829459</v>
      </c>
      <c r="G3857" s="43" t="n">
        <v>-4230.8921053792</v>
      </c>
    </row>
    <row r="3858">
      <c r="A3858" s="7" t="n">
        <v>3856</v>
      </c>
      <c r="B3858" s="43" t="n">
        <v>104.35</v>
      </c>
      <c r="C3858" s="43" t="n">
        <v>220170.0120318611</v>
      </c>
      <c r="D3858" s="43" t="n">
        <v>205278.8861868617</v>
      </c>
      <c r="E3858" s="43" t="n">
        <v>11069.4580987154</v>
      </c>
      <c r="F3858" s="43" t="n">
        <v>0</v>
      </c>
      <c r="G3858" s="43" t="n">
        <v>3821.667746284</v>
      </c>
    </row>
    <row r="3859">
      <c r="A3859" s="7" t="n">
        <v>3857</v>
      </c>
      <c r="B3859" s="43" t="n">
        <v>303.58</v>
      </c>
      <c r="C3859" s="43" t="n">
        <v>3671534.374843989</v>
      </c>
      <c r="D3859" s="43" t="n">
        <v>2701533.181035481</v>
      </c>
      <c r="E3859" s="43" t="n">
        <v>65568.9924030478</v>
      </c>
      <c r="F3859" s="43" t="n">
        <v>0</v>
      </c>
      <c r="G3859" s="43" t="n">
        <v>904432.2014054604</v>
      </c>
    </row>
    <row r="3860">
      <c r="A3860" s="7" t="n">
        <v>3858</v>
      </c>
      <c r="B3860" s="43" t="n">
        <v>112.26</v>
      </c>
      <c r="C3860" s="43" t="n">
        <v>431782.2960363947</v>
      </c>
      <c r="D3860" s="43" t="n">
        <v>461244.7511880682</v>
      </c>
      <c r="E3860" s="43" t="n">
        <v>20018.3680226951</v>
      </c>
      <c r="F3860" s="43" t="n">
        <v>0</v>
      </c>
      <c r="G3860" s="43" t="n">
        <v>-49480.8231743687</v>
      </c>
    </row>
    <row r="3861">
      <c r="A3861" s="7" t="n">
        <v>3859</v>
      </c>
      <c r="B3861" s="43" t="n">
        <v>125.35</v>
      </c>
      <c r="C3861" s="43" t="n">
        <v>747055.9020128025</v>
      </c>
      <c r="D3861" s="43" t="n">
        <v>869503.4263949475</v>
      </c>
      <c r="E3861" s="43" t="n">
        <v>30792.9014988355</v>
      </c>
      <c r="F3861" s="43" t="n">
        <v>0</v>
      </c>
      <c r="G3861" s="43" t="n">
        <v>-153240.4258809804</v>
      </c>
    </row>
    <row r="3862">
      <c r="A3862" s="7" t="n">
        <v>3860</v>
      </c>
      <c r="B3862" s="43" t="n">
        <v>188.89</v>
      </c>
      <c r="C3862" s="43" t="n">
        <v>1378316.005665994</v>
      </c>
      <c r="D3862" s="43" t="n">
        <v>1494948.510323582</v>
      </c>
      <c r="E3862" s="43" t="n">
        <v>38087.5004643688</v>
      </c>
      <c r="F3862" s="43" t="n">
        <v>0</v>
      </c>
      <c r="G3862" s="43" t="n">
        <v>-154720.0051219563</v>
      </c>
    </row>
    <row r="3863">
      <c r="A3863" s="7" t="n">
        <v>3861</v>
      </c>
      <c r="B3863" s="43" t="n">
        <v>40.24</v>
      </c>
      <c r="C3863" s="43" t="n">
        <v>250138.3727633904</v>
      </c>
      <c r="D3863" s="43" t="n">
        <v>195176.6936590219</v>
      </c>
      <c r="E3863" s="43" t="n">
        <v>33316.3366244475</v>
      </c>
      <c r="F3863" s="43" t="n">
        <v>0</v>
      </c>
      <c r="G3863" s="43" t="n">
        <v>21645.3424799209</v>
      </c>
    </row>
    <row r="3864">
      <c r="A3864" s="7" t="n">
        <v>3862</v>
      </c>
      <c r="B3864" s="43" t="n">
        <v>461.88</v>
      </c>
      <c r="C3864" s="43" t="n">
        <v>5592846.406106168</v>
      </c>
      <c r="D3864" s="43" t="n">
        <v>4701469.122034594</v>
      </c>
      <c r="E3864" s="43" t="n">
        <v>64983.625550134</v>
      </c>
      <c r="F3864" s="43" t="n">
        <v>0</v>
      </c>
      <c r="G3864" s="43" t="n">
        <v>826393.65852144</v>
      </c>
    </row>
    <row r="3865">
      <c r="A3865" s="7" t="n">
        <v>3863</v>
      </c>
      <c r="B3865" s="43" t="n">
        <v>34.54</v>
      </c>
      <c r="C3865" s="43" t="n">
        <v>271771.4836915022</v>
      </c>
      <c r="D3865" s="43" t="n">
        <v>181084.3225671592</v>
      </c>
      <c r="E3865" s="43" t="n">
        <v>68751.5507349823</v>
      </c>
      <c r="F3865" s="43" t="n">
        <v>35781.4304940362</v>
      </c>
      <c r="G3865" s="43" t="n">
        <v>-13845.8201046754</v>
      </c>
    </row>
    <row r="3866">
      <c r="A3866" s="7" t="n">
        <v>3864</v>
      </c>
      <c r="B3866" s="43" t="n">
        <v>87.08</v>
      </c>
      <c r="C3866" s="43" t="n">
        <v>108321.9684541476</v>
      </c>
      <c r="D3866" s="43" t="n">
        <v>108955.7359733411</v>
      </c>
      <c r="E3866" s="43" t="n">
        <v>6380.1834973981</v>
      </c>
      <c r="F3866" s="43" t="n">
        <v>0</v>
      </c>
      <c r="G3866" s="43" t="n">
        <v>-7013.9510165917</v>
      </c>
    </row>
    <row r="3867">
      <c r="A3867" s="7" t="n">
        <v>3865</v>
      </c>
      <c r="B3867" s="43" t="n">
        <v>102.02</v>
      </c>
      <c r="C3867" s="43" t="n">
        <v>842910.6947323444</v>
      </c>
      <c r="D3867" s="43" t="n">
        <v>561491.0432747237</v>
      </c>
      <c r="E3867" s="43" t="n">
        <v>65506.0203349561</v>
      </c>
      <c r="F3867" s="43" t="n">
        <v>81235.39764858851</v>
      </c>
      <c r="G3867" s="43" t="n">
        <v>134678.2334740761</v>
      </c>
    </row>
    <row r="3868">
      <c r="A3868" s="7" t="n">
        <v>3866</v>
      </c>
      <c r="B3868" s="43" t="n">
        <v>37.22</v>
      </c>
      <c r="C3868" s="43" t="n">
        <v>2270.42</v>
      </c>
      <c r="D3868" s="43" t="n">
        <v>2323.9989799963</v>
      </c>
      <c r="E3868" s="43" t="n">
        <v>305</v>
      </c>
      <c r="F3868" s="43" t="n">
        <v>0</v>
      </c>
      <c r="G3868" s="43" t="n">
        <v>-358.5789799963</v>
      </c>
    </row>
    <row r="3869">
      <c r="A3869" s="7" t="n">
        <v>3867</v>
      </c>
      <c r="B3869" s="43" t="n">
        <v>99.84999999999999</v>
      </c>
      <c r="C3869" s="43" t="n">
        <v>236059.2764410021</v>
      </c>
      <c r="D3869" s="43" t="n">
        <v>157068.1421811737</v>
      </c>
      <c r="E3869" s="43" t="n">
        <v>20934.3692988013</v>
      </c>
      <c r="F3869" s="43" t="n">
        <v>31313.8803047508</v>
      </c>
      <c r="G3869" s="43" t="n">
        <v>26742.8846562763</v>
      </c>
    </row>
    <row r="3870">
      <c r="A3870" s="7" t="n">
        <v>3868</v>
      </c>
      <c r="B3870" s="43" t="n">
        <v>213.92</v>
      </c>
      <c r="C3870" s="43" t="n">
        <v>933086.299685296</v>
      </c>
      <c r="D3870" s="43" t="n">
        <v>742984.190277355</v>
      </c>
      <c r="E3870" s="43" t="n">
        <v>23483.8200456144</v>
      </c>
      <c r="F3870" s="43" t="n">
        <v>0</v>
      </c>
      <c r="G3870" s="43" t="n">
        <v>166618.2893623267</v>
      </c>
    </row>
    <row r="3871">
      <c r="A3871" s="7" t="n">
        <v>3869</v>
      </c>
      <c r="B3871" s="43" t="n">
        <v>5.09</v>
      </c>
      <c r="C3871" s="43" t="n">
        <v>41643.1541938428</v>
      </c>
      <c r="D3871" s="43" t="n">
        <v>27737.005303309</v>
      </c>
      <c r="E3871" s="43" t="n">
        <v>64588.8393458577</v>
      </c>
      <c r="F3871" s="43" t="n">
        <v>4008.7508927854</v>
      </c>
      <c r="G3871" s="43" t="n">
        <v>-54691.4413481093</v>
      </c>
    </row>
    <row r="3872">
      <c r="A3872" s="7" t="n">
        <v>3870</v>
      </c>
      <c r="B3872" s="43" t="n">
        <v>86.31</v>
      </c>
      <c r="C3872" s="43" t="n">
        <v>94976.0732224349</v>
      </c>
      <c r="D3872" s="43" t="n">
        <v>118296.7384312331</v>
      </c>
      <c r="E3872" s="43" t="n">
        <v>5552.0431232906</v>
      </c>
      <c r="F3872" s="43" t="n">
        <v>0</v>
      </c>
      <c r="G3872" s="43" t="n">
        <v>-28872.7083320888</v>
      </c>
    </row>
    <row r="3873">
      <c r="A3873" s="7" t="n">
        <v>3871</v>
      </c>
      <c r="B3873" s="43" t="n">
        <v>99.47</v>
      </c>
      <c r="C3873" s="43" t="n">
        <v>254486.7677506538</v>
      </c>
      <c r="D3873" s="43" t="n">
        <v>268511.2109228505</v>
      </c>
      <c r="E3873" s="43" t="n">
        <v>12939.9736574979</v>
      </c>
      <c r="F3873" s="43" t="n">
        <v>0</v>
      </c>
      <c r="G3873" s="43" t="n">
        <v>-26964.4168296946</v>
      </c>
    </row>
    <row r="3874">
      <c r="A3874" s="7" t="n">
        <v>3872</v>
      </c>
      <c r="B3874" s="43" t="n">
        <v>60.34</v>
      </c>
      <c r="C3874" s="43" t="n">
        <v>200498.3590482645</v>
      </c>
      <c r="D3874" s="43" t="n">
        <v>178159.4478644829</v>
      </c>
      <c r="E3874" s="43" t="n">
        <v>17236.5106575106</v>
      </c>
      <c r="F3874" s="43" t="n">
        <v>0</v>
      </c>
      <c r="G3874" s="43" t="n">
        <v>5102.4005262711</v>
      </c>
    </row>
    <row r="3875">
      <c r="A3875" s="7" t="n">
        <v>3873</v>
      </c>
      <c r="B3875" s="43" t="n">
        <v>25.45</v>
      </c>
      <c r="C3875" s="43" t="n">
        <v>29941.0681343132</v>
      </c>
      <c r="D3875" s="43" t="n">
        <v>37458.7637553762</v>
      </c>
      <c r="E3875" s="43" t="n">
        <v>6000.6889106275</v>
      </c>
      <c r="F3875" s="43" t="n">
        <v>0</v>
      </c>
      <c r="G3875" s="43" t="n">
        <v>-13518.3845316905</v>
      </c>
    </row>
    <row r="3876">
      <c r="A3876" s="7" t="n">
        <v>3874</v>
      </c>
      <c r="B3876" s="43" t="n">
        <v>5.29</v>
      </c>
      <c r="C3876" s="43" t="n">
        <v>51176.733126855</v>
      </c>
      <c r="D3876" s="43" t="n">
        <v>34052.2040857314</v>
      </c>
      <c r="E3876" s="43" t="n">
        <v>74592.866826078</v>
      </c>
      <c r="F3876" s="43" t="n">
        <v>4063.4799724929</v>
      </c>
      <c r="G3876" s="43" t="n">
        <v>-61531.8177574472</v>
      </c>
    </row>
    <row r="3877">
      <c r="A3877" s="7" t="n">
        <v>3875</v>
      </c>
      <c r="B3877" s="43" t="n">
        <v>48.99</v>
      </c>
      <c r="C3877" s="43" t="n">
        <v>82416.2636856465</v>
      </c>
      <c r="D3877" s="43" t="n">
        <v>84661.00497022879</v>
      </c>
      <c r="E3877" s="43" t="n">
        <v>8487.9627294699</v>
      </c>
      <c r="F3877" s="43" t="n">
        <v>0</v>
      </c>
      <c r="G3877" s="43" t="n">
        <v>-10732.7040140523</v>
      </c>
    </row>
    <row r="3878">
      <c r="A3878" s="7" t="n">
        <v>3876</v>
      </c>
      <c r="B3878" s="43" t="n">
        <v>29.81</v>
      </c>
      <c r="C3878" s="43" t="n">
        <v>51401.1723140042</v>
      </c>
      <c r="D3878" s="43" t="n">
        <v>57930.0340082291</v>
      </c>
      <c r="E3878" s="43" t="n">
        <v>8689.168235946299</v>
      </c>
      <c r="F3878" s="43" t="n">
        <v>0</v>
      </c>
      <c r="G3878" s="43" t="n">
        <v>-15218.0299301712</v>
      </c>
    </row>
    <row r="3879">
      <c r="A3879" s="7" t="n">
        <v>3877</v>
      </c>
      <c r="B3879" s="43" t="n">
        <v>53.75</v>
      </c>
      <c r="C3879" s="43" t="n">
        <v>462158.9063590039</v>
      </c>
      <c r="D3879" s="43" t="n">
        <v>311486.2946845579</v>
      </c>
      <c r="E3879" s="43" t="n">
        <v>45926.6955166851</v>
      </c>
      <c r="F3879" s="43" t="n">
        <v>37709.5281263233</v>
      </c>
      <c r="G3879" s="43" t="n">
        <v>67036.3880314376</v>
      </c>
    </row>
    <row r="3880">
      <c r="A3880" s="7" t="n">
        <v>3878</v>
      </c>
      <c r="B3880" s="43" t="n">
        <v>17.72</v>
      </c>
      <c r="C3880" s="43" t="n">
        <v>186225.0402739256</v>
      </c>
      <c r="D3880" s="43" t="n">
        <v>124169.0179576657</v>
      </c>
      <c r="E3880" s="43" t="n">
        <v>78943.2915247577</v>
      </c>
      <c r="F3880" s="43" t="n">
        <v>14592.6654435088</v>
      </c>
      <c r="G3880" s="43" t="n">
        <v>-31479.9346520065</v>
      </c>
    </row>
    <row r="3881">
      <c r="A3881" s="7" t="n">
        <v>3879</v>
      </c>
      <c r="B3881" s="43" t="n">
        <v>19.02</v>
      </c>
      <c r="C3881" s="43" t="n">
        <v>3636.0626575907</v>
      </c>
      <c r="D3881" s="43" t="n">
        <v>3399.3574011519</v>
      </c>
      <c r="E3881" s="43" t="n">
        <v>957.8329015787</v>
      </c>
      <c r="F3881" s="43" t="n">
        <v>0</v>
      </c>
      <c r="G3881" s="43" t="n">
        <v>-721.1276451399</v>
      </c>
    </row>
    <row r="3882">
      <c r="A3882" s="7" t="n">
        <v>3880</v>
      </c>
      <c r="B3882" s="43" t="n">
        <v>33.76</v>
      </c>
      <c r="C3882" s="43" t="n">
        <v>5021.3903335315</v>
      </c>
      <c r="D3882" s="43" t="n">
        <v>3854.752055816</v>
      </c>
      <c r="E3882" s="43" t="n">
        <v>799.1308620594</v>
      </c>
      <c r="F3882" s="43" t="n">
        <v>0</v>
      </c>
      <c r="G3882" s="43" t="n">
        <v>367.5074156561</v>
      </c>
    </row>
    <row r="3883">
      <c r="A3883" s="7" t="n">
        <v>3881</v>
      </c>
      <c r="B3883" s="43" t="n">
        <v>83.45</v>
      </c>
      <c r="C3883" s="43" t="n">
        <v>22312.4029745356</v>
      </c>
      <c r="D3883" s="43" t="n">
        <v>23006.0380921021</v>
      </c>
      <c r="E3883" s="43" t="n">
        <v>1345.716980863</v>
      </c>
      <c r="F3883" s="43" t="n">
        <v>0</v>
      </c>
      <c r="G3883" s="43" t="n">
        <v>-2039.3520984295</v>
      </c>
    </row>
    <row r="3884">
      <c r="A3884" s="7" t="n">
        <v>3882</v>
      </c>
      <c r="B3884" s="43" t="n">
        <v>355.22</v>
      </c>
      <c r="C3884" s="43" t="n">
        <v>491269.686037536</v>
      </c>
      <c r="D3884" s="43" t="n">
        <v>767258.8806998791</v>
      </c>
      <c r="E3884" s="43" t="n">
        <v>6977.6990807301</v>
      </c>
      <c r="F3884" s="43" t="n">
        <v>0</v>
      </c>
      <c r="G3884" s="43" t="n">
        <v>-282966.8937430733</v>
      </c>
    </row>
    <row r="3885">
      <c r="A3885" s="7" t="n">
        <v>3883</v>
      </c>
      <c r="B3885" s="43" t="n">
        <v>58.03</v>
      </c>
      <c r="C3885" s="43" t="n">
        <v>246498.1702663355</v>
      </c>
      <c r="D3885" s="43" t="n">
        <v>256993.5907344171</v>
      </c>
      <c r="E3885" s="43" t="n">
        <v>21803.1680915972</v>
      </c>
      <c r="F3885" s="43" t="n">
        <v>0</v>
      </c>
      <c r="G3885" s="43" t="n">
        <v>-32298.5885596788</v>
      </c>
    </row>
    <row r="3886">
      <c r="A3886" s="7" t="n">
        <v>3884</v>
      </c>
      <c r="B3886" s="43" t="n">
        <v>38.71</v>
      </c>
      <c r="C3886" s="43" t="n">
        <v>1443.2228215217</v>
      </c>
      <c r="D3886" s="43" t="n">
        <v>1602.3908300135</v>
      </c>
      <c r="E3886" s="43" t="n">
        <v>187.8019332203</v>
      </c>
      <c r="F3886" s="43" t="n">
        <v>0</v>
      </c>
      <c r="G3886" s="43" t="n">
        <v>-346.9699417121</v>
      </c>
    </row>
    <row r="3887">
      <c r="A3887" s="7" t="n">
        <v>3885</v>
      </c>
      <c r="B3887" s="43" t="n">
        <v>17.87</v>
      </c>
      <c r="C3887" s="43" t="n">
        <v>2595.4864673322</v>
      </c>
      <c r="D3887" s="43" t="n">
        <v>2428.5295238691</v>
      </c>
      <c r="E3887" s="43" t="n">
        <v>749.6411866984</v>
      </c>
      <c r="F3887" s="43" t="n">
        <v>0</v>
      </c>
      <c r="G3887" s="43" t="n">
        <v>-582.6842432354</v>
      </c>
    </row>
    <row r="3888">
      <c r="A3888" s="7" t="n">
        <v>3886</v>
      </c>
      <c r="B3888" s="43" t="n">
        <v>19.21</v>
      </c>
      <c r="C3888" s="43" t="n">
        <v>45260.2924661598</v>
      </c>
      <c r="D3888" s="43" t="n">
        <v>35275.7269157115</v>
      </c>
      <c r="E3888" s="43" t="n">
        <v>12459.7838623324</v>
      </c>
      <c r="F3888" s="43" t="n">
        <v>0</v>
      </c>
      <c r="G3888" s="43" t="n">
        <v>-2475.2183118841</v>
      </c>
    </row>
    <row r="3889">
      <c r="A3889" s="7" t="n">
        <v>3887</v>
      </c>
      <c r="B3889" s="43" t="n">
        <v>57.63</v>
      </c>
      <c r="C3889" s="43" t="n">
        <v>515866.0256326435</v>
      </c>
      <c r="D3889" s="43" t="n">
        <v>521701.0458874778</v>
      </c>
      <c r="E3889" s="43" t="n">
        <v>46626.9921280378</v>
      </c>
      <c r="F3889" s="43" t="n">
        <v>0</v>
      </c>
      <c r="G3889" s="43" t="n">
        <v>-52462.0123828721</v>
      </c>
    </row>
    <row r="3890">
      <c r="A3890" s="7" t="n">
        <v>3888</v>
      </c>
      <c r="B3890" s="43" t="n">
        <v>75.98999999999999</v>
      </c>
      <c r="C3890" s="43" t="n">
        <v>65020.929766668</v>
      </c>
      <c r="D3890" s="43" t="n">
        <v>43294.6277155977</v>
      </c>
      <c r="E3890" s="43" t="n">
        <v>7515.2240592377</v>
      </c>
      <c r="F3890" s="43" t="n">
        <v>8597.1869178258</v>
      </c>
      <c r="G3890" s="43" t="n">
        <v>5613.8910740067</v>
      </c>
    </row>
    <row r="3891">
      <c r="A3891" s="7" t="n">
        <v>3889</v>
      </c>
      <c r="B3891" s="43" t="n">
        <v>70.33</v>
      </c>
      <c r="C3891" s="43" t="n">
        <v>23285.7723626146</v>
      </c>
      <c r="D3891" s="43" t="n">
        <v>21950.111360242</v>
      </c>
      <c r="E3891" s="43" t="n">
        <v>1665.7398831161</v>
      </c>
      <c r="F3891" s="43" t="n">
        <v>0</v>
      </c>
      <c r="G3891" s="43" t="n">
        <v>-330.0788807436</v>
      </c>
    </row>
    <row r="3892">
      <c r="A3892" s="7" t="n">
        <v>3890</v>
      </c>
      <c r="B3892" s="43" t="n">
        <v>22.33</v>
      </c>
      <c r="C3892" s="43" t="n">
        <v>19073.6560728495</v>
      </c>
      <c r="D3892" s="43" t="n">
        <v>18841.6544684529</v>
      </c>
      <c r="E3892" s="43" t="n">
        <v>4309.6930919187</v>
      </c>
      <c r="F3892" s="43" t="n">
        <v>0</v>
      </c>
      <c r="G3892" s="43" t="n">
        <v>-4077.6914875221</v>
      </c>
    </row>
    <row r="3893">
      <c r="A3893" s="7" t="n">
        <v>3891</v>
      </c>
      <c r="B3893" s="43" t="n">
        <v>110.5</v>
      </c>
      <c r="C3893" s="43" t="n">
        <v>994152.4440951584</v>
      </c>
      <c r="D3893" s="43" t="n">
        <v>661495.1563284934</v>
      </c>
      <c r="E3893" s="43" t="n">
        <v>69181.06459892361</v>
      </c>
      <c r="F3893" s="43" t="n">
        <v>79144.81724111769</v>
      </c>
      <c r="G3893" s="43" t="n">
        <v>184331.4059266238</v>
      </c>
    </row>
    <row r="3894">
      <c r="A3894" s="7" t="n">
        <v>3892</v>
      </c>
      <c r="B3894" s="43" t="n">
        <v>12.85</v>
      </c>
      <c r="C3894" s="43" t="n">
        <v>21258.3673204602</v>
      </c>
      <c r="D3894" s="43" t="n">
        <v>19521.4522684345</v>
      </c>
      <c r="E3894" s="43" t="n">
        <v>8360.561921255399</v>
      </c>
      <c r="F3894" s="43" t="n">
        <v>0</v>
      </c>
      <c r="G3894" s="43" t="n">
        <v>-6623.6468692296</v>
      </c>
    </row>
    <row r="3895">
      <c r="A3895" s="7" t="n">
        <v>3893</v>
      </c>
      <c r="B3895" s="43" t="n">
        <v>146.96</v>
      </c>
      <c r="C3895" s="43" t="n">
        <v>207789.500062627</v>
      </c>
      <c r="D3895" s="43" t="n">
        <v>239444.1713324728</v>
      </c>
      <c r="E3895" s="43" t="n">
        <v>7119.2797961933</v>
      </c>
      <c r="F3895" s="43" t="n">
        <v>0</v>
      </c>
      <c r="G3895" s="43" t="n">
        <v>-38773.9510660392</v>
      </c>
    </row>
    <row r="3896">
      <c r="A3896" s="7" t="n">
        <v>3894</v>
      </c>
      <c r="B3896" s="43" t="n">
        <v>86.09999999999999</v>
      </c>
      <c r="C3896" s="43" t="n">
        <v>21517.8066026647</v>
      </c>
      <c r="D3896" s="43" t="n">
        <v>23528.4752060344</v>
      </c>
      <c r="E3896" s="43" t="n">
        <v>1253.7221949314</v>
      </c>
      <c r="F3896" s="43" t="n">
        <v>0</v>
      </c>
      <c r="G3896" s="43" t="n">
        <v>-3264.3907983011</v>
      </c>
    </row>
    <row r="3897">
      <c r="A3897" s="7" t="n">
        <v>3895</v>
      </c>
      <c r="B3897" s="43" t="n">
        <v>47.95</v>
      </c>
      <c r="C3897" s="43" t="n">
        <v>155229.9472791881</v>
      </c>
      <c r="D3897" s="43" t="n">
        <v>112725.9790397672</v>
      </c>
      <c r="E3897" s="43" t="n">
        <v>17553.8293905927</v>
      </c>
      <c r="F3897" s="43" t="n">
        <v>0</v>
      </c>
      <c r="G3897" s="43" t="n">
        <v>24950.1388488283</v>
      </c>
    </row>
    <row r="3898">
      <c r="A3898" s="7" t="n">
        <v>3896</v>
      </c>
      <c r="B3898" s="43" t="n">
        <v>51.85</v>
      </c>
      <c r="C3898" s="43" t="n">
        <v>90468.29959033419</v>
      </c>
      <c r="D3898" s="43" t="n">
        <v>60311.9552811285</v>
      </c>
      <c r="E3898" s="43" t="n">
        <v>15131.9328296126</v>
      </c>
      <c r="F3898" s="43" t="n">
        <v>11861.1385590259</v>
      </c>
      <c r="G3898" s="43" t="n">
        <v>3163.2729205672</v>
      </c>
    </row>
    <row r="3899">
      <c r="A3899" s="7" t="n">
        <v>3897</v>
      </c>
      <c r="B3899" s="43" t="n">
        <v>81.05</v>
      </c>
      <c r="C3899" s="43" t="n">
        <v>488756.6145921642</v>
      </c>
      <c r="D3899" s="43" t="n">
        <v>355746.7055784946</v>
      </c>
      <c r="E3899" s="43" t="n">
        <v>32070.8027047927</v>
      </c>
      <c r="F3899" s="43" t="n">
        <v>0</v>
      </c>
      <c r="G3899" s="43" t="n">
        <v>100939.1063088768</v>
      </c>
    </row>
    <row r="3900">
      <c r="A3900" s="7" t="n">
        <v>3898</v>
      </c>
      <c r="B3900" s="43" t="n">
        <v>50.94</v>
      </c>
      <c r="C3900" s="43" t="n">
        <v>261079.3071700423</v>
      </c>
      <c r="D3900" s="43" t="n">
        <v>174008.7509584152</v>
      </c>
      <c r="E3900" s="43" t="n">
        <v>44612.2546899066</v>
      </c>
      <c r="F3900" s="43" t="n">
        <v>34306.7335518794</v>
      </c>
      <c r="G3900" s="43" t="n">
        <v>8151.5679698411</v>
      </c>
    </row>
    <row r="3901">
      <c r="A3901" s="7" t="n">
        <v>3899</v>
      </c>
      <c r="B3901" s="43" t="n">
        <v>14.04</v>
      </c>
      <c r="C3901" s="43" t="n">
        <v>36938.5976064903</v>
      </c>
      <c r="D3901" s="43" t="n">
        <v>25090.6912932553</v>
      </c>
      <c r="E3901" s="43" t="n">
        <v>14333.5930619955</v>
      </c>
      <c r="F3901" s="43" t="n">
        <v>1960.5020153894</v>
      </c>
      <c r="G3901" s="43" t="n">
        <v>-4446.1887641499</v>
      </c>
    </row>
    <row r="3902">
      <c r="A3902" s="7" t="n">
        <v>3900</v>
      </c>
      <c r="B3902" s="43" t="n">
        <v>237.95</v>
      </c>
      <c r="C3902" s="43" t="n">
        <v>396251.7388073151</v>
      </c>
      <c r="D3902" s="43" t="n">
        <v>453235.6441916587</v>
      </c>
      <c r="E3902" s="43" t="n">
        <v>8662.0851133797</v>
      </c>
      <c r="F3902" s="43" t="n">
        <v>0</v>
      </c>
      <c r="G3902" s="43" t="n">
        <v>-65645.99049772329</v>
      </c>
    </row>
    <row r="3903">
      <c r="A3903" s="7" t="n">
        <v>3901</v>
      </c>
      <c r="B3903" s="43" t="n">
        <v>63.82</v>
      </c>
      <c r="C3903" s="43" t="n">
        <v>177275.5181928543</v>
      </c>
      <c r="D3903" s="43" t="n">
        <v>166847.2032754843</v>
      </c>
      <c r="E3903" s="43" t="n">
        <v>14168.2141711634</v>
      </c>
      <c r="F3903" s="43" t="n">
        <v>0</v>
      </c>
      <c r="G3903" s="43" t="n">
        <v>-3739.8992537934</v>
      </c>
    </row>
    <row r="3904">
      <c r="A3904" s="7" t="n">
        <v>3902</v>
      </c>
      <c r="B3904" s="43" t="n">
        <v>11.16</v>
      </c>
      <c r="C3904" s="43" t="n">
        <v>47608.9300470862</v>
      </c>
      <c r="D3904" s="43" t="n">
        <v>31730.7348966629</v>
      </c>
      <c r="E3904" s="43" t="n">
        <v>33743.6350979196</v>
      </c>
      <c r="F3904" s="43" t="n">
        <v>4577.2749129604</v>
      </c>
      <c r="G3904" s="43" t="n">
        <v>-22442.7148604566</v>
      </c>
    </row>
    <row r="3905">
      <c r="A3905" s="7" t="n">
        <v>3903</v>
      </c>
      <c r="B3905" s="43" t="n">
        <v>5.4</v>
      </c>
      <c r="C3905" s="43" t="n">
        <v>34932.0658098109</v>
      </c>
      <c r="D3905" s="43" t="n">
        <v>23252.3830740197</v>
      </c>
      <c r="E3905" s="43" t="n">
        <v>57062.4534297396</v>
      </c>
      <c r="F3905" s="43" t="n">
        <v>4619.756275391</v>
      </c>
      <c r="G3905" s="43" t="n">
        <v>-50002.5269693395</v>
      </c>
    </row>
    <row r="3906">
      <c r="A3906" s="7" t="n">
        <v>3904</v>
      </c>
      <c r="B3906" s="43" t="n">
        <v>18.2</v>
      </c>
      <c r="C3906" s="43" t="n">
        <v>233345.2274017651</v>
      </c>
      <c r="D3906" s="43" t="n">
        <v>176937.7497900586</v>
      </c>
      <c r="E3906" s="43" t="n">
        <v>69120.1772640761</v>
      </c>
      <c r="F3906" s="43" t="n">
        <v>0</v>
      </c>
      <c r="G3906" s="43" t="n">
        <v>-12712.6996523697</v>
      </c>
    </row>
    <row r="3907">
      <c r="A3907" s="7" t="n">
        <v>3905</v>
      </c>
      <c r="B3907" s="43" t="n">
        <v>43.23</v>
      </c>
      <c r="C3907" s="43" t="n">
        <v>362012.6415866011</v>
      </c>
      <c r="D3907" s="43" t="n">
        <v>260361.9149572225</v>
      </c>
      <c r="E3907" s="43" t="n">
        <v>44502.4687492594</v>
      </c>
      <c r="F3907" s="43" t="n">
        <v>0</v>
      </c>
      <c r="G3907" s="43" t="n">
        <v>57148.2578801192</v>
      </c>
    </row>
    <row r="3908">
      <c r="A3908" s="7" t="n">
        <v>3906</v>
      </c>
      <c r="B3908" s="43" t="n">
        <v>6.34</v>
      </c>
      <c r="C3908" s="43" t="n">
        <v>31824.862359176</v>
      </c>
      <c r="D3908" s="43" t="n">
        <v>27293.7298968397</v>
      </c>
      <c r="E3908" s="43" t="n">
        <v>25949.2975060098</v>
      </c>
      <c r="F3908" s="43" t="n">
        <v>0</v>
      </c>
      <c r="G3908" s="43" t="n">
        <v>-21418.1650436735</v>
      </c>
    </row>
    <row r="3909">
      <c r="A3909" s="7" t="n">
        <v>3907</v>
      </c>
      <c r="B3909" s="43" t="n">
        <v>23.1</v>
      </c>
      <c r="C3909" s="43" t="n">
        <v>135892.5986196743</v>
      </c>
      <c r="D3909" s="43" t="n">
        <v>113905.1025954073</v>
      </c>
      <c r="E3909" s="43" t="n">
        <v>31059.2501282472</v>
      </c>
      <c r="F3909" s="43" t="n">
        <v>0</v>
      </c>
      <c r="G3909" s="43" t="n">
        <v>-9071.7541039802</v>
      </c>
    </row>
    <row r="3910">
      <c r="A3910" s="7" t="n">
        <v>3908</v>
      </c>
      <c r="B3910" s="43" t="n">
        <v>29.36</v>
      </c>
      <c r="C3910" s="43" t="n">
        <v>223646.8168513353</v>
      </c>
      <c r="D3910" s="43" t="n">
        <v>203191.2212075916</v>
      </c>
      <c r="E3910" s="43" t="n">
        <v>39801.0668686704</v>
      </c>
      <c r="F3910" s="43" t="n">
        <v>0</v>
      </c>
      <c r="G3910" s="43" t="n">
        <v>-19345.4712249267</v>
      </c>
    </row>
    <row r="3911">
      <c r="A3911" s="7" t="n">
        <v>3909</v>
      </c>
      <c r="B3911" s="43" t="n">
        <v>131.48</v>
      </c>
      <c r="C3911" s="43" t="n">
        <v>81326.3012966987</v>
      </c>
      <c r="D3911" s="43" t="n">
        <v>70571.60898115759</v>
      </c>
      <c r="E3911" s="43" t="n">
        <v>3176.3223273464</v>
      </c>
      <c r="F3911" s="43" t="n">
        <v>0</v>
      </c>
      <c r="G3911" s="43" t="n">
        <v>7578.3699881947</v>
      </c>
    </row>
    <row r="3912">
      <c r="A3912" s="7" t="n">
        <v>3910</v>
      </c>
      <c r="B3912" s="43" t="n">
        <v>52.83</v>
      </c>
      <c r="C3912" s="43" t="n">
        <v>37236.8290135251</v>
      </c>
      <c r="D3912" s="43" t="n">
        <v>24801.0058726269</v>
      </c>
      <c r="E3912" s="43" t="n">
        <v>5603.3834499343</v>
      </c>
      <c r="F3912" s="43" t="n">
        <v>3589.3912761062</v>
      </c>
      <c r="G3912" s="43" t="n">
        <v>3243.0484148577</v>
      </c>
    </row>
    <row r="3913">
      <c r="A3913" s="7" t="n">
        <v>3911</v>
      </c>
      <c r="B3913" s="43" t="n">
        <v>6.51</v>
      </c>
      <c r="C3913" s="43" t="n">
        <v>17974.5255187983</v>
      </c>
      <c r="D3913" s="43" t="n">
        <v>14385.2471658353</v>
      </c>
      <c r="E3913" s="43" t="n">
        <v>14297.4234942932</v>
      </c>
      <c r="F3913" s="43" t="n">
        <v>0</v>
      </c>
      <c r="G3913" s="43" t="n">
        <v>-10708.1451413302</v>
      </c>
    </row>
    <row r="3914">
      <c r="A3914" s="7" t="n">
        <v>3912</v>
      </c>
      <c r="B3914" s="43" t="n">
        <v>28.97</v>
      </c>
      <c r="C3914" s="43" t="n">
        <v>82073.8256238567</v>
      </c>
      <c r="D3914" s="43" t="n">
        <v>73367.8485829964</v>
      </c>
      <c r="E3914" s="43" t="n">
        <v>14364.0090900991</v>
      </c>
      <c r="F3914" s="43" t="n">
        <v>0</v>
      </c>
      <c r="G3914" s="43" t="n">
        <v>-5658.0320492387</v>
      </c>
    </row>
    <row r="3915">
      <c r="A3915" s="7" t="n">
        <v>3913</v>
      </c>
      <c r="B3915" s="43" t="n">
        <v>24.57</v>
      </c>
      <c r="C3915" s="43" t="n">
        <v>30316.1277839431</v>
      </c>
      <c r="D3915" s="43" t="n">
        <v>29748.6973649557</v>
      </c>
      <c r="E3915" s="43" t="n">
        <v>6265.9769100998</v>
      </c>
      <c r="F3915" s="43" t="n">
        <v>0</v>
      </c>
      <c r="G3915" s="43" t="n">
        <v>-5698.5464911124</v>
      </c>
    </row>
    <row r="3916">
      <c r="A3916" s="7" t="n">
        <v>3914</v>
      </c>
      <c r="B3916" s="43" t="n">
        <v>3.11</v>
      </c>
      <c r="C3916" s="43" t="n">
        <v>4851.0997151264</v>
      </c>
      <c r="D3916" s="43" t="n">
        <v>3939.714773372</v>
      </c>
      <c r="E3916" s="43" t="n">
        <v>8125.7292261098</v>
      </c>
      <c r="F3916" s="43" t="n">
        <v>0</v>
      </c>
      <c r="G3916" s="43" t="n">
        <v>-7214.3442843554</v>
      </c>
    </row>
    <row r="3917">
      <c r="A3917" s="7" t="n">
        <v>3915</v>
      </c>
      <c r="B3917" s="43" t="n">
        <v>253.14</v>
      </c>
      <c r="C3917" s="43" t="n">
        <v>434026.6995346149</v>
      </c>
      <c r="D3917" s="43" t="n">
        <v>683234.7423206344</v>
      </c>
      <c r="E3917" s="43" t="n">
        <v>8640.0336839376</v>
      </c>
      <c r="F3917" s="43" t="n">
        <v>0</v>
      </c>
      <c r="G3917" s="43" t="n">
        <v>-257848.0764699571</v>
      </c>
    </row>
    <row r="3918">
      <c r="A3918" s="7" t="n">
        <v>3916</v>
      </c>
      <c r="B3918" s="43" t="n">
        <v>212.02</v>
      </c>
      <c r="C3918" s="43" t="n">
        <v>665365.601351772</v>
      </c>
      <c r="D3918" s="43" t="n">
        <v>717693.7684709271</v>
      </c>
      <c r="E3918" s="43" t="n">
        <v>16314.6908590024</v>
      </c>
      <c r="F3918" s="43" t="n">
        <v>0</v>
      </c>
      <c r="G3918" s="43" t="n">
        <v>-68642.8579781576</v>
      </c>
    </row>
    <row r="3919">
      <c r="A3919" s="7" t="n">
        <v>3917</v>
      </c>
      <c r="B3919" s="43" t="n">
        <v>32.17</v>
      </c>
      <c r="C3919" s="43" t="n">
        <v>27334.9762174246</v>
      </c>
      <c r="D3919" s="43" t="n">
        <v>19592.0311234531</v>
      </c>
      <c r="E3919" s="43" t="n">
        <v>4518.4485702427</v>
      </c>
      <c r="F3919" s="43" t="n">
        <v>0</v>
      </c>
      <c r="G3919" s="43" t="n">
        <v>3224.4965237288</v>
      </c>
    </row>
    <row r="3920">
      <c r="A3920" s="7" t="n">
        <v>3918</v>
      </c>
      <c r="B3920" s="43" t="n">
        <v>75.01000000000001</v>
      </c>
      <c r="C3920" s="43" t="n">
        <v>21550.704079121</v>
      </c>
      <c r="D3920" s="43" t="n">
        <v>31821.6215893548</v>
      </c>
      <c r="E3920" s="43" t="n">
        <v>1441.8758639582</v>
      </c>
      <c r="F3920" s="43" t="n">
        <v>0</v>
      </c>
      <c r="G3920" s="43" t="n">
        <v>-11712.7933741919</v>
      </c>
    </row>
    <row r="3921">
      <c r="A3921" s="7" t="n">
        <v>3919</v>
      </c>
      <c r="B3921" s="43" t="n">
        <v>23.03</v>
      </c>
      <c r="C3921" s="43" t="n">
        <v>72076.2872646055</v>
      </c>
      <c r="D3921" s="43" t="n">
        <v>51247.6239785889</v>
      </c>
      <c r="E3921" s="43" t="n">
        <v>16306.7134216894</v>
      </c>
      <c r="F3921" s="43" t="n">
        <v>0</v>
      </c>
      <c r="G3921" s="43" t="n">
        <v>4521.9498643272</v>
      </c>
    </row>
    <row r="3922">
      <c r="A3922" s="7" t="n">
        <v>3920</v>
      </c>
      <c r="B3922" s="43" t="n">
        <v>36.16</v>
      </c>
      <c r="C3922" s="43" t="n">
        <v>81395.5576315967</v>
      </c>
      <c r="D3922" s="43" t="n">
        <v>87913.48067644201</v>
      </c>
      <c r="E3922" s="43" t="n">
        <v>11719.5760348175</v>
      </c>
      <c r="F3922" s="43" t="n">
        <v>0</v>
      </c>
      <c r="G3922" s="43" t="n">
        <v>-18237.4990796627</v>
      </c>
    </row>
    <row r="3923">
      <c r="A3923" s="7" t="n">
        <v>3921</v>
      </c>
      <c r="B3923" s="43" t="n">
        <v>81.17</v>
      </c>
      <c r="C3923" s="43" t="n">
        <v>165098.7009773528</v>
      </c>
      <c r="D3923" s="43" t="n">
        <v>144152.5973269214</v>
      </c>
      <c r="E3923" s="43" t="n">
        <v>10851.4385678627</v>
      </c>
      <c r="F3923" s="43" t="n">
        <v>0</v>
      </c>
      <c r="G3923" s="43" t="n">
        <v>10094.6650825686</v>
      </c>
    </row>
    <row r="3924">
      <c r="A3924" s="7" t="n">
        <v>3922</v>
      </c>
      <c r="B3924" s="43" t="n">
        <v>103.59</v>
      </c>
      <c r="C3924" s="43" t="n">
        <v>898655.6717283202</v>
      </c>
      <c r="D3924" s="43" t="n">
        <v>598760.399410006</v>
      </c>
      <c r="E3924" s="43" t="n">
        <v>65602.268536235</v>
      </c>
      <c r="F3924" s="43" t="n">
        <v>70808.30078753149</v>
      </c>
      <c r="G3924" s="43" t="n">
        <v>163484.7029945477</v>
      </c>
    </row>
    <row r="3925">
      <c r="A3925" s="7" t="n">
        <v>3923</v>
      </c>
      <c r="B3925" s="43" t="n">
        <v>49.78</v>
      </c>
      <c r="C3925" s="43" t="n">
        <v>52045.2447209045</v>
      </c>
      <c r="D3925" s="43" t="n">
        <v>46871.8949875006</v>
      </c>
      <c r="E3925" s="43" t="n">
        <v>5300.8508824339</v>
      </c>
      <c r="F3925" s="43" t="n">
        <v>0</v>
      </c>
      <c r="G3925" s="43" t="n">
        <v>-127.5011490299</v>
      </c>
    </row>
    <row r="3926">
      <c r="A3926" s="7" t="n">
        <v>3924</v>
      </c>
      <c r="B3926" s="43" t="n">
        <v>11.1</v>
      </c>
      <c r="C3926" s="43" t="n">
        <v>63244.8151220118</v>
      </c>
      <c r="D3926" s="43" t="n">
        <v>42100.0889581181</v>
      </c>
      <c r="E3926" s="43" t="n">
        <v>43489.7558118328</v>
      </c>
      <c r="F3926" s="43" t="n">
        <v>5009.4062851983</v>
      </c>
      <c r="G3926" s="43" t="n">
        <v>-27354.4359331375</v>
      </c>
    </row>
    <row r="3927">
      <c r="A3927" s="7" t="n">
        <v>3925</v>
      </c>
      <c r="B3927" s="43" t="n">
        <v>57.37</v>
      </c>
      <c r="C3927" s="43" t="n">
        <v>186360.9149710056</v>
      </c>
      <c r="D3927" s="43" t="n">
        <v>124102.8317013581</v>
      </c>
      <c r="E3927" s="43" t="n">
        <v>28578.8775538406</v>
      </c>
      <c r="F3927" s="43" t="n">
        <v>24597.9470404293</v>
      </c>
      <c r="G3927" s="43" t="n">
        <v>9081.2586753776</v>
      </c>
    </row>
    <row r="3928">
      <c r="A3928" s="7" t="n">
        <v>3926</v>
      </c>
      <c r="B3928" s="43" t="n">
        <v>116.46</v>
      </c>
      <c r="C3928" s="43" t="n">
        <v>18188.7680523018</v>
      </c>
      <c r="D3928" s="43" t="n">
        <v>14250.2085731322</v>
      </c>
      <c r="E3928" s="43" t="n">
        <v>809.3878855277</v>
      </c>
      <c r="F3928" s="43" t="n">
        <v>0</v>
      </c>
      <c r="G3928" s="43" t="n">
        <v>3129.1715936419</v>
      </c>
    </row>
    <row r="3929">
      <c r="A3929" s="7" t="n">
        <v>3927</v>
      </c>
      <c r="B3929" s="43" t="n">
        <v>42.98</v>
      </c>
      <c r="C3929" s="43" t="n">
        <v>353381.249413826</v>
      </c>
      <c r="D3929" s="43" t="n">
        <v>235282.9141451963</v>
      </c>
      <c r="E3929" s="43" t="n">
        <v>72676.6372907714</v>
      </c>
      <c r="F3929" s="43" t="n">
        <v>46742.2594028681</v>
      </c>
      <c r="G3929" s="43" t="n">
        <v>-1320.5614250097</v>
      </c>
    </row>
    <row r="3930">
      <c r="A3930" s="7" t="n">
        <v>3928</v>
      </c>
      <c r="B3930" s="43" t="n">
        <v>8.119999999999999</v>
      </c>
      <c r="C3930" s="43" t="n">
        <v>58417.9952990279</v>
      </c>
      <c r="D3930" s="43" t="n">
        <v>44033.4656270026</v>
      </c>
      <c r="E3930" s="43" t="n">
        <v>38151.2041731096</v>
      </c>
      <c r="F3930" s="43" t="n">
        <v>0</v>
      </c>
      <c r="G3930" s="43" t="n">
        <v>-23766.6745010843</v>
      </c>
    </row>
    <row r="3931">
      <c r="A3931" s="7" t="n">
        <v>3929</v>
      </c>
      <c r="B3931" s="43" t="n">
        <v>16.19</v>
      </c>
      <c r="C3931" s="43" t="n">
        <v>37569.3155846561</v>
      </c>
      <c r="D3931" s="43" t="n">
        <v>25993.5905534668</v>
      </c>
      <c r="E3931" s="43" t="n">
        <v>12114.8084728481</v>
      </c>
      <c r="F3931" s="43" t="n">
        <v>1725.6632620662</v>
      </c>
      <c r="G3931" s="43" t="n">
        <v>-2264.7467037249</v>
      </c>
    </row>
    <row r="3932">
      <c r="A3932" s="7" t="n">
        <v>3930</v>
      </c>
      <c r="B3932" s="43" t="n">
        <v>149.6</v>
      </c>
      <c r="C3932" s="43" t="n">
        <v>771425.7912187579</v>
      </c>
      <c r="D3932" s="43" t="n">
        <v>513723.1133274459</v>
      </c>
      <c r="E3932" s="43" t="n">
        <v>41017.5889110053</v>
      </c>
      <c r="F3932" s="43" t="n">
        <v>74739.4302819749</v>
      </c>
      <c r="G3932" s="43" t="n">
        <v>141945.6586983318</v>
      </c>
    </row>
    <row r="3933">
      <c r="A3933" s="7" t="n">
        <v>3931</v>
      </c>
      <c r="B3933" s="43" t="n">
        <v>218.71</v>
      </c>
      <c r="C3933" s="43" t="n">
        <v>1221024.724225942</v>
      </c>
      <c r="D3933" s="43" t="n">
        <v>1076289.789169825</v>
      </c>
      <c r="E3933" s="43" t="n">
        <v>29807.1664287128</v>
      </c>
      <c r="F3933" s="43" t="n">
        <v>0</v>
      </c>
      <c r="G3933" s="43" t="n">
        <v>114927.7686274039</v>
      </c>
    </row>
    <row r="3934">
      <c r="A3934" s="7" t="n">
        <v>3932</v>
      </c>
      <c r="B3934" s="43" t="n">
        <v>205.37</v>
      </c>
      <c r="C3934" s="43" t="n">
        <v>200050.0338307448</v>
      </c>
      <c r="D3934" s="43" t="n">
        <v>173385.8241849215</v>
      </c>
      <c r="E3934" s="43" t="n">
        <v>5209.7929086027</v>
      </c>
      <c r="F3934" s="43" t="n">
        <v>0</v>
      </c>
      <c r="G3934" s="43" t="n">
        <v>21454.4167372206</v>
      </c>
    </row>
    <row r="3935">
      <c r="A3935" s="7" t="n">
        <v>3933</v>
      </c>
      <c r="B3935" s="43" t="n">
        <v>51.85</v>
      </c>
      <c r="C3935" s="43" t="n">
        <v>45118.2478152893</v>
      </c>
      <c r="D3935" s="43" t="n">
        <v>41113.2312978108</v>
      </c>
      <c r="E3935" s="43" t="n">
        <v>4379.6431941156</v>
      </c>
      <c r="F3935" s="43" t="n">
        <v>0</v>
      </c>
      <c r="G3935" s="43" t="n">
        <v>-374.6266766372</v>
      </c>
    </row>
    <row r="3936">
      <c r="A3936" s="7" t="n">
        <v>3934</v>
      </c>
      <c r="B3936" s="43" t="n">
        <v>22.1</v>
      </c>
      <c r="C3936" s="43" t="n">
        <v>326038.5711000943</v>
      </c>
      <c r="D3936" s="43" t="n">
        <v>242753.281179118</v>
      </c>
      <c r="E3936" s="43" t="n">
        <v>79881.70733651381</v>
      </c>
      <c r="F3936" s="43" t="n">
        <v>0</v>
      </c>
      <c r="G3936" s="43" t="n">
        <v>3403.5825844624</v>
      </c>
    </row>
    <row r="3937">
      <c r="A3937" s="7" t="n">
        <v>3935</v>
      </c>
      <c r="B3937" s="43" t="n">
        <v>79.08</v>
      </c>
      <c r="C3937" s="43" t="n">
        <v>255847.8374489091</v>
      </c>
      <c r="D3937" s="43" t="n">
        <v>211065.7473410239</v>
      </c>
      <c r="E3937" s="43" t="n">
        <v>16685.2256948085</v>
      </c>
      <c r="F3937" s="43" t="n">
        <v>0</v>
      </c>
      <c r="G3937" s="43" t="n">
        <v>28096.8644130766</v>
      </c>
    </row>
    <row r="3938">
      <c r="A3938" s="7" t="n">
        <v>3936</v>
      </c>
      <c r="B3938" s="43" t="n">
        <v>248.38</v>
      </c>
      <c r="C3938" s="43" t="n">
        <v>960563.9976779202</v>
      </c>
      <c r="D3938" s="43" t="n">
        <v>985700.1593202418</v>
      </c>
      <c r="E3938" s="43" t="n">
        <v>20360.2802703632</v>
      </c>
      <c r="F3938" s="43" t="n">
        <v>0</v>
      </c>
      <c r="G3938" s="43" t="n">
        <v>-45496.4419126848</v>
      </c>
    </row>
    <row r="3939">
      <c r="A3939" s="7" t="n">
        <v>3937</v>
      </c>
      <c r="B3939" s="43" t="n">
        <v>103.26</v>
      </c>
      <c r="C3939" s="43" t="n">
        <v>507676.8289459258</v>
      </c>
      <c r="D3939" s="43" t="n">
        <v>468033.6090123137</v>
      </c>
      <c r="E3939" s="43" t="n">
        <v>25954.2892247307</v>
      </c>
      <c r="F3939" s="43" t="n">
        <v>0</v>
      </c>
      <c r="G3939" s="43" t="n">
        <v>13688.9307088814</v>
      </c>
    </row>
    <row r="3940">
      <c r="A3940" s="7" t="n">
        <v>3938</v>
      </c>
      <c r="B3940" s="43" t="n">
        <v>45.24</v>
      </c>
      <c r="C3940" s="43" t="n">
        <v>535254.0816628732</v>
      </c>
      <c r="D3940" s="43" t="n">
        <v>356605.7120537945</v>
      </c>
      <c r="E3940" s="43" t="n">
        <v>93573.5874747387</v>
      </c>
      <c r="F3940" s="43" t="n">
        <v>51573.0948189773</v>
      </c>
      <c r="G3940" s="43" t="n">
        <v>33501.6873153628</v>
      </c>
    </row>
    <row r="3941">
      <c r="A3941" s="7" t="n">
        <v>3939</v>
      </c>
      <c r="B3941" s="43" t="n">
        <v>18.35</v>
      </c>
      <c r="C3941" s="43" t="n">
        <v>57045.1774035273</v>
      </c>
      <c r="D3941" s="43" t="n">
        <v>38012.8505388683</v>
      </c>
      <c r="E3941" s="43" t="n">
        <v>27204.6084089844</v>
      </c>
      <c r="F3941" s="43" t="n">
        <v>7508.6429597275</v>
      </c>
      <c r="G3941" s="43" t="n">
        <v>-15680.9245040528</v>
      </c>
    </row>
    <row r="3942">
      <c r="A3942" s="7" t="n">
        <v>3940</v>
      </c>
      <c r="B3942" s="43" t="n">
        <v>286.44</v>
      </c>
      <c r="C3942" s="43" t="n">
        <v>484178.5852018166</v>
      </c>
      <c r="D3942" s="43" t="n">
        <v>414577.3041479681</v>
      </c>
      <c r="E3942" s="43" t="n">
        <v>9047.8841241191</v>
      </c>
      <c r="F3942" s="43" t="n">
        <v>0</v>
      </c>
      <c r="G3942" s="43" t="n">
        <v>60553.3969297294</v>
      </c>
    </row>
    <row r="3943">
      <c r="A3943" s="7" t="n">
        <v>3941</v>
      </c>
      <c r="B3943" s="43" t="n">
        <v>79.81999999999999</v>
      </c>
      <c r="C3943" s="43" t="n">
        <v>606106.4854849088</v>
      </c>
      <c r="D3943" s="43" t="n">
        <v>403327.5393093877</v>
      </c>
      <c r="E3943" s="43" t="n">
        <v>67297.4774707655</v>
      </c>
      <c r="F3943" s="43" t="n">
        <v>80329.2434106799</v>
      </c>
      <c r="G3943" s="43" t="n">
        <v>55152.2252940757</v>
      </c>
    </row>
    <row r="3944">
      <c r="A3944" s="7" t="n">
        <v>3942</v>
      </c>
      <c r="B3944" s="43" t="n">
        <v>7.82</v>
      </c>
      <c r="C3944" s="43" t="n">
        <v>1817.2522779326</v>
      </c>
      <c r="D3944" s="43" t="n">
        <v>1735.3192303732</v>
      </c>
      <c r="E3944" s="43" t="n">
        <v>1175.8314205533</v>
      </c>
      <c r="F3944" s="43" t="n">
        <v>0</v>
      </c>
      <c r="G3944" s="43" t="n">
        <v>-1093.8983729938</v>
      </c>
    </row>
    <row r="3945">
      <c r="A3945" s="7" t="n">
        <v>3943</v>
      </c>
      <c r="B3945" s="43" t="n">
        <v>17.25</v>
      </c>
      <c r="C3945" s="43" t="n">
        <v>39400.7175574353</v>
      </c>
      <c r="D3945" s="43" t="n">
        <v>28302.5595953857</v>
      </c>
      <c r="E3945" s="43" t="n">
        <v>11904.1136622887</v>
      </c>
      <c r="F3945" s="43" t="n">
        <v>0</v>
      </c>
      <c r="G3945" s="43" t="n">
        <v>-805.9557002391</v>
      </c>
    </row>
    <row r="3946">
      <c r="A3946" s="7" t="n">
        <v>3944</v>
      </c>
      <c r="B3946" s="43" t="n">
        <v>402.64</v>
      </c>
      <c r="C3946" s="43" t="n">
        <v>282690.4640117302</v>
      </c>
      <c r="D3946" s="43" t="n">
        <v>438975.466304735</v>
      </c>
      <c r="E3946" s="43" t="n">
        <v>3548.0163728758</v>
      </c>
      <c r="F3946" s="43" t="n">
        <v>0</v>
      </c>
      <c r="G3946" s="43" t="n">
        <v>-159833.0186658807</v>
      </c>
    </row>
    <row r="3947">
      <c r="A3947" s="7" t="n">
        <v>3945</v>
      </c>
      <c r="B3947" s="43" t="n">
        <v>113.87</v>
      </c>
      <c r="C3947" s="43" t="n">
        <v>947285.1062858064</v>
      </c>
      <c r="D3947" s="43" t="n">
        <v>900130.7359901062</v>
      </c>
      <c r="E3947" s="43" t="n">
        <v>43164.7206651293</v>
      </c>
      <c r="F3947" s="43" t="n">
        <v>0</v>
      </c>
      <c r="G3947" s="43" t="n">
        <v>3989.6496305709</v>
      </c>
    </row>
    <row r="3948">
      <c r="A3948" s="7" t="n">
        <v>3946</v>
      </c>
      <c r="B3948" s="43" t="n">
        <v>20.49</v>
      </c>
      <c r="C3948" s="43" t="n">
        <v>25963.5660229497</v>
      </c>
      <c r="D3948" s="43" t="n">
        <v>32944.194995863</v>
      </c>
      <c r="E3948" s="43" t="n">
        <v>6434.7888728989</v>
      </c>
      <c r="F3948" s="43" t="n">
        <v>0</v>
      </c>
      <c r="G3948" s="43" t="n">
        <v>-13415.4178458122</v>
      </c>
    </row>
    <row r="3949">
      <c r="A3949" s="7" t="n">
        <v>3947</v>
      </c>
      <c r="B3949" s="43" t="n">
        <v>72.59999999999999</v>
      </c>
      <c r="C3949" s="43" t="n">
        <v>202786.2532214699</v>
      </c>
      <c r="D3949" s="43" t="n">
        <v>185452.4321174776</v>
      </c>
      <c r="E3949" s="43" t="n">
        <v>14422.3234842446</v>
      </c>
      <c r="F3949" s="43" t="n">
        <v>0</v>
      </c>
      <c r="G3949" s="43" t="n">
        <v>2911.4976197477</v>
      </c>
    </row>
    <row r="3950">
      <c r="A3950" s="7" t="n">
        <v>3948</v>
      </c>
      <c r="B3950" s="43" t="n">
        <v>70.87</v>
      </c>
      <c r="C3950" s="43" t="n">
        <v>374746.4704173213</v>
      </c>
      <c r="D3950" s="43" t="n">
        <v>249536.3551222359</v>
      </c>
      <c r="E3950" s="43" t="n">
        <v>40329.5801532667</v>
      </c>
      <c r="F3950" s="43" t="n">
        <v>29586.8003223908</v>
      </c>
      <c r="G3950" s="43" t="n">
        <v>55293.7348194278</v>
      </c>
    </row>
    <row r="3951">
      <c r="A3951" s="7" t="n">
        <v>3949</v>
      </c>
      <c r="B3951" s="43" t="n">
        <v>39.35</v>
      </c>
      <c r="C3951" s="43" t="n">
        <v>67063.5215719257</v>
      </c>
      <c r="D3951" s="43" t="n">
        <v>70118.17856629691</v>
      </c>
      <c r="E3951" s="43" t="n">
        <v>8893.5946901391</v>
      </c>
      <c r="F3951" s="43" t="n">
        <v>0</v>
      </c>
      <c r="G3951" s="43" t="n">
        <v>-11948.2516845102</v>
      </c>
    </row>
    <row r="3952">
      <c r="A3952" s="7" t="n">
        <v>3950</v>
      </c>
      <c r="B3952" s="43" t="n">
        <v>15.5</v>
      </c>
      <c r="C3952" s="43" t="n">
        <v>72396.9029768583</v>
      </c>
      <c r="D3952" s="43" t="n">
        <v>63354.0042762818</v>
      </c>
      <c r="E3952" s="43" t="n">
        <v>23938.1536697354</v>
      </c>
      <c r="F3952" s="43" t="n">
        <v>0</v>
      </c>
      <c r="G3952" s="43" t="n">
        <v>-14895.2549691589</v>
      </c>
    </row>
    <row r="3953">
      <c r="A3953" s="7" t="n">
        <v>3951</v>
      </c>
      <c r="B3953" s="43" t="n">
        <v>3.16</v>
      </c>
      <c r="C3953" s="43" t="n">
        <v>17526.476596917</v>
      </c>
      <c r="D3953" s="43" t="n">
        <v>14209.1602291015</v>
      </c>
      <c r="E3953" s="43" t="n">
        <v>29569.0745719942</v>
      </c>
      <c r="F3953" s="43" t="n">
        <v>0</v>
      </c>
      <c r="G3953" s="43" t="n">
        <v>-26251.7582041787</v>
      </c>
    </row>
    <row r="3954">
      <c r="A3954" s="7" t="n">
        <v>3952</v>
      </c>
      <c r="B3954" s="43" t="n">
        <v>46.5</v>
      </c>
      <c r="C3954" s="43" t="n">
        <v>277347.2257635348</v>
      </c>
      <c r="D3954" s="43" t="n">
        <v>189256.2108196088</v>
      </c>
      <c r="E3954" s="43" t="n">
        <v>31168.4951656339</v>
      </c>
      <c r="F3954" s="43" t="n">
        <v>21877.3770424058</v>
      </c>
      <c r="G3954" s="43" t="n">
        <v>35045.1427358863</v>
      </c>
    </row>
    <row r="3955">
      <c r="A3955" s="7" t="n">
        <v>3953</v>
      </c>
      <c r="B3955" s="43" t="n">
        <v>109.91</v>
      </c>
      <c r="C3955" s="43" t="n">
        <v>150439.4318890333</v>
      </c>
      <c r="D3955" s="43" t="n">
        <v>158421.7565332503</v>
      </c>
      <c r="E3955" s="43" t="n">
        <v>6934.0833198468</v>
      </c>
      <c r="F3955" s="43" t="n">
        <v>0</v>
      </c>
      <c r="G3955" s="43" t="n">
        <v>-14916.4079640638</v>
      </c>
    </row>
    <row r="3956">
      <c r="A3956" s="7" t="n">
        <v>3954</v>
      </c>
      <c r="B3956" s="43" t="n">
        <v>124.14</v>
      </c>
      <c r="C3956" s="43" t="n">
        <v>165340.9411404126</v>
      </c>
      <c r="D3956" s="43" t="n">
        <v>144237.9723032115</v>
      </c>
      <c r="E3956" s="43" t="n">
        <v>6844.7014217149</v>
      </c>
      <c r="F3956" s="43" t="n">
        <v>0</v>
      </c>
      <c r="G3956" s="43" t="n">
        <v>14258.2674154861</v>
      </c>
    </row>
    <row r="3957">
      <c r="A3957" s="7" t="n">
        <v>3955</v>
      </c>
      <c r="B3957" s="43" t="n">
        <v>29.92</v>
      </c>
      <c r="C3957" s="43" t="n">
        <v>68651.8981076857</v>
      </c>
      <c r="D3957" s="43" t="n">
        <v>66847.3245244279</v>
      </c>
      <c r="E3957" s="43" t="n">
        <v>11581.5967005791</v>
      </c>
      <c r="F3957" s="43" t="n">
        <v>0</v>
      </c>
      <c r="G3957" s="43" t="n">
        <v>-9777.0231173213</v>
      </c>
    </row>
    <row r="3958">
      <c r="A3958" s="7" t="n">
        <v>3956</v>
      </c>
      <c r="B3958" s="43" t="n">
        <v>267.76</v>
      </c>
      <c r="C3958" s="43" t="n">
        <v>37208.3778763668</v>
      </c>
      <c r="D3958" s="43" t="n">
        <v>47631.7597156506</v>
      </c>
      <c r="E3958" s="43" t="n">
        <v>716.4710402204</v>
      </c>
      <c r="F3958" s="43" t="n">
        <v>0</v>
      </c>
      <c r="G3958" s="43" t="n">
        <v>-11139.8528795042</v>
      </c>
    </row>
    <row r="3959">
      <c r="A3959" s="7" t="n">
        <v>3957</v>
      </c>
      <c r="B3959" s="43" t="n">
        <v>73.41</v>
      </c>
      <c r="C3959" s="43" t="n">
        <v>476553.5550630016</v>
      </c>
      <c r="D3959" s="43" t="n">
        <v>389947.1626554023</v>
      </c>
      <c r="E3959" s="43" t="n">
        <v>33441.0192427358</v>
      </c>
      <c r="F3959" s="43" t="n">
        <v>0</v>
      </c>
      <c r="G3959" s="43" t="n">
        <v>53165.3731648635</v>
      </c>
    </row>
    <row r="3960">
      <c r="A3960" s="7" t="n">
        <v>3958</v>
      </c>
      <c r="B3960" s="43" t="n">
        <v>327.2</v>
      </c>
      <c r="C3960" s="43" t="n">
        <v>3346242.966678408</v>
      </c>
      <c r="D3960" s="43" t="n">
        <v>3335225.587550221</v>
      </c>
      <c r="E3960" s="43" t="n">
        <v>53837.7005202522</v>
      </c>
      <c r="F3960" s="43" t="n">
        <v>0</v>
      </c>
      <c r="G3960" s="43" t="n">
        <v>-42820.3213920652</v>
      </c>
    </row>
    <row r="3961">
      <c r="A3961" s="7" t="n">
        <v>3959</v>
      </c>
      <c r="B3961" s="43" t="n">
        <v>107.25</v>
      </c>
      <c r="C3961" s="43" t="n">
        <v>192563.2852021793</v>
      </c>
      <c r="D3961" s="43" t="n">
        <v>211906.8739490316</v>
      </c>
      <c r="E3961" s="43" t="n">
        <v>9069.978015079299</v>
      </c>
      <c r="F3961" s="43" t="n">
        <v>0</v>
      </c>
      <c r="G3961" s="43" t="n">
        <v>-28413.5667619317</v>
      </c>
    </row>
    <row r="3962">
      <c r="A3962" s="7" t="n">
        <v>3960</v>
      </c>
      <c r="B3962" s="43" t="n">
        <v>110.58</v>
      </c>
      <c r="C3962" s="43" t="n">
        <v>1028350.260881187</v>
      </c>
      <c r="D3962" s="43" t="n">
        <v>683963.2299955528</v>
      </c>
      <c r="E3962" s="43" t="n">
        <v>74940.363779329</v>
      </c>
      <c r="F3962" s="43" t="n">
        <v>99979.2342197515</v>
      </c>
      <c r="G3962" s="43" t="n">
        <v>169467.4328865541</v>
      </c>
    </row>
    <row r="3963">
      <c r="A3963" s="7" t="n">
        <v>3961</v>
      </c>
      <c r="B3963" s="43" t="n">
        <v>70.97</v>
      </c>
      <c r="C3963" s="43" t="n">
        <v>599616.8977689485</v>
      </c>
      <c r="D3963" s="43" t="n">
        <v>561923.7512669446</v>
      </c>
      <c r="E3963" s="43" t="n">
        <v>44061.9830663639</v>
      </c>
      <c r="F3963" s="43" t="n">
        <v>0</v>
      </c>
      <c r="G3963" s="43" t="n">
        <v>-6368.83656436</v>
      </c>
    </row>
    <row r="3964">
      <c r="A3964" s="7" t="n">
        <v>3962</v>
      </c>
      <c r="B3964" s="43" t="n">
        <v>42.34</v>
      </c>
      <c r="C3964" s="43" t="n">
        <v>243952.7925810043</v>
      </c>
      <c r="D3964" s="43" t="n">
        <v>171503.6699416797</v>
      </c>
      <c r="E3964" s="43" t="n">
        <v>31331.5773478708</v>
      </c>
      <c r="F3964" s="43" t="n">
        <v>0</v>
      </c>
      <c r="G3964" s="43" t="n">
        <v>41117.5452914537</v>
      </c>
    </row>
    <row r="3965">
      <c r="A3965" s="7" t="n">
        <v>3963</v>
      </c>
      <c r="B3965" s="43" t="n">
        <v>56.59</v>
      </c>
      <c r="C3965" s="43" t="n">
        <v>197022.5086663815</v>
      </c>
      <c r="D3965" s="43" t="n">
        <v>131134.2510514544</v>
      </c>
      <c r="E3965" s="43" t="n">
        <v>30726.7360290391</v>
      </c>
      <c r="F3965" s="43" t="n">
        <v>26075.8166774758</v>
      </c>
      <c r="G3965" s="43" t="n">
        <v>9085.704908412201</v>
      </c>
    </row>
    <row r="3966">
      <c r="A3966" s="7" t="n">
        <v>3964</v>
      </c>
      <c r="B3966" s="43" t="n">
        <v>184.29</v>
      </c>
      <c r="C3966" s="43" t="n">
        <v>705555.6741370657</v>
      </c>
      <c r="D3966" s="43" t="n">
        <v>601243.1733125685</v>
      </c>
      <c r="E3966" s="43" t="n">
        <v>20505.8598796747</v>
      </c>
      <c r="F3966" s="43" t="n">
        <v>0</v>
      </c>
      <c r="G3966" s="43" t="n">
        <v>83806.6409448225</v>
      </c>
    </row>
    <row r="3967">
      <c r="A3967" s="7" t="n">
        <v>3965</v>
      </c>
      <c r="B3967" s="43" t="n">
        <v>34.49</v>
      </c>
      <c r="C3967" s="43" t="n">
        <v>370079.7915564063</v>
      </c>
      <c r="D3967" s="43" t="n">
        <v>246706.0672663733</v>
      </c>
      <c r="E3967" s="43" t="n">
        <v>80727.24869727201</v>
      </c>
      <c r="F3967" s="43" t="n">
        <v>29188.0229275349</v>
      </c>
      <c r="G3967" s="43" t="n">
        <v>13458.4526652261</v>
      </c>
    </row>
    <row r="3968">
      <c r="A3968" s="7" t="n">
        <v>3966</v>
      </c>
      <c r="B3968" s="43" t="n">
        <v>6.97</v>
      </c>
      <c r="C3968" s="43" t="n">
        <v>7537.8363086687</v>
      </c>
      <c r="D3968" s="43" t="n">
        <v>5102.8897698801</v>
      </c>
      <c r="E3968" s="43" t="n">
        <v>5776.986167152</v>
      </c>
      <c r="F3968" s="43" t="n">
        <v>486.7146338174</v>
      </c>
      <c r="G3968" s="43" t="n">
        <v>-3828.7542621808</v>
      </c>
    </row>
    <row r="3969">
      <c r="A3969" s="7" t="n">
        <v>3967</v>
      </c>
      <c r="B3969" s="43" t="n">
        <v>73.63</v>
      </c>
      <c r="C3969" s="43" t="n">
        <v>463706.3158808511</v>
      </c>
      <c r="D3969" s="43" t="n">
        <v>329428.4965706888</v>
      </c>
      <c r="E3969" s="43" t="n">
        <v>32844.2672887243</v>
      </c>
      <c r="F3969" s="43" t="n">
        <v>5448.62</v>
      </c>
      <c r="G3969" s="43" t="n">
        <v>95984.932021438</v>
      </c>
    </row>
    <row r="3970">
      <c r="A3970" s="7" t="n">
        <v>3968</v>
      </c>
      <c r="B3970" s="43" t="n">
        <v>187.57</v>
      </c>
      <c r="C3970" s="43" t="n">
        <v>142569.5850831068</v>
      </c>
      <c r="D3970" s="43" t="n">
        <v>163100.687415207</v>
      </c>
      <c r="E3970" s="43" t="n">
        <v>3831.8435067717</v>
      </c>
      <c r="F3970" s="43" t="n">
        <v>0</v>
      </c>
      <c r="G3970" s="43" t="n">
        <v>-24362.945838872</v>
      </c>
    </row>
    <row r="3971">
      <c r="A3971" s="7" t="n">
        <v>3969</v>
      </c>
      <c r="B3971" s="43" t="n">
        <v>30.63</v>
      </c>
      <c r="C3971" s="43" t="n">
        <v>83190.68608457829</v>
      </c>
      <c r="D3971" s="43" t="n">
        <v>67090.6552283123</v>
      </c>
      <c r="E3971" s="43" t="n">
        <v>13974.8761060843</v>
      </c>
      <c r="F3971" s="43" t="n">
        <v>0</v>
      </c>
      <c r="G3971" s="43" t="n">
        <v>2125.1547501816</v>
      </c>
    </row>
    <row r="3972">
      <c r="A3972" s="7" t="n">
        <v>3970</v>
      </c>
      <c r="B3972" s="43" t="n">
        <v>74.20999999999999</v>
      </c>
      <c r="C3972" s="43" t="n">
        <v>416540.6431596436</v>
      </c>
      <c r="D3972" s="43" t="n">
        <v>376304.0874497986</v>
      </c>
      <c r="E3972" s="43" t="n">
        <v>29394.0957024468</v>
      </c>
      <c r="F3972" s="43" t="n">
        <v>0</v>
      </c>
      <c r="G3972" s="43" t="n">
        <v>10842.4600073983</v>
      </c>
    </row>
    <row r="3973">
      <c r="A3973" s="7" t="n">
        <v>3971</v>
      </c>
      <c r="B3973" s="43" t="n">
        <v>30.57</v>
      </c>
      <c r="C3973" s="43" t="n">
        <v>130691.1850793622</v>
      </c>
      <c r="D3973" s="43" t="n">
        <v>112512.8656052605</v>
      </c>
      <c r="E3973" s="43" t="n">
        <v>21962.7984483815</v>
      </c>
      <c r="F3973" s="43" t="n">
        <v>0</v>
      </c>
      <c r="G3973" s="43" t="n">
        <v>-3784.4789742798</v>
      </c>
    </row>
    <row r="3974">
      <c r="A3974" s="7" t="n">
        <v>3972</v>
      </c>
      <c r="B3974" s="43" t="n">
        <v>62.79</v>
      </c>
      <c r="C3974" s="43" t="n">
        <v>76029.0416704669</v>
      </c>
      <c r="D3974" s="43" t="n">
        <v>78764.16052503401</v>
      </c>
      <c r="E3974" s="43" t="n">
        <v>6134.1703099219</v>
      </c>
      <c r="F3974" s="43" t="n">
        <v>0</v>
      </c>
      <c r="G3974" s="43" t="n">
        <v>-8869.289164489001</v>
      </c>
    </row>
    <row r="3975">
      <c r="A3975" s="7" t="n">
        <v>3973</v>
      </c>
      <c r="B3975" s="43" t="n">
        <v>165.58</v>
      </c>
      <c r="C3975" s="43" t="n">
        <v>1669039.873814409</v>
      </c>
      <c r="D3975" s="43" t="n">
        <v>1111849.578686136</v>
      </c>
      <c r="E3975" s="43" t="n">
        <v>79989.82480736299</v>
      </c>
      <c r="F3975" s="43" t="n">
        <v>162179.9068586837</v>
      </c>
      <c r="G3975" s="43" t="n">
        <v>315020.5634622267</v>
      </c>
    </row>
    <row r="3976">
      <c r="A3976" s="7" t="n">
        <v>3974</v>
      </c>
      <c r="B3976" s="43" t="n">
        <v>368.11</v>
      </c>
      <c r="C3976" s="43" t="n">
        <v>1446430.388840916</v>
      </c>
      <c r="D3976" s="43" t="n">
        <v>1946254.80128175</v>
      </c>
      <c r="E3976" s="43" t="n">
        <v>20080.5435597388</v>
      </c>
      <c r="F3976" s="43" t="n">
        <v>0</v>
      </c>
      <c r="G3976" s="43" t="n">
        <v>-519904.9560005722</v>
      </c>
    </row>
    <row r="3977">
      <c r="A3977" s="7" t="n">
        <v>3975</v>
      </c>
      <c r="B3977" s="43" t="n">
        <v>74.40000000000001</v>
      </c>
      <c r="C3977" s="43" t="n">
        <v>676659.5307932945</v>
      </c>
      <c r="D3977" s="43" t="n">
        <v>559229.1736795451</v>
      </c>
      <c r="E3977" s="43" t="n">
        <v>48502.7919312758</v>
      </c>
      <c r="F3977" s="43" t="n">
        <v>0</v>
      </c>
      <c r="G3977" s="43" t="n">
        <v>68927.5651824737</v>
      </c>
    </row>
    <row r="3978">
      <c r="A3978" s="7" t="n">
        <v>3976</v>
      </c>
      <c r="B3978" s="43" t="n">
        <v>59.01</v>
      </c>
      <c r="C3978" s="43" t="n">
        <v>182587.2468160988</v>
      </c>
      <c r="D3978" s="43" t="n">
        <v>181882.4231108724</v>
      </c>
      <c r="E3978" s="43" t="n">
        <v>15833.0438732697</v>
      </c>
      <c r="F3978" s="43" t="n">
        <v>0</v>
      </c>
      <c r="G3978" s="43" t="n">
        <v>-15128.2201680433</v>
      </c>
    </row>
    <row r="3979">
      <c r="A3979" s="7" t="n">
        <v>3977</v>
      </c>
      <c r="B3979" s="43" t="n">
        <v>1.49</v>
      </c>
      <c r="C3979" s="43" t="n">
        <v>1776.3137447755</v>
      </c>
      <c r="D3979" s="43" t="n">
        <v>1523.4280578687</v>
      </c>
      <c r="E3979" s="43" t="n">
        <v>6134.1286984118</v>
      </c>
      <c r="F3979" s="43" t="n">
        <v>0</v>
      </c>
      <c r="G3979" s="43" t="n">
        <v>-5881.2430115049</v>
      </c>
    </row>
    <row r="3980">
      <c r="A3980" s="7" t="n">
        <v>3978</v>
      </c>
      <c r="B3980" s="43" t="n">
        <v>33.95</v>
      </c>
      <c r="C3980" s="43" t="n">
        <v>7793.4888102014</v>
      </c>
      <c r="D3980" s="43" t="n">
        <v>6964.2370767894</v>
      </c>
      <c r="E3980" s="43" t="n">
        <v>1163.4163061874</v>
      </c>
      <c r="F3980" s="43" t="n">
        <v>0</v>
      </c>
      <c r="G3980" s="43" t="n">
        <v>-334.1645727754</v>
      </c>
    </row>
    <row r="3981">
      <c r="A3981" s="7" t="n">
        <v>3979</v>
      </c>
      <c r="B3981" s="43" t="n">
        <v>34.76</v>
      </c>
      <c r="C3981" s="43" t="n">
        <v>96388.9411316668</v>
      </c>
      <c r="D3981" s="43" t="n">
        <v>70930.86782477279</v>
      </c>
      <c r="E3981" s="43" t="n">
        <v>15025.4243953592</v>
      </c>
      <c r="F3981" s="43" t="n">
        <v>0</v>
      </c>
      <c r="G3981" s="43" t="n">
        <v>10432.6489115349</v>
      </c>
    </row>
    <row r="3982">
      <c r="A3982" s="7" t="n">
        <v>3980</v>
      </c>
      <c r="B3982" s="43" t="n">
        <v>122.74</v>
      </c>
      <c r="C3982" s="43" t="n">
        <v>1090273.862083923</v>
      </c>
      <c r="D3982" s="43" t="n">
        <v>1013763.946079495</v>
      </c>
      <c r="E3982" s="43" t="n">
        <v>46739.7328846667</v>
      </c>
      <c r="F3982" s="43" t="n">
        <v>0</v>
      </c>
      <c r="G3982" s="43" t="n">
        <v>29770.1831197614</v>
      </c>
    </row>
    <row r="3983">
      <c r="A3983" s="7" t="n">
        <v>3981</v>
      </c>
      <c r="B3983" s="43" t="n">
        <v>63.63</v>
      </c>
      <c r="C3983" s="43" t="n">
        <v>193938.0890182754</v>
      </c>
      <c r="D3983" s="43" t="n">
        <v>129070.6005839855</v>
      </c>
      <c r="E3983" s="43" t="n">
        <v>26945.4515339175</v>
      </c>
      <c r="F3983" s="43" t="n">
        <v>25700.4974570469</v>
      </c>
      <c r="G3983" s="43" t="n">
        <v>12221.5394433255</v>
      </c>
    </row>
    <row r="3984">
      <c r="A3984" s="7" t="n">
        <v>3982</v>
      </c>
      <c r="B3984" s="43" t="n">
        <v>49.9</v>
      </c>
      <c r="C3984" s="43" t="n">
        <v>277416.2803090393</v>
      </c>
      <c r="D3984" s="43" t="n">
        <v>198361.3794311503</v>
      </c>
      <c r="E3984" s="43" t="n">
        <v>28956.8035908027</v>
      </c>
      <c r="F3984" s="43" t="n">
        <v>0</v>
      </c>
      <c r="G3984" s="43" t="n">
        <v>50098.0972870864</v>
      </c>
    </row>
    <row r="3985">
      <c r="A3985" s="7" t="n">
        <v>3983</v>
      </c>
      <c r="B3985" s="43" t="n">
        <v>108.36</v>
      </c>
      <c r="C3985" s="43" t="n">
        <v>347532.5568016908</v>
      </c>
      <c r="D3985" s="43" t="n">
        <v>269156.783636777</v>
      </c>
      <c r="E3985" s="43" t="n">
        <v>17304.1098526377</v>
      </c>
      <c r="F3985" s="43" t="n">
        <v>0</v>
      </c>
      <c r="G3985" s="43" t="n">
        <v>61071.6633122761</v>
      </c>
    </row>
    <row r="3986">
      <c r="A3986" s="7" t="n">
        <v>3984</v>
      </c>
      <c r="B3986" s="43" t="n">
        <v>6.21</v>
      </c>
      <c r="C3986" s="43" t="n">
        <v>54564.6027618985</v>
      </c>
      <c r="D3986" s="43" t="n">
        <v>56782.6008656618</v>
      </c>
      <c r="E3986" s="43" t="n">
        <v>46067.6000801203</v>
      </c>
      <c r="F3986" s="43" t="n">
        <v>0</v>
      </c>
      <c r="G3986" s="43" t="n">
        <v>-48285.5981838836</v>
      </c>
    </row>
    <row r="3987">
      <c r="A3987" s="7" t="n">
        <v>3985</v>
      </c>
      <c r="B3987" s="43" t="n">
        <v>135.31</v>
      </c>
      <c r="C3987" s="43" t="n">
        <v>213105.8194777919</v>
      </c>
      <c r="D3987" s="43" t="n">
        <v>195238.5049339403</v>
      </c>
      <c r="E3987" s="43" t="n">
        <v>8169.4949104765</v>
      </c>
      <c r="F3987" s="43" t="n">
        <v>0</v>
      </c>
      <c r="G3987" s="43" t="n">
        <v>9697.8196333751</v>
      </c>
    </row>
    <row r="3988">
      <c r="A3988" s="7" t="n">
        <v>3986</v>
      </c>
      <c r="B3988" s="43" t="n">
        <v>211.77</v>
      </c>
      <c r="C3988" s="43" t="n">
        <v>703476.7867636224</v>
      </c>
      <c r="D3988" s="43" t="n">
        <v>865985.132147535</v>
      </c>
      <c r="E3988" s="43" t="n">
        <v>17192.6875172667</v>
      </c>
      <c r="F3988" s="43" t="n">
        <v>0</v>
      </c>
      <c r="G3988" s="43" t="n">
        <v>-179701.0329011792</v>
      </c>
    </row>
    <row r="3989">
      <c r="A3989" s="7" t="n">
        <v>3987</v>
      </c>
      <c r="B3989" s="43" t="n">
        <v>44.38</v>
      </c>
      <c r="C3989" s="43" t="n">
        <v>178832.1276115198</v>
      </c>
      <c r="D3989" s="43" t="n">
        <v>158477.878971947</v>
      </c>
      <c r="E3989" s="43" t="n">
        <v>20790.2616695597</v>
      </c>
      <c r="F3989" s="43" t="n">
        <v>0</v>
      </c>
      <c r="G3989" s="43" t="n">
        <v>-436.0130299869</v>
      </c>
    </row>
    <row r="3990">
      <c r="A3990" s="7" t="n">
        <v>3988</v>
      </c>
      <c r="B3990" s="43" t="n">
        <v>33.55</v>
      </c>
      <c r="C3990" s="43" t="n">
        <v>29272.6173046365</v>
      </c>
      <c r="D3990" s="43" t="n">
        <v>25068.3754046195</v>
      </c>
      <c r="E3990" s="43" t="n">
        <v>4414.7691092235</v>
      </c>
      <c r="F3990" s="43" t="n">
        <v>0</v>
      </c>
      <c r="G3990" s="43" t="n">
        <v>-210.5272092065</v>
      </c>
    </row>
    <row r="3991">
      <c r="A3991" s="7" t="n">
        <v>3989</v>
      </c>
      <c r="B3991" s="43" t="n">
        <v>14.49</v>
      </c>
      <c r="C3991" s="43" t="n">
        <v>35760.4420483675</v>
      </c>
      <c r="D3991" s="43" t="n">
        <v>34303.7667398778</v>
      </c>
      <c r="E3991" s="43" t="n">
        <v>12618.4650720024</v>
      </c>
      <c r="F3991" s="43" t="n">
        <v>0</v>
      </c>
      <c r="G3991" s="43" t="n">
        <v>-11161.7897635127</v>
      </c>
    </row>
    <row r="3992">
      <c r="A3992" s="7" t="n">
        <v>3990</v>
      </c>
      <c r="B3992" s="43" t="n">
        <v>213.12</v>
      </c>
      <c r="C3992" s="43" t="n">
        <v>1509498.910174575</v>
      </c>
      <c r="D3992" s="43" t="n">
        <v>1004134.185858503</v>
      </c>
      <c r="E3992" s="43" t="n">
        <v>54592.0958850304</v>
      </c>
      <c r="F3992" s="43" t="n">
        <v>121712.8458769924</v>
      </c>
      <c r="G3992" s="43" t="n">
        <v>329059.7825540489</v>
      </c>
    </row>
    <row r="3993">
      <c r="A3993" s="7" t="n">
        <v>3991</v>
      </c>
      <c r="B3993" s="43" t="n">
        <v>126.73</v>
      </c>
      <c r="C3993" s="43" t="n">
        <v>561827.1995591084</v>
      </c>
      <c r="D3993" s="43" t="n">
        <v>671964.6680334972</v>
      </c>
      <c r="E3993" s="43" t="n">
        <v>22684.3941175842</v>
      </c>
      <c r="F3993" s="43" t="n">
        <v>0</v>
      </c>
      <c r="G3993" s="43" t="n">
        <v>-132821.862591973</v>
      </c>
    </row>
    <row r="3994">
      <c r="A3994" s="7" t="n">
        <v>3992</v>
      </c>
      <c r="B3994" s="43" t="n">
        <v>6.63</v>
      </c>
      <c r="C3994" s="43" t="n">
        <v>23233.0070961386</v>
      </c>
      <c r="D3994" s="43" t="n">
        <v>20316.0175454594</v>
      </c>
      <c r="E3994" s="43" t="n">
        <v>17902.7675573317</v>
      </c>
      <c r="F3994" s="43" t="n">
        <v>0</v>
      </c>
      <c r="G3994" s="43" t="n">
        <v>-14985.7780066524</v>
      </c>
    </row>
    <row r="3995">
      <c r="A3995" s="7" t="n">
        <v>3993</v>
      </c>
      <c r="B3995" s="43" t="n">
        <v>65.18000000000001</v>
      </c>
      <c r="C3995" s="43" t="n">
        <v>143153.2489184053</v>
      </c>
      <c r="D3995" s="43" t="n">
        <v>131915.1210853435</v>
      </c>
      <c r="E3995" s="43" t="n">
        <v>11130.8655965202</v>
      </c>
      <c r="F3995" s="43" t="n">
        <v>0</v>
      </c>
      <c r="G3995" s="43" t="n">
        <v>107.2622365416</v>
      </c>
    </row>
    <row r="3996">
      <c r="A3996" s="7" t="n">
        <v>3994</v>
      </c>
      <c r="B3996" s="43" t="n">
        <v>8.359999999999999</v>
      </c>
      <c r="C3996" s="43" t="n">
        <v>15166.7447108136</v>
      </c>
      <c r="D3996" s="43" t="n">
        <v>12053.7300244274</v>
      </c>
      <c r="E3996" s="43" t="n">
        <v>9384.8345162975</v>
      </c>
      <c r="F3996" s="43" t="n">
        <v>0</v>
      </c>
      <c r="G3996" s="43" t="n">
        <v>-6271.8198299113</v>
      </c>
    </row>
    <row r="3997">
      <c r="A3997" s="7" t="n">
        <v>3995</v>
      </c>
      <c r="B3997" s="43" t="n">
        <v>50.26</v>
      </c>
      <c r="C3997" s="43" t="n">
        <v>99555.3012756473</v>
      </c>
      <c r="D3997" s="43" t="n">
        <v>68273.3162905105</v>
      </c>
      <c r="E3997" s="43" t="n">
        <v>10350.2715016037</v>
      </c>
      <c r="F3997" s="43" t="n">
        <v>7881.1889229817</v>
      </c>
      <c r="G3997" s="43" t="n">
        <v>13050.5245605514</v>
      </c>
    </row>
    <row r="3998">
      <c r="A3998" s="7" t="n">
        <v>3996</v>
      </c>
      <c r="B3998" s="43" t="n">
        <v>60.01</v>
      </c>
      <c r="C3998" s="43" t="n">
        <v>74069.106976497</v>
      </c>
      <c r="D3998" s="43" t="n">
        <v>65968.04079888111</v>
      </c>
      <c r="E3998" s="43" t="n">
        <v>6400.1556762362</v>
      </c>
      <c r="F3998" s="43" t="n">
        <v>0</v>
      </c>
      <c r="G3998" s="43" t="n">
        <v>1700.9105013797</v>
      </c>
    </row>
    <row r="3999">
      <c r="A3999" s="7" t="n">
        <v>3997</v>
      </c>
      <c r="B3999" s="43" t="n">
        <v>10.51</v>
      </c>
      <c r="C3999" s="43" t="n">
        <v>10629.7566654261</v>
      </c>
      <c r="D3999" s="43" t="n">
        <v>11099.7731201205</v>
      </c>
      <c r="E3999" s="43" t="n">
        <v>5127.895561704</v>
      </c>
      <c r="F3999" s="43" t="n">
        <v>0</v>
      </c>
      <c r="G3999" s="43" t="n">
        <v>-5597.9120163984</v>
      </c>
    </row>
    <row r="4000">
      <c r="A4000" s="7" t="n">
        <v>3998</v>
      </c>
      <c r="B4000" s="43" t="n">
        <v>58.18</v>
      </c>
      <c r="C4000" s="43" t="n">
        <v>202517.3664702468</v>
      </c>
      <c r="D4000" s="43" t="n">
        <v>135676.4840687982</v>
      </c>
      <c r="E4000" s="43" t="n">
        <v>18212.2949959686</v>
      </c>
      <c r="F4000" s="43" t="n">
        <v>24505.0847368513</v>
      </c>
      <c r="G4000" s="43" t="n">
        <v>24123.5026686288</v>
      </c>
    </row>
    <row r="4001">
      <c r="A4001" s="7" t="n">
        <v>3999</v>
      </c>
      <c r="B4001" s="43" t="n">
        <v>31.15</v>
      </c>
      <c r="C4001" s="43" t="n">
        <v>124481.0069101584</v>
      </c>
      <c r="D4001" s="43" t="n">
        <v>86665.9690283346</v>
      </c>
      <c r="E4001" s="43" t="n">
        <v>21308.9783661864</v>
      </c>
      <c r="F4001" s="43" t="n">
        <v>2046.8835705959</v>
      </c>
      <c r="G4001" s="43" t="n">
        <v>14459.1759450414</v>
      </c>
    </row>
    <row r="4002">
      <c r="A4002" s="7" t="n">
        <v>4000</v>
      </c>
      <c r="B4002" s="43" t="n">
        <v>60.64</v>
      </c>
      <c r="C4002" s="43" t="n">
        <v>9325.8123896713</v>
      </c>
      <c r="D4002" s="43" t="n">
        <v>7069.5681805339</v>
      </c>
      <c r="E4002" s="43" t="n">
        <v>830.9346871627999</v>
      </c>
      <c r="F4002" s="43" t="n">
        <v>0</v>
      </c>
      <c r="G4002" s="43" t="n">
        <v>1425.3095219746</v>
      </c>
    </row>
    <row r="4003">
      <c r="A4003" s="7" t="n">
        <v>4001</v>
      </c>
      <c r="B4003" s="43" t="n">
        <v>2.18</v>
      </c>
      <c r="C4003" s="43" t="n">
        <v>1002.7858071082</v>
      </c>
      <c r="D4003" s="43" t="n">
        <v>926.3919673634</v>
      </c>
      <c r="E4003" s="43" t="n">
        <v>2304.7327887737</v>
      </c>
      <c r="F4003" s="43" t="n">
        <v>0</v>
      </c>
      <c r="G4003" s="43" t="n">
        <v>-2228.3389490289</v>
      </c>
    </row>
    <row r="4004">
      <c r="A4004" s="7" t="n">
        <v>4002</v>
      </c>
      <c r="B4004" s="43" t="n">
        <v>61.89</v>
      </c>
      <c r="C4004" s="43" t="n">
        <v>534678.0411803327</v>
      </c>
      <c r="D4004" s="43" t="n">
        <v>371149.6297897041</v>
      </c>
      <c r="E4004" s="43" t="n">
        <v>46084.3110622802</v>
      </c>
      <c r="F4004" s="43" t="n">
        <v>17590.246190208</v>
      </c>
      <c r="G4004" s="43" t="n">
        <v>99853.8541381403</v>
      </c>
    </row>
    <row r="4005">
      <c r="A4005" s="7" t="n">
        <v>4003</v>
      </c>
      <c r="B4005" s="43" t="n">
        <v>67.95999999999999</v>
      </c>
      <c r="C4005" s="43" t="n">
        <v>155656.2158767948</v>
      </c>
      <c r="D4005" s="43" t="n">
        <v>109895.6509825076</v>
      </c>
      <c r="E4005" s="43" t="n">
        <v>12445.7924333687</v>
      </c>
      <c r="F4005" s="43" t="n">
        <v>0</v>
      </c>
      <c r="G4005" s="43" t="n">
        <v>33314.7724609184</v>
      </c>
    </row>
    <row r="4006">
      <c r="A4006" s="7" t="n">
        <v>4004</v>
      </c>
      <c r="B4006" s="43" t="n">
        <v>55.46</v>
      </c>
      <c r="C4006" s="43" t="n">
        <v>66858.104637806</v>
      </c>
      <c r="D4006" s="43" t="n">
        <v>54990.0787759727</v>
      </c>
      <c r="E4006" s="43" t="n">
        <v>6422.2688793569</v>
      </c>
      <c r="F4006" s="43" t="n">
        <v>0</v>
      </c>
      <c r="G4006" s="43" t="n">
        <v>5445.7569824764</v>
      </c>
    </row>
    <row r="4007">
      <c r="A4007" s="7" t="n">
        <v>4005</v>
      </c>
      <c r="B4007" s="43" t="n">
        <v>53.71</v>
      </c>
      <c r="C4007" s="43" t="n">
        <v>319646.1536591788</v>
      </c>
      <c r="D4007" s="43" t="n">
        <v>224009.6811570629</v>
      </c>
      <c r="E4007" s="43" t="n">
        <v>32349.3365336099</v>
      </c>
      <c r="F4007" s="43" t="n">
        <v>0</v>
      </c>
      <c r="G4007" s="43" t="n">
        <v>63287.1359685059</v>
      </c>
    </row>
    <row r="4008">
      <c r="A4008" s="7" t="n">
        <v>4006</v>
      </c>
      <c r="B4008" s="43" t="n">
        <v>235.27</v>
      </c>
      <c r="C4008" s="43" t="n">
        <v>246874.8219760475</v>
      </c>
      <c r="D4008" s="43" t="n">
        <v>278661.9630120884</v>
      </c>
      <c r="E4008" s="43" t="n">
        <v>5354.1114695875</v>
      </c>
      <c r="F4008" s="43" t="n">
        <v>0</v>
      </c>
      <c r="G4008" s="43" t="n">
        <v>-37141.2525056285</v>
      </c>
    </row>
    <row r="4009">
      <c r="A4009" s="7" t="n">
        <v>4007</v>
      </c>
      <c r="B4009" s="43" t="n">
        <v>19.6</v>
      </c>
      <c r="C4009" s="43" t="n">
        <v>8871.972538156801</v>
      </c>
      <c r="D4009" s="43" t="n">
        <v>7836.0518344144</v>
      </c>
      <c r="E4009" s="43" t="n">
        <v>2268.8854760523</v>
      </c>
      <c r="F4009" s="43" t="n">
        <v>0</v>
      </c>
      <c r="G4009" s="43" t="n">
        <v>-1232.9647723099</v>
      </c>
    </row>
    <row r="4010">
      <c r="A4010" s="7" t="n">
        <v>4008</v>
      </c>
      <c r="B4010" s="43" t="n">
        <v>224.09</v>
      </c>
      <c r="C4010" s="43" t="n">
        <v>1406523.49111094</v>
      </c>
      <c r="D4010" s="43" t="n">
        <v>936185.7595577198</v>
      </c>
      <c r="E4010" s="43" t="n">
        <v>50098.1387319576</v>
      </c>
      <c r="F4010" s="43" t="n">
        <v>136798.2893603371</v>
      </c>
      <c r="G4010" s="43" t="n">
        <v>283441.303460926</v>
      </c>
    </row>
    <row r="4011">
      <c r="A4011" s="7" t="n">
        <v>4009</v>
      </c>
      <c r="B4011" s="43" t="n">
        <v>64.13</v>
      </c>
      <c r="C4011" s="43" t="n">
        <v>276874.3403655146</v>
      </c>
      <c r="D4011" s="43" t="n">
        <v>266740.0377242365</v>
      </c>
      <c r="E4011" s="43" t="n">
        <v>22275.2803602425</v>
      </c>
      <c r="F4011" s="43" t="n">
        <v>0</v>
      </c>
      <c r="G4011" s="43" t="n">
        <v>-12140.9777189645</v>
      </c>
    </row>
    <row r="4012">
      <c r="A4012" s="7" t="n">
        <v>4010</v>
      </c>
      <c r="B4012" s="43" t="n">
        <v>5.08</v>
      </c>
      <c r="C4012" s="43" t="n">
        <v>33489.0584809179</v>
      </c>
      <c r="D4012" s="43" t="n">
        <v>32505.6844424073</v>
      </c>
      <c r="E4012" s="43" t="n">
        <v>33959.7129230363</v>
      </c>
      <c r="F4012" s="43" t="n">
        <v>0</v>
      </c>
      <c r="G4012" s="43" t="n">
        <v>-32976.3388845257</v>
      </c>
    </row>
    <row r="4013">
      <c r="A4013" s="7" t="n">
        <v>4011</v>
      </c>
      <c r="B4013" s="43" t="n">
        <v>63.24</v>
      </c>
      <c r="C4013" s="43" t="n">
        <v>326256.1933096374</v>
      </c>
      <c r="D4013" s="43" t="n">
        <v>217119.3396621827</v>
      </c>
      <c r="E4013" s="43" t="n">
        <v>45654.0309086578</v>
      </c>
      <c r="F4013" s="43" t="n">
        <v>43211.089934447</v>
      </c>
      <c r="G4013" s="43" t="n">
        <v>20271.7328043499</v>
      </c>
    </row>
    <row r="4014">
      <c r="A4014" s="7" t="n">
        <v>4012</v>
      </c>
      <c r="B4014" s="43" t="n">
        <v>24.86</v>
      </c>
      <c r="C4014" s="43" t="n">
        <v>13013.1099209351</v>
      </c>
      <c r="D4014" s="43" t="n">
        <v>12059.2285842787</v>
      </c>
      <c r="E4014" s="43" t="n">
        <v>2628.123728947</v>
      </c>
      <c r="F4014" s="43" t="n">
        <v>0</v>
      </c>
      <c r="G4014" s="43" t="n">
        <v>-1674.2423922907</v>
      </c>
    </row>
    <row r="4015">
      <c r="A4015" s="7" t="n">
        <v>4013</v>
      </c>
      <c r="B4015" s="43" t="n">
        <v>54.91</v>
      </c>
      <c r="C4015" s="43" t="n">
        <v>360137.0684634178</v>
      </c>
      <c r="D4015" s="43" t="n">
        <v>339088.7380249018</v>
      </c>
      <c r="E4015" s="43" t="n">
        <v>34446.9358575407</v>
      </c>
      <c r="F4015" s="43" t="n">
        <v>0</v>
      </c>
      <c r="G4015" s="43" t="n">
        <v>-13398.6054190248</v>
      </c>
    </row>
    <row r="4016">
      <c r="A4016" s="7" t="n">
        <v>4014</v>
      </c>
      <c r="B4016" s="43" t="n">
        <v>30.49</v>
      </c>
      <c r="C4016" s="43" t="n">
        <v>21928.2585110045</v>
      </c>
      <c r="D4016" s="43" t="n">
        <v>20444.2579909513</v>
      </c>
      <c r="E4016" s="43" t="n">
        <v>3615.3293742328</v>
      </c>
      <c r="F4016" s="43" t="n">
        <v>0</v>
      </c>
      <c r="G4016" s="43" t="n">
        <v>-2131.3288541796</v>
      </c>
    </row>
    <row r="4017">
      <c r="A4017" s="7" t="n">
        <v>4015</v>
      </c>
      <c r="B4017" s="43" t="n">
        <v>138.64</v>
      </c>
      <c r="C4017" s="43" t="n">
        <v>944947.2314140094</v>
      </c>
      <c r="D4017" s="43" t="n">
        <v>783489.7800110705</v>
      </c>
      <c r="E4017" s="43" t="n">
        <v>35810.4786516624</v>
      </c>
      <c r="F4017" s="43" t="n">
        <v>0</v>
      </c>
      <c r="G4017" s="43" t="n">
        <v>125646.9727512764</v>
      </c>
    </row>
    <row r="4018">
      <c r="A4018" s="7" t="n">
        <v>4016</v>
      </c>
      <c r="B4018" s="43" t="n">
        <v>35.98</v>
      </c>
      <c r="C4018" s="43" t="n">
        <v>150614.2750015321</v>
      </c>
      <c r="D4018" s="43" t="n">
        <v>117914.2946773608</v>
      </c>
      <c r="E4018" s="43" t="n">
        <v>22052.3231772399</v>
      </c>
      <c r="F4018" s="43" t="n">
        <v>0</v>
      </c>
      <c r="G4018" s="43" t="n">
        <v>10647.6571469313</v>
      </c>
    </row>
    <row r="4019">
      <c r="A4019" s="7" t="n">
        <v>4017</v>
      </c>
      <c r="B4019" s="43" t="n">
        <v>103.76</v>
      </c>
      <c r="C4019" s="43" t="n">
        <v>936781.4921252512</v>
      </c>
      <c r="D4019" s="43" t="n">
        <v>644996.2171020242</v>
      </c>
      <c r="E4019" s="43" t="n">
        <v>49157.9418798256</v>
      </c>
      <c r="F4019" s="43" t="n">
        <v>31094.7426667939</v>
      </c>
      <c r="G4019" s="43" t="n">
        <v>211532.5904766074</v>
      </c>
    </row>
    <row r="4020">
      <c r="A4020" s="7" t="n">
        <v>4018</v>
      </c>
      <c r="B4020" s="43" t="n">
        <v>41.51</v>
      </c>
      <c r="C4020" s="43" t="n">
        <v>41286.9667147929</v>
      </c>
      <c r="D4020" s="43" t="n">
        <v>32728.3626142527</v>
      </c>
      <c r="E4020" s="43" t="n">
        <v>5323.2942132409</v>
      </c>
      <c r="F4020" s="43" t="n">
        <v>0</v>
      </c>
      <c r="G4020" s="43" t="n">
        <v>3235.3098872992</v>
      </c>
    </row>
    <row r="4021">
      <c r="A4021" s="7" t="n">
        <v>4019</v>
      </c>
      <c r="B4021" s="43" t="n">
        <v>35.24</v>
      </c>
      <c r="C4021" s="43" t="n">
        <v>158584.8588166508</v>
      </c>
      <c r="D4021" s="43" t="n">
        <v>130765.6502935402</v>
      </c>
      <c r="E4021" s="43" t="n">
        <v>24007.6163966169</v>
      </c>
      <c r="F4021" s="43" t="n">
        <v>0</v>
      </c>
      <c r="G4021" s="43" t="n">
        <v>3811.5921264937</v>
      </c>
    </row>
    <row r="4022">
      <c r="A4022" s="7" t="n">
        <v>4020</v>
      </c>
      <c r="B4022" s="43" t="n">
        <v>70.26000000000001</v>
      </c>
      <c r="C4022" s="43" t="n">
        <v>452229.0969544968</v>
      </c>
      <c r="D4022" s="43" t="n">
        <v>313645.3228131739</v>
      </c>
      <c r="E4022" s="43" t="n">
        <v>33611.547388521</v>
      </c>
      <c r="F4022" s="43" t="n">
        <v>25887.7072248317</v>
      </c>
      <c r="G4022" s="43" t="n">
        <v>79084.5195279703</v>
      </c>
    </row>
    <row r="4023">
      <c r="A4023" s="7" t="n">
        <v>4021</v>
      </c>
      <c r="B4023" s="43" t="n">
        <v>4.79</v>
      </c>
      <c r="C4023" s="43" t="n">
        <v>51229.9467160489</v>
      </c>
      <c r="D4023" s="43" t="n">
        <v>34113.1424441126</v>
      </c>
      <c r="E4023" s="43" t="n">
        <v>81697.3241434285</v>
      </c>
      <c r="F4023" s="43" t="n">
        <v>4047.3989882373</v>
      </c>
      <c r="G4023" s="43" t="n">
        <v>-68627.9188597295</v>
      </c>
    </row>
    <row r="4024">
      <c r="A4024" s="7" t="n">
        <v>4022</v>
      </c>
      <c r="B4024" s="43" t="n">
        <v>18.15</v>
      </c>
      <c r="C4024" s="43" t="n">
        <v>115080.5298027053</v>
      </c>
      <c r="D4024" s="43" t="n">
        <v>109747.4911673655</v>
      </c>
      <c r="E4024" s="43" t="n">
        <v>32611.6060730156</v>
      </c>
      <c r="F4024" s="43" t="n">
        <v>0</v>
      </c>
      <c r="G4024" s="43" t="n">
        <v>-27278.5674376758</v>
      </c>
    </row>
    <row r="4025">
      <c r="A4025" s="7" t="n">
        <v>4023</v>
      </c>
      <c r="B4025" s="43" t="n">
        <v>38.34</v>
      </c>
      <c r="C4025" s="43" t="n">
        <v>16811.4374084299</v>
      </c>
      <c r="D4025" s="43" t="n">
        <v>14929.4665208056</v>
      </c>
      <c r="E4025" s="43" t="n">
        <v>2196.0490016727</v>
      </c>
      <c r="F4025" s="43" t="n">
        <v>0</v>
      </c>
      <c r="G4025" s="43" t="n">
        <v>-314.0781140484</v>
      </c>
    </row>
    <row r="4026">
      <c r="A4026" s="7" t="n">
        <v>4024</v>
      </c>
      <c r="B4026" s="43" t="n">
        <v>55.42</v>
      </c>
      <c r="C4026" s="43" t="n">
        <v>207857.6032720654</v>
      </c>
      <c r="D4026" s="43" t="n">
        <v>176860.9193561214</v>
      </c>
      <c r="E4026" s="43" t="n">
        <v>19930.2869305822</v>
      </c>
      <c r="F4026" s="43" t="n">
        <v>0</v>
      </c>
      <c r="G4026" s="43" t="n">
        <v>11066.3969853618</v>
      </c>
    </row>
    <row r="4027">
      <c r="A4027" s="7" t="n">
        <v>4025</v>
      </c>
      <c r="B4027" s="43" t="n">
        <v>160.19</v>
      </c>
      <c r="C4027" s="43" t="n">
        <v>91560.1830114147</v>
      </c>
      <c r="D4027" s="43" t="n">
        <v>76242.1331865353</v>
      </c>
      <c r="E4027" s="43" t="n">
        <v>3061.5902333392</v>
      </c>
      <c r="F4027" s="43" t="n">
        <v>0</v>
      </c>
      <c r="G4027" s="43" t="n">
        <v>12256.4595915402</v>
      </c>
    </row>
    <row r="4028">
      <c r="A4028" s="7" t="n">
        <v>4026</v>
      </c>
      <c r="B4028" s="43" t="n">
        <v>37.91</v>
      </c>
      <c r="C4028" s="43" t="n">
        <v>280384.2113414765</v>
      </c>
      <c r="D4028" s="43" t="n">
        <v>256464.0465726973</v>
      </c>
      <c r="E4028" s="43" t="n">
        <v>38774.5479136993</v>
      </c>
      <c r="F4028" s="43" t="n">
        <v>0</v>
      </c>
      <c r="G4028" s="43" t="n">
        <v>-14854.3831449201</v>
      </c>
    </row>
    <row r="4029">
      <c r="A4029" s="7" t="n">
        <v>4027</v>
      </c>
      <c r="B4029" s="43" t="n">
        <v>133.32</v>
      </c>
      <c r="C4029" s="43" t="n">
        <v>324565.9942153598</v>
      </c>
      <c r="D4029" s="43" t="n">
        <v>215972.0497247084</v>
      </c>
      <c r="E4029" s="43" t="n">
        <v>19497.9313141151</v>
      </c>
      <c r="F4029" s="43" t="n">
        <v>31513.5290891815</v>
      </c>
      <c r="G4029" s="43" t="n">
        <v>57582.4840873548</v>
      </c>
    </row>
    <row r="4030">
      <c r="A4030" s="7" t="n">
        <v>4028</v>
      </c>
      <c r="B4030" s="43" t="n">
        <v>79.03</v>
      </c>
      <c r="C4030" s="43" t="n">
        <v>18271.1376168476</v>
      </c>
      <c r="D4030" s="43" t="n">
        <v>14440.4157976823</v>
      </c>
      <c r="E4030" s="43" t="n">
        <v>1197.255628145</v>
      </c>
      <c r="F4030" s="43" t="n">
        <v>0</v>
      </c>
      <c r="G4030" s="43" t="n">
        <v>2633.4661910203</v>
      </c>
    </row>
    <row r="4031">
      <c r="A4031" s="7" t="n">
        <v>4029</v>
      </c>
      <c r="B4031" s="43" t="n">
        <v>117.06</v>
      </c>
      <c r="C4031" s="43" t="n">
        <v>200022.640536571</v>
      </c>
      <c r="D4031" s="43" t="n">
        <v>263161.9220620911</v>
      </c>
      <c r="E4031" s="43" t="n">
        <v>8694.5524648681</v>
      </c>
      <c r="F4031" s="43" t="n">
        <v>0</v>
      </c>
      <c r="G4031" s="43" t="n">
        <v>-71833.8339903881</v>
      </c>
    </row>
    <row r="4032">
      <c r="A4032" s="7" t="n">
        <v>4030</v>
      </c>
      <c r="B4032" s="43" t="n">
        <v>249.06</v>
      </c>
      <c r="C4032" s="43" t="n">
        <v>734995.7627613306</v>
      </c>
      <c r="D4032" s="43" t="n">
        <v>1009611.613419728</v>
      </c>
      <c r="E4032" s="43" t="n">
        <v>15080.834464434</v>
      </c>
      <c r="F4032" s="43" t="n">
        <v>0</v>
      </c>
      <c r="G4032" s="43" t="n">
        <v>-289696.6851228314</v>
      </c>
    </row>
    <row r="4033">
      <c r="A4033" s="7" t="n">
        <v>4031</v>
      </c>
      <c r="B4033" s="43" t="n">
        <v>142.66</v>
      </c>
      <c r="C4033" s="43" t="n">
        <v>825019.8455674504</v>
      </c>
      <c r="D4033" s="43" t="n">
        <v>549731.4423949826</v>
      </c>
      <c r="E4033" s="43" t="n">
        <v>50513.6174653676</v>
      </c>
      <c r="F4033" s="43" t="n">
        <v>108941.2064978976</v>
      </c>
      <c r="G4033" s="43" t="n">
        <v>115833.5792092027</v>
      </c>
    </row>
    <row r="4034">
      <c r="A4034" s="7" t="n">
        <v>4032</v>
      </c>
      <c r="B4034" s="43" t="n">
        <v>73.34999999999999</v>
      </c>
      <c r="C4034" s="43" t="n">
        <v>9201.041599268299</v>
      </c>
      <c r="D4034" s="43" t="n">
        <v>8990.243419255299</v>
      </c>
      <c r="E4034" s="43" t="n">
        <v>628.5006475486</v>
      </c>
      <c r="F4034" s="43" t="n">
        <v>0</v>
      </c>
      <c r="G4034" s="43" t="n">
        <v>-417.7024675356</v>
      </c>
    </row>
    <row r="4035">
      <c r="A4035" s="7" t="n">
        <v>4033</v>
      </c>
      <c r="B4035" s="43" t="n">
        <v>111.48</v>
      </c>
      <c r="C4035" s="43" t="n">
        <v>841260.1930414001</v>
      </c>
      <c r="D4035" s="43" t="n">
        <v>559579.9683468519</v>
      </c>
      <c r="E4035" s="43" t="n">
        <v>67057.9549519779</v>
      </c>
      <c r="F4035" s="43" t="n">
        <v>112059.6381406663</v>
      </c>
      <c r="G4035" s="43" t="n">
        <v>102562.631601904</v>
      </c>
    </row>
    <row r="4036">
      <c r="A4036" s="7" t="n">
        <v>4034</v>
      </c>
      <c r="B4036" s="43" t="n">
        <v>13.4</v>
      </c>
      <c r="C4036" s="43" t="n">
        <v>9450.0215662548</v>
      </c>
      <c r="D4036" s="43" t="n">
        <v>9929.1038753045</v>
      </c>
      <c r="E4036" s="43" t="n">
        <v>3545.1039340695</v>
      </c>
      <c r="F4036" s="43" t="n">
        <v>0</v>
      </c>
      <c r="G4036" s="43" t="n">
        <v>-4024.1862431191</v>
      </c>
    </row>
    <row r="4037">
      <c r="A4037" s="7" t="n">
        <v>4035</v>
      </c>
      <c r="B4037" s="43" t="n">
        <v>76.55</v>
      </c>
      <c r="C4037" s="43" t="n">
        <v>430759.8858365322</v>
      </c>
      <c r="D4037" s="43" t="n">
        <v>291048.7285005696</v>
      </c>
      <c r="E4037" s="43" t="n">
        <v>30065.228771784</v>
      </c>
      <c r="F4037" s="43" t="n">
        <v>31266.8705945061</v>
      </c>
      <c r="G4037" s="43" t="n">
        <v>78379.0579696725</v>
      </c>
    </row>
    <row r="4038">
      <c r="A4038" s="7" t="n">
        <v>4036</v>
      </c>
      <c r="B4038" s="43" t="n">
        <v>4.24</v>
      </c>
      <c r="C4038" s="43" t="n">
        <v>27750.1148972419</v>
      </c>
      <c r="D4038" s="43" t="n">
        <v>18490.409650728</v>
      </c>
      <c r="E4038" s="43" t="n">
        <v>57740.5552351686</v>
      </c>
      <c r="F4038" s="43" t="n">
        <v>3669.407142631</v>
      </c>
      <c r="G4038" s="43" t="n">
        <v>-52150.2571312858</v>
      </c>
    </row>
    <row r="4039">
      <c r="A4039" s="7" t="n">
        <v>4037</v>
      </c>
      <c r="B4039" s="43" t="n">
        <v>96.92</v>
      </c>
      <c r="C4039" s="43" t="n">
        <v>225563.0145314601</v>
      </c>
      <c r="D4039" s="43" t="n">
        <v>150261.8313213426</v>
      </c>
      <c r="E4039" s="43" t="n">
        <v>20391.0244118962</v>
      </c>
      <c r="F4039" s="43" t="n">
        <v>29717.0474609441</v>
      </c>
      <c r="G4039" s="43" t="n">
        <v>25193.1113372771</v>
      </c>
    </row>
    <row r="4040">
      <c r="A4040" s="7" t="n">
        <v>4038</v>
      </c>
      <c r="B4040" s="43" t="n">
        <v>39.3</v>
      </c>
      <c r="C4040" s="43" t="n">
        <v>241896.6033798985</v>
      </c>
      <c r="D4040" s="43" t="n">
        <v>179030.4720688993</v>
      </c>
      <c r="E4040" s="43" t="n">
        <v>33339.8813498884</v>
      </c>
      <c r="F4040" s="43" t="n">
        <v>0</v>
      </c>
      <c r="G4040" s="43" t="n">
        <v>29526.2499611108</v>
      </c>
    </row>
    <row r="4041">
      <c r="A4041" s="7" t="n">
        <v>4039</v>
      </c>
      <c r="B4041" s="43" t="n">
        <v>51.6</v>
      </c>
      <c r="C4041" s="43" t="n">
        <v>179920.6137429368</v>
      </c>
      <c r="D4041" s="43" t="n">
        <v>119929.9011467307</v>
      </c>
      <c r="E4041" s="43" t="n">
        <v>30264.3370081735</v>
      </c>
      <c r="F4041" s="43" t="n">
        <v>23597.758142328</v>
      </c>
      <c r="G4041" s="43" t="n">
        <v>6128.6174457045</v>
      </c>
    </row>
    <row r="4042">
      <c r="A4042" s="7" t="n">
        <v>4040</v>
      </c>
      <c r="B4042" s="43" t="n">
        <v>63.94</v>
      </c>
      <c r="C4042" s="43" t="n">
        <v>359000.8059285178</v>
      </c>
      <c r="D4042" s="43" t="n">
        <v>292389.5168580633</v>
      </c>
      <c r="E4042" s="43" t="n">
        <v>28912.0676865854</v>
      </c>
      <c r="F4042" s="43" t="n">
        <v>0</v>
      </c>
      <c r="G4042" s="43" t="n">
        <v>37699.2213838691</v>
      </c>
    </row>
    <row r="4043">
      <c r="A4043" s="7" t="n">
        <v>4041</v>
      </c>
      <c r="B4043" s="43" t="n">
        <v>8.039999999999999</v>
      </c>
      <c r="C4043" s="43" t="n">
        <v>83799.8787999069</v>
      </c>
      <c r="D4043" s="43" t="n">
        <v>59546.9133019846</v>
      </c>
      <c r="E4043" s="43" t="n">
        <v>55507.6861712761</v>
      </c>
      <c r="F4043" s="43" t="n">
        <v>0</v>
      </c>
      <c r="G4043" s="43" t="n">
        <v>-31254.7206733538</v>
      </c>
    </row>
    <row r="4044">
      <c r="A4044" s="7" t="n">
        <v>4042</v>
      </c>
      <c r="B4044" s="43" t="n">
        <v>24.88</v>
      </c>
      <c r="C4044" s="43" t="n">
        <v>134214.1231399285</v>
      </c>
      <c r="D4044" s="43" t="n">
        <v>89352.6827606687</v>
      </c>
      <c r="E4044" s="43" t="n">
        <v>41165.4511832413</v>
      </c>
      <c r="F4044" s="43" t="n">
        <v>10681.2998273619</v>
      </c>
      <c r="G4044" s="43" t="n">
        <v>-6985.3106313433</v>
      </c>
    </row>
    <row r="4045">
      <c r="A4045" s="7" t="n">
        <v>4043</v>
      </c>
      <c r="B4045" s="43" t="n">
        <v>82.90000000000001</v>
      </c>
      <c r="C4045" s="43" t="n">
        <v>356340.527209379</v>
      </c>
      <c r="D4045" s="43" t="n">
        <v>278401.7849900948</v>
      </c>
      <c r="E4045" s="43" t="n">
        <v>22276.4724803452</v>
      </c>
      <c r="F4045" s="43" t="n">
        <v>0</v>
      </c>
      <c r="G4045" s="43" t="n">
        <v>55662.2697389389</v>
      </c>
    </row>
    <row r="4046">
      <c r="A4046" s="7" t="n">
        <v>4044</v>
      </c>
      <c r="B4046" s="43" t="n">
        <v>45.13</v>
      </c>
      <c r="C4046" s="43" t="n">
        <v>0</v>
      </c>
      <c r="D4046" s="43" t="n">
        <v>0</v>
      </c>
      <c r="E4046" s="43" t="n">
        <v>0</v>
      </c>
      <c r="F4046" s="43" t="n">
        <v>0</v>
      </c>
      <c r="G4046" s="43" t="n">
        <v>0</v>
      </c>
    </row>
    <row r="4047">
      <c r="A4047" s="7" t="n">
        <v>4045</v>
      </c>
      <c r="B4047" s="43" t="n">
        <v>243.88</v>
      </c>
      <c r="C4047" s="43" t="n">
        <v>2394127.423132621</v>
      </c>
      <c r="D4047" s="43" t="n">
        <v>2103542.75851069</v>
      </c>
      <c r="E4047" s="43" t="n">
        <v>51343.8934803808</v>
      </c>
      <c r="F4047" s="43" t="n">
        <v>0</v>
      </c>
      <c r="G4047" s="43" t="n">
        <v>239240.7711415498</v>
      </c>
    </row>
    <row r="4048">
      <c r="A4048" s="7" t="n">
        <v>4046</v>
      </c>
      <c r="B4048" s="43" t="n">
        <v>76.53</v>
      </c>
      <c r="C4048" s="43" t="n">
        <v>305445.1783913499</v>
      </c>
      <c r="D4048" s="43" t="n">
        <v>246906.7507505225</v>
      </c>
      <c r="E4048" s="43" t="n">
        <v>20645.1516842218</v>
      </c>
      <c r="F4048" s="43" t="n">
        <v>0</v>
      </c>
      <c r="G4048" s="43" t="n">
        <v>37893.2759566055</v>
      </c>
    </row>
    <row r="4049">
      <c r="A4049" s="7" t="n">
        <v>4047</v>
      </c>
      <c r="B4049" s="43" t="n">
        <v>142.73</v>
      </c>
      <c r="C4049" s="43" t="n">
        <v>1043162.717754688</v>
      </c>
      <c r="D4049" s="43" t="n">
        <v>813375.3188651514</v>
      </c>
      <c r="E4049" s="43" t="n">
        <v>38662.5770257795</v>
      </c>
      <c r="F4049" s="43" t="n">
        <v>0</v>
      </c>
      <c r="G4049" s="43" t="n">
        <v>191124.8218637567</v>
      </c>
    </row>
    <row r="4050">
      <c r="A4050" s="7" t="n">
        <v>4048</v>
      </c>
      <c r="B4050" s="43" t="n">
        <v>125.51</v>
      </c>
      <c r="C4050" s="43" t="n">
        <v>212043.7756896159</v>
      </c>
      <c r="D4050" s="43" t="n">
        <v>174023.7276754642</v>
      </c>
      <c r="E4050" s="43" t="n">
        <v>8901.509883831601</v>
      </c>
      <c r="F4050" s="43" t="n">
        <v>0</v>
      </c>
      <c r="G4050" s="43" t="n">
        <v>29118.5381303201</v>
      </c>
    </row>
    <row r="4051">
      <c r="A4051" s="7" t="n">
        <v>4049</v>
      </c>
      <c r="B4051" s="43" t="n">
        <v>16.34</v>
      </c>
      <c r="C4051" s="43" t="n">
        <v>703.2975949048</v>
      </c>
      <c r="D4051" s="43" t="n">
        <v>799.0131704564</v>
      </c>
      <c r="E4051" s="43" t="n">
        <v>217.0753047805</v>
      </c>
      <c r="F4051" s="43" t="n">
        <v>0</v>
      </c>
      <c r="G4051" s="43" t="n">
        <v>-312.790880332</v>
      </c>
    </row>
    <row r="4052">
      <c r="A4052" s="7" t="n">
        <v>4050</v>
      </c>
      <c r="B4052" s="43" t="n">
        <v>60.85</v>
      </c>
      <c r="C4052" s="43" t="n">
        <v>522700.0151005718</v>
      </c>
      <c r="D4052" s="43" t="n">
        <v>491802.3604043055</v>
      </c>
      <c r="E4052" s="43" t="n">
        <v>44763.8564619313</v>
      </c>
      <c r="F4052" s="43" t="n">
        <v>0</v>
      </c>
      <c r="G4052" s="43" t="n">
        <v>-13866.201765665</v>
      </c>
    </row>
    <row r="4053">
      <c r="A4053" s="7" t="n">
        <v>4051</v>
      </c>
      <c r="B4053" s="43" t="n">
        <v>264.37</v>
      </c>
      <c r="C4053" s="43" t="n">
        <v>3910107.486541777</v>
      </c>
      <c r="D4053" s="43" t="n">
        <v>2832400.733874684</v>
      </c>
      <c r="E4053" s="43" t="n">
        <v>80256.8814618741</v>
      </c>
      <c r="F4053" s="43" t="n">
        <v>0</v>
      </c>
      <c r="G4053" s="43" t="n">
        <v>997449.87120522</v>
      </c>
    </row>
    <row r="4054">
      <c r="A4054" s="7" t="n">
        <v>4052</v>
      </c>
      <c r="B4054" s="43" t="n">
        <v>5.48</v>
      </c>
      <c r="C4054" s="43" t="n">
        <v>30080.7444296684</v>
      </c>
      <c r="D4054" s="43" t="n">
        <v>24605.061070704</v>
      </c>
      <c r="E4054" s="43" t="n">
        <v>28133.1792479585</v>
      </c>
      <c r="F4054" s="43" t="n">
        <v>0</v>
      </c>
      <c r="G4054" s="43" t="n">
        <v>-22657.4958889941</v>
      </c>
    </row>
    <row r="4055">
      <c r="A4055" s="7" t="n">
        <v>4053</v>
      </c>
      <c r="B4055" s="43" t="n">
        <v>65.15000000000001</v>
      </c>
      <c r="C4055" s="43" t="n">
        <v>30598.2783321777</v>
      </c>
      <c r="D4055" s="43" t="n">
        <v>37309.7116974796</v>
      </c>
      <c r="E4055" s="43" t="n">
        <v>2390.7929073778</v>
      </c>
      <c r="F4055" s="43" t="n">
        <v>0</v>
      </c>
      <c r="G4055" s="43" t="n">
        <v>-9102.2262726797</v>
      </c>
    </row>
    <row r="4056">
      <c r="A4056" s="7" t="n">
        <v>4054</v>
      </c>
      <c r="B4056" s="43" t="n">
        <v>149.72</v>
      </c>
      <c r="C4056" s="43" t="n">
        <v>61230.9034400252</v>
      </c>
      <c r="D4056" s="43" t="n">
        <v>51545.2999406294</v>
      </c>
      <c r="E4056" s="43" t="n">
        <v>2106.6899392876</v>
      </c>
      <c r="F4056" s="43" t="n">
        <v>0</v>
      </c>
      <c r="G4056" s="43" t="n">
        <v>7578.9135601082</v>
      </c>
    </row>
    <row r="4057">
      <c r="A4057" s="7" t="n">
        <v>4055</v>
      </c>
      <c r="B4057" s="43" t="n">
        <v>45.99</v>
      </c>
      <c r="C4057" s="43" t="n">
        <v>147480.9391535029</v>
      </c>
      <c r="D4057" s="43" t="n">
        <v>129356.0349044579</v>
      </c>
      <c r="E4057" s="43" t="n">
        <v>16396.4128394122</v>
      </c>
      <c r="F4057" s="43" t="n">
        <v>0</v>
      </c>
      <c r="G4057" s="43" t="n">
        <v>1728.4914096328</v>
      </c>
    </row>
    <row r="4058">
      <c r="A4058" s="7" t="n">
        <v>4056</v>
      </c>
      <c r="B4058" s="43" t="n">
        <v>43.17</v>
      </c>
      <c r="C4058" s="43" t="n">
        <v>69580.1748704612</v>
      </c>
      <c r="D4058" s="43" t="n">
        <v>53844.9327862773</v>
      </c>
      <c r="E4058" s="43" t="n">
        <v>8503.2421950588</v>
      </c>
      <c r="F4058" s="43" t="n">
        <v>0</v>
      </c>
      <c r="G4058" s="43" t="n">
        <v>7231.9998891251</v>
      </c>
    </row>
    <row r="4059">
      <c r="A4059" s="7" t="n">
        <v>4057</v>
      </c>
      <c r="B4059" s="43" t="n">
        <v>26.39</v>
      </c>
      <c r="C4059" s="43" t="n">
        <v>254352.1448875669</v>
      </c>
      <c r="D4059" s="43" t="n">
        <v>169280.1659980313</v>
      </c>
      <c r="E4059" s="43" t="n">
        <v>73766.68600078041</v>
      </c>
      <c r="F4059" s="43" t="n">
        <v>20199.8001215548</v>
      </c>
      <c r="G4059" s="43" t="n">
        <v>-8894.5072327996</v>
      </c>
    </row>
    <row r="4060">
      <c r="A4060" s="7" t="n">
        <v>4058</v>
      </c>
      <c r="B4060" s="43" t="n">
        <v>10.03</v>
      </c>
      <c r="C4060" s="43" t="n">
        <v>41690.8834807702</v>
      </c>
      <c r="D4060" s="43" t="n">
        <v>30410.1049664175</v>
      </c>
      <c r="E4060" s="43" t="n">
        <v>21627.4511325587</v>
      </c>
      <c r="F4060" s="43" t="n">
        <v>0</v>
      </c>
      <c r="G4060" s="43" t="n">
        <v>-10346.672618206</v>
      </c>
    </row>
    <row r="4061">
      <c r="A4061" s="7" t="n">
        <v>4059</v>
      </c>
      <c r="B4061" s="43" t="n">
        <v>64.58</v>
      </c>
      <c r="C4061" s="43" t="n">
        <v>3334.2546478444</v>
      </c>
      <c r="D4061" s="43" t="n">
        <v>3226.1663435019</v>
      </c>
      <c r="E4061" s="43" t="n">
        <v>263.8758240752</v>
      </c>
      <c r="F4061" s="43" t="n">
        <v>0</v>
      </c>
      <c r="G4061" s="43" t="n">
        <v>-155.7875197327</v>
      </c>
    </row>
    <row r="4062">
      <c r="A4062" s="7" t="n">
        <v>4060</v>
      </c>
      <c r="B4062" s="43" t="n">
        <v>70.78</v>
      </c>
      <c r="C4062" s="43" t="n">
        <v>508633.3452043481</v>
      </c>
      <c r="D4062" s="43" t="n">
        <v>338765.760620634</v>
      </c>
      <c r="E4062" s="43" t="n">
        <v>54566.5035766938</v>
      </c>
      <c r="F4062" s="43" t="n">
        <v>40101.1260051837</v>
      </c>
      <c r="G4062" s="43" t="n">
        <v>75199.9550018367</v>
      </c>
    </row>
    <row r="4063">
      <c r="A4063" s="7" t="n">
        <v>4061</v>
      </c>
      <c r="B4063" s="43" t="n">
        <v>110.78</v>
      </c>
      <c r="C4063" s="43" t="n">
        <v>385496.4878421893</v>
      </c>
      <c r="D4063" s="43" t="n">
        <v>452299.646282171</v>
      </c>
      <c r="E4063" s="43" t="n">
        <v>17678.6877689557</v>
      </c>
      <c r="F4063" s="43" t="n">
        <v>0</v>
      </c>
      <c r="G4063" s="43" t="n">
        <v>-84481.84620893731</v>
      </c>
    </row>
    <row r="4064">
      <c r="A4064" s="7" t="n">
        <v>4062</v>
      </c>
      <c r="B4064" s="43" t="n">
        <v>92.58</v>
      </c>
      <c r="C4064" s="43" t="n">
        <v>42226.666263999</v>
      </c>
      <c r="D4064" s="43" t="n">
        <v>56432.9684760739</v>
      </c>
      <c r="E4064" s="43" t="n">
        <v>2289.0525036978</v>
      </c>
      <c r="F4064" s="43" t="n">
        <v>0</v>
      </c>
      <c r="G4064" s="43" t="n">
        <v>-16495.3547157727</v>
      </c>
    </row>
    <row r="4065">
      <c r="A4065" s="7" t="n">
        <v>4063</v>
      </c>
      <c r="B4065" s="43" t="n">
        <v>30.53</v>
      </c>
      <c r="C4065" s="43" t="n">
        <v>164953.9207087559</v>
      </c>
      <c r="D4065" s="43" t="n">
        <v>131567.2552091909</v>
      </c>
      <c r="E4065" s="43" t="n">
        <v>27833.2143674527</v>
      </c>
      <c r="F4065" s="43" t="n">
        <v>0</v>
      </c>
      <c r="G4065" s="43" t="n">
        <v>5553.4511321123</v>
      </c>
    </row>
    <row r="4066">
      <c r="A4066" s="7" t="n">
        <v>4064</v>
      </c>
      <c r="B4066" s="43" t="n">
        <v>440.31</v>
      </c>
      <c r="C4066" s="43" t="n">
        <v>1514332.023230849</v>
      </c>
      <c r="D4066" s="43" t="n">
        <v>2190662.27056085</v>
      </c>
      <c r="E4066" s="43" t="n">
        <v>17464.4322836975</v>
      </c>
      <c r="F4066" s="43" t="n">
        <v>0</v>
      </c>
      <c r="G4066" s="43" t="n">
        <v>-693794.679613699</v>
      </c>
    </row>
    <row r="4067">
      <c r="A4067" s="7" t="n">
        <v>4065</v>
      </c>
      <c r="B4067" s="43" t="n">
        <v>136.62</v>
      </c>
      <c r="C4067" s="43" t="n">
        <v>1078629.329456886</v>
      </c>
      <c r="D4067" s="43" t="n">
        <v>1209343.479064875</v>
      </c>
      <c r="E4067" s="43" t="n">
        <v>40964.5986329786</v>
      </c>
      <c r="F4067" s="43" t="n">
        <v>0</v>
      </c>
      <c r="G4067" s="43" t="n">
        <v>-171678.7482409678</v>
      </c>
    </row>
    <row r="4068">
      <c r="A4068" s="7" t="n">
        <v>4066</v>
      </c>
      <c r="B4068" s="43" t="n">
        <v>60.11</v>
      </c>
      <c r="C4068" s="43" t="n">
        <v>479249.2253984045</v>
      </c>
      <c r="D4068" s="43" t="n">
        <v>477365.551953888</v>
      </c>
      <c r="E4068" s="43" t="n">
        <v>41357.7590418358</v>
      </c>
      <c r="F4068" s="43" t="n">
        <v>0</v>
      </c>
      <c r="G4068" s="43" t="n">
        <v>-39474.0855973194</v>
      </c>
    </row>
    <row r="4069">
      <c r="A4069" s="7" t="n">
        <v>4067</v>
      </c>
      <c r="B4069" s="43" t="n">
        <v>27.13</v>
      </c>
      <c r="C4069" s="43" t="n">
        <v>191392.1896895679</v>
      </c>
      <c r="D4069" s="43" t="n">
        <v>127316.700831834</v>
      </c>
      <c r="E4069" s="43" t="n">
        <v>62705.2350777891</v>
      </c>
      <c r="F4069" s="43" t="n">
        <v>25391.9581258373</v>
      </c>
      <c r="G4069" s="43" t="n">
        <v>-24021.7043458924</v>
      </c>
    </row>
    <row r="4070">
      <c r="A4070" s="7" t="n">
        <v>4068</v>
      </c>
      <c r="B4070" s="43" t="n">
        <v>190.93</v>
      </c>
      <c r="C4070" s="43" t="n">
        <v>875933.0692023224</v>
      </c>
      <c r="D4070" s="43" t="n">
        <v>720133.1858989161</v>
      </c>
      <c r="E4070" s="43" t="n">
        <v>24155.7922893076</v>
      </c>
      <c r="F4070" s="43" t="n">
        <v>0</v>
      </c>
      <c r="G4070" s="43" t="n">
        <v>131644.0910140987</v>
      </c>
    </row>
    <row r="4071">
      <c r="A4071" s="7" t="n">
        <v>4069</v>
      </c>
      <c r="B4071" s="43" t="n">
        <v>2.31</v>
      </c>
      <c r="C4071" s="43" t="n">
        <v>15420.4401195408</v>
      </c>
      <c r="D4071" s="43" t="n">
        <v>11044.863147839</v>
      </c>
      <c r="E4071" s="43" t="n">
        <v>35498.096446536</v>
      </c>
      <c r="F4071" s="43" t="n">
        <v>0</v>
      </c>
      <c r="G4071" s="43" t="n">
        <v>-31122.5194748342</v>
      </c>
    </row>
    <row r="4072">
      <c r="A4072" s="7" t="n">
        <v>4070</v>
      </c>
      <c r="B4072" s="43" t="n">
        <v>159.95</v>
      </c>
      <c r="C4072" s="43" t="n">
        <v>290169.6588589443</v>
      </c>
      <c r="D4072" s="43" t="n">
        <v>354816.3994031367</v>
      </c>
      <c r="E4072" s="43" t="n">
        <v>9245.8656172882</v>
      </c>
      <c r="F4072" s="43" t="n">
        <v>0</v>
      </c>
      <c r="G4072" s="43" t="n">
        <v>-73892.60616148059</v>
      </c>
    </row>
    <row r="4073">
      <c r="A4073" s="7" t="n">
        <v>4071</v>
      </c>
      <c r="B4073" s="43" t="n">
        <v>54.2</v>
      </c>
      <c r="C4073" s="43" t="n">
        <v>381157.4228739568</v>
      </c>
      <c r="D4073" s="43" t="n">
        <v>326035.6996926224</v>
      </c>
      <c r="E4073" s="43" t="n">
        <v>36438.2726666118</v>
      </c>
      <c r="F4073" s="43" t="n">
        <v>0</v>
      </c>
      <c r="G4073" s="43" t="n">
        <v>18683.4505147226</v>
      </c>
    </row>
    <row r="4074">
      <c r="A4074" s="7" t="n">
        <v>4072</v>
      </c>
      <c r="B4074" s="43" t="n">
        <v>48.63</v>
      </c>
      <c r="C4074" s="43" t="n">
        <v>4121.822361898</v>
      </c>
      <c r="D4074" s="43" t="n">
        <v>2743.8933695981</v>
      </c>
      <c r="E4074" s="43" t="n">
        <v>749.2219149402</v>
      </c>
      <c r="F4074" s="43" t="n">
        <v>545.223538537</v>
      </c>
      <c r="G4074" s="43" t="n">
        <v>83.4835388226</v>
      </c>
    </row>
    <row r="4075">
      <c r="A4075" s="7" t="n">
        <v>4073</v>
      </c>
      <c r="B4075" s="43" t="n">
        <v>35.05</v>
      </c>
      <c r="C4075" s="43" t="n">
        <v>244706.3025081435</v>
      </c>
      <c r="D4075" s="43" t="n">
        <v>185457.7048252202</v>
      </c>
      <c r="E4075" s="43" t="n">
        <v>36184.1262216433</v>
      </c>
      <c r="F4075" s="43" t="n">
        <v>0</v>
      </c>
      <c r="G4075" s="43" t="n">
        <v>23064.47146128</v>
      </c>
    </row>
    <row r="4076">
      <c r="A4076" s="7" t="n">
        <v>4074</v>
      </c>
      <c r="B4076" s="43" t="n">
        <v>177.31</v>
      </c>
      <c r="C4076" s="43" t="n">
        <v>288432.1079336308</v>
      </c>
      <c r="D4076" s="43" t="n">
        <v>254782.4632383517</v>
      </c>
      <c r="E4076" s="43" t="n">
        <v>8492.419820438001</v>
      </c>
      <c r="F4076" s="43" t="n">
        <v>0</v>
      </c>
      <c r="G4076" s="43" t="n">
        <v>25157.224874841</v>
      </c>
    </row>
    <row r="4077">
      <c r="A4077" s="7" t="n">
        <v>4075</v>
      </c>
      <c r="B4077" s="43" t="n">
        <v>4.43</v>
      </c>
      <c r="C4077" s="43" t="n">
        <v>36781.907850437</v>
      </c>
      <c r="D4077" s="43" t="n">
        <v>28446.7909998958</v>
      </c>
      <c r="E4077" s="43" t="n">
        <v>44684.8132494219</v>
      </c>
      <c r="F4077" s="43" t="n">
        <v>0</v>
      </c>
      <c r="G4077" s="43" t="n">
        <v>-36349.6963988807</v>
      </c>
    </row>
    <row r="4078">
      <c r="A4078" s="7" t="n">
        <v>4076</v>
      </c>
      <c r="B4078" s="43" t="n">
        <v>64.3</v>
      </c>
      <c r="C4078" s="43" t="n">
        <v>446454.2837255424</v>
      </c>
      <c r="D4078" s="43" t="n">
        <v>309937.2349040573</v>
      </c>
      <c r="E4078" s="43" t="n">
        <v>36257.115418119</v>
      </c>
      <c r="F4078" s="43" t="n">
        <v>25586.420886315</v>
      </c>
      <c r="G4078" s="43" t="n">
        <v>74673.512517051</v>
      </c>
    </row>
    <row r="4079">
      <c r="A4079" s="7" t="n">
        <v>4077</v>
      </c>
      <c r="B4079" s="43" t="n">
        <v>493.53</v>
      </c>
      <c r="C4079" s="43" t="n">
        <v>6004464.239461264</v>
      </c>
      <c r="D4079" s="43" t="n">
        <v>5138848.513316974</v>
      </c>
      <c r="E4079" s="43" t="n">
        <v>65171.7209380552</v>
      </c>
      <c r="F4079" s="43" t="n">
        <v>0</v>
      </c>
      <c r="G4079" s="43" t="n">
        <v>800444.0052062344</v>
      </c>
    </row>
    <row r="4080">
      <c r="A4080" s="7" t="n">
        <v>4078</v>
      </c>
      <c r="B4080" s="43" t="n">
        <v>4.13</v>
      </c>
      <c r="C4080" s="43" t="n">
        <v>22276.1108937057</v>
      </c>
      <c r="D4080" s="43" t="n">
        <v>19847.2854774965</v>
      </c>
      <c r="E4080" s="43" t="n">
        <v>28557.4787537562</v>
      </c>
      <c r="F4080" s="43" t="n">
        <v>0</v>
      </c>
      <c r="G4080" s="43" t="n">
        <v>-26128.653337547</v>
      </c>
    </row>
    <row r="4081">
      <c r="A4081" s="7" t="n">
        <v>4079</v>
      </c>
      <c r="B4081" s="43" t="n">
        <v>88.55</v>
      </c>
      <c r="C4081" s="43" t="n">
        <v>330937.5934495378</v>
      </c>
      <c r="D4081" s="43" t="n">
        <v>326205.6782554031</v>
      </c>
      <c r="E4081" s="43" t="n">
        <v>19236.3474633729</v>
      </c>
      <c r="F4081" s="43" t="n">
        <v>0</v>
      </c>
      <c r="G4081" s="43" t="n">
        <v>-14504.4322692382</v>
      </c>
    </row>
    <row r="4082">
      <c r="A4082" s="7" t="n">
        <v>4080</v>
      </c>
      <c r="B4082" s="43" t="n">
        <v>46.43</v>
      </c>
      <c r="C4082" s="43" t="n">
        <v>166761.7359809144</v>
      </c>
      <c r="D4082" s="43" t="n">
        <v>154565.6652614243</v>
      </c>
      <c r="E4082" s="43" t="n">
        <v>18473.1124837964</v>
      </c>
      <c r="F4082" s="43" t="n">
        <v>0</v>
      </c>
      <c r="G4082" s="43" t="n">
        <v>-6277.0417643063</v>
      </c>
    </row>
    <row r="4083">
      <c r="A4083" s="7" t="n">
        <v>4081</v>
      </c>
      <c r="B4083" s="43" t="n">
        <v>157.46</v>
      </c>
      <c r="C4083" s="43" t="n">
        <v>301143.6335368226</v>
      </c>
      <c r="D4083" s="43" t="n">
        <v>232160.2589786606</v>
      </c>
      <c r="E4083" s="43" t="n">
        <v>9922.283633868199</v>
      </c>
      <c r="F4083" s="43" t="n">
        <v>0</v>
      </c>
      <c r="G4083" s="43" t="n">
        <v>59061.0909242937</v>
      </c>
    </row>
    <row r="4084">
      <c r="A4084" s="7" t="n">
        <v>4082</v>
      </c>
      <c r="B4084" s="43" t="n">
        <v>230.2</v>
      </c>
      <c r="C4084" s="43" t="n">
        <v>1998499.451872483</v>
      </c>
      <c r="D4084" s="43" t="n">
        <v>1329643.945295375</v>
      </c>
      <c r="E4084" s="43" t="n">
        <v>66752.76920649419</v>
      </c>
      <c r="F4084" s="43" t="n">
        <v>159979.9566977493</v>
      </c>
      <c r="G4084" s="43" t="n">
        <v>442122.7806728652</v>
      </c>
    </row>
    <row r="4085">
      <c r="A4085" s="7" t="n">
        <v>4083</v>
      </c>
      <c r="B4085" s="43" t="n">
        <v>132.8</v>
      </c>
      <c r="C4085" s="43" t="n">
        <v>503755.3454646495</v>
      </c>
      <c r="D4085" s="43" t="n">
        <v>615590.4468969246</v>
      </c>
      <c r="E4085" s="43" t="n">
        <v>19379.1654630595</v>
      </c>
      <c r="F4085" s="43" t="n">
        <v>0</v>
      </c>
      <c r="G4085" s="43" t="n">
        <v>-131214.2668953346</v>
      </c>
    </row>
    <row r="4086">
      <c r="A4086" s="7" t="n">
        <v>4084</v>
      </c>
      <c r="B4086" s="43" t="n">
        <v>65.70999999999999</v>
      </c>
      <c r="C4086" s="43" t="n">
        <v>166265.7313767113</v>
      </c>
      <c r="D4086" s="43" t="n">
        <v>119830.0331918348</v>
      </c>
      <c r="E4086" s="43" t="n">
        <v>13183.0305098523</v>
      </c>
      <c r="F4086" s="43" t="n">
        <v>0</v>
      </c>
      <c r="G4086" s="43" t="n">
        <v>33252.6676750241</v>
      </c>
    </row>
    <row r="4087">
      <c r="A4087" s="7" t="n">
        <v>4085</v>
      </c>
      <c r="B4087" s="43" t="n">
        <v>86.19</v>
      </c>
      <c r="C4087" s="43" t="n">
        <v>90445.58588805331</v>
      </c>
      <c r="D4087" s="43" t="n">
        <v>110634.5165988137</v>
      </c>
      <c r="E4087" s="43" t="n">
        <v>5275.0928481954</v>
      </c>
      <c r="F4087" s="43" t="n">
        <v>0</v>
      </c>
      <c r="G4087" s="43" t="n">
        <v>-25464.0235589558</v>
      </c>
    </row>
    <row r="4088">
      <c r="A4088" s="7" t="n">
        <v>4086</v>
      </c>
      <c r="B4088" s="43" t="n">
        <v>68.01000000000001</v>
      </c>
      <c r="C4088" s="43" t="n">
        <v>293999.0792389901</v>
      </c>
      <c r="D4088" s="43" t="n">
        <v>267143.7624969539</v>
      </c>
      <c r="E4088" s="43" t="n">
        <v>22146.720593444</v>
      </c>
      <c r="F4088" s="43" t="n">
        <v>0</v>
      </c>
      <c r="G4088" s="43" t="n">
        <v>4708.5961485921</v>
      </c>
    </row>
    <row r="4089">
      <c r="A4089" s="7" t="n">
        <v>4087</v>
      </c>
      <c r="B4089" s="43" t="n">
        <v>93.86</v>
      </c>
      <c r="C4089" s="43" t="n">
        <v>29880.8106283046</v>
      </c>
      <c r="D4089" s="43" t="n">
        <v>36285.3049794837</v>
      </c>
      <c r="E4089" s="43" t="n">
        <v>1602.9658045507</v>
      </c>
      <c r="F4089" s="43" t="n">
        <v>0</v>
      </c>
      <c r="G4089" s="43" t="n">
        <v>-8007.4601557298</v>
      </c>
    </row>
    <row r="4090">
      <c r="A4090" s="7" t="n">
        <v>4088</v>
      </c>
      <c r="B4090" s="43" t="n">
        <v>133.35</v>
      </c>
      <c r="C4090" s="43" t="n">
        <v>668034.3385652753</v>
      </c>
      <c r="D4090" s="43" t="n">
        <v>462132.8883856622</v>
      </c>
      <c r="E4090" s="43" t="n">
        <v>26726.5775187107</v>
      </c>
      <c r="F4090" s="43" t="n">
        <v>27513.2622061188</v>
      </c>
      <c r="G4090" s="43" t="n">
        <v>151661.6104547835</v>
      </c>
    </row>
    <row r="4091">
      <c r="A4091" s="7" t="n">
        <v>4089</v>
      </c>
      <c r="B4091" s="43" t="n">
        <v>296.09</v>
      </c>
      <c r="C4091" s="43" t="n">
        <v>1797009.313714717</v>
      </c>
      <c r="D4091" s="43" t="n">
        <v>1197196.082903875</v>
      </c>
      <c r="E4091" s="43" t="n">
        <v>48194.2113390171</v>
      </c>
      <c r="F4091" s="43" t="n">
        <v>175447.7456188941</v>
      </c>
      <c r="G4091" s="43" t="n">
        <v>376171.2738529302</v>
      </c>
    </row>
    <row r="4092">
      <c r="A4092" s="7" t="n">
        <v>4090</v>
      </c>
      <c r="B4092" s="43" t="n">
        <v>418.76</v>
      </c>
      <c r="C4092" s="43" t="n">
        <v>2381509.570665222</v>
      </c>
      <c r="D4092" s="43" t="n">
        <v>3154802.858447433</v>
      </c>
      <c r="E4092" s="43" t="n">
        <v>29142.7828478817</v>
      </c>
      <c r="F4092" s="43" t="n">
        <v>0</v>
      </c>
      <c r="G4092" s="43" t="n">
        <v>-802436.0706300926</v>
      </c>
    </row>
    <row r="4093">
      <c r="A4093" s="7" t="n">
        <v>4091</v>
      </c>
      <c r="B4093" s="43" t="n">
        <v>65.16</v>
      </c>
      <c r="C4093" s="43" t="n">
        <v>95470.5962630376</v>
      </c>
      <c r="D4093" s="43" t="n">
        <v>84254.6473610142</v>
      </c>
      <c r="E4093" s="43" t="n">
        <v>7473.5094673082</v>
      </c>
      <c r="F4093" s="43" t="n">
        <v>0</v>
      </c>
      <c r="G4093" s="43" t="n">
        <v>3742.4394347152</v>
      </c>
    </row>
    <row r="4094">
      <c r="A4094" s="7" t="n">
        <v>4092</v>
      </c>
      <c r="B4094" s="43" t="n">
        <v>89.55</v>
      </c>
      <c r="C4094" s="43" t="n">
        <v>846911.0616255763</v>
      </c>
      <c r="D4094" s="43" t="n">
        <v>739675.3517344268</v>
      </c>
      <c r="E4094" s="43" t="n">
        <v>49501.0278494564</v>
      </c>
      <c r="F4094" s="43" t="n">
        <v>0</v>
      </c>
      <c r="G4094" s="43" t="n">
        <v>57734.6820416932</v>
      </c>
    </row>
    <row r="4095">
      <c r="A4095" s="7" t="n">
        <v>4093</v>
      </c>
      <c r="B4095" s="43" t="n">
        <v>96.27</v>
      </c>
      <c r="C4095" s="43" t="n">
        <v>276193.4861906269</v>
      </c>
      <c r="D4095" s="43" t="n">
        <v>226316.1691967283</v>
      </c>
      <c r="E4095" s="43" t="n">
        <v>15090.3396529897</v>
      </c>
      <c r="F4095" s="43" t="n">
        <v>0</v>
      </c>
      <c r="G4095" s="43" t="n">
        <v>34786.9773409088</v>
      </c>
    </row>
    <row r="4096">
      <c r="A4096" s="7" t="n">
        <v>4094</v>
      </c>
      <c r="B4096" s="43" t="n">
        <v>1.16</v>
      </c>
      <c r="C4096" s="43" t="n">
        <v>3265.0057855435</v>
      </c>
      <c r="D4096" s="43" t="n">
        <v>2164.7337903873</v>
      </c>
      <c r="E4096" s="43" t="n">
        <v>24800.5043306389</v>
      </c>
      <c r="F4096" s="43" t="n">
        <v>431.2650816042</v>
      </c>
      <c r="G4096" s="43" t="n">
        <v>-24131.497417087</v>
      </c>
    </row>
    <row r="4097">
      <c r="A4097" s="7" t="n">
        <v>4095</v>
      </c>
      <c r="B4097" s="43" t="n">
        <v>73.56999999999999</v>
      </c>
      <c r="C4097" s="43" t="n">
        <v>298579.4282239547</v>
      </c>
      <c r="D4097" s="43" t="n">
        <v>198698.690275618</v>
      </c>
      <c r="E4097" s="43" t="n">
        <v>35918.3740677091</v>
      </c>
      <c r="F4097" s="43" t="n">
        <v>39555.6376503418</v>
      </c>
      <c r="G4097" s="43" t="n">
        <v>24406.7262302858</v>
      </c>
    </row>
    <row r="4098">
      <c r="A4098" s="7" t="n">
        <v>4096</v>
      </c>
      <c r="B4098" s="43" t="n">
        <v>343.99</v>
      </c>
      <c r="C4098" s="43" t="n">
        <v>811246.1059286497</v>
      </c>
      <c r="D4098" s="43" t="n">
        <v>989761.6111179588</v>
      </c>
      <c r="E4098" s="43" t="n">
        <v>12197.3442136626</v>
      </c>
      <c r="F4098" s="43" t="n">
        <v>0</v>
      </c>
      <c r="G4098" s="43" t="n">
        <v>-190712.8494029717</v>
      </c>
    </row>
    <row r="4099">
      <c r="A4099" s="7" t="n">
        <v>4097</v>
      </c>
      <c r="B4099" s="43" t="n">
        <v>1.14</v>
      </c>
      <c r="C4099" s="43" t="n">
        <v>3173.0782380948</v>
      </c>
      <c r="D4099" s="43" t="n">
        <v>2373.2709606589</v>
      </c>
      <c r="E4099" s="43" t="n">
        <v>14436.357605858</v>
      </c>
      <c r="F4099" s="43" t="n">
        <v>0</v>
      </c>
      <c r="G4099" s="43" t="n">
        <v>-13636.5503284221</v>
      </c>
    </row>
    <row r="4100">
      <c r="A4100" s="7" t="n">
        <v>4098</v>
      </c>
      <c r="B4100" s="43" t="n">
        <v>96.44</v>
      </c>
      <c r="C4100" s="43" t="n">
        <v>464780.0053490003</v>
      </c>
      <c r="D4100" s="43" t="n">
        <v>423970.1759383855</v>
      </c>
      <c r="E4100" s="43" t="n">
        <v>25584.5342087154</v>
      </c>
      <c r="F4100" s="43" t="n">
        <v>0</v>
      </c>
      <c r="G4100" s="43" t="n">
        <v>15225.2952018994</v>
      </c>
    </row>
    <row r="4101">
      <c r="A4101" s="7" t="n">
        <v>4099</v>
      </c>
      <c r="B4101" s="43" t="n">
        <v>22.23</v>
      </c>
      <c r="C4101" s="43" t="n">
        <v>78820.2350553727</v>
      </c>
      <c r="D4101" s="43" t="n">
        <v>52522.4954828115</v>
      </c>
      <c r="E4101" s="43" t="n">
        <v>30995.0828404203</v>
      </c>
      <c r="F4101" s="43" t="n">
        <v>10368.4155775833</v>
      </c>
      <c r="G4101" s="43" t="n">
        <v>-15065.7588454424</v>
      </c>
    </row>
    <row r="4102">
      <c r="A4102" s="7" t="n">
        <v>4100</v>
      </c>
      <c r="B4102" s="43" t="n">
        <v>20.36</v>
      </c>
      <c r="C4102" s="43" t="n">
        <v>6086.7321945244</v>
      </c>
      <c r="D4102" s="43" t="n">
        <v>6355.5501154427</v>
      </c>
      <c r="E4102" s="43" t="n">
        <v>1497.2547344453</v>
      </c>
      <c r="F4102" s="43" t="n">
        <v>0</v>
      </c>
      <c r="G4102" s="43" t="n">
        <v>-1766.0726553637</v>
      </c>
    </row>
    <row r="4103">
      <c r="A4103" s="7" t="n">
        <v>4101</v>
      </c>
      <c r="B4103" s="43" t="n">
        <v>39.64</v>
      </c>
      <c r="C4103" s="43" t="n">
        <v>154356.9433445503</v>
      </c>
      <c r="D4103" s="43" t="n">
        <v>104612.1186459716</v>
      </c>
      <c r="E4103" s="43" t="n">
        <v>20360.2263091565</v>
      </c>
      <c r="F4103" s="43" t="n">
        <v>15500.7852543385</v>
      </c>
      <c r="G4103" s="43" t="n">
        <v>13883.8131350837</v>
      </c>
    </row>
    <row r="4104">
      <c r="A4104" s="7" t="n">
        <v>4102</v>
      </c>
      <c r="B4104" s="43" t="n">
        <v>276.51</v>
      </c>
      <c r="C4104" s="43" t="n">
        <v>624269.6692928141</v>
      </c>
      <c r="D4104" s="43" t="n">
        <v>422696.9061970324</v>
      </c>
      <c r="E4104" s="43" t="n">
        <v>12059.1318584054</v>
      </c>
      <c r="F4104" s="43" t="n">
        <v>45648.9812114033</v>
      </c>
      <c r="G4104" s="43" t="n">
        <v>143864.650025973</v>
      </c>
    </row>
    <row r="4105">
      <c r="A4105" s="7" t="n">
        <v>4103</v>
      </c>
      <c r="B4105" s="43" t="n">
        <v>41.26</v>
      </c>
      <c r="C4105" s="43" t="n">
        <v>338772.869833573</v>
      </c>
      <c r="D4105" s="43" t="n">
        <v>231295.6215414148</v>
      </c>
      <c r="E4105" s="43" t="n">
        <v>42906.4848394144</v>
      </c>
      <c r="F4105" s="43" t="n">
        <v>26726.6086343651</v>
      </c>
      <c r="G4105" s="43" t="n">
        <v>37844.1548183786</v>
      </c>
    </row>
    <row r="4106">
      <c r="A4106" s="7" t="n">
        <v>4104</v>
      </c>
      <c r="B4106" s="43" t="n">
        <v>30.58</v>
      </c>
      <c r="C4106" s="43" t="n">
        <v>48699.6999223392</v>
      </c>
      <c r="D4106" s="43" t="n">
        <v>46346.9254133992</v>
      </c>
      <c r="E4106" s="43" t="n">
        <v>8031.7862768778</v>
      </c>
      <c r="F4106" s="43" t="n">
        <v>0</v>
      </c>
      <c r="G4106" s="43" t="n">
        <v>-5679.0117679378</v>
      </c>
    </row>
    <row r="4107">
      <c r="A4107" s="7" t="n">
        <v>4105</v>
      </c>
      <c r="B4107" s="43" t="n">
        <v>14.7</v>
      </c>
      <c r="C4107" s="43" t="n">
        <v>34767.8129979645</v>
      </c>
      <c r="D4107" s="43" t="n">
        <v>30140.4130190108</v>
      </c>
      <c r="E4107" s="43" t="n">
        <v>11943.0680490012</v>
      </c>
      <c r="F4107" s="43" t="n">
        <v>0</v>
      </c>
      <c r="G4107" s="43" t="n">
        <v>-7315.6680700475</v>
      </c>
    </row>
    <row r="4108">
      <c r="A4108" s="7" t="n">
        <v>4106</v>
      </c>
      <c r="B4108" s="43" t="n">
        <v>13.88</v>
      </c>
      <c r="C4108" s="43" t="n">
        <v>6263.7312931854</v>
      </c>
      <c r="D4108" s="43" t="n">
        <v>5404.3140812482</v>
      </c>
      <c r="E4108" s="43" t="n">
        <v>2274.1157510262</v>
      </c>
      <c r="F4108" s="43" t="n">
        <v>0</v>
      </c>
      <c r="G4108" s="43" t="n">
        <v>-1414.6985390891</v>
      </c>
    </row>
    <row r="4109">
      <c r="A4109" s="7" t="n">
        <v>4107</v>
      </c>
      <c r="B4109" s="43" t="n">
        <v>59.47</v>
      </c>
      <c r="C4109" s="43" t="n">
        <v>171086.013979386</v>
      </c>
      <c r="D4109" s="43" t="n">
        <v>113953.8182210206</v>
      </c>
      <c r="E4109" s="43" t="n">
        <v>21851.742998131</v>
      </c>
      <c r="F4109" s="43" t="n">
        <v>13468.6845998239</v>
      </c>
      <c r="G4109" s="43" t="n">
        <v>21811.7681604104</v>
      </c>
    </row>
    <row r="4110">
      <c r="A4110" s="7" t="n">
        <v>4108</v>
      </c>
      <c r="B4110" s="43" t="n">
        <v>19.41</v>
      </c>
      <c r="C4110" s="43" t="n">
        <v>92088.90648648499</v>
      </c>
      <c r="D4110" s="43" t="n">
        <v>82467.5556583729</v>
      </c>
      <c r="E4110" s="43" t="n">
        <v>24287.0613537923</v>
      </c>
      <c r="F4110" s="43" t="n">
        <v>0</v>
      </c>
      <c r="G4110" s="43" t="n">
        <v>-14665.7105256802</v>
      </c>
    </row>
    <row r="4111">
      <c r="A4111" s="7" t="n">
        <v>4109</v>
      </c>
      <c r="B4111" s="43" t="n">
        <v>106.35</v>
      </c>
      <c r="C4111" s="43" t="n">
        <v>781657.2283190798</v>
      </c>
      <c r="D4111" s="43" t="n">
        <v>819869.5991811999</v>
      </c>
      <c r="E4111" s="43" t="n">
        <v>38396.10592872</v>
      </c>
      <c r="F4111" s="43" t="n">
        <v>0</v>
      </c>
      <c r="G4111" s="43" t="n">
        <v>-76608.4767908401</v>
      </c>
    </row>
    <row r="4112">
      <c r="A4112" s="7" t="n">
        <v>4110</v>
      </c>
      <c r="B4112" s="43" t="n">
        <v>14.06</v>
      </c>
      <c r="C4112" s="43" t="n">
        <v>4653.6261714589</v>
      </c>
      <c r="D4112" s="43" t="n">
        <v>4140.1073323248</v>
      </c>
      <c r="E4112" s="43" t="n">
        <v>1703.0333179981</v>
      </c>
      <c r="F4112" s="43" t="n">
        <v>0</v>
      </c>
      <c r="G4112" s="43" t="n">
        <v>-1189.514478864</v>
      </c>
    </row>
    <row r="4113">
      <c r="A4113" s="7" t="n">
        <v>4111</v>
      </c>
      <c r="B4113" s="43" t="n">
        <v>50.93</v>
      </c>
      <c r="C4113" s="43" t="n">
        <v>32382.0066921021</v>
      </c>
      <c r="D4113" s="43" t="n">
        <v>42653.4867572352</v>
      </c>
      <c r="E4113" s="43" t="n">
        <v>3197.4840283217</v>
      </c>
      <c r="F4113" s="43" t="n">
        <v>0</v>
      </c>
      <c r="G4113" s="43" t="n">
        <v>-13468.9640934549</v>
      </c>
    </row>
    <row r="4114">
      <c r="A4114" s="7" t="n">
        <v>4112</v>
      </c>
      <c r="B4114" s="43" t="n">
        <v>21.13</v>
      </c>
      <c r="C4114" s="43" t="n">
        <v>11948.6581482916</v>
      </c>
      <c r="D4114" s="43" t="n">
        <v>7953.1849841728</v>
      </c>
      <c r="E4114" s="43" t="n">
        <v>4330.6075498393</v>
      </c>
      <c r="F4114" s="43" t="n">
        <v>951.3395816142</v>
      </c>
      <c r="G4114" s="43" t="n">
        <v>-1286.4739673347</v>
      </c>
    </row>
    <row r="4115">
      <c r="A4115" s="7" t="n">
        <v>4113</v>
      </c>
      <c r="B4115" s="43" t="n">
        <v>398.62</v>
      </c>
      <c r="C4115" s="43" t="n">
        <v>482016.7487810093</v>
      </c>
      <c r="D4115" s="43" t="n">
        <v>364859.357567225</v>
      </c>
      <c r="E4115" s="43" t="n">
        <v>6542.7144181069</v>
      </c>
      <c r="F4115" s="43" t="n">
        <v>0</v>
      </c>
      <c r="G4115" s="43" t="n">
        <v>110614.6767956774</v>
      </c>
    </row>
    <row r="4116">
      <c r="A4116" s="7" t="n">
        <v>4114</v>
      </c>
      <c r="B4116" s="43" t="n">
        <v>10.44</v>
      </c>
      <c r="C4116" s="43" t="n">
        <v>6321.6128859264</v>
      </c>
      <c r="D4116" s="43" t="n">
        <v>4382.9547282289</v>
      </c>
      <c r="E4116" s="43" t="n">
        <v>3295.0252875334</v>
      </c>
      <c r="F4116" s="43" t="n">
        <v>41.76</v>
      </c>
      <c r="G4116" s="43" t="n">
        <v>-1398.1271298358</v>
      </c>
    </row>
    <row r="4117">
      <c r="A4117" s="7" t="n">
        <v>4115</v>
      </c>
      <c r="B4117" s="43" t="n">
        <v>267.49</v>
      </c>
      <c r="C4117" s="43" t="n">
        <v>2656257.842089301</v>
      </c>
      <c r="D4117" s="43" t="n">
        <v>1770518.639968388</v>
      </c>
      <c r="E4117" s="43" t="n">
        <v>74937.706438849</v>
      </c>
      <c r="F4117" s="43" t="n">
        <v>210859.8205829763</v>
      </c>
      <c r="G4117" s="43" t="n">
        <v>599941.6750990874</v>
      </c>
    </row>
    <row r="4118">
      <c r="A4118" s="7" t="n">
        <v>4116</v>
      </c>
      <c r="B4118" s="43" t="n">
        <v>46.5</v>
      </c>
      <c r="C4118" s="43" t="n">
        <v>222197.3180745664</v>
      </c>
      <c r="D4118" s="43" t="n">
        <v>152112.5651341253</v>
      </c>
      <c r="E4118" s="43" t="n">
        <v>26029.4080002455</v>
      </c>
      <c r="F4118" s="43" t="n">
        <v>7310.6920637227</v>
      </c>
      <c r="G4118" s="43" t="n">
        <v>36744.6528764729</v>
      </c>
    </row>
    <row r="4119">
      <c r="A4119" s="7" t="n">
        <v>4117</v>
      </c>
      <c r="B4119" s="43" t="n">
        <v>90.25</v>
      </c>
      <c r="C4119" s="43" t="n">
        <v>387401.7455535027</v>
      </c>
      <c r="D4119" s="43" t="n">
        <v>258014.6717524747</v>
      </c>
      <c r="E4119" s="43" t="n">
        <v>37641.2320340927</v>
      </c>
      <c r="F4119" s="43" t="n">
        <v>51094.8635272959</v>
      </c>
      <c r="G4119" s="43" t="n">
        <v>40650.9782396393</v>
      </c>
    </row>
    <row r="4120">
      <c r="A4120" s="7" t="n">
        <v>4118</v>
      </c>
      <c r="B4120" s="43" t="n">
        <v>40.2</v>
      </c>
      <c r="C4120" s="43" t="n">
        <v>180141.8369807376</v>
      </c>
      <c r="D4120" s="43" t="n">
        <v>151790.2400815689</v>
      </c>
      <c r="E4120" s="43" t="n">
        <v>22866.5341664636</v>
      </c>
      <c r="F4120" s="43" t="n">
        <v>0</v>
      </c>
      <c r="G4120" s="43" t="n">
        <v>5485.0627327051</v>
      </c>
    </row>
    <row r="4121">
      <c r="A4121" s="7" t="n">
        <v>4119</v>
      </c>
      <c r="B4121" s="43" t="n">
        <v>34.9</v>
      </c>
      <c r="C4121" s="43" t="n">
        <v>106007.3741317312</v>
      </c>
      <c r="D4121" s="43" t="n">
        <v>71628.50301282651</v>
      </c>
      <c r="E4121" s="43" t="n">
        <v>15882.868688615</v>
      </c>
      <c r="F4121" s="43" t="n">
        <v>10615.8705819436</v>
      </c>
      <c r="G4121" s="43" t="n">
        <v>7880.1318483462</v>
      </c>
    </row>
    <row r="4122">
      <c r="A4122" s="7" t="n">
        <v>4120</v>
      </c>
      <c r="B4122" s="43" t="n">
        <v>95.77</v>
      </c>
      <c r="C4122" s="43" t="n">
        <v>82181.95478975269</v>
      </c>
      <c r="D4122" s="43" t="n">
        <v>99872.5412234852</v>
      </c>
      <c r="E4122" s="43" t="n">
        <v>4357.7439315796</v>
      </c>
      <c r="F4122" s="43" t="n">
        <v>0</v>
      </c>
      <c r="G4122" s="43" t="n">
        <v>-22048.330365312</v>
      </c>
    </row>
    <row r="4123">
      <c r="A4123" s="7" t="n">
        <v>4121</v>
      </c>
      <c r="B4123" s="43" t="n">
        <v>7.15</v>
      </c>
      <c r="C4123" s="43" t="n">
        <v>0</v>
      </c>
      <c r="D4123" s="43" t="n">
        <v>0</v>
      </c>
      <c r="E4123" s="43" t="n">
        <v>0</v>
      </c>
      <c r="F4123" s="43" t="n">
        <v>0</v>
      </c>
      <c r="G4123" s="43" t="n">
        <v>0</v>
      </c>
    </row>
    <row r="4124">
      <c r="A4124" s="7" t="n">
        <v>4122</v>
      </c>
      <c r="B4124" s="43" t="n">
        <v>20.33</v>
      </c>
      <c r="C4124" s="43" t="n">
        <v>2108.8264308749</v>
      </c>
      <c r="D4124" s="43" t="n">
        <v>1914.1426264272</v>
      </c>
      <c r="E4124" s="43" t="n">
        <v>519.2936821508</v>
      </c>
      <c r="F4124" s="43" t="n">
        <v>0</v>
      </c>
      <c r="G4124" s="43" t="n">
        <v>-324.6098777032</v>
      </c>
    </row>
    <row r="4125">
      <c r="A4125" s="7" t="n">
        <v>4123</v>
      </c>
      <c r="B4125" s="43" t="n">
        <v>174.17</v>
      </c>
      <c r="C4125" s="43" t="n">
        <v>200666.5446238798</v>
      </c>
      <c r="D4125" s="43" t="n">
        <v>287796.7076409534</v>
      </c>
      <c r="E4125" s="43" t="n">
        <v>5794.0053073618</v>
      </c>
      <c r="F4125" s="43" t="n">
        <v>0</v>
      </c>
      <c r="G4125" s="43" t="n">
        <v>-92924.16832443541</v>
      </c>
    </row>
    <row r="4126">
      <c r="A4126" s="7" t="n">
        <v>4124</v>
      </c>
      <c r="B4126" s="43" t="n">
        <v>17.24</v>
      </c>
      <c r="C4126" s="43" t="n">
        <v>5020.6876740289</v>
      </c>
      <c r="D4126" s="43" t="n">
        <v>5783.1811310675</v>
      </c>
      <c r="E4126" s="43" t="n">
        <v>1457.9260867937</v>
      </c>
      <c r="F4126" s="43" t="n">
        <v>0</v>
      </c>
      <c r="G4126" s="43" t="n">
        <v>-2220.4195438323</v>
      </c>
    </row>
    <row r="4127">
      <c r="A4127" s="7" t="n">
        <v>4125</v>
      </c>
      <c r="B4127" s="43" t="n">
        <v>30.31</v>
      </c>
      <c r="C4127" s="43" t="n">
        <v>1589.0653038954</v>
      </c>
      <c r="D4127" s="43" t="n">
        <v>1605.0603517108</v>
      </c>
      <c r="E4127" s="43" t="n">
        <v>268.0538123214</v>
      </c>
      <c r="F4127" s="43" t="n">
        <v>0</v>
      </c>
      <c r="G4127" s="43" t="n">
        <v>-284.0488601368</v>
      </c>
    </row>
    <row r="4128">
      <c r="A4128" s="7" t="n">
        <v>4126</v>
      </c>
      <c r="B4128" s="43" t="n">
        <v>195.69</v>
      </c>
      <c r="C4128" s="43" t="n">
        <v>0</v>
      </c>
      <c r="D4128" s="43" t="n">
        <v>0</v>
      </c>
      <c r="E4128" s="43" t="n">
        <v>0</v>
      </c>
      <c r="F4128" s="43" t="n">
        <v>0</v>
      </c>
      <c r="G4128" s="43" t="n">
        <v>0</v>
      </c>
    </row>
    <row r="4129">
      <c r="A4129" s="7" t="n">
        <v>4127</v>
      </c>
      <c r="B4129" s="43" t="n">
        <v>148.52</v>
      </c>
      <c r="C4129" s="43" t="n">
        <v>2140176.684664509</v>
      </c>
      <c r="D4129" s="43" t="n">
        <v>1521884.407717305</v>
      </c>
      <c r="E4129" s="43" t="n">
        <v>78281.21463144039</v>
      </c>
      <c r="F4129" s="43" t="n">
        <v>0</v>
      </c>
      <c r="G4129" s="43" t="n">
        <v>540011.0623157641</v>
      </c>
    </row>
    <row r="4130">
      <c r="A4130" s="7" t="n">
        <v>4128</v>
      </c>
      <c r="B4130" s="43" t="n">
        <v>149.21</v>
      </c>
      <c r="C4130" s="43" t="n">
        <v>636932.1938958198</v>
      </c>
      <c r="D4130" s="43" t="n">
        <v>548835.979280832</v>
      </c>
      <c r="E4130" s="43" t="n">
        <v>22383.9597702185</v>
      </c>
      <c r="F4130" s="43" t="n">
        <v>0</v>
      </c>
      <c r="G4130" s="43" t="n">
        <v>65712.2548447693</v>
      </c>
    </row>
    <row r="4131">
      <c r="A4131" s="7" t="n">
        <v>4129</v>
      </c>
      <c r="B4131" s="43" t="n">
        <v>13.47</v>
      </c>
      <c r="C4131" s="43" t="n">
        <v>94938.35578396371</v>
      </c>
      <c r="D4131" s="43" t="n">
        <v>63241.5420382222</v>
      </c>
      <c r="E4131" s="43" t="n">
        <v>61756.6512742643</v>
      </c>
      <c r="F4131" s="43" t="n">
        <v>12515.3374936335</v>
      </c>
      <c r="G4131" s="43" t="n">
        <v>-42575.1750221563</v>
      </c>
    </row>
    <row r="4132">
      <c r="A4132" s="7" t="n">
        <v>4130</v>
      </c>
      <c r="B4132" s="43" t="n">
        <v>23.71</v>
      </c>
      <c r="C4132" s="43" t="n">
        <v>45942.3430724352</v>
      </c>
      <c r="D4132" s="43" t="n">
        <v>41367.4057128157</v>
      </c>
      <c r="E4132" s="43" t="n">
        <v>9772.4964360306</v>
      </c>
      <c r="F4132" s="43" t="n">
        <v>0</v>
      </c>
      <c r="G4132" s="43" t="n">
        <v>-5197.559076411</v>
      </c>
    </row>
    <row r="4133">
      <c r="A4133" s="7" t="n">
        <v>4131</v>
      </c>
      <c r="B4133" s="43" t="n">
        <v>92.37</v>
      </c>
      <c r="C4133" s="43" t="n">
        <v>90609.0898496243</v>
      </c>
      <c r="D4133" s="43" t="n">
        <v>81109.2285712477</v>
      </c>
      <c r="E4133" s="43" t="n">
        <v>4997.5311107685</v>
      </c>
      <c r="F4133" s="43" t="n">
        <v>0</v>
      </c>
      <c r="G4133" s="43" t="n">
        <v>4502.330167608</v>
      </c>
    </row>
    <row r="4134">
      <c r="A4134" s="7" t="n">
        <v>4132</v>
      </c>
      <c r="B4134" s="43" t="n">
        <v>378.43</v>
      </c>
      <c r="C4134" s="43" t="n">
        <v>2280463.996944956</v>
      </c>
      <c r="D4134" s="43" t="n">
        <v>1518011.795236601</v>
      </c>
      <c r="E4134" s="43" t="n">
        <v>48099.1779052245</v>
      </c>
      <c r="F4134" s="43" t="n">
        <v>222737.5230243964</v>
      </c>
      <c r="G4134" s="43" t="n">
        <v>491615.5007787341</v>
      </c>
    </row>
    <row r="4135">
      <c r="A4135" s="7" t="n">
        <v>4133</v>
      </c>
      <c r="B4135" s="43" t="n">
        <v>24.99</v>
      </c>
      <c r="C4135" s="43" t="n">
        <v>59037.0100402068</v>
      </c>
      <c r="D4135" s="43" t="n">
        <v>39757.0211401237</v>
      </c>
      <c r="E4135" s="43" t="n">
        <v>12882.5979571039</v>
      </c>
      <c r="F4135" s="43" t="n">
        <v>3474.9847281335</v>
      </c>
      <c r="G4135" s="43" t="n">
        <v>2922.4062148457</v>
      </c>
    </row>
    <row r="4136">
      <c r="A4136" s="7" t="n">
        <v>4134</v>
      </c>
      <c r="B4136" s="43" t="n">
        <v>66.23</v>
      </c>
      <c r="C4136" s="43" t="n">
        <v>59899.17674448</v>
      </c>
      <c r="D4136" s="43" t="n">
        <v>46869.986722568</v>
      </c>
      <c r="E4136" s="43" t="n">
        <v>4867.1186798838</v>
      </c>
      <c r="F4136" s="43" t="n">
        <v>0</v>
      </c>
      <c r="G4136" s="43" t="n">
        <v>8162.0713420282</v>
      </c>
    </row>
    <row r="4137">
      <c r="A4137" s="7" t="n">
        <v>4135</v>
      </c>
      <c r="B4137" s="43" t="n">
        <v>225.07</v>
      </c>
      <c r="C4137" s="43" t="n">
        <v>839389.7188007842</v>
      </c>
      <c r="D4137" s="43" t="n">
        <v>1072183.472506145</v>
      </c>
      <c r="E4137" s="43" t="n">
        <v>19200.2154358667</v>
      </c>
      <c r="F4137" s="43" t="n">
        <v>0</v>
      </c>
      <c r="G4137" s="43" t="n">
        <v>-251993.9691412275</v>
      </c>
    </row>
    <row r="4138">
      <c r="A4138" s="7" t="n">
        <v>4136</v>
      </c>
      <c r="B4138" s="43" t="n">
        <v>59.06</v>
      </c>
      <c r="C4138" s="43" t="n">
        <v>92127.0263180386</v>
      </c>
      <c r="D4138" s="43" t="n">
        <v>99340.6462566843</v>
      </c>
      <c r="E4138" s="43" t="n">
        <v>7876.7821018269</v>
      </c>
      <c r="F4138" s="43" t="n">
        <v>0</v>
      </c>
      <c r="G4138" s="43" t="n">
        <v>-15090.4020404726</v>
      </c>
    </row>
    <row r="4139">
      <c r="A4139" s="7" t="n">
        <v>4137</v>
      </c>
      <c r="B4139" s="43" t="n">
        <v>38.82</v>
      </c>
      <c r="C4139" s="43" t="n">
        <v>0</v>
      </c>
      <c r="D4139" s="43" t="n">
        <v>0</v>
      </c>
      <c r="E4139" s="43" t="n">
        <v>0</v>
      </c>
      <c r="F4139" s="43" t="n">
        <v>0</v>
      </c>
      <c r="G4139" s="43" t="n">
        <v>0</v>
      </c>
    </row>
    <row r="4140">
      <c r="A4140" s="7" t="n">
        <v>4138</v>
      </c>
      <c r="B4140" s="43" t="n">
        <v>120.13</v>
      </c>
      <c r="C4140" s="43" t="n">
        <v>157681.7483955717</v>
      </c>
      <c r="D4140" s="43" t="n">
        <v>106681.5332799905</v>
      </c>
      <c r="E4140" s="43" t="n">
        <v>7012.1596979605</v>
      </c>
      <c r="F4140" s="43" t="n">
        <v>11482.9031610273</v>
      </c>
      <c r="G4140" s="43" t="n">
        <v>32505.1522565934</v>
      </c>
    </row>
    <row r="4141">
      <c r="A4141" s="7" t="n">
        <v>4139</v>
      </c>
      <c r="B4141" s="43" t="n">
        <v>61.78</v>
      </c>
      <c r="C4141" s="43" t="n">
        <v>408748.5248403792</v>
      </c>
      <c r="D4141" s="43" t="n">
        <v>382036.2084971833</v>
      </c>
      <c r="E4141" s="43" t="n">
        <v>34386.7141138615</v>
      </c>
      <c r="F4141" s="43" t="n">
        <v>0</v>
      </c>
      <c r="G4141" s="43" t="n">
        <v>-7674.3977706656</v>
      </c>
    </row>
    <row r="4142">
      <c r="A4142" s="7" t="n">
        <v>4140</v>
      </c>
      <c r="B4142" s="43" t="n">
        <v>76.78</v>
      </c>
      <c r="C4142" s="43" t="n">
        <v>82079.1230177846</v>
      </c>
      <c r="D4142" s="43" t="n">
        <v>94340.1642651983</v>
      </c>
      <c r="E4142" s="43" t="n">
        <v>5369.4403427353</v>
      </c>
      <c r="F4142" s="43" t="n">
        <v>0</v>
      </c>
      <c r="G4142" s="43" t="n">
        <v>-17630.4815901489</v>
      </c>
    </row>
    <row r="4143">
      <c r="A4143" s="7" t="n">
        <v>4141</v>
      </c>
      <c r="B4143" s="43" t="n">
        <v>243.63</v>
      </c>
      <c r="C4143" s="43" t="n">
        <v>533413.7070864132</v>
      </c>
      <c r="D4143" s="43" t="n">
        <v>609433.0265342764</v>
      </c>
      <c r="E4143" s="43" t="n">
        <v>11087.0866827116</v>
      </c>
      <c r="F4143" s="43" t="n">
        <v>0</v>
      </c>
      <c r="G4143" s="43" t="n">
        <v>-87106.4061305748</v>
      </c>
    </row>
    <row r="4144">
      <c r="A4144" s="7" t="n">
        <v>4142</v>
      </c>
      <c r="B4144" s="43" t="n">
        <v>89.09999999999999</v>
      </c>
      <c r="C4144" s="43" t="n">
        <v>721168.2881208118</v>
      </c>
      <c r="D4144" s="43" t="n">
        <v>480376.5670574893</v>
      </c>
      <c r="E4144" s="43" t="n">
        <v>70825.3717080427</v>
      </c>
      <c r="F4144" s="43" t="n">
        <v>95025.499944608</v>
      </c>
      <c r="G4144" s="43" t="n">
        <v>74940.8494106719</v>
      </c>
    </row>
    <row r="4145">
      <c r="A4145" s="7" t="n">
        <v>4143</v>
      </c>
      <c r="B4145" s="43" t="n">
        <v>31.88</v>
      </c>
      <c r="C4145" s="43" t="n">
        <v>54337.8079935392</v>
      </c>
      <c r="D4145" s="43" t="n">
        <v>49818.1910686455</v>
      </c>
      <c r="E4145" s="43" t="n">
        <v>8817.662244941899</v>
      </c>
      <c r="F4145" s="43" t="n">
        <v>0</v>
      </c>
      <c r="G4145" s="43" t="n">
        <v>-4298.0453200481</v>
      </c>
    </row>
    <row r="4146">
      <c r="A4146" s="7" t="n">
        <v>4144</v>
      </c>
      <c r="B4146" s="43" t="n">
        <v>102.69</v>
      </c>
      <c r="C4146" s="43" t="n">
        <v>538434.1774410994</v>
      </c>
      <c r="D4146" s="43" t="n">
        <v>376941.4124738921</v>
      </c>
      <c r="E4146" s="43" t="n">
        <v>27953.2442775781</v>
      </c>
      <c r="F4146" s="43" t="n">
        <v>13435.4509038608</v>
      </c>
      <c r="G4146" s="43" t="n">
        <v>120104.0697857685</v>
      </c>
    </row>
    <row r="4147">
      <c r="A4147" s="7" t="n">
        <v>4145</v>
      </c>
      <c r="B4147" s="43" t="n">
        <v>188.83</v>
      </c>
      <c r="C4147" s="43" t="n">
        <v>136007.9850892299</v>
      </c>
      <c r="D4147" s="43" t="n">
        <v>129041.3399596366</v>
      </c>
      <c r="E4147" s="43" t="n">
        <v>3662.1073753101</v>
      </c>
      <c r="F4147" s="43" t="n">
        <v>0</v>
      </c>
      <c r="G4147" s="43" t="n">
        <v>3304.5377542832</v>
      </c>
    </row>
    <row r="4148">
      <c r="A4148" s="7" t="n">
        <v>4146</v>
      </c>
      <c r="B4148" s="43" t="n">
        <v>57.98</v>
      </c>
      <c r="C4148" s="43" t="n">
        <v>50537.0614670354</v>
      </c>
      <c r="D4148" s="43" t="n">
        <v>58227.0735868376</v>
      </c>
      <c r="E4148" s="43" t="n">
        <v>4410.3065849577</v>
      </c>
      <c r="F4148" s="43" t="n">
        <v>0</v>
      </c>
      <c r="G4148" s="43" t="n">
        <v>-12100.3187047599</v>
      </c>
    </row>
    <row r="4149">
      <c r="A4149" s="7" t="n">
        <v>4147</v>
      </c>
      <c r="B4149" s="43" t="n">
        <v>77.06999999999999</v>
      </c>
      <c r="C4149" s="43" t="n">
        <v>180344.7089331535</v>
      </c>
      <c r="D4149" s="43" t="n">
        <v>161895.1292220851</v>
      </c>
      <c r="E4149" s="43" t="n">
        <v>12281.5455398994</v>
      </c>
      <c r="F4149" s="43" t="n">
        <v>0</v>
      </c>
      <c r="G4149" s="43" t="n">
        <v>6168.034171169</v>
      </c>
    </row>
    <row r="4150">
      <c r="A4150" s="7" t="n">
        <v>4148</v>
      </c>
      <c r="B4150" s="43" t="n">
        <v>29.84</v>
      </c>
      <c r="C4150" s="43" t="n">
        <v>41531.0346190306</v>
      </c>
      <c r="D4150" s="43" t="n">
        <v>43508.2777297726</v>
      </c>
      <c r="E4150" s="43" t="n">
        <v>7079.2505344307</v>
      </c>
      <c r="F4150" s="43" t="n">
        <v>0</v>
      </c>
      <c r="G4150" s="43" t="n">
        <v>-9056.493645172701</v>
      </c>
    </row>
    <row r="4151">
      <c r="A4151" s="7" t="n">
        <v>4149</v>
      </c>
      <c r="B4151" s="43" t="n">
        <v>38.24</v>
      </c>
      <c r="C4151" s="43" t="n">
        <v>234174.0546432549</v>
      </c>
      <c r="D4151" s="43" t="n">
        <v>156117.8424911619</v>
      </c>
      <c r="E4151" s="43" t="n">
        <v>46041.3080805356</v>
      </c>
      <c r="F4151" s="43" t="n">
        <v>18361.803175589</v>
      </c>
      <c r="G4151" s="43" t="n">
        <v>13653.1008959683</v>
      </c>
    </row>
    <row r="4152">
      <c r="A4152" s="7" t="n">
        <v>4150</v>
      </c>
      <c r="B4152" s="43" t="n">
        <v>54.37</v>
      </c>
      <c r="C4152" s="43" t="n">
        <v>320946.3718198437</v>
      </c>
      <c r="D4152" s="43" t="n">
        <v>292891.8337376068</v>
      </c>
      <c r="E4152" s="43" t="n">
        <v>30854.8363357357</v>
      </c>
      <c r="F4152" s="43" t="n">
        <v>0</v>
      </c>
      <c r="G4152" s="43" t="n">
        <v>-2800.2982534988</v>
      </c>
    </row>
    <row r="4153">
      <c r="A4153" s="7" t="n">
        <v>4151</v>
      </c>
      <c r="B4153" s="43" t="n">
        <v>13.39</v>
      </c>
      <c r="C4153" s="43" t="n">
        <v>157330.9072764606</v>
      </c>
      <c r="D4153" s="43" t="n">
        <v>104704.9491234045</v>
      </c>
      <c r="E4153" s="43" t="n">
        <v>90069.79482670571</v>
      </c>
      <c r="F4153" s="43" t="n">
        <v>12470.3240184805</v>
      </c>
      <c r="G4153" s="43" t="n">
        <v>-49914.1606921301</v>
      </c>
    </row>
    <row r="4154">
      <c r="A4154" s="7" t="n">
        <v>4152</v>
      </c>
      <c r="B4154" s="43" t="n">
        <v>100.27</v>
      </c>
      <c r="C4154" s="43" t="n">
        <v>488887.1903142026</v>
      </c>
      <c r="D4154" s="43" t="n">
        <v>438836.1054361995</v>
      </c>
      <c r="E4154" s="43" t="n">
        <v>24948.7875552261</v>
      </c>
      <c r="F4154" s="43" t="n">
        <v>0</v>
      </c>
      <c r="G4154" s="43" t="n">
        <v>25102.297322777</v>
      </c>
    </row>
    <row r="4155">
      <c r="A4155" s="7" t="n">
        <v>4153</v>
      </c>
      <c r="B4155" s="43" t="n">
        <v>102.2</v>
      </c>
      <c r="C4155" s="43" t="n">
        <v>410870.2967431046</v>
      </c>
      <c r="D4155" s="43" t="n">
        <v>452356.9566862243</v>
      </c>
      <c r="E4155" s="43" t="n">
        <v>20644.6269305339</v>
      </c>
      <c r="F4155" s="43" t="n">
        <v>0</v>
      </c>
      <c r="G4155" s="43" t="n">
        <v>-62131.2868736536</v>
      </c>
    </row>
    <row r="4156">
      <c r="A4156" s="7" t="n">
        <v>4154</v>
      </c>
      <c r="B4156" s="43" t="n">
        <v>220.35</v>
      </c>
      <c r="C4156" s="43" t="n">
        <v>2942358.358373116</v>
      </c>
      <c r="D4156" s="43" t="n">
        <v>1957163.183683104</v>
      </c>
      <c r="E4156" s="43" t="n">
        <v>103149.9239644336</v>
      </c>
      <c r="F4156" s="43" t="n">
        <v>235454.0689679252</v>
      </c>
      <c r="G4156" s="43" t="n">
        <v>646591.1817576531</v>
      </c>
    </row>
    <row r="4157">
      <c r="A4157" s="7" t="n">
        <v>4155</v>
      </c>
      <c r="B4157" s="43" t="n">
        <v>62.13</v>
      </c>
      <c r="C4157" s="43" t="n">
        <v>330210.0906125547</v>
      </c>
      <c r="D4157" s="43" t="n">
        <v>278598.662047371</v>
      </c>
      <c r="E4157" s="43" t="n">
        <v>27377.7018333798</v>
      </c>
      <c r="F4157" s="43" t="n">
        <v>0</v>
      </c>
      <c r="G4157" s="43" t="n">
        <v>24233.7267318039</v>
      </c>
    </row>
    <row r="4158">
      <c r="A4158" s="7" t="n">
        <v>4156</v>
      </c>
      <c r="B4158" s="43" t="n">
        <v>57.52</v>
      </c>
      <c r="C4158" s="43" t="n">
        <v>584489.3721837061</v>
      </c>
      <c r="D4158" s="43" t="n">
        <v>389508.2711320528</v>
      </c>
      <c r="E4158" s="43" t="n">
        <v>76672.2675818797</v>
      </c>
      <c r="F4158" s="43" t="n">
        <v>45933.1711393591</v>
      </c>
      <c r="G4158" s="43" t="n">
        <v>72375.66233041461</v>
      </c>
    </row>
    <row r="4159">
      <c r="A4159" s="7" t="n">
        <v>4157</v>
      </c>
      <c r="B4159" s="43" t="n">
        <v>91.36</v>
      </c>
      <c r="C4159" s="43" t="n">
        <v>403687.3570339198</v>
      </c>
      <c r="D4159" s="43" t="n">
        <v>268712.1829550518</v>
      </c>
      <c r="E4159" s="43" t="n">
        <v>38963.4253542318</v>
      </c>
      <c r="F4159" s="43" t="n">
        <v>53584.3932579241</v>
      </c>
      <c r="G4159" s="43" t="n">
        <v>42427.3554667121</v>
      </c>
    </row>
    <row r="4160">
      <c r="A4160" s="7" t="n">
        <v>4158</v>
      </c>
      <c r="B4160" s="43" t="n">
        <v>36.41</v>
      </c>
      <c r="C4160" s="43" t="n">
        <v>55734.3837153941</v>
      </c>
      <c r="D4160" s="43" t="n">
        <v>50063.9058038128</v>
      </c>
      <c r="E4160" s="43" t="n">
        <v>7748.500391215</v>
      </c>
      <c r="F4160" s="43" t="n">
        <v>0</v>
      </c>
      <c r="G4160" s="43" t="n">
        <v>-2078.0224796338</v>
      </c>
    </row>
    <row r="4161">
      <c r="A4161" s="7" t="n">
        <v>4159</v>
      </c>
      <c r="B4161" s="43" t="n">
        <v>33.45</v>
      </c>
      <c r="C4161" s="43" t="n">
        <v>183655.6430061277</v>
      </c>
      <c r="D4161" s="43" t="n">
        <v>122324.3204775854</v>
      </c>
      <c r="E4161" s="43" t="n">
        <v>48190.8532836039</v>
      </c>
      <c r="F4161" s="43" t="n">
        <v>24208.2613392907</v>
      </c>
      <c r="G4161" s="43" t="n">
        <v>-11067.7920943523</v>
      </c>
    </row>
    <row r="4162">
      <c r="A4162" s="7" t="n">
        <v>4160</v>
      </c>
      <c r="B4162" s="43" t="n">
        <v>66.73</v>
      </c>
      <c r="C4162" s="43" t="n">
        <v>93431.3884570832</v>
      </c>
      <c r="D4162" s="43" t="n">
        <v>81394.2139937117</v>
      </c>
      <c r="E4162" s="43" t="n">
        <v>7260.3012707725</v>
      </c>
      <c r="F4162" s="43" t="n">
        <v>0</v>
      </c>
      <c r="G4162" s="43" t="n">
        <v>4776.8731925989</v>
      </c>
    </row>
    <row r="4163">
      <c r="A4163" s="7" t="n">
        <v>4161</v>
      </c>
      <c r="B4163" s="43" t="n">
        <v>275.64</v>
      </c>
      <c r="C4163" s="43" t="n">
        <v>839590.5564237887</v>
      </c>
      <c r="D4163" s="43" t="n">
        <v>804297.027032102</v>
      </c>
      <c r="E4163" s="43" t="n">
        <v>15780.6501985721</v>
      </c>
      <c r="F4163" s="43" t="n">
        <v>0</v>
      </c>
      <c r="G4163" s="43" t="n">
        <v>19512.8791931146</v>
      </c>
    </row>
    <row r="4164">
      <c r="A4164" s="7" t="n">
        <v>4162</v>
      </c>
      <c r="B4164" s="43" t="n">
        <v>55.87</v>
      </c>
      <c r="C4164" s="43" t="n">
        <v>224766.6425205162</v>
      </c>
      <c r="D4164" s="43" t="n">
        <v>190974.1301939713</v>
      </c>
      <c r="E4164" s="43" t="n">
        <v>20537.0374991779</v>
      </c>
      <c r="F4164" s="43" t="n">
        <v>0</v>
      </c>
      <c r="G4164" s="43" t="n">
        <v>13255.474827367</v>
      </c>
    </row>
    <row r="4165">
      <c r="A4165" s="7" t="n">
        <v>4163</v>
      </c>
      <c r="B4165" s="43" t="n">
        <v>34.7</v>
      </c>
      <c r="C4165" s="43" t="n">
        <v>231879.8854498192</v>
      </c>
      <c r="D4165" s="43" t="n">
        <v>196174.0950734701</v>
      </c>
      <c r="E4165" s="43" t="n">
        <v>34902.1714052281</v>
      </c>
      <c r="F4165" s="43" t="n">
        <v>0</v>
      </c>
      <c r="G4165" s="43" t="n">
        <v>803.618971121</v>
      </c>
    </row>
    <row r="4166">
      <c r="A4166" s="7" t="n">
        <v>4164</v>
      </c>
      <c r="B4166" s="43" t="n">
        <v>150.76</v>
      </c>
      <c r="C4166" s="43" t="n">
        <v>938141.5023305544</v>
      </c>
      <c r="D4166" s="43" t="n">
        <v>637494.461048895</v>
      </c>
      <c r="E4166" s="43" t="n">
        <v>33235.7991723015</v>
      </c>
      <c r="F4166" s="43" t="n">
        <v>60820.6761179292</v>
      </c>
      <c r="G4166" s="43" t="n">
        <v>206590.5659914287</v>
      </c>
    </row>
    <row r="4167">
      <c r="A4167" s="7" t="n">
        <v>4165</v>
      </c>
      <c r="B4167" s="43" t="n">
        <v>21.24</v>
      </c>
      <c r="C4167" s="43" t="n">
        <v>73174.9316809166</v>
      </c>
      <c r="D4167" s="43" t="n">
        <v>71381.1806447742</v>
      </c>
      <c r="E4167" s="43" t="n">
        <v>17761.1322239863</v>
      </c>
      <c r="F4167" s="43" t="n">
        <v>0</v>
      </c>
      <c r="G4167" s="43" t="n">
        <v>-15967.3811878439</v>
      </c>
    </row>
    <row r="4168">
      <c r="A4168" s="7" t="n">
        <v>4166</v>
      </c>
      <c r="B4168" s="43" t="n">
        <v>54.47</v>
      </c>
      <c r="C4168" s="43" t="n">
        <v>136747.2835090188</v>
      </c>
      <c r="D4168" s="43" t="n">
        <v>116371.287671834</v>
      </c>
      <c r="E4168" s="43" t="n">
        <v>13312.1191361392</v>
      </c>
      <c r="F4168" s="43" t="n">
        <v>0</v>
      </c>
      <c r="G4168" s="43" t="n">
        <v>7063.8767010457</v>
      </c>
    </row>
    <row r="4169">
      <c r="A4169" s="7" t="n">
        <v>4167</v>
      </c>
      <c r="B4169" s="43" t="n">
        <v>21.96</v>
      </c>
      <c r="C4169" s="43" t="n">
        <v>328774.7644170763</v>
      </c>
      <c r="D4169" s="43" t="n">
        <v>243208.403589872</v>
      </c>
      <c r="E4169" s="43" t="n">
        <v>80903.5348547027</v>
      </c>
      <c r="F4169" s="43" t="n">
        <v>0</v>
      </c>
      <c r="G4169" s="43" t="n">
        <v>4662.8259725015</v>
      </c>
    </row>
    <row r="4170">
      <c r="A4170" s="7" t="n">
        <v>4168</v>
      </c>
      <c r="B4170" s="43" t="n">
        <v>11.65</v>
      </c>
      <c r="C4170" s="43" t="n">
        <v>20685.7431101921</v>
      </c>
      <c r="D4170" s="43" t="n">
        <v>16134.0139482162</v>
      </c>
      <c r="E4170" s="43" t="n">
        <v>9175.033614566</v>
      </c>
      <c r="F4170" s="43" t="n">
        <v>0</v>
      </c>
      <c r="G4170" s="43" t="n">
        <v>-4623.3044525901</v>
      </c>
    </row>
    <row r="4171">
      <c r="A4171" s="7" t="n">
        <v>4169</v>
      </c>
      <c r="B4171" s="43" t="n">
        <v>18.91</v>
      </c>
      <c r="C4171" s="43" t="n">
        <v>113208.0290353927</v>
      </c>
      <c r="D4171" s="43" t="n">
        <v>75438.367484845</v>
      </c>
      <c r="E4171" s="43" t="n">
        <v>52108.2275920178</v>
      </c>
      <c r="F4171" s="43" t="n">
        <v>14900.3596582805</v>
      </c>
      <c r="G4171" s="43" t="n">
        <v>-29238.9256997507</v>
      </c>
    </row>
    <row r="4172">
      <c r="A4172" s="7" t="n">
        <v>4170</v>
      </c>
      <c r="B4172" s="43" t="n">
        <v>8.98</v>
      </c>
      <c r="C4172" s="43" t="n">
        <v>22325.6731585851</v>
      </c>
      <c r="D4172" s="43" t="n">
        <v>20037.9363509391</v>
      </c>
      <c r="E4172" s="43" t="n">
        <v>12640.7168945887</v>
      </c>
      <c r="F4172" s="43" t="n">
        <v>0</v>
      </c>
      <c r="G4172" s="43" t="n">
        <v>-10352.9800869426</v>
      </c>
    </row>
    <row r="4173">
      <c r="A4173" s="7" t="n">
        <v>4171</v>
      </c>
      <c r="B4173" s="43" t="n">
        <v>53</v>
      </c>
      <c r="C4173" s="43" t="n">
        <v>177912.9378233137</v>
      </c>
      <c r="D4173" s="43" t="n">
        <v>137460.3153223358</v>
      </c>
      <c r="E4173" s="43" t="n">
        <v>17371.9146293339</v>
      </c>
      <c r="F4173" s="43" t="n">
        <v>0</v>
      </c>
      <c r="G4173" s="43" t="n">
        <v>23080.7078716441</v>
      </c>
    </row>
    <row r="4174">
      <c r="A4174" s="7" t="n">
        <v>4172</v>
      </c>
      <c r="B4174" s="43" t="n">
        <v>3.17</v>
      </c>
      <c r="C4174" s="43" t="n">
        <v>26303.8599422291</v>
      </c>
      <c r="D4174" s="43" t="n">
        <v>17533.8042487838</v>
      </c>
      <c r="E4174" s="43" t="n">
        <v>72513.5356776698</v>
      </c>
      <c r="F4174" s="43" t="n">
        <v>3464.3002184068</v>
      </c>
      <c r="G4174" s="43" t="n">
        <v>-67207.7802026313</v>
      </c>
    </row>
    <row r="4175">
      <c r="A4175" s="7" t="n">
        <v>4173</v>
      </c>
      <c r="B4175" s="43" t="n">
        <v>4.08</v>
      </c>
      <c r="C4175" s="43" t="n">
        <v>9566.3526252186</v>
      </c>
      <c r="D4175" s="43" t="n">
        <v>6371.1627816656</v>
      </c>
      <c r="E4175" s="43" t="n">
        <v>20422.1483446849</v>
      </c>
      <c r="F4175" s="43" t="n">
        <v>1256.7473336997</v>
      </c>
      <c r="G4175" s="43" t="n">
        <v>-18483.7058348316</v>
      </c>
    </row>
    <row r="4176">
      <c r="A4176" s="7" t="n">
        <v>4174</v>
      </c>
      <c r="B4176" s="43" t="n">
        <v>8.73</v>
      </c>
      <c r="C4176" s="43" t="n">
        <v>63951.8300057045</v>
      </c>
      <c r="D4176" s="43" t="n">
        <v>49596.1045589165</v>
      </c>
      <c r="E4176" s="43" t="n">
        <v>38577.5735687755</v>
      </c>
      <c r="F4176" s="43" t="n">
        <v>0</v>
      </c>
      <c r="G4176" s="43" t="n">
        <v>-24221.8481219875</v>
      </c>
    </row>
    <row r="4177">
      <c r="A4177" s="7" t="n">
        <v>4175</v>
      </c>
      <c r="B4177" s="43" t="n">
        <v>125.96</v>
      </c>
      <c r="C4177" s="43" t="n">
        <v>233448.6460645684</v>
      </c>
      <c r="D4177" s="43" t="n">
        <v>204658.9127477757</v>
      </c>
      <c r="E4177" s="43" t="n">
        <v>9867.9847560497</v>
      </c>
      <c r="F4177" s="43" t="n">
        <v>0</v>
      </c>
      <c r="G4177" s="43" t="n">
        <v>18921.748560743</v>
      </c>
    </row>
    <row r="4178">
      <c r="A4178" s="7" t="n">
        <v>4176</v>
      </c>
      <c r="B4178" s="43" t="n">
        <v>368.06</v>
      </c>
      <c r="C4178" s="43" t="n">
        <v>676242.5250298948</v>
      </c>
      <c r="D4178" s="43" t="n">
        <v>449842.0131567594</v>
      </c>
      <c r="E4178" s="43" t="n">
        <v>14756.4145157719</v>
      </c>
      <c r="F4178" s="43" t="n">
        <v>66266.6104588911</v>
      </c>
      <c r="G4178" s="43" t="n">
        <v>145377.4868984724</v>
      </c>
    </row>
    <row r="4179">
      <c r="A4179" s="7" t="n">
        <v>4177</v>
      </c>
      <c r="B4179" s="43" t="n">
        <v>5.22</v>
      </c>
      <c r="C4179" s="43" t="n">
        <v>23033.2146902254</v>
      </c>
      <c r="D4179" s="43" t="n">
        <v>15342.8427665725</v>
      </c>
      <c r="E4179" s="43" t="n">
        <v>35309.5888561604</v>
      </c>
      <c r="F4179" s="43" t="n">
        <v>2231.1857632682</v>
      </c>
      <c r="G4179" s="43" t="n">
        <v>-29850.4026957757</v>
      </c>
    </row>
    <row r="4180">
      <c r="A4180" s="7" t="n">
        <v>4178</v>
      </c>
      <c r="B4180" s="43" t="n">
        <v>44.27</v>
      </c>
      <c r="C4180" s="43" t="n">
        <v>421874.4492090754</v>
      </c>
      <c r="D4180" s="43" t="n">
        <v>316701.5440611483</v>
      </c>
      <c r="E4180" s="43" t="n">
        <v>50454.3841206309</v>
      </c>
      <c r="F4180" s="43" t="n">
        <v>0</v>
      </c>
      <c r="G4180" s="43" t="n">
        <v>54718.5210272962</v>
      </c>
    </row>
    <row r="4181">
      <c r="A4181" s="7" t="n">
        <v>4179</v>
      </c>
      <c r="B4181" s="43" t="n">
        <v>49.44</v>
      </c>
      <c r="C4181" s="43" t="n">
        <v>189275.5813683501</v>
      </c>
      <c r="D4181" s="43" t="n">
        <v>150232.196400476</v>
      </c>
      <c r="E4181" s="43" t="n">
        <v>20553.1745814073</v>
      </c>
      <c r="F4181" s="43" t="n">
        <v>0</v>
      </c>
      <c r="G4181" s="43" t="n">
        <v>18490.2103864669</v>
      </c>
    </row>
    <row r="4182">
      <c r="A4182" s="7" t="n">
        <v>4180</v>
      </c>
      <c r="B4182" s="43" t="n">
        <v>71.14</v>
      </c>
      <c r="C4182" s="43" t="n">
        <v>582954.1172115263</v>
      </c>
      <c r="D4182" s="43" t="n">
        <v>490657.8728110899</v>
      </c>
      <c r="E4182" s="43" t="n">
        <v>43668.3151672092</v>
      </c>
      <c r="F4182" s="43" t="n">
        <v>0</v>
      </c>
      <c r="G4182" s="43" t="n">
        <v>48627.9292332271</v>
      </c>
    </row>
    <row r="4183">
      <c r="A4183" s="7" t="n">
        <v>4181</v>
      </c>
      <c r="B4183" s="43" t="n">
        <v>35.46</v>
      </c>
      <c r="C4183" s="43" t="n">
        <v>381443.1206520882</v>
      </c>
      <c r="D4183" s="43" t="n">
        <v>300233.1649605847</v>
      </c>
      <c r="E4183" s="43" t="n">
        <v>56522.666448272</v>
      </c>
      <c r="F4183" s="43" t="n">
        <v>0</v>
      </c>
      <c r="G4183" s="43" t="n">
        <v>24687.2892432316</v>
      </c>
    </row>
    <row r="4184">
      <c r="A4184" s="7" t="n">
        <v>4182</v>
      </c>
      <c r="B4184" s="43" t="n">
        <v>3.61</v>
      </c>
      <c r="C4184" s="43" t="n">
        <v>12830.5520487374</v>
      </c>
      <c r="D4184" s="43" t="n">
        <v>11173.5448790291</v>
      </c>
      <c r="E4184" s="43" t="n">
        <v>18092.8168551371</v>
      </c>
      <c r="F4184" s="43" t="n">
        <v>0</v>
      </c>
      <c r="G4184" s="43" t="n">
        <v>-16435.8096854287</v>
      </c>
    </row>
    <row r="4185">
      <c r="A4185" s="7" t="n">
        <v>4183</v>
      </c>
      <c r="B4185" s="43" t="n">
        <v>48.11</v>
      </c>
      <c r="C4185" s="43" t="n">
        <v>230196.6264761865</v>
      </c>
      <c r="D4185" s="43" t="n">
        <v>198911.6990594721</v>
      </c>
      <c r="E4185" s="43" t="n">
        <v>24830.2553333577</v>
      </c>
      <c r="F4185" s="43" t="n">
        <v>0</v>
      </c>
      <c r="G4185" s="43" t="n">
        <v>6454.6720833567</v>
      </c>
    </row>
    <row r="4186">
      <c r="A4186" s="7" t="n">
        <v>4184</v>
      </c>
      <c r="B4186" s="43" t="n">
        <v>164.26</v>
      </c>
      <c r="C4186" s="43" t="n">
        <v>94485.9549919954</v>
      </c>
      <c r="D4186" s="43" t="n">
        <v>70597.1689676269</v>
      </c>
      <c r="E4186" s="43" t="n">
        <v>2991.516988669</v>
      </c>
      <c r="F4186" s="43" t="n">
        <v>0</v>
      </c>
      <c r="G4186" s="43" t="n">
        <v>20897.2690356994</v>
      </c>
    </row>
    <row r="4187">
      <c r="A4187" s="7" t="n">
        <v>4185</v>
      </c>
      <c r="B4187" s="43" t="n">
        <v>54.53</v>
      </c>
      <c r="C4187" s="43" t="n">
        <v>302526.3187398188</v>
      </c>
      <c r="D4187" s="43" t="n">
        <v>201318.8890238078</v>
      </c>
      <c r="E4187" s="43" t="n">
        <v>49295.7472243143</v>
      </c>
      <c r="F4187" s="43" t="n">
        <v>40102.3644960251</v>
      </c>
      <c r="G4187" s="43" t="n">
        <v>11809.3179956716</v>
      </c>
    </row>
    <row r="4188">
      <c r="A4188" s="7" t="n">
        <v>4186</v>
      </c>
      <c r="B4188" s="43" t="n">
        <v>293.27</v>
      </c>
      <c r="C4188" s="43" t="n">
        <v>3019978.545611719</v>
      </c>
      <c r="D4188" s="43" t="n">
        <v>2012330.383565783</v>
      </c>
      <c r="E4188" s="43" t="n">
        <v>77972.75577887311</v>
      </c>
      <c r="F4188" s="43" t="n">
        <v>240814.5907257714</v>
      </c>
      <c r="G4188" s="43" t="n">
        <v>688860.8155412914</v>
      </c>
    </row>
    <row r="4189">
      <c r="A4189" s="7" t="n">
        <v>4187</v>
      </c>
      <c r="B4189" s="43" t="n">
        <v>3.19</v>
      </c>
      <c r="C4189" s="43" t="n">
        <v>0</v>
      </c>
      <c r="D4189" s="43" t="n">
        <v>0</v>
      </c>
      <c r="E4189" s="43" t="n">
        <v>0</v>
      </c>
      <c r="F4189" s="43" t="n">
        <v>0</v>
      </c>
      <c r="G4189" s="43" t="n">
        <v>0</v>
      </c>
    </row>
    <row r="4190">
      <c r="A4190" s="7" t="n">
        <v>4188</v>
      </c>
      <c r="B4190" s="43" t="n">
        <v>51.65</v>
      </c>
      <c r="C4190" s="43" t="n">
        <v>306009.636614925</v>
      </c>
      <c r="D4190" s="43" t="n">
        <v>247479.5157241766</v>
      </c>
      <c r="E4190" s="43" t="n">
        <v>31026.8583790351</v>
      </c>
      <c r="F4190" s="43" t="n">
        <v>0</v>
      </c>
      <c r="G4190" s="43" t="n">
        <v>27503.2625117133</v>
      </c>
    </row>
    <row r="4191">
      <c r="A4191" s="7" t="n">
        <v>4189</v>
      </c>
      <c r="B4191" s="43" t="n">
        <v>135.64</v>
      </c>
      <c r="C4191" s="43" t="n">
        <v>1127250.560948249</v>
      </c>
      <c r="D4191" s="43" t="n">
        <v>750742.5701613952</v>
      </c>
      <c r="E4191" s="43" t="n">
        <v>66091.303011849</v>
      </c>
      <c r="F4191" s="43" t="n">
        <v>109434.5848610649</v>
      </c>
      <c r="G4191" s="43" t="n">
        <v>200982.1029139404</v>
      </c>
    </row>
    <row r="4192">
      <c r="A4192" s="7" t="n">
        <v>4190</v>
      </c>
      <c r="B4192" s="43" t="n">
        <v>204.08</v>
      </c>
      <c r="C4192" s="43" t="n">
        <v>14184.5385656492</v>
      </c>
      <c r="D4192" s="43" t="n">
        <v>22615.2938551391</v>
      </c>
      <c r="E4192" s="43" t="n">
        <v>348.3872860303</v>
      </c>
      <c r="F4192" s="43" t="n">
        <v>0</v>
      </c>
      <c r="G4192" s="43" t="n">
        <v>-8779.1425755202</v>
      </c>
    </row>
    <row r="4193">
      <c r="A4193" s="7" t="n">
        <v>4191</v>
      </c>
      <c r="B4193" s="43" t="n">
        <v>121.83</v>
      </c>
      <c r="C4193" s="43" t="n">
        <v>112222.4461487154</v>
      </c>
      <c r="D4193" s="43" t="n">
        <v>124319.4695043077</v>
      </c>
      <c r="E4193" s="43" t="n">
        <v>4641.8696626094</v>
      </c>
      <c r="F4193" s="43" t="n">
        <v>0</v>
      </c>
      <c r="G4193" s="43" t="n">
        <v>-16738.8930182016</v>
      </c>
    </row>
    <row r="4194">
      <c r="A4194" s="7" t="n">
        <v>4192</v>
      </c>
      <c r="B4194" s="43" t="n">
        <v>31.52</v>
      </c>
      <c r="C4194" s="43" t="n">
        <v>2405.3009166051</v>
      </c>
      <c r="D4194" s="43" t="n">
        <v>2391.5339953935</v>
      </c>
      <c r="E4194" s="43" t="n">
        <v>383.1323168582</v>
      </c>
      <c r="F4194" s="43" t="n">
        <v>0</v>
      </c>
      <c r="G4194" s="43" t="n">
        <v>-369.3653956465</v>
      </c>
    </row>
    <row r="4195">
      <c r="A4195" s="7" t="n">
        <v>4193</v>
      </c>
      <c r="B4195" s="43" t="n">
        <v>109.89</v>
      </c>
      <c r="C4195" s="43" t="n">
        <v>152485.1498948524</v>
      </c>
      <c r="D4195" s="43" t="n">
        <v>162802.0915552588</v>
      </c>
      <c r="E4195" s="43" t="n">
        <v>7091.7158178332</v>
      </c>
      <c r="F4195" s="43" t="n">
        <v>0</v>
      </c>
      <c r="G4195" s="43" t="n">
        <v>-17408.6574782397</v>
      </c>
    </row>
    <row r="4196">
      <c r="A4196" s="7" t="n">
        <v>4194</v>
      </c>
      <c r="B4196" s="43" t="n">
        <v>1.77</v>
      </c>
      <c r="C4196" s="43" t="n">
        <v>2762.4304020316</v>
      </c>
      <c r="D4196" s="43" t="n">
        <v>2613.7124294213</v>
      </c>
      <c r="E4196" s="43" t="n">
        <v>8154.4869558081</v>
      </c>
      <c r="F4196" s="43" t="n">
        <v>0</v>
      </c>
      <c r="G4196" s="43" t="n">
        <v>-8005.7689831977</v>
      </c>
    </row>
    <row r="4197">
      <c r="A4197" s="7" t="n">
        <v>4195</v>
      </c>
      <c r="B4197" s="43" t="n">
        <v>13.94</v>
      </c>
      <c r="C4197" s="43" t="n">
        <v>23105.7329925931</v>
      </c>
      <c r="D4197" s="43" t="n">
        <v>18707.3059813581</v>
      </c>
      <c r="E4197" s="43" t="n">
        <v>8541.806672325099</v>
      </c>
      <c r="F4197" s="43" t="n">
        <v>0</v>
      </c>
      <c r="G4197" s="43" t="n">
        <v>-4143.3796610901</v>
      </c>
    </row>
    <row r="4198">
      <c r="A4198" s="7" t="n">
        <v>4196</v>
      </c>
      <c r="B4198" s="43" t="n">
        <v>103.12</v>
      </c>
      <c r="C4198" s="43" t="n">
        <v>860880.2625420557</v>
      </c>
      <c r="D4198" s="43" t="n">
        <v>827381.0285206332</v>
      </c>
      <c r="E4198" s="43" t="n">
        <v>43346.6491695372</v>
      </c>
      <c r="F4198" s="43" t="n">
        <v>0</v>
      </c>
      <c r="G4198" s="43" t="n">
        <v>-9847.4151481148</v>
      </c>
    </row>
    <row r="4199">
      <c r="A4199" s="7" t="n">
        <v>4197</v>
      </c>
      <c r="B4199" s="43" t="n">
        <v>287.33</v>
      </c>
      <c r="C4199" s="43" t="n">
        <v>1675473.379090922</v>
      </c>
      <c r="D4199" s="43" t="n">
        <v>1344558.445813097</v>
      </c>
      <c r="E4199" s="43" t="n">
        <v>31403.3679482074</v>
      </c>
      <c r="F4199" s="43" t="n">
        <v>0</v>
      </c>
      <c r="G4199" s="43" t="n">
        <v>299511.5653296184</v>
      </c>
    </row>
    <row r="4200">
      <c r="A4200" s="7" t="n">
        <v>4198</v>
      </c>
      <c r="B4200" s="43" t="n">
        <v>138.09</v>
      </c>
      <c r="C4200" s="43" t="n">
        <v>190711.0219886347</v>
      </c>
      <c r="D4200" s="43" t="n">
        <v>130015.0652326129</v>
      </c>
      <c r="E4200" s="43" t="n">
        <v>7218.7616761175</v>
      </c>
      <c r="F4200" s="43" t="n">
        <v>17140.4298945976</v>
      </c>
      <c r="G4200" s="43" t="n">
        <v>36336.7651853067</v>
      </c>
    </row>
    <row r="4201">
      <c r="A4201" s="7" t="n">
        <v>4199</v>
      </c>
      <c r="B4201" s="43" t="n">
        <v>34.85</v>
      </c>
      <c r="C4201" s="43" t="n">
        <v>244568.5824421473</v>
      </c>
      <c r="D4201" s="43" t="n">
        <v>189560.4254677977</v>
      </c>
      <c r="E4201" s="43" t="n">
        <v>36317.2460567641</v>
      </c>
      <c r="F4201" s="43" t="n">
        <v>0</v>
      </c>
      <c r="G4201" s="43" t="n">
        <v>18690.9109175855</v>
      </c>
    </row>
    <row r="4202">
      <c r="A4202" s="7" t="n">
        <v>4200</v>
      </c>
      <c r="B4202" s="43" t="n">
        <v>38.11</v>
      </c>
      <c r="C4202" s="43" t="n">
        <v>17867.2980531369</v>
      </c>
      <c r="D4202" s="43" t="n">
        <v>20335.3364108561</v>
      </c>
      <c r="E4202" s="43" t="n">
        <v>2353.8870609463</v>
      </c>
      <c r="F4202" s="43" t="n">
        <v>0</v>
      </c>
      <c r="G4202" s="43" t="n">
        <v>-4821.9254186654</v>
      </c>
    </row>
    <row r="4203">
      <c r="A4203" s="7" t="n">
        <v>4201</v>
      </c>
      <c r="B4203" s="43" t="n">
        <v>150.96</v>
      </c>
      <c r="C4203" s="43" t="n">
        <v>220340.3319966298</v>
      </c>
      <c r="D4203" s="43" t="n">
        <v>287856.1995647753</v>
      </c>
      <c r="E4203" s="43" t="n">
        <v>7450.5391086137</v>
      </c>
      <c r="F4203" s="43" t="n">
        <v>0</v>
      </c>
      <c r="G4203" s="43" t="n">
        <v>-74966.4066767592</v>
      </c>
    </row>
    <row r="4204">
      <c r="A4204" s="7" t="n">
        <v>4202</v>
      </c>
      <c r="B4204" s="43" t="n">
        <v>595.16</v>
      </c>
      <c r="C4204" s="43" t="n">
        <v>1863415.438684962</v>
      </c>
      <c r="D4204" s="43" t="n">
        <v>1242308.66636208</v>
      </c>
      <c r="E4204" s="43" t="n">
        <v>23660.2061278586</v>
      </c>
      <c r="F4204" s="43" t="n">
        <v>149687.5110839066</v>
      </c>
      <c r="G4204" s="43" t="n">
        <v>447759.055111117</v>
      </c>
    </row>
    <row r="4205">
      <c r="A4205" s="7" t="n">
        <v>4203</v>
      </c>
      <c r="B4205" s="43" t="n">
        <v>331.01</v>
      </c>
      <c r="C4205" s="43" t="n">
        <v>1001558.457652303</v>
      </c>
      <c r="D4205" s="43" t="n">
        <v>976433.5386746264</v>
      </c>
      <c r="E4205" s="43" t="n">
        <v>15974.2717787341</v>
      </c>
      <c r="F4205" s="43" t="n">
        <v>0</v>
      </c>
      <c r="G4205" s="43" t="n">
        <v>9150.647198942601</v>
      </c>
    </row>
    <row r="4206">
      <c r="A4206" s="7" t="n">
        <v>4204</v>
      </c>
      <c r="B4206" s="43" t="n">
        <v>9.109999999999999</v>
      </c>
      <c r="C4206" s="43" t="n">
        <v>69535.6917971873</v>
      </c>
      <c r="D4206" s="43" t="n">
        <v>58367.1739390681</v>
      </c>
      <c r="E4206" s="43" t="n">
        <v>40058.4357637558</v>
      </c>
      <c r="F4206" s="43" t="n">
        <v>0</v>
      </c>
      <c r="G4206" s="43" t="n">
        <v>-28889.9179056365</v>
      </c>
    </row>
    <row r="4207">
      <c r="A4207" s="7" t="n">
        <v>4205</v>
      </c>
      <c r="B4207" s="43" t="n">
        <v>72.78</v>
      </c>
      <c r="C4207" s="43" t="n">
        <v>56929.2422353247</v>
      </c>
      <c r="D4207" s="43" t="n">
        <v>37945.461181176</v>
      </c>
      <c r="E4207" s="43" t="n">
        <v>6800.455676295</v>
      </c>
      <c r="F4207" s="43" t="n">
        <v>7484.3729666212</v>
      </c>
      <c r="G4207" s="43" t="n">
        <v>4698.9524112324</v>
      </c>
    </row>
    <row r="4208">
      <c r="A4208" s="7" t="n">
        <v>4206</v>
      </c>
      <c r="B4208" s="43" t="n">
        <v>80.51000000000001</v>
      </c>
      <c r="C4208" s="43" t="n">
        <v>348045.2541938926</v>
      </c>
      <c r="D4208" s="43" t="n">
        <v>306412.451724073</v>
      </c>
      <c r="E4208" s="43" t="n">
        <v>22155.7537679625</v>
      </c>
      <c r="F4208" s="43" t="n">
        <v>0</v>
      </c>
      <c r="G4208" s="43" t="n">
        <v>19477.0487018571</v>
      </c>
    </row>
    <row r="4209">
      <c r="A4209" s="7" t="n">
        <v>4207</v>
      </c>
      <c r="B4209" s="43" t="n">
        <v>2.47</v>
      </c>
      <c r="C4209" s="43" t="n">
        <v>14795.1135685345</v>
      </c>
      <c r="D4209" s="43" t="n">
        <v>12510.5772031686</v>
      </c>
      <c r="E4209" s="43" t="n">
        <v>31390.0472478118</v>
      </c>
      <c r="F4209" s="43" t="n">
        <v>0</v>
      </c>
      <c r="G4209" s="43" t="n">
        <v>-29105.5108824459</v>
      </c>
    </row>
    <row r="4210">
      <c r="A4210" s="7" t="n">
        <v>4208</v>
      </c>
      <c r="B4210" s="43" t="n">
        <v>5.48</v>
      </c>
      <c r="C4210" s="43" t="n">
        <v>53379.7543754668</v>
      </c>
      <c r="D4210" s="43" t="n">
        <v>36529.9023388305</v>
      </c>
      <c r="E4210" s="43" t="n">
        <v>52000.2732128778</v>
      </c>
      <c r="F4210" s="43" t="n">
        <v>2605.5236599946</v>
      </c>
      <c r="G4210" s="43" t="n">
        <v>-37755.944836236</v>
      </c>
    </row>
    <row r="4211">
      <c r="A4211" s="7" t="n">
        <v>4209</v>
      </c>
      <c r="B4211" s="43" t="n">
        <v>64.11</v>
      </c>
      <c r="C4211" s="43" t="n">
        <v>163447.8039357008</v>
      </c>
      <c r="D4211" s="43" t="n">
        <v>164951.1966355041</v>
      </c>
      <c r="E4211" s="43" t="n">
        <v>12905.2692398431</v>
      </c>
      <c r="F4211" s="43" t="n">
        <v>0</v>
      </c>
      <c r="G4211" s="43" t="n">
        <v>-14408.6619396463</v>
      </c>
    </row>
    <row r="4212">
      <c r="A4212" s="7" t="n">
        <v>4210</v>
      </c>
      <c r="B4212" s="43" t="n">
        <v>71.79000000000001</v>
      </c>
      <c r="C4212" s="43" t="n">
        <v>724051.0729300911</v>
      </c>
      <c r="D4212" s="43" t="n">
        <v>502605.4503563109</v>
      </c>
      <c r="E4212" s="43" t="n">
        <v>54891.5932182428</v>
      </c>
      <c r="F4212" s="43" t="n">
        <v>9577.665189401399</v>
      </c>
      <c r="G4212" s="43" t="n">
        <v>156976.364166136</v>
      </c>
    </row>
    <row r="4213">
      <c r="A4213" s="7" t="n">
        <v>4211</v>
      </c>
      <c r="B4213" s="43" t="n">
        <v>77.42</v>
      </c>
      <c r="C4213" s="43" t="n">
        <v>381191.7571621892</v>
      </c>
      <c r="D4213" s="43" t="n">
        <v>367944.7916591673</v>
      </c>
      <c r="E4213" s="43" t="n">
        <v>25923.8788475869</v>
      </c>
      <c r="F4213" s="43" t="n">
        <v>0</v>
      </c>
      <c r="G4213" s="43" t="n">
        <v>-12676.913344565</v>
      </c>
    </row>
    <row r="4214">
      <c r="A4214" s="7" t="n">
        <v>4212</v>
      </c>
      <c r="B4214" s="43" t="n">
        <v>27.52</v>
      </c>
      <c r="C4214" s="43" t="n">
        <v>1566.4922214119</v>
      </c>
      <c r="D4214" s="43" t="n">
        <v>1285.7911055795</v>
      </c>
      <c r="E4214" s="43" t="n">
        <v>291.6211479232</v>
      </c>
      <c r="F4214" s="43" t="n">
        <v>0</v>
      </c>
      <c r="G4214" s="43" t="n">
        <v>-10.9200320908</v>
      </c>
    </row>
    <row r="4215">
      <c r="A4215" s="7" t="n">
        <v>4213</v>
      </c>
      <c r="B4215" s="43" t="n">
        <v>204.03</v>
      </c>
      <c r="C4215" s="43" t="n">
        <v>146464.9305183609</v>
      </c>
      <c r="D4215" s="43" t="n">
        <v>211065.1435524943</v>
      </c>
      <c r="E4215" s="43" t="n">
        <v>3608.6026327448</v>
      </c>
      <c r="F4215" s="43" t="n">
        <v>0</v>
      </c>
      <c r="G4215" s="43" t="n">
        <v>-68208.8156668782</v>
      </c>
    </row>
    <row r="4216">
      <c r="A4216" s="7" t="n">
        <v>4214</v>
      </c>
      <c r="B4216" s="43" t="n">
        <v>29.49</v>
      </c>
      <c r="C4216" s="43" t="n">
        <v>145266.0512536975</v>
      </c>
      <c r="D4216" s="43" t="n">
        <v>103822.9132518608</v>
      </c>
      <c r="E4216" s="43" t="n">
        <v>25681.2986251075</v>
      </c>
      <c r="F4216" s="43" t="n">
        <v>0</v>
      </c>
      <c r="G4216" s="43" t="n">
        <v>15761.8393767293</v>
      </c>
    </row>
    <row r="4217">
      <c r="A4217" s="7" t="n">
        <v>4215</v>
      </c>
      <c r="B4217" s="43" t="n">
        <v>17.84</v>
      </c>
      <c r="C4217" s="43" t="n">
        <v>48868.1696536619</v>
      </c>
      <c r="D4217" s="43" t="n">
        <v>32544.2006841086</v>
      </c>
      <c r="E4217" s="43" t="n">
        <v>24078.8563791896</v>
      </c>
      <c r="F4217" s="43" t="n">
        <v>6446.1998609772</v>
      </c>
      <c r="G4217" s="43" t="n">
        <v>-14201.0872706136</v>
      </c>
    </row>
    <row r="4218">
      <c r="A4218" s="7" t="n">
        <v>4216</v>
      </c>
      <c r="B4218" s="43" t="n">
        <v>50.51</v>
      </c>
      <c r="C4218" s="43" t="n">
        <v>550201.6918389918</v>
      </c>
      <c r="D4218" s="43" t="n">
        <v>416132.1382757619</v>
      </c>
      <c r="E4218" s="43" t="n">
        <v>57745.8198932513</v>
      </c>
      <c r="F4218" s="43" t="n">
        <v>0</v>
      </c>
      <c r="G4218" s="43" t="n">
        <v>76323.7336699786</v>
      </c>
    </row>
    <row r="4219">
      <c r="A4219" s="7" t="n">
        <v>4217</v>
      </c>
      <c r="B4219" s="43" t="n">
        <v>39.45</v>
      </c>
      <c r="C4219" s="43" t="n">
        <v>17253.503048266</v>
      </c>
      <c r="D4219" s="43" t="n">
        <v>17409.2348857837</v>
      </c>
      <c r="E4219" s="43" t="n">
        <v>2220.104429805</v>
      </c>
      <c r="F4219" s="43" t="n">
        <v>0</v>
      </c>
      <c r="G4219" s="43" t="n">
        <v>-2375.8362673227</v>
      </c>
    </row>
    <row r="4220">
      <c r="A4220" s="7" t="n">
        <v>4218</v>
      </c>
      <c r="B4220" s="43" t="n">
        <v>139.5</v>
      </c>
      <c r="C4220" s="43" t="n">
        <v>1028537.088220423</v>
      </c>
      <c r="D4220" s="43" t="n">
        <v>689086.6405289217</v>
      </c>
      <c r="E4220" s="43" t="n">
        <v>39408.9398091947</v>
      </c>
      <c r="F4220" s="43" t="n">
        <v>91061.81299599529</v>
      </c>
      <c r="G4220" s="43" t="n">
        <v>208979.6948863114</v>
      </c>
    </row>
    <row r="4221">
      <c r="A4221" s="7" t="n">
        <v>4219</v>
      </c>
      <c r="B4221" s="43" t="n">
        <v>23.09</v>
      </c>
      <c r="C4221" s="43" t="n">
        <v>28006.9865703931</v>
      </c>
      <c r="D4221" s="43" t="n">
        <v>19377.3789648622</v>
      </c>
      <c r="E4221" s="43" t="n">
        <v>6468.2009390165</v>
      </c>
      <c r="F4221" s="43" t="n">
        <v>459.7769851095</v>
      </c>
      <c r="G4221" s="43" t="n">
        <v>1701.6296814048</v>
      </c>
    </row>
    <row r="4222">
      <c r="A4222" s="7" t="n">
        <v>4220</v>
      </c>
      <c r="B4222" s="43" t="n">
        <v>89.48999999999999</v>
      </c>
      <c r="C4222" s="43" t="n">
        <v>854577.3404561526</v>
      </c>
      <c r="D4222" s="43" t="n">
        <v>622567.7332001955</v>
      </c>
      <c r="E4222" s="43" t="n">
        <v>51778.0048377272</v>
      </c>
      <c r="F4222" s="43" t="n">
        <v>0</v>
      </c>
      <c r="G4222" s="43" t="n">
        <v>180231.6024182299</v>
      </c>
    </row>
    <row r="4223">
      <c r="A4223" s="7" t="n">
        <v>4221</v>
      </c>
      <c r="B4223" s="43" t="n">
        <v>227.9</v>
      </c>
      <c r="C4223" s="43" t="n">
        <v>677592.7336740179</v>
      </c>
      <c r="D4223" s="43" t="n">
        <v>606791.2580124713</v>
      </c>
      <c r="E4223" s="43" t="n">
        <v>15553.8060384997</v>
      </c>
      <c r="F4223" s="43" t="n">
        <v>0</v>
      </c>
      <c r="G4223" s="43" t="n">
        <v>55247.669623047</v>
      </c>
    </row>
    <row r="4224">
      <c r="A4224" s="7" t="n">
        <v>4222</v>
      </c>
      <c r="B4224" s="43" t="n">
        <v>219.52</v>
      </c>
      <c r="C4224" s="43" t="n">
        <v>326209.3719193578</v>
      </c>
      <c r="D4224" s="43" t="n">
        <v>471128.2289237987</v>
      </c>
      <c r="E4224" s="43" t="n">
        <v>7488.3603608701</v>
      </c>
      <c r="F4224" s="43" t="n">
        <v>0</v>
      </c>
      <c r="G4224" s="43" t="n">
        <v>-152407.217365311</v>
      </c>
    </row>
    <row r="4225">
      <c r="A4225" s="7" t="n">
        <v>4223</v>
      </c>
      <c r="B4225" s="43" t="n">
        <v>228.59</v>
      </c>
      <c r="C4225" s="43" t="n">
        <v>104589.1057477844</v>
      </c>
      <c r="D4225" s="43" t="n">
        <v>104231.9424840487</v>
      </c>
      <c r="E4225" s="43" t="n">
        <v>2413.4528700746</v>
      </c>
      <c r="F4225" s="43" t="n">
        <v>0</v>
      </c>
      <c r="G4225" s="43" t="n">
        <v>-2056.2896063389</v>
      </c>
    </row>
    <row r="4226">
      <c r="A4226" s="7" t="n">
        <v>4224</v>
      </c>
      <c r="B4226" s="43" t="n">
        <v>15.6</v>
      </c>
      <c r="C4226" s="43" t="n">
        <v>104372.9427546605</v>
      </c>
      <c r="D4226" s="43" t="n">
        <v>69509.3257974568</v>
      </c>
      <c r="E4226" s="43" t="n">
        <v>53225.0452676811</v>
      </c>
      <c r="F4226" s="43" t="n">
        <v>10062.1555166772</v>
      </c>
      <c r="G4226" s="43" t="n">
        <v>-28423.5838271545</v>
      </c>
    </row>
    <row r="4227">
      <c r="A4227" s="7" t="n">
        <v>4225</v>
      </c>
      <c r="B4227" s="43" t="n">
        <v>16.92</v>
      </c>
      <c r="C4227" s="43" t="n">
        <v>10218.3932685106</v>
      </c>
      <c r="D4227" s="43" t="n">
        <v>10773.7634916983</v>
      </c>
      <c r="E4227" s="43" t="n">
        <v>3028.376060944</v>
      </c>
      <c r="F4227" s="43" t="n">
        <v>0</v>
      </c>
      <c r="G4227" s="43" t="n">
        <v>-3583.7462841316</v>
      </c>
    </row>
    <row r="4228">
      <c r="A4228" s="7" t="n">
        <v>4226</v>
      </c>
      <c r="B4228" s="43" t="n">
        <v>27.13</v>
      </c>
      <c r="C4228" s="43" t="n">
        <v>112162.4405474759</v>
      </c>
      <c r="D4228" s="43" t="n">
        <v>94132.1722880923</v>
      </c>
      <c r="E4228" s="43" t="n">
        <v>21335.9413064226</v>
      </c>
      <c r="F4228" s="43" t="n">
        <v>0</v>
      </c>
      <c r="G4228" s="43" t="n">
        <v>-3305.6730470391</v>
      </c>
    </row>
    <row r="4229">
      <c r="A4229" s="7" t="n">
        <v>4227</v>
      </c>
      <c r="B4229" s="43" t="n">
        <v>33.89</v>
      </c>
      <c r="C4229" s="43" t="n">
        <v>109370.1895033348</v>
      </c>
      <c r="D4229" s="43" t="n">
        <v>73221.5822374675</v>
      </c>
      <c r="E4229" s="43" t="n">
        <v>17252.7251143886</v>
      </c>
      <c r="F4229" s="43" t="n">
        <v>9635.4154185313</v>
      </c>
      <c r="G4229" s="43" t="n">
        <v>9260.4667329473</v>
      </c>
    </row>
    <row r="4230">
      <c r="A4230" s="7" t="n">
        <v>4228</v>
      </c>
      <c r="B4230" s="43" t="n">
        <v>151.58</v>
      </c>
      <c r="C4230" s="43" t="n">
        <v>1587741.069636049</v>
      </c>
      <c r="D4230" s="43" t="n">
        <v>1163030.221829722</v>
      </c>
      <c r="E4230" s="43" t="n">
        <v>55686.545792074</v>
      </c>
      <c r="F4230" s="43" t="n">
        <v>0</v>
      </c>
      <c r="G4230" s="43" t="n">
        <v>369024.3020142535</v>
      </c>
    </row>
    <row r="4231">
      <c r="A4231" s="7" t="n">
        <v>4229</v>
      </c>
      <c r="B4231" s="43" t="n">
        <v>48.92</v>
      </c>
      <c r="C4231" s="43" t="n">
        <v>281512.8393988403</v>
      </c>
      <c r="D4231" s="43" t="n">
        <v>229631.3477063149</v>
      </c>
      <c r="E4231" s="43" t="n">
        <v>29597.8729556774</v>
      </c>
      <c r="F4231" s="43" t="n">
        <v>0</v>
      </c>
      <c r="G4231" s="43" t="n">
        <v>22283.618736848</v>
      </c>
    </row>
    <row r="4232">
      <c r="A4232" s="7" t="n">
        <v>4230</v>
      </c>
      <c r="B4232" s="43" t="n">
        <v>67.16</v>
      </c>
      <c r="C4232" s="43" t="n">
        <v>306922.3797679645</v>
      </c>
      <c r="D4232" s="43" t="n">
        <v>339295.7710271772</v>
      </c>
      <c r="E4232" s="43" t="n">
        <v>23319.7651533692</v>
      </c>
      <c r="F4232" s="43" t="n">
        <v>0</v>
      </c>
      <c r="G4232" s="43" t="n">
        <v>-55693.1564125818</v>
      </c>
    </row>
    <row r="4233">
      <c r="A4233" s="7" t="n">
        <v>4231</v>
      </c>
      <c r="B4233" s="43" t="n">
        <v>45.28</v>
      </c>
      <c r="C4233" s="43" t="n">
        <v>120421.4897226328</v>
      </c>
      <c r="D4233" s="43" t="n">
        <v>97257.09777563369</v>
      </c>
      <c r="E4233" s="43" t="n">
        <v>13901.3559648609</v>
      </c>
      <c r="F4233" s="43" t="n">
        <v>0</v>
      </c>
      <c r="G4233" s="43" t="n">
        <v>9263.035982138201</v>
      </c>
    </row>
    <row r="4234">
      <c r="A4234" s="7" t="n">
        <v>4232</v>
      </c>
      <c r="B4234" s="43" t="n">
        <v>51.34</v>
      </c>
      <c r="C4234" s="43" t="n">
        <v>544465.5092209573</v>
      </c>
      <c r="D4234" s="43" t="n">
        <v>379136.1084964575</v>
      </c>
      <c r="E4234" s="43" t="n">
        <v>56560.3339389506</v>
      </c>
      <c r="F4234" s="43" t="n">
        <v>13434.9652502908</v>
      </c>
      <c r="G4234" s="43" t="n">
        <v>95334.10153525841</v>
      </c>
    </row>
    <row r="4235">
      <c r="A4235" s="7" t="n">
        <v>4233</v>
      </c>
      <c r="B4235" s="43" t="n">
        <v>122.77</v>
      </c>
      <c r="C4235" s="43" t="n">
        <v>58265.9511767281</v>
      </c>
      <c r="D4235" s="43" t="n">
        <v>45255.9275796519</v>
      </c>
      <c r="E4235" s="43" t="n">
        <v>2461.3124507495</v>
      </c>
      <c r="F4235" s="43" t="n">
        <v>0</v>
      </c>
      <c r="G4235" s="43" t="n">
        <v>10548.7111463267</v>
      </c>
    </row>
    <row r="4236">
      <c r="A4236" s="7" t="n">
        <v>4234</v>
      </c>
      <c r="B4236" s="43" t="n">
        <v>34.26</v>
      </c>
      <c r="C4236" s="43" t="n">
        <v>365359.890172522</v>
      </c>
      <c r="D4236" s="43" t="n">
        <v>281846.2890567274</v>
      </c>
      <c r="E4236" s="43" t="n">
        <v>56241.9912910938</v>
      </c>
      <c r="F4236" s="43" t="n">
        <v>0</v>
      </c>
      <c r="G4236" s="43" t="n">
        <v>27271.6098247008</v>
      </c>
    </row>
    <row r="4237">
      <c r="A4237" s="7" t="n">
        <v>4235</v>
      </c>
      <c r="B4237" s="43" t="n">
        <v>28.35</v>
      </c>
      <c r="C4237" s="43" t="n">
        <v>81639.1837315653</v>
      </c>
      <c r="D4237" s="43" t="n">
        <v>54433.0768213256</v>
      </c>
      <c r="E4237" s="43" t="n">
        <v>24971.7351649153</v>
      </c>
      <c r="F4237" s="43" t="n">
        <v>10700.9297360374</v>
      </c>
      <c r="G4237" s="43" t="n">
        <v>-8466.557990713</v>
      </c>
    </row>
    <row r="4238">
      <c r="A4238" s="7" t="n">
        <v>4236</v>
      </c>
      <c r="B4238" s="43" t="n">
        <v>68.54000000000001</v>
      </c>
      <c r="C4238" s="43" t="n">
        <v>296801.1362815542</v>
      </c>
      <c r="D4238" s="43" t="n">
        <v>292353.54725037</v>
      </c>
      <c r="E4238" s="43" t="n">
        <v>22219.3759881532</v>
      </c>
      <c r="F4238" s="43" t="n">
        <v>0</v>
      </c>
      <c r="G4238" s="43" t="n">
        <v>-17771.786956969</v>
      </c>
    </row>
    <row r="4239">
      <c r="A4239" s="7" t="n">
        <v>4237</v>
      </c>
      <c r="B4239" s="43" t="n">
        <v>45.65</v>
      </c>
      <c r="C4239" s="43" t="n">
        <v>156049.7402729863</v>
      </c>
      <c r="D4239" s="43" t="n">
        <v>117339.0687902926</v>
      </c>
      <c r="E4239" s="43" t="n">
        <v>17729.7057367047</v>
      </c>
      <c r="F4239" s="43" t="n">
        <v>0</v>
      </c>
      <c r="G4239" s="43" t="n">
        <v>20980.965745989</v>
      </c>
    </row>
    <row r="4240">
      <c r="A4240" s="7" t="n">
        <v>4238</v>
      </c>
      <c r="B4240" s="43" t="n">
        <v>166.29</v>
      </c>
      <c r="C4240" s="43" t="n">
        <v>802569.8349230347</v>
      </c>
      <c r="D4240" s="43" t="n">
        <v>1099428.134581122</v>
      </c>
      <c r="E4240" s="43" t="n">
        <v>24644.7576211952</v>
      </c>
      <c r="F4240" s="43" t="n">
        <v>0</v>
      </c>
      <c r="G4240" s="43" t="n">
        <v>-321503.0572792831</v>
      </c>
    </row>
    <row r="4241">
      <c r="A4241" s="7" t="n">
        <v>4239</v>
      </c>
      <c r="B4241" s="43" t="n">
        <v>48.31</v>
      </c>
      <c r="C4241" s="43" t="n">
        <v>159634.0822168024</v>
      </c>
      <c r="D4241" s="43" t="n">
        <v>137857.3134430148</v>
      </c>
      <c r="E4241" s="43" t="n">
        <v>17088.4907504489</v>
      </c>
      <c r="F4241" s="43" t="n">
        <v>0</v>
      </c>
      <c r="G4241" s="43" t="n">
        <v>4688.2780233387</v>
      </c>
    </row>
    <row r="4242">
      <c r="A4242" s="7" t="n">
        <v>4240</v>
      </c>
      <c r="B4242" s="43" t="n">
        <v>22.81</v>
      </c>
      <c r="C4242" s="43" t="n">
        <v>154511.9240608116</v>
      </c>
      <c r="D4242" s="43" t="n">
        <v>103007.5064380402</v>
      </c>
      <c r="E4242" s="43" t="n">
        <v>58879.0077307031</v>
      </c>
      <c r="F4242" s="43" t="n">
        <v>20336.9098055856</v>
      </c>
      <c r="G4242" s="43" t="n">
        <v>-27711.4999135173</v>
      </c>
    </row>
    <row r="4243">
      <c r="A4243" s="7" t="n">
        <v>4241</v>
      </c>
      <c r="B4243" s="43" t="n">
        <v>33.75</v>
      </c>
      <c r="C4243" s="43" t="n">
        <v>59431.1317454096</v>
      </c>
      <c r="D4243" s="43" t="n">
        <v>51861.0704274959</v>
      </c>
      <c r="E4243" s="43" t="n">
        <v>9228.620445078101</v>
      </c>
      <c r="F4243" s="43" t="n">
        <v>0</v>
      </c>
      <c r="G4243" s="43" t="n">
        <v>-1658.5591271643</v>
      </c>
    </row>
    <row r="4244">
      <c r="A4244" s="7" t="n">
        <v>4242</v>
      </c>
      <c r="B4244" s="43" t="n">
        <v>45.25</v>
      </c>
      <c r="C4244" s="43" t="n">
        <v>201475.4361499776</v>
      </c>
      <c r="D4244" s="43" t="n">
        <v>134177.2212741146</v>
      </c>
      <c r="E4244" s="43" t="n">
        <v>39083.1886691208</v>
      </c>
      <c r="F4244" s="43" t="n">
        <v>26638.8208817765</v>
      </c>
      <c r="G4244" s="43" t="n">
        <v>1576.2053249658</v>
      </c>
    </row>
    <row r="4245">
      <c r="A4245" s="7" t="n">
        <v>4243</v>
      </c>
      <c r="B4245" s="43" t="n">
        <v>12.96</v>
      </c>
      <c r="C4245" s="43" t="n">
        <v>96561.75601981299</v>
      </c>
      <c r="D4245" s="43" t="n">
        <v>65373.2889468736</v>
      </c>
      <c r="E4245" s="43" t="n">
        <v>39800.5298678794</v>
      </c>
      <c r="F4245" s="43" t="n">
        <v>6234.4277401575</v>
      </c>
      <c r="G4245" s="43" t="n">
        <v>-14846.4905350976</v>
      </c>
    </row>
    <row r="4246">
      <c r="A4246" s="7" t="n">
        <v>4244</v>
      </c>
      <c r="B4246" s="43" t="n">
        <v>112.93</v>
      </c>
      <c r="C4246" s="43" t="n">
        <v>26960.4067643124</v>
      </c>
      <c r="D4246" s="43" t="n">
        <v>40318.7620049048</v>
      </c>
      <c r="E4246" s="43" t="n">
        <v>1196.1499215323</v>
      </c>
      <c r="F4246" s="43" t="n">
        <v>0</v>
      </c>
      <c r="G4246" s="43" t="n">
        <v>-14554.5051621246</v>
      </c>
    </row>
    <row r="4247">
      <c r="A4247" s="7" t="n">
        <v>4245</v>
      </c>
      <c r="B4247" s="43" t="n">
        <v>243.28</v>
      </c>
      <c r="C4247" s="43" t="n">
        <v>0</v>
      </c>
      <c r="D4247" s="43" t="n">
        <v>0</v>
      </c>
      <c r="E4247" s="43" t="n">
        <v>0</v>
      </c>
      <c r="F4247" s="43" t="n">
        <v>0</v>
      </c>
      <c r="G4247" s="43" t="n">
        <v>0</v>
      </c>
    </row>
    <row r="4248">
      <c r="A4248" s="7" t="n">
        <v>4246</v>
      </c>
      <c r="B4248" s="43" t="n">
        <v>0.7</v>
      </c>
      <c r="C4248" s="43" t="n">
        <v>5051.2979408676</v>
      </c>
      <c r="D4248" s="43" t="n">
        <v>3984.3602666587</v>
      </c>
      <c r="E4248" s="43" t="n">
        <v>37931.0611686145</v>
      </c>
      <c r="F4248" s="43" t="n">
        <v>0</v>
      </c>
      <c r="G4248" s="43" t="n">
        <v>-36864.1234944055</v>
      </c>
    </row>
    <row r="4249">
      <c r="A4249" s="7" t="n">
        <v>4247</v>
      </c>
      <c r="B4249" s="43" t="n">
        <v>53.75</v>
      </c>
      <c r="C4249" s="43" t="n">
        <v>443230.7405362766</v>
      </c>
      <c r="D4249" s="43" t="n">
        <v>295327.6441686748</v>
      </c>
      <c r="E4249" s="43" t="n">
        <v>62469.3350515682</v>
      </c>
      <c r="F4249" s="43" t="n">
        <v>34825.5028354197</v>
      </c>
      <c r="G4249" s="43" t="n">
        <v>50608.2584806138</v>
      </c>
    </row>
    <row r="4250">
      <c r="A4250" s="7" t="n">
        <v>4248</v>
      </c>
      <c r="B4250" s="43" t="n">
        <v>60.56</v>
      </c>
      <c r="C4250" s="43" t="n">
        <v>449522.4774990978</v>
      </c>
      <c r="D4250" s="43" t="n">
        <v>349341.1087491245</v>
      </c>
      <c r="E4250" s="43" t="n">
        <v>38398.8741805137</v>
      </c>
      <c r="F4250" s="43" t="n">
        <v>0</v>
      </c>
      <c r="G4250" s="43" t="n">
        <v>61782.4945694596</v>
      </c>
    </row>
    <row r="4251">
      <c r="A4251" s="7" t="n">
        <v>4249</v>
      </c>
      <c r="B4251" s="43" t="n">
        <v>13.35</v>
      </c>
      <c r="C4251" s="43" t="n">
        <v>38586.9940467277</v>
      </c>
      <c r="D4251" s="43" t="n">
        <v>32858.5764892941</v>
      </c>
      <c r="E4251" s="43" t="n">
        <v>15118.9108680646</v>
      </c>
      <c r="F4251" s="43" t="n">
        <v>0</v>
      </c>
      <c r="G4251" s="43" t="n">
        <v>-9390.493310631</v>
      </c>
    </row>
    <row r="4252">
      <c r="A4252" s="7" t="n">
        <v>4250</v>
      </c>
      <c r="B4252" s="43" t="n">
        <v>128.06</v>
      </c>
      <c r="C4252" s="43" t="n">
        <v>947728.212085469</v>
      </c>
      <c r="D4252" s="43" t="n">
        <v>630500.5723888818</v>
      </c>
      <c r="E4252" s="43" t="n">
        <v>65689.1400739777</v>
      </c>
      <c r="F4252" s="43" t="n">
        <v>125886.8304115451</v>
      </c>
      <c r="G4252" s="43" t="n">
        <v>125651.6692110644</v>
      </c>
    </row>
    <row r="4253">
      <c r="A4253" s="7" t="n">
        <v>4251</v>
      </c>
      <c r="B4253" s="43" t="n">
        <v>251.29</v>
      </c>
      <c r="C4253" s="43" t="n">
        <v>1390967.897760296</v>
      </c>
      <c r="D4253" s="43" t="n">
        <v>1326397.295263053</v>
      </c>
      <c r="E4253" s="43" t="n">
        <v>28677.8549743269</v>
      </c>
      <c r="F4253" s="43" t="n">
        <v>0</v>
      </c>
      <c r="G4253" s="43" t="n">
        <v>35892.7475229164</v>
      </c>
    </row>
    <row r="4254">
      <c r="A4254" s="7" t="n">
        <v>4252</v>
      </c>
      <c r="B4254" s="43" t="n">
        <v>4.37</v>
      </c>
      <c r="C4254" s="43" t="n">
        <v>9762.231175675901</v>
      </c>
      <c r="D4254" s="43" t="n">
        <v>7730.7179467653</v>
      </c>
      <c r="E4254" s="43" t="n">
        <v>11516.7873114268</v>
      </c>
      <c r="F4254" s="43" t="n">
        <v>0</v>
      </c>
      <c r="G4254" s="43" t="n">
        <v>-9485.2740825162</v>
      </c>
    </row>
    <row r="4255">
      <c r="A4255" s="7" t="n">
        <v>4253</v>
      </c>
      <c r="B4255" s="43" t="n">
        <v>60.76</v>
      </c>
      <c r="C4255" s="43" t="n">
        <v>293823.9518384448</v>
      </c>
      <c r="D4255" s="43" t="n">
        <v>234734.6173525369</v>
      </c>
      <c r="E4255" s="43" t="n">
        <v>25041.2639530941</v>
      </c>
      <c r="F4255" s="43" t="n">
        <v>0</v>
      </c>
      <c r="G4255" s="43" t="n">
        <v>34048.0705328138</v>
      </c>
    </row>
    <row r="4256">
      <c r="A4256" s="7" t="n">
        <v>4254</v>
      </c>
      <c r="B4256" s="43" t="n">
        <v>40.47</v>
      </c>
      <c r="C4256" s="43" t="n">
        <v>328693.9686616431</v>
      </c>
      <c r="D4256" s="43" t="n">
        <v>238706.0465374227</v>
      </c>
      <c r="E4256" s="43" t="n">
        <v>43160.7737715934</v>
      </c>
      <c r="F4256" s="43" t="n">
        <v>0</v>
      </c>
      <c r="G4256" s="43" t="n">
        <v>46827.148352627</v>
      </c>
    </row>
    <row r="4257">
      <c r="A4257" s="7" t="n">
        <v>4255</v>
      </c>
      <c r="B4257" s="43" t="n">
        <v>317.02</v>
      </c>
      <c r="C4257" s="43" t="n">
        <v>1404026.366918171</v>
      </c>
      <c r="D4257" s="43" t="n">
        <v>1450168.685844727</v>
      </c>
      <c r="E4257" s="43" t="n">
        <v>22802.7865414006</v>
      </c>
      <c r="F4257" s="43" t="n">
        <v>0</v>
      </c>
      <c r="G4257" s="43" t="n">
        <v>-68945.1054679566</v>
      </c>
    </row>
    <row r="4258">
      <c r="A4258" s="7" t="n">
        <v>4256</v>
      </c>
      <c r="B4258" s="43" t="n">
        <v>9.199999999999999</v>
      </c>
      <c r="C4258" s="43" t="n">
        <v>6730.4846611025</v>
      </c>
      <c r="D4258" s="43" t="n">
        <v>5910.9070816083</v>
      </c>
      <c r="E4258" s="43" t="n">
        <v>3668.4823866794</v>
      </c>
      <c r="F4258" s="43" t="n">
        <v>0</v>
      </c>
      <c r="G4258" s="43" t="n">
        <v>-2848.9048071851</v>
      </c>
    </row>
    <row r="4259">
      <c r="A4259" s="7" t="n">
        <v>4257</v>
      </c>
      <c r="B4259" s="43" t="n">
        <v>130.22</v>
      </c>
      <c r="C4259" s="43" t="n">
        <v>428197.1729949281</v>
      </c>
      <c r="D4259" s="43" t="n">
        <v>481023.4021753006</v>
      </c>
      <c r="E4259" s="43" t="n">
        <v>17136.2989434364</v>
      </c>
      <c r="F4259" s="43" t="n">
        <v>0</v>
      </c>
      <c r="G4259" s="43" t="n">
        <v>-69962.52812380889</v>
      </c>
    </row>
    <row r="4260">
      <c r="A4260" s="7" t="n">
        <v>4258</v>
      </c>
      <c r="B4260" s="43" t="n">
        <v>43.7</v>
      </c>
      <c r="C4260" s="43" t="n">
        <v>371849.1874551573</v>
      </c>
      <c r="D4260" s="43" t="n">
        <v>257231.02444359</v>
      </c>
      <c r="E4260" s="43" t="n">
        <v>44423.8391951365</v>
      </c>
      <c r="F4260" s="43" t="n">
        <v>17079.0035489879</v>
      </c>
      <c r="G4260" s="43" t="n">
        <v>53115.3202674428</v>
      </c>
    </row>
    <row r="4261">
      <c r="A4261" s="7" t="n">
        <v>4259</v>
      </c>
      <c r="B4261" s="43" t="n">
        <v>54.71</v>
      </c>
      <c r="C4261" s="43" t="n">
        <v>42950.0005493733</v>
      </c>
      <c r="D4261" s="43" t="n">
        <v>39831.8781402924</v>
      </c>
      <c r="E4261" s="43" t="n">
        <v>3965.7825614209</v>
      </c>
      <c r="F4261" s="43" t="n">
        <v>0</v>
      </c>
      <c r="G4261" s="43" t="n">
        <v>-847.66015234</v>
      </c>
    </row>
    <row r="4262">
      <c r="A4262" s="7" t="n">
        <v>4260</v>
      </c>
      <c r="B4262" s="43" t="n">
        <v>126.7</v>
      </c>
      <c r="C4262" s="43" t="n">
        <v>176267.7742616037</v>
      </c>
      <c r="D4262" s="43" t="n">
        <v>172071.3248334123</v>
      </c>
      <c r="E4262" s="43" t="n">
        <v>7027.9199201513</v>
      </c>
      <c r="F4262" s="43" t="n">
        <v>0</v>
      </c>
      <c r="G4262" s="43" t="n">
        <v>-2831.4704919599</v>
      </c>
    </row>
    <row r="4263">
      <c r="A4263" s="7" t="n">
        <v>4261</v>
      </c>
      <c r="B4263" s="43" t="n">
        <v>12.54</v>
      </c>
      <c r="C4263" s="43" t="n">
        <v>44874.3485767942</v>
      </c>
      <c r="D4263" s="43" t="n">
        <v>29927.8022422629</v>
      </c>
      <c r="E4263" s="43" t="n">
        <v>31029.2438052849</v>
      </c>
      <c r="F4263" s="43" t="n">
        <v>5880.862561659</v>
      </c>
      <c r="G4263" s="43" t="n">
        <v>-21963.5600324126</v>
      </c>
    </row>
    <row r="4264">
      <c r="A4264" s="7" t="n">
        <v>4262</v>
      </c>
      <c r="B4264" s="43" t="n">
        <v>240.78</v>
      </c>
      <c r="C4264" s="43" t="n">
        <v>279052.9489004444</v>
      </c>
      <c r="D4264" s="43" t="n">
        <v>280824.3096371784</v>
      </c>
      <c r="E4264" s="43" t="n">
        <v>5969.714359555</v>
      </c>
      <c r="F4264" s="43" t="n">
        <v>0</v>
      </c>
      <c r="G4264" s="43" t="n">
        <v>-7741.075096289</v>
      </c>
    </row>
    <row r="4265">
      <c r="A4265" s="7" t="n">
        <v>4263</v>
      </c>
      <c r="B4265" s="43" t="n">
        <v>106.87</v>
      </c>
      <c r="C4265" s="43" t="n">
        <v>1125288.885637048</v>
      </c>
      <c r="D4265" s="43" t="n">
        <v>1042556.311193905</v>
      </c>
      <c r="E4265" s="43" t="n">
        <v>55584.8281771228</v>
      </c>
      <c r="F4265" s="43" t="n">
        <v>0</v>
      </c>
      <c r="G4265" s="43" t="n">
        <v>27147.7462660201</v>
      </c>
    </row>
    <row r="4266">
      <c r="A4266" s="7" t="n">
        <v>4264</v>
      </c>
      <c r="B4266" s="43" t="n">
        <v>75.61</v>
      </c>
      <c r="C4266" s="43" t="n">
        <v>150774.0260129072</v>
      </c>
      <c r="D4266" s="43" t="n">
        <v>120631.8412023906</v>
      </c>
      <c r="E4266" s="43" t="n">
        <v>10325.9169681007</v>
      </c>
      <c r="F4266" s="43" t="n">
        <v>0</v>
      </c>
      <c r="G4266" s="43" t="n">
        <v>19816.267842416</v>
      </c>
    </row>
    <row r="4267">
      <c r="A4267" s="7" t="n">
        <v>4265</v>
      </c>
      <c r="B4267" s="43" t="n">
        <v>11.38</v>
      </c>
      <c r="C4267" s="43" t="n">
        <v>41423.3659800374</v>
      </c>
      <c r="D4267" s="43" t="n">
        <v>36335.2227699382</v>
      </c>
      <c r="E4267" s="43" t="n">
        <v>18552.1042512784</v>
      </c>
      <c r="F4267" s="43" t="n">
        <v>0</v>
      </c>
      <c r="G4267" s="43" t="n">
        <v>-13463.9610411792</v>
      </c>
    </row>
    <row r="4268">
      <c r="A4268" s="7" t="n">
        <v>4266</v>
      </c>
      <c r="B4268" s="43" t="n">
        <v>74.91</v>
      </c>
      <c r="C4268" s="43" t="n">
        <v>65853.7227708781</v>
      </c>
      <c r="D4268" s="43" t="n">
        <v>102565.9918275967</v>
      </c>
      <c r="E4268" s="43" t="n">
        <v>4422.7575583961</v>
      </c>
      <c r="F4268" s="43" t="n">
        <v>0</v>
      </c>
      <c r="G4268" s="43" t="n">
        <v>-41135.0266151147</v>
      </c>
    </row>
    <row r="4269">
      <c r="A4269" s="7" t="n">
        <v>4267</v>
      </c>
      <c r="B4269" s="43" t="n">
        <v>196.18</v>
      </c>
      <c r="C4269" s="43" t="n">
        <v>1252501.974860094</v>
      </c>
      <c r="D4269" s="43" t="n">
        <v>847332.7805256885</v>
      </c>
      <c r="E4269" s="43" t="n">
        <v>34783.5073724732</v>
      </c>
      <c r="F4269" s="43" t="n">
        <v>75000.6372592088</v>
      </c>
      <c r="G4269" s="43" t="n">
        <v>295385.0497027235</v>
      </c>
    </row>
    <row r="4270">
      <c r="A4270" s="7" t="n">
        <v>4268</v>
      </c>
      <c r="B4270" s="43" t="n">
        <v>143.73</v>
      </c>
      <c r="C4270" s="43" t="n">
        <v>341168.7173198824</v>
      </c>
      <c r="D4270" s="43" t="n">
        <v>321477.3116461786</v>
      </c>
      <c r="E4270" s="43" t="n">
        <v>12073.535597132</v>
      </c>
      <c r="F4270" s="43" t="n">
        <v>0</v>
      </c>
      <c r="G4270" s="43" t="n">
        <v>7617.8700765718</v>
      </c>
    </row>
    <row r="4271">
      <c r="A4271" s="7" t="n">
        <v>4269</v>
      </c>
      <c r="B4271" s="43" t="n">
        <v>24.37</v>
      </c>
      <c r="C4271" s="43" t="n">
        <v>122696.3136287754</v>
      </c>
      <c r="D4271" s="43" t="n">
        <v>98710.1410451228</v>
      </c>
      <c r="E4271" s="43" t="n">
        <v>25905.7668702667</v>
      </c>
      <c r="F4271" s="43" t="n">
        <v>0</v>
      </c>
      <c r="G4271" s="43" t="n">
        <v>-1919.5942866141</v>
      </c>
    </row>
    <row r="4272">
      <c r="A4272" s="7" t="n">
        <v>4270</v>
      </c>
      <c r="B4272" s="43" t="n">
        <v>84.7</v>
      </c>
      <c r="C4272" s="43" t="n">
        <v>310393.2543619146</v>
      </c>
      <c r="D4272" s="43" t="n">
        <v>320447.537874809</v>
      </c>
      <c r="E4272" s="43" t="n">
        <v>18832.0327344144</v>
      </c>
      <c r="F4272" s="43" t="n">
        <v>0</v>
      </c>
      <c r="G4272" s="43" t="n">
        <v>-28886.3162473089</v>
      </c>
    </row>
    <row r="4273">
      <c r="A4273" s="7" t="n">
        <v>4271</v>
      </c>
      <c r="B4273" s="43" t="n">
        <v>57.7</v>
      </c>
      <c r="C4273" s="43" t="n">
        <v>136034.5826312819</v>
      </c>
      <c r="D4273" s="43" t="n">
        <v>156728.6627916362</v>
      </c>
      <c r="E4273" s="43" t="n">
        <v>11914.5580596953</v>
      </c>
      <c r="F4273" s="43" t="n">
        <v>0</v>
      </c>
      <c r="G4273" s="43" t="n">
        <v>-32608.6382200496</v>
      </c>
    </row>
    <row r="4274">
      <c r="A4274" s="7" t="n">
        <v>4272</v>
      </c>
      <c r="B4274" s="43" t="n">
        <v>195.96</v>
      </c>
      <c r="C4274" s="43" t="n">
        <v>1088483.467264843</v>
      </c>
      <c r="D4274" s="43" t="n">
        <v>959608.0420196496</v>
      </c>
      <c r="E4274" s="43" t="n">
        <v>28523.1463963992</v>
      </c>
      <c r="F4274" s="43" t="n">
        <v>0</v>
      </c>
      <c r="G4274" s="43" t="n">
        <v>100352.278848794</v>
      </c>
    </row>
    <row r="4275">
      <c r="A4275" s="7" t="n">
        <v>4273</v>
      </c>
      <c r="B4275" s="43" t="n">
        <v>311.47</v>
      </c>
      <c r="C4275" s="43" t="n">
        <v>2047707.021101054</v>
      </c>
      <c r="D4275" s="43" t="n">
        <v>1744542.171839919</v>
      </c>
      <c r="E4275" s="43" t="n">
        <v>33889.6791042827</v>
      </c>
      <c r="F4275" s="43" t="n">
        <v>0</v>
      </c>
      <c r="G4275" s="43" t="n">
        <v>269275.1701568517</v>
      </c>
    </row>
    <row r="4276">
      <c r="A4276" s="7" t="n">
        <v>4274</v>
      </c>
      <c r="B4276" s="43" t="n">
        <v>19.87</v>
      </c>
      <c r="C4276" s="43" t="n">
        <v>110734.5519643221</v>
      </c>
      <c r="D4276" s="43" t="n">
        <v>95503.02270291559</v>
      </c>
      <c r="E4276" s="43" t="n">
        <v>29149.6488273558</v>
      </c>
      <c r="F4276" s="43" t="n">
        <v>0</v>
      </c>
      <c r="G4276" s="43" t="n">
        <v>-13918.1195659492</v>
      </c>
    </row>
    <row r="4277">
      <c r="A4277" s="7" t="n">
        <v>4275</v>
      </c>
      <c r="B4277" s="43" t="n">
        <v>121.88</v>
      </c>
      <c r="C4277" s="43" t="n">
        <v>452732.4079982505</v>
      </c>
      <c r="D4277" s="43" t="n">
        <v>552072.1045261358</v>
      </c>
      <c r="E4277" s="43" t="n">
        <v>18908.9984492608</v>
      </c>
      <c r="F4277" s="43" t="n">
        <v>0</v>
      </c>
      <c r="G4277" s="43" t="n">
        <v>-118248.6949771461</v>
      </c>
    </row>
    <row r="4278">
      <c r="A4278" s="7" t="n">
        <v>4276</v>
      </c>
      <c r="B4278" s="43" t="n">
        <v>105.08</v>
      </c>
      <c r="C4278" s="43" t="n">
        <v>1436109.395318014</v>
      </c>
      <c r="D4278" s="43" t="n">
        <v>956569.8219546124</v>
      </c>
      <c r="E4278" s="43" t="n">
        <v>103737.5066695765</v>
      </c>
      <c r="F4278" s="43" t="n">
        <v>113363.2159335767</v>
      </c>
      <c r="G4278" s="43" t="n">
        <v>262438.850760248</v>
      </c>
    </row>
    <row r="4279">
      <c r="A4279" s="7" t="n">
        <v>4277</v>
      </c>
      <c r="B4279" s="43" t="n">
        <v>6.22</v>
      </c>
      <c r="C4279" s="43" t="n">
        <v>15063.135368788</v>
      </c>
      <c r="D4279" s="43" t="n">
        <v>12181.2531716556</v>
      </c>
      <c r="E4279" s="43" t="n">
        <v>12446.1125819002</v>
      </c>
      <c r="F4279" s="43" t="n">
        <v>0</v>
      </c>
      <c r="G4279" s="43" t="n">
        <v>-9564.230384767799</v>
      </c>
    </row>
    <row r="4280">
      <c r="A4280" s="7" t="n">
        <v>4278</v>
      </c>
      <c r="B4280" s="43" t="n">
        <v>84.93000000000001</v>
      </c>
      <c r="C4280" s="43" t="n">
        <v>80623.5324236599</v>
      </c>
      <c r="D4280" s="43" t="n">
        <v>70594.6150671486</v>
      </c>
      <c r="E4280" s="43" t="n">
        <v>4869.0316334245</v>
      </c>
      <c r="F4280" s="43" t="n">
        <v>0</v>
      </c>
      <c r="G4280" s="43" t="n">
        <v>5159.8857230869</v>
      </c>
    </row>
    <row r="4281">
      <c r="A4281" s="7" t="n">
        <v>4279</v>
      </c>
      <c r="B4281" s="43" t="n">
        <v>22.97</v>
      </c>
      <c r="C4281" s="43" t="n">
        <v>12406.9071647323</v>
      </c>
      <c r="D4281" s="43" t="n">
        <v>11167.9130055839</v>
      </c>
      <c r="E4281" s="43" t="n">
        <v>2714.0988783555</v>
      </c>
      <c r="F4281" s="43" t="n">
        <v>0</v>
      </c>
      <c r="G4281" s="43" t="n">
        <v>-1475.1047192071</v>
      </c>
    </row>
    <row r="4282">
      <c r="A4282" s="7" t="n">
        <v>4280</v>
      </c>
      <c r="B4282" s="43" t="n">
        <v>100.45</v>
      </c>
      <c r="C4282" s="43" t="n">
        <v>961307.8862283402</v>
      </c>
      <c r="D4282" s="43" t="n">
        <v>808431.788075456</v>
      </c>
      <c r="E4282" s="43" t="n">
        <v>51270.9602071805</v>
      </c>
      <c r="F4282" s="43" t="n">
        <v>0</v>
      </c>
      <c r="G4282" s="43" t="n">
        <v>101605.1379457037</v>
      </c>
    </row>
    <row r="4283">
      <c r="A4283" s="7" t="n">
        <v>4281</v>
      </c>
      <c r="B4283" s="43" t="n">
        <v>59.19</v>
      </c>
      <c r="C4283" s="43" t="n">
        <v>79283.86686173829</v>
      </c>
      <c r="D4283" s="43" t="n">
        <v>91064.1273359476</v>
      </c>
      <c r="E4283" s="43" t="n">
        <v>6815.9409989434</v>
      </c>
      <c r="F4283" s="43" t="n">
        <v>0</v>
      </c>
      <c r="G4283" s="43" t="n">
        <v>-18596.2014731528</v>
      </c>
    </row>
    <row r="4284">
      <c r="A4284" s="7" t="n">
        <v>4282</v>
      </c>
      <c r="B4284" s="43" t="n">
        <v>41.85</v>
      </c>
      <c r="C4284" s="43" t="n">
        <v>17863.4267375129</v>
      </c>
      <c r="D4284" s="43" t="n">
        <v>15236.6303234211</v>
      </c>
      <c r="E4284" s="43" t="n">
        <v>2165.9081414468</v>
      </c>
      <c r="F4284" s="43" t="n">
        <v>0</v>
      </c>
      <c r="G4284" s="43" t="n">
        <v>460.8882726449</v>
      </c>
    </row>
    <row r="4285">
      <c r="A4285" s="7" t="n">
        <v>4283</v>
      </c>
      <c r="B4285" s="43" t="n">
        <v>14.08</v>
      </c>
      <c r="C4285" s="43" t="n">
        <v>198709.6478037962</v>
      </c>
      <c r="D4285" s="43" t="n">
        <v>132288.9255457054</v>
      </c>
      <c r="E4285" s="43" t="n">
        <v>107812.7343986255</v>
      </c>
      <c r="F4285" s="43" t="n">
        <v>15704.1308015447</v>
      </c>
      <c r="G4285" s="43" t="n">
        <v>-57096.1429420793</v>
      </c>
    </row>
    <row r="4286">
      <c r="A4286" s="7" t="n">
        <v>4284</v>
      </c>
      <c r="B4286" s="43" t="n">
        <v>302.15</v>
      </c>
      <c r="C4286" s="43" t="n">
        <v>3387413.418998601</v>
      </c>
      <c r="D4286" s="43" t="n">
        <v>3119029.250871275</v>
      </c>
      <c r="E4286" s="43" t="n">
        <v>59548.7342105141</v>
      </c>
      <c r="F4286" s="43" t="n">
        <v>0</v>
      </c>
      <c r="G4286" s="43" t="n">
        <v>208835.4339168131</v>
      </c>
    </row>
    <row r="4287">
      <c r="A4287" s="7" t="n">
        <v>4285</v>
      </c>
      <c r="B4287" s="43" t="n">
        <v>29.74</v>
      </c>
      <c r="C4287" s="43" t="n">
        <v>275008.7189173776</v>
      </c>
      <c r="D4287" s="43" t="n">
        <v>183015.2682585954</v>
      </c>
      <c r="E4287" s="43" t="n">
        <v>74247.79551435501</v>
      </c>
      <c r="F4287" s="43" t="n">
        <v>26651.7815062478</v>
      </c>
      <c r="G4287" s="43" t="n">
        <v>-8906.126361820499</v>
      </c>
    </row>
    <row r="4288">
      <c r="A4288" s="7" t="n">
        <v>4286</v>
      </c>
      <c r="B4288" s="43" t="n">
        <v>26.6</v>
      </c>
      <c r="C4288" s="43" t="n">
        <v>179356.4876315071</v>
      </c>
      <c r="D4288" s="43" t="n">
        <v>119511.1698788218</v>
      </c>
      <c r="E4288" s="43" t="n">
        <v>53361.4744402503</v>
      </c>
      <c r="F4288" s="43" t="n">
        <v>17273.1514711934</v>
      </c>
      <c r="G4288" s="43" t="n">
        <v>-10789.3081587584</v>
      </c>
    </row>
    <row r="4289">
      <c r="A4289" s="7" t="n">
        <v>4287</v>
      </c>
      <c r="B4289" s="43" t="n">
        <v>273.64</v>
      </c>
      <c r="C4289" s="43" t="n">
        <v>0</v>
      </c>
      <c r="D4289" s="43" t="n">
        <v>0</v>
      </c>
      <c r="E4289" s="43" t="n">
        <v>0</v>
      </c>
      <c r="F4289" s="43" t="n">
        <v>0</v>
      </c>
      <c r="G4289" s="43" t="n">
        <v>0</v>
      </c>
    </row>
    <row r="4290">
      <c r="A4290" s="7" t="n">
        <v>4288</v>
      </c>
      <c r="B4290" s="43" t="n">
        <v>65.69</v>
      </c>
      <c r="C4290" s="43" t="n">
        <v>343839.2170925925</v>
      </c>
      <c r="D4290" s="43" t="n">
        <v>229011.7396614446</v>
      </c>
      <c r="E4290" s="43" t="n">
        <v>45908.050933889</v>
      </c>
      <c r="F4290" s="43" t="n">
        <v>45370.7735591546</v>
      </c>
      <c r="G4290" s="43" t="n">
        <v>23548.6529381043</v>
      </c>
    </row>
    <row r="4291">
      <c r="A4291" s="7" t="n">
        <v>4289</v>
      </c>
      <c r="B4291" s="43" t="n">
        <v>27.06</v>
      </c>
      <c r="C4291" s="43" t="n">
        <v>31988.0177700738</v>
      </c>
      <c r="D4291" s="43" t="n">
        <v>27918.4879161535</v>
      </c>
      <c r="E4291" s="43" t="n">
        <v>5978.9085946303</v>
      </c>
      <c r="F4291" s="43" t="n">
        <v>0</v>
      </c>
      <c r="G4291" s="43" t="n">
        <v>-1909.37874071</v>
      </c>
    </row>
    <row r="4292">
      <c r="A4292" s="7" t="n">
        <v>4290</v>
      </c>
      <c r="B4292" s="43" t="n">
        <v>7.79</v>
      </c>
      <c r="C4292" s="43" t="n">
        <v>1027.3576771859</v>
      </c>
      <c r="D4292" s="43" t="n">
        <v>1107.4051274175</v>
      </c>
      <c r="E4292" s="43" t="n">
        <v>659.6812649615</v>
      </c>
      <c r="F4292" s="43" t="n">
        <v>0</v>
      </c>
      <c r="G4292" s="43" t="n">
        <v>-739.7287151931999</v>
      </c>
    </row>
    <row r="4293">
      <c r="A4293" s="7" t="n">
        <v>4291</v>
      </c>
      <c r="B4293" s="43" t="n">
        <v>27.7</v>
      </c>
      <c r="C4293" s="43" t="n">
        <v>203205.8527887096</v>
      </c>
      <c r="D4293" s="43" t="n">
        <v>139075.2840847588</v>
      </c>
      <c r="E4293" s="43" t="n">
        <v>38323.679342302</v>
      </c>
      <c r="F4293" s="43" t="n">
        <v>13821.1128482645</v>
      </c>
      <c r="G4293" s="43" t="n">
        <v>11985.7765133843</v>
      </c>
    </row>
    <row r="4294">
      <c r="A4294" s="7" t="n">
        <v>4292</v>
      </c>
      <c r="B4294" s="43" t="n">
        <v>47.73</v>
      </c>
      <c r="C4294" s="43" t="n">
        <v>123927.7258408545</v>
      </c>
      <c r="D4294" s="43" t="n">
        <v>106998.4626139395</v>
      </c>
      <c r="E4294" s="43" t="n">
        <v>13174.9077222278</v>
      </c>
      <c r="F4294" s="43" t="n">
        <v>0</v>
      </c>
      <c r="G4294" s="43" t="n">
        <v>3754.3555046872</v>
      </c>
    </row>
    <row r="4295">
      <c r="A4295" s="7" t="n">
        <v>4293</v>
      </c>
      <c r="B4295" s="43" t="n">
        <v>26</v>
      </c>
      <c r="C4295" s="43" t="n">
        <v>51238.2688768061</v>
      </c>
      <c r="D4295" s="43" t="n">
        <v>34125.8211101981</v>
      </c>
      <c r="E4295" s="43" t="n">
        <v>17294.0049342436</v>
      </c>
      <c r="F4295" s="43" t="n">
        <v>6770.3513162514</v>
      </c>
      <c r="G4295" s="43" t="n">
        <v>-6951.908483887</v>
      </c>
    </row>
    <row r="4296">
      <c r="A4296" s="7" t="n">
        <v>4294</v>
      </c>
      <c r="B4296" s="43" t="n">
        <v>289.71</v>
      </c>
      <c r="C4296" s="43" t="n">
        <v>89397.06108655409</v>
      </c>
      <c r="D4296" s="43" t="n">
        <v>140692.3562016149</v>
      </c>
      <c r="E4296" s="43" t="n">
        <v>1545.4274627811</v>
      </c>
      <c r="F4296" s="43" t="n">
        <v>0</v>
      </c>
      <c r="G4296" s="43" t="n">
        <v>-52840.7225778419</v>
      </c>
    </row>
    <row r="4297">
      <c r="A4297" s="7" t="n">
        <v>4295</v>
      </c>
      <c r="B4297" s="43" t="n">
        <v>38.15</v>
      </c>
      <c r="C4297" s="43" t="n">
        <v>32312.6446876901</v>
      </c>
      <c r="D4297" s="43" t="n">
        <v>23574.3519457532</v>
      </c>
      <c r="E4297" s="43" t="n">
        <v>4495.1884010288</v>
      </c>
      <c r="F4297" s="43" t="n">
        <v>0</v>
      </c>
      <c r="G4297" s="43" t="n">
        <v>4243.1043409081</v>
      </c>
    </row>
    <row r="4298">
      <c r="A4298" s="7" t="n">
        <v>4296</v>
      </c>
      <c r="B4298" s="43" t="n">
        <v>158.95</v>
      </c>
      <c r="C4298" s="43" t="n">
        <v>1041249.307688234</v>
      </c>
      <c r="D4298" s="43" t="n">
        <v>1060902.661350455</v>
      </c>
      <c r="E4298" s="43" t="n">
        <v>34236.8108424791</v>
      </c>
      <c r="F4298" s="43" t="n">
        <v>0</v>
      </c>
      <c r="G4298" s="43" t="n">
        <v>-53890.1645047</v>
      </c>
    </row>
    <row r="4299">
      <c r="A4299" s="7" t="n">
        <v>4297</v>
      </c>
      <c r="B4299" s="43" t="n">
        <v>97.5</v>
      </c>
      <c r="C4299" s="43" t="n">
        <v>245563.6480528327</v>
      </c>
      <c r="D4299" s="43" t="n">
        <v>190643.357889867</v>
      </c>
      <c r="E4299" s="43" t="n">
        <v>13057.398747862</v>
      </c>
      <c r="F4299" s="43" t="n">
        <v>0</v>
      </c>
      <c r="G4299" s="43" t="n">
        <v>41862.8914151036</v>
      </c>
    </row>
    <row r="4300">
      <c r="A4300" s="7" t="n">
        <v>4298</v>
      </c>
      <c r="B4300" s="43" t="n">
        <v>11.54</v>
      </c>
      <c r="C4300" s="43" t="n">
        <v>37626.6673308669</v>
      </c>
      <c r="D4300" s="43" t="n">
        <v>39677.8832097543</v>
      </c>
      <c r="E4300" s="43" t="n">
        <v>16631.2664941468</v>
      </c>
      <c r="F4300" s="43" t="n">
        <v>0</v>
      </c>
      <c r="G4300" s="43" t="n">
        <v>-18682.4823730342</v>
      </c>
    </row>
    <row r="4301">
      <c r="A4301" s="7" t="n">
        <v>4299</v>
      </c>
      <c r="B4301" s="43" t="n">
        <v>71.76000000000001</v>
      </c>
      <c r="C4301" s="43" t="n">
        <v>512318.7052131513</v>
      </c>
      <c r="D4301" s="43" t="n">
        <v>361359.2815294565</v>
      </c>
      <c r="E4301" s="43" t="n">
        <v>38812.3713979911</v>
      </c>
      <c r="F4301" s="43" t="n">
        <v>0</v>
      </c>
      <c r="G4301" s="43" t="n">
        <v>112147.0522857037</v>
      </c>
    </row>
    <row r="4302">
      <c r="A4302" s="7" t="n">
        <v>4300</v>
      </c>
      <c r="B4302" s="43" t="n">
        <v>49.6</v>
      </c>
      <c r="C4302" s="43" t="n">
        <v>137144.2280544157</v>
      </c>
      <c r="D4302" s="43" t="n">
        <v>114437.5930105442</v>
      </c>
      <c r="E4302" s="43" t="n">
        <v>14204.6470764927</v>
      </c>
      <c r="F4302" s="43" t="n">
        <v>0</v>
      </c>
      <c r="G4302" s="43" t="n">
        <v>8501.9879673788</v>
      </c>
    </row>
    <row r="4303">
      <c r="A4303" s="7" t="n">
        <v>4301</v>
      </c>
      <c r="B4303" s="43" t="n">
        <v>128.7</v>
      </c>
      <c r="C4303" s="43" t="n">
        <v>278527.5146517544</v>
      </c>
      <c r="D4303" s="43" t="n">
        <v>186763.7654621429</v>
      </c>
      <c r="E4303" s="43" t="n">
        <v>11321.7312962431</v>
      </c>
      <c r="F4303" s="43" t="n">
        <v>33870.4589910517</v>
      </c>
      <c r="G4303" s="43" t="n">
        <v>46571.5589023167</v>
      </c>
    </row>
    <row r="4304">
      <c r="A4304" s="7" t="n">
        <v>4302</v>
      </c>
      <c r="B4304" s="43" t="n">
        <v>41.52</v>
      </c>
      <c r="C4304" s="43" t="n">
        <v>161124.1140485521</v>
      </c>
      <c r="D4304" s="43" t="n">
        <v>114420.1360722137</v>
      </c>
      <c r="E4304" s="43" t="n">
        <v>20667.0016418803</v>
      </c>
      <c r="F4304" s="43" t="n">
        <v>0</v>
      </c>
      <c r="G4304" s="43" t="n">
        <v>26036.976334458</v>
      </c>
    </row>
    <row r="4305">
      <c r="A4305" s="7" t="n">
        <v>4303</v>
      </c>
      <c r="B4305" s="43" t="n">
        <v>265.36</v>
      </c>
      <c r="C4305" s="43" t="n">
        <v>1913880.666954781</v>
      </c>
      <c r="D4305" s="43" t="n">
        <v>1588980.518599883</v>
      </c>
      <c r="E4305" s="43" t="n">
        <v>37236.7510493329</v>
      </c>
      <c r="F4305" s="43" t="n">
        <v>0</v>
      </c>
      <c r="G4305" s="43" t="n">
        <v>287663.3973055648</v>
      </c>
    </row>
    <row r="4306">
      <c r="A4306" s="7" t="n">
        <v>4304</v>
      </c>
      <c r="B4306" s="43" t="n">
        <v>56.67</v>
      </c>
      <c r="C4306" s="43" t="n">
        <v>527382.5304926075</v>
      </c>
      <c r="D4306" s="43" t="n">
        <v>351546.8804990369</v>
      </c>
      <c r="E4306" s="43" t="n">
        <v>73206.3227905057</v>
      </c>
      <c r="F4306" s="43" t="n">
        <v>50537.1238641414</v>
      </c>
      <c r="G4306" s="43" t="n">
        <v>52092.2033389236</v>
      </c>
    </row>
    <row r="4307">
      <c r="A4307" s="7" t="n">
        <v>4305</v>
      </c>
      <c r="B4307" s="43" t="n">
        <v>109.07</v>
      </c>
      <c r="C4307" s="43" t="n">
        <v>99580.7359642472</v>
      </c>
      <c r="D4307" s="43" t="n">
        <v>70905.1771542229</v>
      </c>
      <c r="E4307" s="43" t="n">
        <v>4960.3312113272</v>
      </c>
      <c r="F4307" s="43" t="n">
        <v>0</v>
      </c>
      <c r="G4307" s="43" t="n">
        <v>23715.227598697</v>
      </c>
    </row>
    <row r="4308">
      <c r="A4308" s="7" t="n">
        <v>4306</v>
      </c>
      <c r="B4308" s="43" t="n">
        <v>97.92</v>
      </c>
      <c r="C4308" s="43" t="n">
        <v>368849.9818147179</v>
      </c>
      <c r="D4308" s="43" t="n">
        <v>245623.7729568547</v>
      </c>
      <c r="E4308" s="43" t="n">
        <v>33088.6591686099</v>
      </c>
      <c r="F4308" s="43" t="n">
        <v>48714.4217305822</v>
      </c>
      <c r="G4308" s="43" t="n">
        <v>41423.1279586711</v>
      </c>
    </row>
    <row r="4309">
      <c r="A4309" s="7" t="n">
        <v>4307</v>
      </c>
      <c r="B4309" s="43" t="n">
        <v>50.99</v>
      </c>
      <c r="C4309" s="43" t="n">
        <v>76117.409019477</v>
      </c>
      <c r="D4309" s="43" t="n">
        <v>67747.2284593151</v>
      </c>
      <c r="E4309" s="43" t="n">
        <v>7519.5187589648</v>
      </c>
      <c r="F4309" s="43" t="n">
        <v>0</v>
      </c>
      <c r="G4309" s="43" t="n">
        <v>850.661801197</v>
      </c>
    </row>
    <row r="4310">
      <c r="A4310" s="7" t="n">
        <v>4308</v>
      </c>
      <c r="B4310" s="43" t="n">
        <v>57.62</v>
      </c>
      <c r="C4310" s="43" t="n">
        <v>491077.3190213567</v>
      </c>
      <c r="D4310" s="43" t="n">
        <v>395466.0328188816</v>
      </c>
      <c r="E4310" s="43" t="n">
        <v>45751.8310180363</v>
      </c>
      <c r="F4310" s="43" t="n">
        <v>0</v>
      </c>
      <c r="G4310" s="43" t="n">
        <v>49859.4551844387</v>
      </c>
    </row>
    <row r="4311">
      <c r="A4311" s="7" t="n">
        <v>4309</v>
      </c>
      <c r="B4311" s="43" t="n">
        <v>17.95</v>
      </c>
      <c r="C4311" s="43" t="n">
        <v>79857.5481309434</v>
      </c>
      <c r="D4311" s="43" t="n">
        <v>72840.3353918107</v>
      </c>
      <c r="E4311" s="43" t="n">
        <v>22773.3693199464</v>
      </c>
      <c r="F4311" s="43" t="n">
        <v>0</v>
      </c>
      <c r="G4311" s="43" t="n">
        <v>-15756.1565808136</v>
      </c>
    </row>
    <row r="4312">
      <c r="A4312" s="7" t="n">
        <v>4310</v>
      </c>
      <c r="B4312" s="43" t="n">
        <v>4.17</v>
      </c>
      <c r="C4312" s="43" t="n">
        <v>35109.6496160506</v>
      </c>
      <c r="D4312" s="43" t="n">
        <v>23369.6343494458</v>
      </c>
      <c r="E4312" s="43" t="n">
        <v>74243.88016737789</v>
      </c>
      <c r="F4312" s="43" t="n">
        <v>4653.4210919002</v>
      </c>
      <c r="G4312" s="43" t="n">
        <v>-67157.28599267331</v>
      </c>
    </row>
    <row r="4313">
      <c r="A4313" s="7" t="n">
        <v>4311</v>
      </c>
      <c r="B4313" s="43" t="n">
        <v>45.08</v>
      </c>
      <c r="C4313" s="43" t="n">
        <v>90802.0650298437</v>
      </c>
      <c r="D4313" s="43" t="n">
        <v>64827.3608017017</v>
      </c>
      <c r="E4313" s="43" t="n">
        <v>10487.8389313514</v>
      </c>
      <c r="F4313" s="43" t="n">
        <v>0</v>
      </c>
      <c r="G4313" s="43" t="n">
        <v>15486.8652967907</v>
      </c>
    </row>
    <row r="4314">
      <c r="A4314" s="7" t="n">
        <v>4312</v>
      </c>
      <c r="B4314" s="43" t="n">
        <v>70.29000000000001</v>
      </c>
      <c r="C4314" s="43" t="n">
        <v>121535.1414813886</v>
      </c>
      <c r="D4314" s="43" t="n">
        <v>112365.7141857204</v>
      </c>
      <c r="E4314" s="43" t="n">
        <v>8822.8574145004</v>
      </c>
      <c r="F4314" s="43" t="n">
        <v>0</v>
      </c>
      <c r="G4314" s="43" t="n">
        <v>346.5698811678</v>
      </c>
    </row>
    <row r="4315">
      <c r="A4315" s="7" t="n">
        <v>4313</v>
      </c>
      <c r="B4315" s="43" t="n">
        <v>52.64</v>
      </c>
      <c r="C4315" s="43" t="n">
        <v>563120.3226157706</v>
      </c>
      <c r="D4315" s="43" t="n">
        <v>470152.2888963353</v>
      </c>
      <c r="E4315" s="43" t="n">
        <v>57224.4015050752</v>
      </c>
      <c r="F4315" s="43" t="n">
        <v>0</v>
      </c>
      <c r="G4315" s="43" t="n">
        <v>35743.6322143602</v>
      </c>
    </row>
    <row r="4316">
      <c r="A4316" s="7" t="n">
        <v>4314</v>
      </c>
      <c r="B4316" s="43" t="n">
        <v>182.26</v>
      </c>
      <c r="C4316" s="43" t="n">
        <v>847388.3126037521</v>
      </c>
      <c r="D4316" s="43" t="n">
        <v>701820.2917790934</v>
      </c>
      <c r="E4316" s="43" t="n">
        <v>24462.2899418703</v>
      </c>
      <c r="F4316" s="43" t="n">
        <v>0</v>
      </c>
      <c r="G4316" s="43" t="n">
        <v>121105.7308827883</v>
      </c>
    </row>
    <row r="4317">
      <c r="A4317" s="7" t="n">
        <v>4315</v>
      </c>
      <c r="B4317" s="43" t="n">
        <v>214.98</v>
      </c>
      <c r="C4317" s="43" t="n">
        <v>860009.4694597677</v>
      </c>
      <c r="D4317" s="43" t="n">
        <v>924044.51609602</v>
      </c>
      <c r="E4317" s="43" t="n">
        <v>20380.2816258906</v>
      </c>
      <c r="F4317" s="43" t="n">
        <v>0</v>
      </c>
      <c r="G4317" s="43" t="n">
        <v>-84415.328262143</v>
      </c>
    </row>
    <row r="4318">
      <c r="A4318" s="7" t="n">
        <v>4316</v>
      </c>
      <c r="B4318" s="43" t="n">
        <v>93.45</v>
      </c>
      <c r="C4318" s="43" t="n">
        <v>484408.784685727</v>
      </c>
      <c r="D4318" s="43" t="n">
        <v>454018.0671125032</v>
      </c>
      <c r="E4318" s="43" t="n">
        <v>27264.9781977412</v>
      </c>
      <c r="F4318" s="43" t="n">
        <v>0</v>
      </c>
      <c r="G4318" s="43" t="n">
        <v>3125.7393754826</v>
      </c>
    </row>
    <row r="4319">
      <c r="A4319" s="7" t="n">
        <v>4317</v>
      </c>
      <c r="B4319" s="43" t="n">
        <v>91.72</v>
      </c>
      <c r="C4319" s="43" t="n">
        <v>172686.02489425</v>
      </c>
      <c r="D4319" s="43" t="n">
        <v>177424.6713461504</v>
      </c>
      <c r="E4319" s="43" t="n">
        <v>9553.4605398842</v>
      </c>
      <c r="F4319" s="43" t="n">
        <v>0</v>
      </c>
      <c r="G4319" s="43" t="n">
        <v>-14292.1069917846</v>
      </c>
    </row>
    <row r="4320">
      <c r="A4320" s="7" t="n">
        <v>4318</v>
      </c>
      <c r="B4320" s="43" t="n">
        <v>6.68</v>
      </c>
      <c r="C4320" s="43" t="n">
        <v>43220.1839198136</v>
      </c>
      <c r="D4320" s="43" t="n">
        <v>28765.32100697</v>
      </c>
      <c r="E4320" s="43" t="n">
        <v>57481.3702789245</v>
      </c>
      <c r="F4320" s="43" t="n">
        <v>5736.040854071</v>
      </c>
      <c r="G4320" s="43" t="n">
        <v>-48762.5482201519</v>
      </c>
    </row>
    <row r="4321">
      <c r="A4321" s="7" t="n">
        <v>4319</v>
      </c>
      <c r="B4321" s="43" t="n">
        <v>27.28</v>
      </c>
      <c r="C4321" s="43" t="n">
        <v>28506.3354115696</v>
      </c>
      <c r="D4321" s="43" t="n">
        <v>26265.8732318324</v>
      </c>
      <c r="E4321" s="43" t="n">
        <v>5263.6631312753</v>
      </c>
      <c r="F4321" s="43" t="n">
        <v>0</v>
      </c>
      <c r="G4321" s="43" t="n">
        <v>-3023.2009515382</v>
      </c>
    </row>
    <row r="4322">
      <c r="A4322" s="7" t="n">
        <v>4320</v>
      </c>
      <c r="B4322" s="43" t="n">
        <v>7.62</v>
      </c>
      <c r="C4322" s="43" t="n">
        <v>5411.5205740614</v>
      </c>
      <c r="D4322" s="43" t="n">
        <v>5204.9976647697</v>
      </c>
      <c r="E4322" s="43" t="n">
        <v>3606.4815899783</v>
      </c>
      <c r="F4322" s="43" t="n">
        <v>0</v>
      </c>
      <c r="G4322" s="43" t="n">
        <v>-3399.9586806866</v>
      </c>
    </row>
    <row r="4323">
      <c r="A4323" s="7" t="n">
        <v>4321</v>
      </c>
      <c r="B4323" s="43" t="n">
        <v>12.85</v>
      </c>
      <c r="C4323" s="43" t="n">
        <v>39504.5072948075</v>
      </c>
      <c r="D4323" s="43" t="n">
        <v>31499.976890051</v>
      </c>
      <c r="E4323" s="43" t="n">
        <v>16206.3437153745</v>
      </c>
      <c r="F4323" s="43" t="n">
        <v>0</v>
      </c>
      <c r="G4323" s="43" t="n">
        <v>-8201.813310617999</v>
      </c>
    </row>
    <row r="4324">
      <c r="A4324" s="7" t="n">
        <v>4322</v>
      </c>
      <c r="B4324" s="43" t="n">
        <v>28.87</v>
      </c>
      <c r="C4324" s="43" t="n">
        <v>64007.7262915972</v>
      </c>
      <c r="D4324" s="43" t="n">
        <v>47139.3611672199</v>
      </c>
      <c r="E4324" s="43" t="n">
        <v>11523.8963845944</v>
      </c>
      <c r="F4324" s="43" t="n">
        <v>0</v>
      </c>
      <c r="G4324" s="43" t="n">
        <v>5344.4687397829</v>
      </c>
    </row>
    <row r="4325">
      <c r="A4325" s="7" t="n">
        <v>4323</v>
      </c>
      <c r="B4325" s="43" t="n">
        <v>76.51000000000001</v>
      </c>
      <c r="C4325" s="43" t="n">
        <v>219873.1344667867</v>
      </c>
      <c r="D4325" s="43" t="n">
        <v>146431.4193460676</v>
      </c>
      <c r="E4325" s="43" t="n">
        <v>21833.9497419891</v>
      </c>
      <c r="F4325" s="43" t="n">
        <v>17327.4782546057</v>
      </c>
      <c r="G4325" s="43" t="n">
        <v>34280.2871241243</v>
      </c>
    </row>
    <row r="4326">
      <c r="A4326" s="7" t="n">
        <v>4324</v>
      </c>
      <c r="B4326" s="43" t="n">
        <v>52.88</v>
      </c>
      <c r="C4326" s="43" t="n">
        <v>58720.4777790406</v>
      </c>
      <c r="D4326" s="43" t="n">
        <v>53968.7240798451</v>
      </c>
      <c r="E4326" s="43" t="n">
        <v>5620.993759341</v>
      </c>
      <c r="F4326" s="43" t="n">
        <v>0</v>
      </c>
      <c r="G4326" s="43" t="n">
        <v>-869.2400601454</v>
      </c>
    </row>
    <row r="4327">
      <c r="A4327" s="7" t="n">
        <v>4325</v>
      </c>
      <c r="B4327" s="43" t="n">
        <v>51.16</v>
      </c>
      <c r="C4327" s="43" t="n">
        <v>451473.9358431495</v>
      </c>
      <c r="D4327" s="43" t="n">
        <v>300745.6457475575</v>
      </c>
      <c r="E4327" s="43" t="n">
        <v>70091.25810422561</v>
      </c>
      <c r="F4327" s="43" t="n">
        <v>43479.5762810879</v>
      </c>
      <c r="G4327" s="43" t="n">
        <v>37157.4557102785</v>
      </c>
    </row>
    <row r="4328">
      <c r="A4328" s="7" t="n">
        <v>4326</v>
      </c>
      <c r="B4328" s="43" t="n">
        <v>182.88</v>
      </c>
      <c r="C4328" s="43" t="n">
        <v>68684.8576599816</v>
      </c>
      <c r="D4328" s="43" t="n">
        <v>76199.36929800711</v>
      </c>
      <c r="E4328" s="43" t="n">
        <v>1915.6158875825</v>
      </c>
      <c r="F4328" s="43" t="n">
        <v>0</v>
      </c>
      <c r="G4328" s="43" t="n">
        <v>-9430.127525608101</v>
      </c>
    </row>
    <row r="4329">
      <c r="A4329" s="7" t="n">
        <v>4327</v>
      </c>
      <c r="B4329" s="43" t="n">
        <v>88.40000000000001</v>
      </c>
      <c r="C4329" s="43" t="n">
        <v>138528.8132590717</v>
      </c>
      <c r="D4329" s="43" t="n">
        <v>103468.8674306676</v>
      </c>
      <c r="E4329" s="43" t="n">
        <v>8318.2062261753</v>
      </c>
      <c r="F4329" s="43" t="n">
        <v>0</v>
      </c>
      <c r="G4329" s="43" t="n">
        <v>26741.7396022288</v>
      </c>
    </row>
    <row r="4330">
      <c r="A4330" s="7" t="n">
        <v>4328</v>
      </c>
      <c r="B4330" s="43" t="n">
        <v>61.25</v>
      </c>
      <c r="C4330" s="43" t="n">
        <v>121206.5044852367</v>
      </c>
      <c r="D4330" s="43" t="n">
        <v>85691.3853487928</v>
      </c>
      <c r="E4330" s="43" t="n">
        <v>10755.2819452873</v>
      </c>
      <c r="F4330" s="43" t="n">
        <v>0</v>
      </c>
      <c r="G4330" s="43" t="n">
        <v>24759.8371911566</v>
      </c>
    </row>
    <row r="4331">
      <c r="A4331" s="7" t="n">
        <v>4329</v>
      </c>
      <c r="B4331" s="43" t="n">
        <v>18.2</v>
      </c>
      <c r="C4331" s="43" t="n">
        <v>2992.6275900788</v>
      </c>
      <c r="D4331" s="43" t="n">
        <v>2974.208589094</v>
      </c>
      <c r="E4331" s="43" t="n">
        <v>828.9460470398</v>
      </c>
      <c r="F4331" s="43" t="n">
        <v>0</v>
      </c>
      <c r="G4331" s="43" t="n">
        <v>-810.5270460551</v>
      </c>
    </row>
    <row r="4332">
      <c r="A4332" s="7" t="n">
        <v>4330</v>
      </c>
      <c r="B4332" s="43" t="n">
        <v>100.03</v>
      </c>
      <c r="C4332" s="43" t="n">
        <v>923348.5238555692</v>
      </c>
      <c r="D4332" s="43" t="n">
        <v>763364.5695718848</v>
      </c>
      <c r="E4332" s="43" t="n">
        <v>49346.6747784887</v>
      </c>
      <c r="F4332" s="43" t="n">
        <v>0</v>
      </c>
      <c r="G4332" s="43" t="n">
        <v>110637.2795051958</v>
      </c>
    </row>
    <row r="4333">
      <c r="A4333" s="7" t="n">
        <v>4331</v>
      </c>
      <c r="B4333" s="43" t="n">
        <v>131.31</v>
      </c>
      <c r="C4333" s="43" t="n">
        <v>316675.5359354883</v>
      </c>
      <c r="D4333" s="43" t="n">
        <v>293949.8602909622</v>
      </c>
      <c r="E4333" s="43" t="n">
        <v>12808.4568354365</v>
      </c>
      <c r="F4333" s="43" t="n">
        <v>0</v>
      </c>
      <c r="G4333" s="43" t="n">
        <v>9917.2188090897</v>
      </c>
    </row>
    <row r="4334">
      <c r="A4334" s="7" t="n">
        <v>4332</v>
      </c>
      <c r="B4334" s="43" t="n">
        <v>29.35</v>
      </c>
      <c r="C4334" s="43" t="n">
        <v>319044.378114256</v>
      </c>
      <c r="D4334" s="43" t="n">
        <v>212164.7320913672</v>
      </c>
      <c r="E4334" s="43" t="n">
        <v>87706.3710964303</v>
      </c>
      <c r="F4334" s="43" t="n">
        <v>31038.4378190264</v>
      </c>
      <c r="G4334" s="43" t="n">
        <v>-11865.1628925679</v>
      </c>
    </row>
    <row r="4335">
      <c r="A4335" s="7" t="n">
        <v>4333</v>
      </c>
      <c r="B4335" s="43" t="n">
        <v>11.94</v>
      </c>
      <c r="C4335" s="43" t="n">
        <v>65582.1835637569</v>
      </c>
      <c r="D4335" s="43" t="n">
        <v>63180.7655315399</v>
      </c>
      <c r="E4335" s="43" t="n">
        <v>28960.5262013826</v>
      </c>
      <c r="F4335" s="43" t="n">
        <v>0</v>
      </c>
      <c r="G4335" s="43" t="n">
        <v>-26559.1081691657</v>
      </c>
    </row>
    <row r="4336">
      <c r="A4336" s="7" t="n">
        <v>4334</v>
      </c>
      <c r="B4336" s="43" t="n">
        <v>32.09</v>
      </c>
      <c r="C4336" s="43" t="n">
        <v>231734.0160025533</v>
      </c>
      <c r="D4336" s="43" t="n">
        <v>154268.1538795545</v>
      </c>
      <c r="E4336" s="43" t="n">
        <v>63661.5893971955</v>
      </c>
      <c r="F4336" s="43" t="n">
        <v>30786.2816162181</v>
      </c>
      <c r="G4336" s="43" t="n">
        <v>-16982.0088904148</v>
      </c>
    </row>
    <row r="4337">
      <c r="A4337" s="7" t="n">
        <v>4335</v>
      </c>
      <c r="B4337" s="43" t="n">
        <v>145.03</v>
      </c>
      <c r="C4337" s="43" t="n">
        <v>1625238.412767649</v>
      </c>
      <c r="D4337" s="43" t="n">
        <v>1465339.226984286</v>
      </c>
      <c r="E4337" s="43" t="n">
        <v>59612.8355205047</v>
      </c>
      <c r="F4337" s="43" t="n">
        <v>0</v>
      </c>
      <c r="G4337" s="43" t="n">
        <v>100286.3502628582</v>
      </c>
    </row>
    <row r="4338">
      <c r="A4338" s="7" t="n">
        <v>4336</v>
      </c>
      <c r="B4338" s="43" t="n">
        <v>69.13</v>
      </c>
      <c r="C4338" s="43" t="n">
        <v>507828.6052515252</v>
      </c>
      <c r="D4338" s="43" t="n">
        <v>424217.6750537772</v>
      </c>
      <c r="E4338" s="43" t="n">
        <v>38594.7114351035</v>
      </c>
      <c r="F4338" s="43" t="n">
        <v>0</v>
      </c>
      <c r="G4338" s="43" t="n">
        <v>45016.2187626445</v>
      </c>
    </row>
    <row r="4339">
      <c r="A4339" s="7" t="n">
        <v>4337</v>
      </c>
      <c r="B4339" s="43" t="n">
        <v>70.17</v>
      </c>
      <c r="C4339" s="43" t="n">
        <v>83205.65536018591</v>
      </c>
      <c r="D4339" s="43" t="n">
        <v>86658.72590177369</v>
      </c>
      <c r="E4339" s="43" t="n">
        <v>6233.7134376147</v>
      </c>
      <c r="F4339" s="43" t="n">
        <v>0</v>
      </c>
      <c r="G4339" s="43" t="n">
        <v>-9686.783979202501</v>
      </c>
    </row>
    <row r="4340">
      <c r="A4340" s="7" t="n">
        <v>4338</v>
      </c>
      <c r="B4340" s="43" t="n">
        <v>233.78</v>
      </c>
      <c r="C4340" s="43" t="n">
        <v>1284242.621283886</v>
      </c>
      <c r="D4340" s="43" t="n">
        <v>1264562.684173147</v>
      </c>
      <c r="E4340" s="43" t="n">
        <v>28351.2916168793</v>
      </c>
      <c r="F4340" s="43" t="n">
        <v>0</v>
      </c>
      <c r="G4340" s="43" t="n">
        <v>-8671.3545061398</v>
      </c>
    </row>
    <row r="4341">
      <c r="A4341" s="7" t="n">
        <v>4339</v>
      </c>
      <c r="B4341" s="43" t="n">
        <v>64.45</v>
      </c>
      <c r="C4341" s="43" t="n">
        <v>49298.6362593584</v>
      </c>
      <c r="D4341" s="43" t="n">
        <v>49735.0925220218</v>
      </c>
      <c r="E4341" s="43" t="n">
        <v>3854.6095700204</v>
      </c>
      <c r="F4341" s="43" t="n">
        <v>0</v>
      </c>
      <c r="G4341" s="43" t="n">
        <v>-4291.0658326838</v>
      </c>
    </row>
    <row r="4342">
      <c r="A4342" s="7" t="n">
        <v>4340</v>
      </c>
      <c r="B4342" s="43" t="n">
        <v>44.02</v>
      </c>
      <c r="C4342" s="43" t="n">
        <v>47166.1374503969</v>
      </c>
      <c r="D4342" s="43" t="n">
        <v>40018.617410709</v>
      </c>
      <c r="E4342" s="43" t="n">
        <v>5556.071791984</v>
      </c>
      <c r="F4342" s="43" t="n">
        <v>0</v>
      </c>
      <c r="G4342" s="43" t="n">
        <v>1591.4482477038</v>
      </c>
    </row>
    <row r="4343">
      <c r="A4343" s="7" t="n">
        <v>4341</v>
      </c>
      <c r="B4343" s="43" t="n">
        <v>93.18000000000001</v>
      </c>
      <c r="C4343" s="43" t="n">
        <v>39658.5552929154</v>
      </c>
      <c r="D4343" s="43" t="n">
        <v>36376.3571304691</v>
      </c>
      <c r="E4343" s="43" t="n">
        <v>2176.9377757766</v>
      </c>
      <c r="F4343" s="43" t="n">
        <v>0</v>
      </c>
      <c r="G4343" s="43" t="n">
        <v>1105.2603866697</v>
      </c>
    </row>
    <row r="4344">
      <c r="A4344" s="7" t="n">
        <v>4342</v>
      </c>
      <c r="B4344" s="43" t="n">
        <v>26.42</v>
      </c>
      <c r="C4344" s="43" t="n">
        <v>28606.1549822427</v>
      </c>
      <c r="D4344" s="43" t="n">
        <v>19457.3061471962</v>
      </c>
      <c r="E4344" s="43" t="n">
        <v>5782.1284914282</v>
      </c>
      <c r="F4344" s="43" t="n">
        <v>1621.3262647114</v>
      </c>
      <c r="G4344" s="43" t="n">
        <v>1745.3940789068</v>
      </c>
    </row>
    <row r="4345">
      <c r="A4345" s="7" t="n">
        <v>4343</v>
      </c>
      <c r="B4345" s="43" t="n">
        <v>114.08</v>
      </c>
      <c r="C4345" s="43" t="n">
        <v>724579.7829415677</v>
      </c>
      <c r="D4345" s="43" t="n">
        <v>482642.6888891814</v>
      </c>
      <c r="E4345" s="43" t="n">
        <v>55740.2969104084</v>
      </c>
      <c r="F4345" s="43" t="n">
        <v>95843.5402606468</v>
      </c>
      <c r="G4345" s="43" t="n">
        <v>90353.25688133109</v>
      </c>
    </row>
    <row r="4346">
      <c r="A4346" s="7" t="n">
        <v>4344</v>
      </c>
      <c r="B4346" s="43" t="n">
        <v>61.93</v>
      </c>
      <c r="C4346" s="43" t="n">
        <v>34029.0954705912</v>
      </c>
      <c r="D4346" s="43" t="n">
        <v>32483.6189353396</v>
      </c>
      <c r="E4346" s="43" t="n">
        <v>2830.5783372505</v>
      </c>
      <c r="F4346" s="43" t="n">
        <v>0</v>
      </c>
      <c r="G4346" s="43" t="n">
        <v>-1285.101801999</v>
      </c>
    </row>
    <row r="4347">
      <c r="A4347" s="7" t="n">
        <v>4345</v>
      </c>
      <c r="B4347" s="43" t="n">
        <v>69.02</v>
      </c>
      <c r="C4347" s="43" t="n">
        <v>533797.6298040729</v>
      </c>
      <c r="D4347" s="43" t="n">
        <v>373016.4453108648</v>
      </c>
      <c r="E4347" s="43" t="n">
        <v>41237.1765275335</v>
      </c>
      <c r="F4347" s="43" t="n">
        <v>8795.7606107015</v>
      </c>
      <c r="G4347" s="43" t="n">
        <v>110748.2473549731</v>
      </c>
    </row>
    <row r="4348">
      <c r="A4348" s="7" t="n">
        <v>4346</v>
      </c>
      <c r="B4348" s="43" t="n">
        <v>280.54</v>
      </c>
      <c r="C4348" s="43" t="n">
        <v>78386.1523750256</v>
      </c>
      <c r="D4348" s="43" t="n">
        <v>129223.575123729</v>
      </c>
      <c r="E4348" s="43" t="n">
        <v>1405.1330502462</v>
      </c>
      <c r="F4348" s="43" t="n">
        <v>0</v>
      </c>
      <c r="G4348" s="43" t="n">
        <v>-52242.5557989496</v>
      </c>
    </row>
    <row r="4349">
      <c r="A4349" s="7" t="n">
        <v>4347</v>
      </c>
      <c r="B4349" s="43" t="n">
        <v>76.45999999999999</v>
      </c>
      <c r="C4349" s="43" t="n">
        <v>219330.1965882144</v>
      </c>
      <c r="D4349" s="43" t="n">
        <v>145941.3144388227</v>
      </c>
      <c r="E4349" s="43" t="n">
        <v>25393.6326221886</v>
      </c>
      <c r="F4349" s="43" t="n">
        <v>29161.03184716</v>
      </c>
      <c r="G4349" s="43" t="n">
        <v>18834.2176800431</v>
      </c>
    </row>
    <row r="4350">
      <c r="A4350" s="7" t="n">
        <v>4348</v>
      </c>
      <c r="B4350" s="43" t="n">
        <v>158.33</v>
      </c>
      <c r="C4350" s="43" t="n">
        <v>317095.7646266432</v>
      </c>
      <c r="D4350" s="43" t="n">
        <v>331206.8866617473</v>
      </c>
      <c r="E4350" s="43" t="n">
        <v>10203.1950284238</v>
      </c>
      <c r="F4350" s="43" t="n">
        <v>0</v>
      </c>
      <c r="G4350" s="43" t="n">
        <v>-24314.3170635279</v>
      </c>
    </row>
    <row r="4351">
      <c r="A4351" s="7" t="n">
        <v>4349</v>
      </c>
      <c r="B4351" s="43" t="n">
        <v>46.94</v>
      </c>
      <c r="C4351" s="43" t="n">
        <v>43489.2543678286</v>
      </c>
      <c r="D4351" s="43" t="n">
        <v>39783.6066552225</v>
      </c>
      <c r="E4351" s="43" t="n">
        <v>4678.3706089619</v>
      </c>
      <c r="F4351" s="43" t="n">
        <v>0</v>
      </c>
      <c r="G4351" s="43" t="n">
        <v>-972.7228963558</v>
      </c>
    </row>
    <row r="4352">
      <c r="A4352" s="7" t="n">
        <v>4350</v>
      </c>
      <c r="B4352" s="43" t="n">
        <v>47.85</v>
      </c>
      <c r="C4352" s="43" t="n">
        <v>388610.4005896381</v>
      </c>
      <c r="D4352" s="43" t="n">
        <v>323250.7548157634</v>
      </c>
      <c r="E4352" s="43" t="n">
        <v>42577.0223552259</v>
      </c>
      <c r="F4352" s="43" t="n">
        <v>0</v>
      </c>
      <c r="G4352" s="43" t="n">
        <v>22782.6234186488</v>
      </c>
    </row>
    <row r="4353">
      <c r="A4353" s="7" t="n">
        <v>4351</v>
      </c>
      <c r="B4353" s="43" t="n">
        <v>44.21</v>
      </c>
      <c r="C4353" s="43" t="n">
        <v>296540.834080516</v>
      </c>
      <c r="D4353" s="43" t="n">
        <v>277616.6842148504</v>
      </c>
      <c r="E4353" s="43" t="n">
        <v>35564.6875176573</v>
      </c>
      <c r="F4353" s="43" t="n">
        <v>0</v>
      </c>
      <c r="G4353" s="43" t="n">
        <v>-16640.5376519917</v>
      </c>
    </row>
    <row r="4354">
      <c r="A4354" s="7" t="n">
        <v>4352</v>
      </c>
      <c r="B4354" s="43" t="n">
        <v>90.78</v>
      </c>
      <c r="C4354" s="43" t="n">
        <v>14847.381105573</v>
      </c>
      <c r="D4354" s="43" t="n">
        <v>16453.4383764348</v>
      </c>
      <c r="E4354" s="43" t="n">
        <v>818.7837628011</v>
      </c>
      <c r="F4354" s="43" t="n">
        <v>0</v>
      </c>
      <c r="G4354" s="43" t="n">
        <v>-2424.8410336629</v>
      </c>
    </row>
    <row r="4355">
      <c r="A4355" s="7" t="n">
        <v>4353</v>
      </c>
      <c r="B4355" s="43" t="n">
        <v>33.29</v>
      </c>
      <c r="C4355" s="43" t="n">
        <v>20456.2221457361</v>
      </c>
      <c r="D4355" s="43" t="n">
        <v>18898.073698591</v>
      </c>
      <c r="E4355" s="43" t="n">
        <v>3125.5547260369</v>
      </c>
      <c r="F4355" s="43" t="n">
        <v>0</v>
      </c>
      <c r="G4355" s="43" t="n">
        <v>-1567.4062788918</v>
      </c>
    </row>
    <row r="4356">
      <c r="A4356" s="7" t="n">
        <v>4354</v>
      </c>
      <c r="B4356" s="43" t="n">
        <v>71.66</v>
      </c>
      <c r="C4356" s="43" t="n">
        <v>439558.9337110546</v>
      </c>
      <c r="D4356" s="43" t="n">
        <v>292413.0864597927</v>
      </c>
      <c r="E4356" s="43" t="n">
        <v>54479.244725474</v>
      </c>
      <c r="F4356" s="43" t="n">
        <v>58385.5478915794</v>
      </c>
      <c r="G4356" s="43" t="n">
        <v>34281.0546342084</v>
      </c>
    </row>
    <row r="4357">
      <c r="A4357" s="7" t="n">
        <v>4355</v>
      </c>
      <c r="B4357" s="43" t="n">
        <v>17.27</v>
      </c>
      <c r="C4357" s="43" t="n">
        <v>251600.5851773297</v>
      </c>
      <c r="D4357" s="43" t="n">
        <v>167675.6199175456</v>
      </c>
      <c r="E4357" s="43" t="n">
        <v>109693.2565662499</v>
      </c>
      <c r="F4357" s="43" t="n">
        <v>19725.1326588945</v>
      </c>
      <c r="G4357" s="43" t="n">
        <v>-45493.4239653604</v>
      </c>
    </row>
    <row r="4358">
      <c r="A4358" s="7" t="n">
        <v>4356</v>
      </c>
      <c r="B4358" s="43" t="n">
        <v>100.7</v>
      </c>
      <c r="C4358" s="43" t="n">
        <v>15860.3478699926</v>
      </c>
      <c r="D4358" s="43" t="n">
        <v>16318.5921161215</v>
      </c>
      <c r="E4358" s="43" t="n">
        <v>792.39059307</v>
      </c>
      <c r="F4358" s="43" t="n">
        <v>0</v>
      </c>
      <c r="G4358" s="43" t="n">
        <v>-1250.6348391989</v>
      </c>
    </row>
    <row r="4359">
      <c r="A4359" s="7" t="n">
        <v>4357</v>
      </c>
      <c r="B4359" s="43" t="n">
        <v>0.95</v>
      </c>
      <c r="C4359" s="43" t="n">
        <v>7118.9811977749</v>
      </c>
      <c r="D4359" s="43" t="n">
        <v>5993.3846628328</v>
      </c>
      <c r="E4359" s="43" t="n">
        <v>39477.241146967</v>
      </c>
      <c r="F4359" s="43" t="n">
        <v>0</v>
      </c>
      <c r="G4359" s="43" t="n">
        <v>-38351.6446120249</v>
      </c>
    </row>
    <row r="4360">
      <c r="A4360" s="7" t="n">
        <v>4358</v>
      </c>
      <c r="B4360" s="43" t="n">
        <v>13.48</v>
      </c>
      <c r="C4360" s="43" t="n">
        <v>21145.2105368001</v>
      </c>
      <c r="D4360" s="43" t="n">
        <v>20435.8778517927</v>
      </c>
      <c r="E4360" s="43" t="n">
        <v>7924.1556163741</v>
      </c>
      <c r="F4360" s="43" t="n">
        <v>0</v>
      </c>
      <c r="G4360" s="43" t="n">
        <v>-7214.8229313668</v>
      </c>
    </row>
    <row r="4361">
      <c r="A4361" s="7" t="n">
        <v>4359</v>
      </c>
      <c r="B4361" s="43" t="n">
        <v>215.63</v>
      </c>
      <c r="C4361" s="43" t="n">
        <v>21305.9291393986</v>
      </c>
      <c r="D4361" s="43" t="n">
        <v>25641.9065118768</v>
      </c>
      <c r="E4361" s="43" t="n">
        <v>494.4484808901</v>
      </c>
      <c r="F4361" s="43" t="n">
        <v>0</v>
      </c>
      <c r="G4361" s="43" t="n">
        <v>-4830.4258533682</v>
      </c>
    </row>
    <row r="4362">
      <c r="A4362" s="7" t="n">
        <v>4360</v>
      </c>
      <c r="B4362" s="43" t="n">
        <v>38.39</v>
      </c>
      <c r="C4362" s="43" t="n">
        <v>22625.3084044184</v>
      </c>
      <c r="D4362" s="43" t="n">
        <v>27481.4772761613</v>
      </c>
      <c r="E4362" s="43" t="n">
        <v>2956.5357369965</v>
      </c>
      <c r="F4362" s="43" t="n">
        <v>0</v>
      </c>
      <c r="G4362" s="43" t="n">
        <v>-7812.7046087393</v>
      </c>
    </row>
    <row r="4363">
      <c r="A4363" s="7" t="n">
        <v>4361</v>
      </c>
      <c r="B4363" s="43" t="n">
        <v>238.62</v>
      </c>
      <c r="C4363" s="43" t="n">
        <v>3531818.718191424</v>
      </c>
      <c r="D4363" s="43" t="n">
        <v>2519746.810775061</v>
      </c>
      <c r="E4363" s="43" t="n">
        <v>80414.2384155225</v>
      </c>
      <c r="F4363" s="43" t="n">
        <v>0</v>
      </c>
      <c r="G4363" s="43" t="n">
        <v>931657.6690008412</v>
      </c>
    </row>
    <row r="4364">
      <c r="A4364" s="7" t="n">
        <v>4362</v>
      </c>
      <c r="B4364" s="43" t="n">
        <v>41.56</v>
      </c>
      <c r="C4364" s="43" t="n">
        <v>70906.7791343326</v>
      </c>
      <c r="D4364" s="43" t="n">
        <v>61493.5623643677</v>
      </c>
      <c r="E4364" s="43" t="n">
        <v>8719.992440366501</v>
      </c>
      <c r="F4364" s="43" t="n">
        <v>0</v>
      </c>
      <c r="G4364" s="43" t="n">
        <v>693.2243295983</v>
      </c>
    </row>
    <row r="4365">
      <c r="A4365" s="7" t="n">
        <v>4363</v>
      </c>
      <c r="B4365" s="43" t="n">
        <v>331.36</v>
      </c>
      <c r="C4365" s="43" t="n">
        <v>73462.04034478781</v>
      </c>
      <c r="D4365" s="43" t="n">
        <v>70937.95034864861</v>
      </c>
      <c r="E4365" s="43" t="n">
        <v>1129.4323485875</v>
      </c>
      <c r="F4365" s="43" t="n">
        <v>0</v>
      </c>
      <c r="G4365" s="43" t="n">
        <v>1394.6576475518</v>
      </c>
    </row>
    <row r="4366">
      <c r="A4366" s="7" t="n">
        <v>4364</v>
      </c>
      <c r="B4366" s="43" t="n">
        <v>70.06999999999999</v>
      </c>
      <c r="C4366" s="43" t="n">
        <v>112204.6426894671</v>
      </c>
      <c r="D4366" s="43" t="n">
        <v>74780.36259985869</v>
      </c>
      <c r="E4366" s="43" t="n">
        <v>12066.8452873042</v>
      </c>
      <c r="F4366" s="43" t="n">
        <v>8798.568965005999</v>
      </c>
      <c r="G4366" s="43" t="n">
        <v>16558.8658372982</v>
      </c>
    </row>
    <row r="4367">
      <c r="A4367" s="7" t="n">
        <v>4365</v>
      </c>
      <c r="B4367" s="43" t="n">
        <v>67.29000000000001</v>
      </c>
      <c r="C4367" s="43" t="n">
        <v>159439.6939721836</v>
      </c>
      <c r="D4367" s="43" t="n">
        <v>188620.9669334616</v>
      </c>
      <c r="E4367" s="43" t="n">
        <v>12109.7795154808</v>
      </c>
      <c r="F4367" s="43" t="n">
        <v>0</v>
      </c>
      <c r="G4367" s="43" t="n">
        <v>-41291.0524767588</v>
      </c>
    </row>
    <row r="4368">
      <c r="A4368" s="7" t="n">
        <v>4366</v>
      </c>
      <c r="B4368" s="43" t="n">
        <v>190.21</v>
      </c>
      <c r="C4368" s="43" t="n">
        <v>1462169.689609391</v>
      </c>
      <c r="D4368" s="43" t="n">
        <v>1246075.811549218</v>
      </c>
      <c r="E4368" s="43" t="n">
        <v>40407.0174084792</v>
      </c>
      <c r="F4368" s="43" t="n">
        <v>0</v>
      </c>
      <c r="G4368" s="43" t="n">
        <v>175686.8606516933</v>
      </c>
    </row>
    <row r="4369">
      <c r="A4369" s="7" t="n">
        <v>4367</v>
      </c>
      <c r="B4369" s="43" t="n">
        <v>11.91</v>
      </c>
      <c r="C4369" s="43" t="n">
        <v>10437.5546736899</v>
      </c>
      <c r="D4369" s="43" t="n">
        <v>9562.474717029099</v>
      </c>
      <c r="E4369" s="43" t="n">
        <v>4443.2947085754</v>
      </c>
      <c r="F4369" s="43" t="n">
        <v>0</v>
      </c>
      <c r="G4369" s="43" t="n">
        <v>-3568.2147519146</v>
      </c>
    </row>
    <row r="4370">
      <c r="A4370" s="7" t="n">
        <v>4368</v>
      </c>
      <c r="B4370" s="43" t="n">
        <v>243.42</v>
      </c>
      <c r="C4370" s="43" t="n">
        <v>973360.4555646084</v>
      </c>
      <c r="D4370" s="43" t="n">
        <v>1011401.36611611</v>
      </c>
      <c r="E4370" s="43" t="n">
        <v>20532.696333114</v>
      </c>
      <c r="F4370" s="43" t="n">
        <v>0</v>
      </c>
      <c r="G4370" s="43" t="n">
        <v>-58573.6068846154</v>
      </c>
    </row>
    <row r="4371">
      <c r="A4371" s="7" t="n">
        <v>4369</v>
      </c>
      <c r="B4371" s="43" t="n">
        <v>139.27</v>
      </c>
      <c r="C4371" s="43" t="n">
        <v>487991.0500862895</v>
      </c>
      <c r="D4371" s="43" t="n">
        <v>399509.2776873206</v>
      </c>
      <c r="E4371" s="43" t="n">
        <v>18117.1757900529</v>
      </c>
      <c r="F4371" s="43" t="n">
        <v>0</v>
      </c>
      <c r="G4371" s="43" t="n">
        <v>70364.59660891601</v>
      </c>
    </row>
    <row r="4372">
      <c r="A4372" s="7" t="n">
        <v>4370</v>
      </c>
      <c r="B4372" s="43" t="n">
        <v>17.13</v>
      </c>
      <c r="C4372" s="43" t="n">
        <v>85612.5350017654</v>
      </c>
      <c r="D4372" s="43" t="n">
        <v>56981.9737605419</v>
      </c>
      <c r="E4372" s="43" t="n">
        <v>39997.2898537843</v>
      </c>
      <c r="F4372" s="43" t="n">
        <v>8291.7206745151</v>
      </c>
      <c r="G4372" s="43" t="n">
        <v>-19658.449287076</v>
      </c>
    </row>
    <row r="4373">
      <c r="A4373" s="7" t="n">
        <v>4371</v>
      </c>
      <c r="B4373" s="43" t="n">
        <v>67.83</v>
      </c>
      <c r="C4373" s="43" t="n">
        <v>264307.1615673175</v>
      </c>
      <c r="D4373" s="43" t="n">
        <v>242808.6723723969</v>
      </c>
      <c r="E4373" s="43" t="n">
        <v>20250.3449389148</v>
      </c>
      <c r="F4373" s="43" t="n">
        <v>0</v>
      </c>
      <c r="G4373" s="43" t="n">
        <v>1248.1442560058</v>
      </c>
    </row>
    <row r="4374">
      <c r="A4374" s="7" t="n">
        <v>4372</v>
      </c>
      <c r="B4374" s="43" t="n">
        <v>78.16</v>
      </c>
      <c r="C4374" s="43" t="n">
        <v>339738.4728502108</v>
      </c>
      <c r="D4374" s="43" t="n">
        <v>264521.5361821547</v>
      </c>
      <c r="E4374" s="43" t="n">
        <v>22494.3470463767</v>
      </c>
      <c r="F4374" s="43" t="n">
        <v>0</v>
      </c>
      <c r="G4374" s="43" t="n">
        <v>52722.5896216795</v>
      </c>
    </row>
    <row r="4375">
      <c r="A4375" s="7" t="n">
        <v>4373</v>
      </c>
      <c r="B4375" s="43" t="n">
        <v>53</v>
      </c>
      <c r="C4375" s="43" t="n">
        <v>494053.1535613146</v>
      </c>
      <c r="D4375" s="43" t="n">
        <v>377832.7992346693</v>
      </c>
      <c r="E4375" s="43" t="n">
        <v>49284.3720918317</v>
      </c>
      <c r="F4375" s="43" t="n">
        <v>0</v>
      </c>
      <c r="G4375" s="43" t="n">
        <v>66935.98223481351</v>
      </c>
    </row>
    <row r="4376">
      <c r="A4376" s="7" t="n">
        <v>4374</v>
      </c>
      <c r="B4376" s="43" t="n">
        <v>22.8</v>
      </c>
      <c r="C4376" s="43" t="n">
        <v>146095.2925156996</v>
      </c>
      <c r="D4376" s="43" t="n">
        <v>106973.9512623044</v>
      </c>
      <c r="E4376" s="43" t="n">
        <v>33305.6799251822</v>
      </c>
      <c r="F4376" s="43" t="n">
        <v>0</v>
      </c>
      <c r="G4376" s="43" t="n">
        <v>5815.661328213</v>
      </c>
    </row>
    <row r="4377">
      <c r="A4377" s="7" t="n">
        <v>4375</v>
      </c>
      <c r="B4377" s="43" t="n">
        <v>119.62</v>
      </c>
      <c r="C4377" s="43" t="n">
        <v>411924.5053044501</v>
      </c>
      <c r="D4377" s="43" t="n">
        <v>306700.0650306906</v>
      </c>
      <c r="E4377" s="43" t="n">
        <v>17898.4783300999</v>
      </c>
      <c r="F4377" s="43" t="n">
        <v>0</v>
      </c>
      <c r="G4377" s="43" t="n">
        <v>87325.96194365949</v>
      </c>
    </row>
    <row r="4378">
      <c r="A4378" s="7" t="n">
        <v>4376</v>
      </c>
      <c r="B4378" s="43" t="n">
        <v>39.93</v>
      </c>
      <c r="C4378" s="43" t="n">
        <v>412797.9505267551</v>
      </c>
      <c r="D4378" s="43" t="n">
        <v>315267.717944502</v>
      </c>
      <c r="E4378" s="43" t="n">
        <v>54580.448025132</v>
      </c>
      <c r="F4378" s="43" t="n">
        <v>0</v>
      </c>
      <c r="G4378" s="43" t="n">
        <v>42949.784557121</v>
      </c>
    </row>
    <row r="4379">
      <c r="A4379" s="7" t="n">
        <v>4377</v>
      </c>
      <c r="B4379" s="43" t="n">
        <v>233.39</v>
      </c>
      <c r="C4379" s="43" t="n">
        <v>1801094.371585859</v>
      </c>
      <c r="D4379" s="43" t="n">
        <v>1655731.386682247</v>
      </c>
      <c r="E4379" s="43" t="n">
        <v>40193.6828396651</v>
      </c>
      <c r="F4379" s="43" t="n">
        <v>0</v>
      </c>
      <c r="G4379" s="43" t="n">
        <v>105169.302063947</v>
      </c>
    </row>
    <row r="4380">
      <c r="A4380" s="7" t="n">
        <v>4378</v>
      </c>
      <c r="B4380" s="43" t="n">
        <v>22.85</v>
      </c>
      <c r="C4380" s="43" t="n">
        <v>31071.3948817802</v>
      </c>
      <c r="D4380" s="43" t="n">
        <v>28727.8636779137</v>
      </c>
      <c r="E4380" s="43" t="n">
        <v>6874.7928081696</v>
      </c>
      <c r="F4380" s="43" t="n">
        <v>0</v>
      </c>
      <c r="G4380" s="43" t="n">
        <v>-4531.2616043032</v>
      </c>
    </row>
    <row r="4381">
      <c r="A4381" s="7" t="n">
        <v>4379</v>
      </c>
      <c r="B4381" s="43" t="n">
        <v>2.91</v>
      </c>
      <c r="C4381" s="43" t="n">
        <v>29261.5171027907</v>
      </c>
      <c r="D4381" s="43" t="n">
        <v>24276.2712403571</v>
      </c>
      <c r="E4381" s="43" t="n">
        <v>53148.1883017944</v>
      </c>
      <c r="F4381" s="43" t="n">
        <v>0</v>
      </c>
      <c r="G4381" s="43" t="n">
        <v>-48162.9424393607</v>
      </c>
    </row>
    <row r="4382">
      <c r="A4382" s="7" t="n">
        <v>4380</v>
      </c>
      <c r="B4382" s="43" t="n">
        <v>46.76</v>
      </c>
      <c r="C4382" s="43" t="n">
        <v>106918.9501114897</v>
      </c>
      <c r="D4382" s="43" t="n">
        <v>88205.2542676532</v>
      </c>
      <c r="E4382" s="43" t="n">
        <v>11723.6235880926</v>
      </c>
      <c r="F4382" s="43" t="n">
        <v>0</v>
      </c>
      <c r="G4382" s="43" t="n">
        <v>6990.0722557439</v>
      </c>
    </row>
    <row r="4383">
      <c r="A4383" s="7" t="n">
        <v>4381</v>
      </c>
      <c r="B4383" s="43" t="n">
        <v>266.92</v>
      </c>
      <c r="C4383" s="43" t="n">
        <v>1434060.270464579</v>
      </c>
      <c r="D4383" s="43" t="n">
        <v>1202945.470361651</v>
      </c>
      <c r="E4383" s="43" t="n">
        <v>28255.3240939155</v>
      </c>
      <c r="F4383" s="43" t="n">
        <v>0</v>
      </c>
      <c r="G4383" s="43" t="n">
        <v>202859.4760090124</v>
      </c>
    </row>
    <row r="4384">
      <c r="A4384" s="7" t="n">
        <v>4382</v>
      </c>
      <c r="B4384" s="43" t="n">
        <v>110.5</v>
      </c>
      <c r="C4384" s="43" t="n">
        <v>404595.3246248208</v>
      </c>
      <c r="D4384" s="43" t="n">
        <v>381192.7367603488</v>
      </c>
      <c r="E4384" s="43" t="n">
        <v>18646.26772426</v>
      </c>
      <c r="F4384" s="43" t="n">
        <v>0</v>
      </c>
      <c r="G4384" s="43" t="n">
        <v>4756.320140212</v>
      </c>
    </row>
    <row r="4385">
      <c r="A4385" s="7" t="n">
        <v>4383</v>
      </c>
      <c r="B4385" s="43" t="n">
        <v>27.09</v>
      </c>
      <c r="C4385" s="43" t="n">
        <v>53897.3391711696</v>
      </c>
      <c r="D4385" s="43" t="n">
        <v>50206.1547079206</v>
      </c>
      <c r="E4385" s="43" t="n">
        <v>10095.4616154485</v>
      </c>
      <c r="F4385" s="43" t="n">
        <v>0</v>
      </c>
      <c r="G4385" s="43" t="n">
        <v>-6404.2771521995</v>
      </c>
    </row>
    <row r="4386">
      <c r="A4386" s="7" t="n">
        <v>4384</v>
      </c>
      <c r="B4386" s="43" t="n">
        <v>72.31</v>
      </c>
      <c r="C4386" s="43" t="n">
        <v>787360.2512167667</v>
      </c>
      <c r="D4386" s="43" t="n">
        <v>553072.6443376233</v>
      </c>
      <c r="E4386" s="43" t="n">
        <v>58040.0283897594</v>
      </c>
      <c r="F4386" s="43" t="n">
        <v>6507.9</v>
      </c>
      <c r="G4386" s="43" t="n">
        <v>169739.678489384</v>
      </c>
    </row>
    <row r="4387">
      <c r="A4387" s="7" t="n">
        <v>4385</v>
      </c>
      <c r="B4387" s="43" t="n">
        <v>25.44</v>
      </c>
      <c r="C4387" s="43" t="n">
        <v>206254.9198087993</v>
      </c>
      <c r="D4387" s="43" t="n">
        <v>171267.3008358686</v>
      </c>
      <c r="E4387" s="43" t="n">
        <v>43114.7935875649</v>
      </c>
      <c r="F4387" s="43" t="n">
        <v>0</v>
      </c>
      <c r="G4387" s="43" t="n">
        <v>-8127.1746146342</v>
      </c>
    </row>
    <row r="4388">
      <c r="A4388" s="7" t="n">
        <v>4386</v>
      </c>
      <c r="B4388" s="43" t="n">
        <v>78.54000000000001</v>
      </c>
      <c r="C4388" s="43" t="n">
        <v>177573.7912550341</v>
      </c>
      <c r="D4388" s="43" t="n">
        <v>163741.3613640539</v>
      </c>
      <c r="E4388" s="43" t="n">
        <v>11615.0207469025</v>
      </c>
      <c r="F4388" s="43" t="n">
        <v>0</v>
      </c>
      <c r="G4388" s="43" t="n">
        <v>2217.4091440777</v>
      </c>
    </row>
    <row r="4389">
      <c r="A4389" s="7" t="n">
        <v>4387</v>
      </c>
      <c r="B4389" s="43" t="n">
        <v>34.55</v>
      </c>
      <c r="C4389" s="43" t="n">
        <v>178485.7535717971</v>
      </c>
      <c r="D4389" s="43" t="n">
        <v>152812.9996318879</v>
      </c>
      <c r="E4389" s="43" t="n">
        <v>26581.2243597843</v>
      </c>
      <c r="F4389" s="43" t="n">
        <v>0</v>
      </c>
      <c r="G4389" s="43" t="n">
        <v>-908.4704198751</v>
      </c>
    </row>
    <row r="4390">
      <c r="A4390" s="7" t="n">
        <v>4388</v>
      </c>
      <c r="B4390" s="43" t="n">
        <v>158.79</v>
      </c>
      <c r="C4390" s="43" t="n">
        <v>1059580.387245149</v>
      </c>
      <c r="D4390" s="43" t="n">
        <v>909941.9166047672</v>
      </c>
      <c r="E4390" s="43" t="n">
        <v>35027.1669564426</v>
      </c>
      <c r="F4390" s="43" t="n">
        <v>0</v>
      </c>
      <c r="G4390" s="43" t="n">
        <v>114611.3036839394</v>
      </c>
    </row>
    <row r="4391">
      <c r="A4391" s="7" t="n">
        <v>4389</v>
      </c>
      <c r="B4391" s="43" t="n">
        <v>72.23</v>
      </c>
      <c r="C4391" s="43" t="n">
        <v>352283.5065309496</v>
      </c>
      <c r="D4391" s="43" t="n">
        <v>234587.3770368862</v>
      </c>
      <c r="E4391" s="43" t="n">
        <v>42865.2129830092</v>
      </c>
      <c r="F4391" s="43" t="n">
        <v>46518.8114385899</v>
      </c>
      <c r="G4391" s="43" t="n">
        <v>28312.1050724642</v>
      </c>
    </row>
    <row r="4392">
      <c r="A4392" s="7" t="n">
        <v>4390</v>
      </c>
      <c r="B4392" s="43" t="n">
        <v>57.84</v>
      </c>
      <c r="C4392" s="43" t="n">
        <v>235563.8424624923</v>
      </c>
      <c r="D4392" s="43" t="n">
        <v>180689.979801769</v>
      </c>
      <c r="E4392" s="43" t="n">
        <v>21084.3008687439</v>
      </c>
      <c r="F4392" s="43" t="n">
        <v>0</v>
      </c>
      <c r="G4392" s="43" t="n">
        <v>33789.5617919794</v>
      </c>
    </row>
    <row r="4393">
      <c r="A4393" s="7" t="n">
        <v>4391</v>
      </c>
      <c r="B4393" s="43" t="n">
        <v>71.31999999999999</v>
      </c>
      <c r="C4393" s="43" t="n">
        <v>946880.7673953664</v>
      </c>
      <c r="D4393" s="43" t="n">
        <v>669870.1878445842</v>
      </c>
      <c r="E4393" s="43" t="n">
        <v>72140.93406832191</v>
      </c>
      <c r="F4393" s="43" t="n">
        <v>0</v>
      </c>
      <c r="G4393" s="43" t="n">
        <v>204869.6454824602</v>
      </c>
    </row>
    <row r="4394">
      <c r="A4394" s="7" t="n">
        <v>4392</v>
      </c>
      <c r="B4394" s="43" t="n">
        <v>15.29</v>
      </c>
      <c r="C4394" s="43" t="n">
        <v>14716.4685361117</v>
      </c>
      <c r="D4394" s="43" t="n">
        <v>13140.1314645939</v>
      </c>
      <c r="E4394" s="43" t="n">
        <v>4830.395959164</v>
      </c>
      <c r="F4394" s="43" t="n">
        <v>0</v>
      </c>
      <c r="G4394" s="43" t="n">
        <v>-3254.0588876463</v>
      </c>
    </row>
    <row r="4395">
      <c r="A4395" s="7" t="n">
        <v>4393</v>
      </c>
      <c r="B4395" s="43" t="n">
        <v>98.59999999999999</v>
      </c>
      <c r="C4395" s="43" t="n">
        <v>34755.0171608141</v>
      </c>
      <c r="D4395" s="43" t="n">
        <v>47196.9791326122</v>
      </c>
      <c r="E4395" s="43" t="n">
        <v>1782.0511558392</v>
      </c>
      <c r="F4395" s="43" t="n">
        <v>0</v>
      </c>
      <c r="G4395" s="43" t="n">
        <v>-14224.0131276372</v>
      </c>
    </row>
    <row r="4396">
      <c r="A4396" s="7" t="n">
        <v>4394</v>
      </c>
      <c r="B4396" s="43" t="n">
        <v>2.61</v>
      </c>
      <c r="C4396" s="43" t="n">
        <v>35549.5296556594</v>
      </c>
      <c r="D4396" s="43" t="n">
        <v>23670.9961241094</v>
      </c>
      <c r="E4396" s="43" t="n">
        <v>103012.8416882943</v>
      </c>
      <c r="F4396" s="43" t="n">
        <v>2793.1668022401</v>
      </c>
      <c r="G4396" s="43" t="n">
        <v>-93927.4749589845</v>
      </c>
    </row>
    <row r="4397">
      <c r="A4397" s="7" t="n">
        <v>4395</v>
      </c>
      <c r="B4397" s="43" t="n">
        <v>43.19</v>
      </c>
      <c r="C4397" s="43" t="n">
        <v>51987.9009771444</v>
      </c>
      <c r="D4397" s="43" t="n">
        <v>40046.2989413204</v>
      </c>
      <c r="E4397" s="43" t="n">
        <v>6224.6032476441</v>
      </c>
      <c r="F4397" s="43" t="n">
        <v>0</v>
      </c>
      <c r="G4397" s="43" t="n">
        <v>5716.9987881799</v>
      </c>
    </row>
    <row r="4398">
      <c r="A4398" s="7" t="n">
        <v>4396</v>
      </c>
      <c r="B4398" s="43" t="n">
        <v>221.3</v>
      </c>
      <c r="C4398" s="43" t="n">
        <v>1292936.223464062</v>
      </c>
      <c r="D4398" s="43" t="n">
        <v>930890.756948702</v>
      </c>
      <c r="E4398" s="43" t="n">
        <v>31718.5302496418</v>
      </c>
      <c r="F4398" s="43" t="n">
        <v>0</v>
      </c>
      <c r="G4398" s="43" t="n">
        <v>330326.9362657183</v>
      </c>
    </row>
    <row r="4399">
      <c r="A4399" s="7" t="n">
        <v>4397</v>
      </c>
      <c r="B4399" s="43" t="n">
        <v>115.18</v>
      </c>
      <c r="C4399" s="43" t="n">
        <v>65602.7715069776</v>
      </c>
      <c r="D4399" s="43" t="n">
        <v>71296.8001633294</v>
      </c>
      <c r="E4399" s="43" t="n">
        <v>2860.8082151748</v>
      </c>
      <c r="F4399" s="43" t="n">
        <v>0</v>
      </c>
      <c r="G4399" s="43" t="n">
        <v>-8554.836871526601</v>
      </c>
    </row>
    <row r="4400">
      <c r="A4400" s="7" t="n">
        <v>4398</v>
      </c>
      <c r="B4400" s="43" t="n">
        <v>12.4</v>
      </c>
      <c r="C4400" s="43" t="n">
        <v>52023.7911935586</v>
      </c>
      <c r="D4400" s="43" t="n">
        <v>43845.6070803163</v>
      </c>
      <c r="E4400" s="43" t="n">
        <v>21425.8620672087</v>
      </c>
      <c r="F4400" s="43" t="n">
        <v>0</v>
      </c>
      <c r="G4400" s="43" t="n">
        <v>-13247.6779539664</v>
      </c>
    </row>
    <row r="4401">
      <c r="A4401" s="7" t="n">
        <v>4399</v>
      </c>
      <c r="B4401" s="43" t="n">
        <v>67.13</v>
      </c>
      <c r="C4401" s="43" t="n">
        <v>80355.10585000781</v>
      </c>
      <c r="D4401" s="43" t="n">
        <v>106716.00239659</v>
      </c>
      <c r="E4401" s="43" t="n">
        <v>6022.1685073321</v>
      </c>
      <c r="F4401" s="43" t="n">
        <v>0</v>
      </c>
      <c r="G4401" s="43" t="n">
        <v>-32383.0650539143</v>
      </c>
    </row>
    <row r="4402">
      <c r="A4402" s="7" t="n">
        <v>4400</v>
      </c>
      <c r="B4402" s="43" t="n">
        <v>39.81</v>
      </c>
      <c r="C4402" s="43" t="n">
        <v>71464.7149827915</v>
      </c>
      <c r="D4402" s="43" t="n">
        <v>60997.323009805</v>
      </c>
      <c r="E4402" s="43" t="n">
        <v>9116.335724848899</v>
      </c>
      <c r="F4402" s="43" t="n">
        <v>0</v>
      </c>
      <c r="G4402" s="43" t="n">
        <v>1351.0562481376</v>
      </c>
    </row>
    <row r="4403">
      <c r="A4403" s="7" t="n">
        <v>4401</v>
      </c>
      <c r="B4403" s="43" t="n">
        <v>62.95</v>
      </c>
      <c r="C4403" s="43" t="n">
        <v>285239.032924825</v>
      </c>
      <c r="D4403" s="43" t="n">
        <v>314364.0723160911</v>
      </c>
      <c r="E4403" s="43" t="n">
        <v>23537.8426740137</v>
      </c>
      <c r="F4403" s="43" t="n">
        <v>0</v>
      </c>
      <c r="G4403" s="43" t="n">
        <v>-52662.8820652798</v>
      </c>
    </row>
    <row r="4404">
      <c r="A4404" s="7" t="n">
        <v>4402</v>
      </c>
      <c r="B4404" s="43" t="n">
        <v>151.38</v>
      </c>
      <c r="C4404" s="43" t="n">
        <v>177633.9515045293</v>
      </c>
      <c r="D4404" s="43" t="n">
        <v>167350.0737267072</v>
      </c>
      <c r="E4404" s="43" t="n">
        <v>6196.3187464822</v>
      </c>
      <c r="F4404" s="43" t="n">
        <v>0</v>
      </c>
      <c r="G4404" s="43" t="n">
        <v>4087.5590313399</v>
      </c>
    </row>
    <row r="4405">
      <c r="A4405" s="7" t="n">
        <v>4403</v>
      </c>
      <c r="B4405" s="43" t="n">
        <v>91.26000000000001</v>
      </c>
      <c r="C4405" s="43" t="n">
        <v>492520.1631335992</v>
      </c>
      <c r="D4405" s="43" t="n">
        <v>517539.9880617479</v>
      </c>
      <c r="E4405" s="43" t="n">
        <v>27833.427945213</v>
      </c>
      <c r="F4405" s="43" t="n">
        <v>0</v>
      </c>
      <c r="G4405" s="43" t="n">
        <v>-52853.2528733616</v>
      </c>
    </row>
    <row r="4406">
      <c r="A4406" s="7" t="n">
        <v>4404</v>
      </c>
      <c r="B4406" s="43" t="n">
        <v>122.7</v>
      </c>
      <c r="C4406" s="43" t="n">
        <v>755745.029310317</v>
      </c>
      <c r="D4406" s="43" t="n">
        <v>784945.7508310024</v>
      </c>
      <c r="E4406" s="43" t="n">
        <v>32141.9953719244</v>
      </c>
      <c r="F4406" s="43" t="n">
        <v>0</v>
      </c>
      <c r="G4406" s="43" t="n">
        <v>-61342.7168926098</v>
      </c>
    </row>
    <row r="4407">
      <c r="A4407" s="7" t="n">
        <v>4405</v>
      </c>
      <c r="B4407" s="43" t="n">
        <v>14.92</v>
      </c>
      <c r="C4407" s="43" t="n">
        <v>101008.5942480217</v>
      </c>
      <c r="D4407" s="43" t="n">
        <v>89184.8921663712</v>
      </c>
      <c r="E4407" s="43" t="n">
        <v>34956.5871262207</v>
      </c>
      <c r="F4407" s="43" t="n">
        <v>0</v>
      </c>
      <c r="G4407" s="43" t="n">
        <v>-23132.8850445702</v>
      </c>
    </row>
    <row r="4408">
      <c r="A4408" s="7" t="n">
        <v>4406</v>
      </c>
      <c r="B4408" s="43" t="n">
        <v>74.20999999999999</v>
      </c>
      <c r="C4408" s="43" t="n">
        <v>180289.0508101619</v>
      </c>
      <c r="D4408" s="43" t="n">
        <v>163154.179584666</v>
      </c>
      <c r="E4408" s="43" t="n">
        <v>12746.1427079012</v>
      </c>
      <c r="F4408" s="43" t="n">
        <v>0</v>
      </c>
      <c r="G4408" s="43" t="n">
        <v>4388.7285175947</v>
      </c>
    </row>
    <row r="4409">
      <c r="A4409" s="7" t="n">
        <v>4407</v>
      </c>
      <c r="B4409" s="43" t="n">
        <v>56.03</v>
      </c>
      <c r="C4409" s="43" t="n">
        <v>65750.63314746891</v>
      </c>
      <c r="D4409" s="43" t="n">
        <v>74358.1526192438</v>
      </c>
      <c r="E4409" s="43" t="n">
        <v>5952.0351696208</v>
      </c>
      <c r="F4409" s="43" t="n">
        <v>0</v>
      </c>
      <c r="G4409" s="43" t="n">
        <v>-14559.5546413957</v>
      </c>
    </row>
    <row r="4410">
      <c r="A4410" s="7" t="n">
        <v>4408</v>
      </c>
      <c r="B4410" s="43" t="n">
        <v>23.64</v>
      </c>
      <c r="C4410" s="43" t="n">
        <v>31286.5732200484</v>
      </c>
      <c r="D4410" s="43" t="n">
        <v>24106.8351576396</v>
      </c>
      <c r="E4410" s="43" t="n">
        <v>6856.5553506741</v>
      </c>
      <c r="F4410" s="43" t="n">
        <v>0</v>
      </c>
      <c r="G4410" s="43" t="n">
        <v>323.1827117348</v>
      </c>
    </row>
    <row r="4411">
      <c r="A4411" s="7" t="n">
        <v>4409</v>
      </c>
      <c r="B4411" s="43" t="n">
        <v>7.01</v>
      </c>
      <c r="C4411" s="43" t="n">
        <v>21928.6989425921</v>
      </c>
      <c r="D4411" s="43" t="n">
        <v>22536.0014616123</v>
      </c>
      <c r="E4411" s="43" t="n">
        <v>15905.185146364</v>
      </c>
      <c r="F4411" s="43" t="n">
        <v>0</v>
      </c>
      <c r="G4411" s="43" t="n">
        <v>-16512.4876653842</v>
      </c>
    </row>
    <row r="4412">
      <c r="A4412" s="7" t="n">
        <v>4410</v>
      </c>
      <c r="B4412" s="43" t="n">
        <v>73.98999999999999</v>
      </c>
      <c r="C4412" s="43" t="n">
        <v>590565.4500650638</v>
      </c>
      <c r="D4412" s="43" t="n">
        <v>430370.3814117528</v>
      </c>
      <c r="E4412" s="43" t="n">
        <v>41529.9258674994</v>
      </c>
      <c r="F4412" s="43" t="n">
        <v>0</v>
      </c>
      <c r="G4412" s="43" t="n">
        <v>118665.1427858116</v>
      </c>
    </row>
    <row r="4413">
      <c r="A4413" s="7" t="n">
        <v>4411</v>
      </c>
      <c r="B4413" s="43" t="n">
        <v>113.23</v>
      </c>
      <c r="C4413" s="43" t="n">
        <v>59352.6209100207</v>
      </c>
      <c r="D4413" s="43" t="n">
        <v>64900.0018605709</v>
      </c>
      <c r="E4413" s="43" t="n">
        <v>2628.4859021087</v>
      </c>
      <c r="F4413" s="43" t="n">
        <v>0</v>
      </c>
      <c r="G4413" s="43" t="n">
        <v>-8175.8668526589</v>
      </c>
    </row>
    <row r="4414">
      <c r="A4414" s="7" t="n">
        <v>4412</v>
      </c>
      <c r="B4414" s="43" t="n">
        <v>183.16</v>
      </c>
      <c r="C4414" s="43" t="n">
        <v>310273.9614709037</v>
      </c>
      <c r="D4414" s="43" t="n">
        <v>206528.4710587893</v>
      </c>
      <c r="E4414" s="43" t="n">
        <v>12950.7712207082</v>
      </c>
      <c r="F4414" s="43" t="n">
        <v>24811.2693295004</v>
      </c>
      <c r="G4414" s="43" t="n">
        <v>65983.4498619058</v>
      </c>
    </row>
    <row r="4415">
      <c r="A4415" s="7" t="n">
        <v>4413</v>
      </c>
      <c r="B4415" s="43" t="n">
        <v>1.77</v>
      </c>
      <c r="C4415" s="43" t="n">
        <v>4284.1063550336</v>
      </c>
      <c r="D4415" s="43" t="n">
        <v>3917.601212061</v>
      </c>
      <c r="E4415" s="43" t="n">
        <v>12241.9122275175</v>
      </c>
      <c r="F4415" s="43" t="n">
        <v>0</v>
      </c>
      <c r="G4415" s="43" t="n">
        <v>-11875.4070845449</v>
      </c>
    </row>
    <row r="4416">
      <c r="A4416" s="7" t="n">
        <v>4414</v>
      </c>
      <c r="B4416" s="43" t="n">
        <v>73.31999999999999</v>
      </c>
      <c r="C4416" s="43" t="n">
        <v>1094065.930997408</v>
      </c>
      <c r="D4416" s="43" t="n">
        <v>868066.2596041195</v>
      </c>
      <c r="E4416" s="43" t="n">
        <v>80364.8919477655</v>
      </c>
      <c r="F4416" s="43" t="n">
        <v>0</v>
      </c>
      <c r="G4416" s="43" t="n">
        <v>145634.7794455235</v>
      </c>
    </row>
    <row r="4417">
      <c r="A4417" s="7" t="n">
        <v>4415</v>
      </c>
      <c r="B4417" s="43" t="n">
        <v>10.91</v>
      </c>
      <c r="C4417" s="43" t="n">
        <v>75026.5522885017</v>
      </c>
      <c r="D4417" s="43" t="n">
        <v>60505.7755752668</v>
      </c>
      <c r="E4417" s="43" t="n">
        <v>35520.2664271044</v>
      </c>
      <c r="F4417" s="43" t="n">
        <v>0</v>
      </c>
      <c r="G4417" s="43" t="n">
        <v>-20999.4897138695</v>
      </c>
    </row>
    <row r="4418">
      <c r="A4418" s="7" t="n">
        <v>4416</v>
      </c>
      <c r="B4418" s="43" t="n">
        <v>191.11</v>
      </c>
      <c r="C4418" s="43" t="n">
        <v>131550.368129693</v>
      </c>
      <c r="D4418" s="43" t="n">
        <v>115132.4885410674</v>
      </c>
      <c r="E4418" s="43" t="n">
        <v>3678.7034015609</v>
      </c>
      <c r="F4418" s="43" t="n">
        <v>0</v>
      </c>
      <c r="G4418" s="43" t="n">
        <v>12739.1761870647</v>
      </c>
    </row>
    <row r="4419">
      <c r="A4419" s="7" t="n">
        <v>4417</v>
      </c>
      <c r="B4419" s="43" t="n">
        <v>80.56999999999999</v>
      </c>
      <c r="C4419" s="43" t="n">
        <v>155812.6895856604</v>
      </c>
      <c r="D4419" s="43" t="n">
        <v>144116.7875434692</v>
      </c>
      <c r="E4419" s="43" t="n">
        <v>10190.6032470434</v>
      </c>
      <c r="F4419" s="43" t="n">
        <v>0</v>
      </c>
      <c r="G4419" s="43" t="n">
        <v>1505.2987951478</v>
      </c>
    </row>
    <row r="4420">
      <c r="A4420" s="7" t="n">
        <v>4418</v>
      </c>
      <c r="B4420" s="43" t="n">
        <v>265.88</v>
      </c>
      <c r="C4420" s="43" t="n">
        <v>785899.1603450786</v>
      </c>
      <c r="D4420" s="43" t="n">
        <v>587790.3036684315</v>
      </c>
      <c r="E4420" s="43" t="n">
        <v>15372.0071062816</v>
      </c>
      <c r="F4420" s="43" t="n">
        <v>0</v>
      </c>
      <c r="G4420" s="43" t="n">
        <v>182736.8495703655</v>
      </c>
    </row>
    <row r="4421">
      <c r="A4421" s="7" t="n">
        <v>4419</v>
      </c>
      <c r="B4421" s="43" t="n">
        <v>39.68</v>
      </c>
      <c r="C4421" s="43" t="n">
        <v>52906.7338276932</v>
      </c>
      <c r="D4421" s="43" t="n">
        <v>47306.4680923667</v>
      </c>
      <c r="E4421" s="43" t="n">
        <v>6819.9404707418</v>
      </c>
      <c r="F4421" s="43" t="n">
        <v>0</v>
      </c>
      <c r="G4421" s="43" t="n">
        <v>-1219.6747354153</v>
      </c>
    </row>
    <row r="4422">
      <c r="A4422" s="7" t="n">
        <v>4420</v>
      </c>
      <c r="B4422" s="43" t="n">
        <v>39.4</v>
      </c>
      <c r="C4422" s="43" t="n">
        <v>193396.0380131686</v>
      </c>
      <c r="D4422" s="43" t="n">
        <v>186656.470514752</v>
      </c>
      <c r="E4422" s="43" t="n">
        <v>25315.3532042781</v>
      </c>
      <c r="F4422" s="43" t="n">
        <v>0</v>
      </c>
      <c r="G4422" s="43" t="n">
        <v>-18575.7857058615</v>
      </c>
    </row>
    <row r="4423">
      <c r="A4423" s="7" t="n">
        <v>4421</v>
      </c>
      <c r="B4423" s="43" t="n">
        <v>84.63</v>
      </c>
      <c r="C4423" s="43" t="n">
        <v>560485.9193914135</v>
      </c>
      <c r="D4423" s="43" t="n">
        <v>547310.1895149262</v>
      </c>
      <c r="E4423" s="43" t="n">
        <v>34602.4254074713</v>
      </c>
      <c r="F4423" s="43" t="n">
        <v>0</v>
      </c>
      <c r="G4423" s="43" t="n">
        <v>-21426.695530984</v>
      </c>
    </row>
    <row r="4424">
      <c r="A4424" s="7" t="n">
        <v>4422</v>
      </c>
      <c r="B4424" s="43" t="n">
        <v>90.79000000000001</v>
      </c>
      <c r="C4424" s="43" t="n">
        <v>76638.32553558471</v>
      </c>
      <c r="D4424" s="43" t="n">
        <v>73813.5548757424</v>
      </c>
      <c r="E4424" s="43" t="n">
        <v>4402.163004267</v>
      </c>
      <c r="F4424" s="43" t="n">
        <v>0</v>
      </c>
      <c r="G4424" s="43" t="n">
        <v>-1577.3923444246</v>
      </c>
    </row>
    <row r="4425">
      <c r="A4425" s="7" t="n">
        <v>4423</v>
      </c>
      <c r="B4425" s="43" t="n">
        <v>48.63</v>
      </c>
      <c r="C4425" s="43" t="n">
        <v>282210.3719803962</v>
      </c>
      <c r="D4425" s="43" t="n">
        <v>230079.9479811987</v>
      </c>
      <c r="E4425" s="43" t="n">
        <v>30173.4262485193</v>
      </c>
      <c r="F4425" s="43" t="n">
        <v>0</v>
      </c>
      <c r="G4425" s="43" t="n">
        <v>21956.9977506783</v>
      </c>
    </row>
    <row r="4426">
      <c r="A4426" s="7" t="n">
        <v>4424</v>
      </c>
      <c r="B4426" s="43" t="n">
        <v>35.72</v>
      </c>
      <c r="C4426" s="43" t="n">
        <v>310964.3673477805</v>
      </c>
      <c r="D4426" s="43" t="n">
        <v>211990.7052485273</v>
      </c>
      <c r="E4426" s="43" t="n">
        <v>47432.5672746195</v>
      </c>
      <c r="F4426" s="43" t="n">
        <v>14369.0765594315</v>
      </c>
      <c r="G4426" s="43" t="n">
        <v>37172.0182652022</v>
      </c>
    </row>
    <row r="4427">
      <c r="A4427" s="7" t="n">
        <v>4425</v>
      </c>
      <c r="B4427" s="43" t="n">
        <v>50.08</v>
      </c>
      <c r="C4427" s="43" t="n">
        <v>165809.361086109</v>
      </c>
      <c r="D4427" s="43" t="n">
        <v>126889.7086347347</v>
      </c>
      <c r="E4427" s="43" t="n">
        <v>17194.5791194799</v>
      </c>
      <c r="F4427" s="43" t="n">
        <v>0</v>
      </c>
      <c r="G4427" s="43" t="n">
        <v>21725.0733318945</v>
      </c>
    </row>
    <row r="4428">
      <c r="A4428" s="7" t="n">
        <v>4426</v>
      </c>
      <c r="B4428" s="43" t="n">
        <v>305.49</v>
      </c>
      <c r="C4428" s="43" t="n">
        <v>1095281.837182642</v>
      </c>
      <c r="D4428" s="43" t="n">
        <v>878452.0914570868</v>
      </c>
      <c r="E4428" s="43" t="n">
        <v>18559.2396958505</v>
      </c>
      <c r="F4428" s="43" t="n">
        <v>0</v>
      </c>
      <c r="G4428" s="43" t="n">
        <v>198270.5060297051</v>
      </c>
    </row>
    <row r="4429">
      <c r="A4429" s="7" t="n">
        <v>4427</v>
      </c>
      <c r="B4429" s="43" t="n">
        <v>71.02</v>
      </c>
      <c r="C4429" s="43" t="n">
        <v>9865.3122839471</v>
      </c>
      <c r="D4429" s="43" t="n">
        <v>9082.090502360301</v>
      </c>
      <c r="E4429" s="43" t="n">
        <v>708.2517984261</v>
      </c>
      <c r="F4429" s="43" t="n">
        <v>0</v>
      </c>
      <c r="G4429" s="43" t="n">
        <v>74.9699831608</v>
      </c>
    </row>
    <row r="4430">
      <c r="A4430" s="7" t="n">
        <v>4428</v>
      </c>
      <c r="B4430" s="43" t="n">
        <v>54.77</v>
      </c>
      <c r="C4430" s="43" t="n">
        <v>181934.886853181</v>
      </c>
      <c r="D4430" s="43" t="n">
        <v>140304.7198529657</v>
      </c>
      <c r="E4430" s="43" t="n">
        <v>17877.4526208684</v>
      </c>
      <c r="F4430" s="43" t="n">
        <v>0</v>
      </c>
      <c r="G4430" s="43" t="n">
        <v>23752.7143793468</v>
      </c>
    </row>
    <row r="4431">
      <c r="A4431" s="7" t="n">
        <v>4429</v>
      </c>
      <c r="B4431" s="43" t="n">
        <v>43.76</v>
      </c>
      <c r="C4431" s="43" t="n">
        <v>293424.4265347347</v>
      </c>
      <c r="D4431" s="43" t="n">
        <v>257202.8232262415</v>
      </c>
      <c r="E4431" s="43" t="n">
        <v>35193.282839172</v>
      </c>
      <c r="F4431" s="43" t="n">
        <v>0</v>
      </c>
      <c r="G4431" s="43" t="n">
        <v>1028.3204693212</v>
      </c>
    </row>
    <row r="4432">
      <c r="A4432" s="7" t="n">
        <v>4430</v>
      </c>
      <c r="B4432" s="43" t="n">
        <v>2.47</v>
      </c>
      <c r="C4432" s="43" t="n">
        <v>9999.458766641201</v>
      </c>
      <c r="D4432" s="43" t="n">
        <v>7966.466407749</v>
      </c>
      <c r="E4432" s="43" t="n">
        <v>20870.959577928</v>
      </c>
      <c r="F4432" s="43" t="n">
        <v>0</v>
      </c>
      <c r="G4432" s="43" t="n">
        <v>-18837.9672190358</v>
      </c>
    </row>
    <row r="4433">
      <c r="A4433" s="7" t="n">
        <v>4431</v>
      </c>
      <c r="B4433" s="43" t="n">
        <v>55.09</v>
      </c>
      <c r="C4433" s="43" t="n">
        <v>3347.7690040003</v>
      </c>
      <c r="D4433" s="43" t="n">
        <v>4012.4462070298</v>
      </c>
      <c r="E4433" s="43" t="n">
        <v>311.9231757912</v>
      </c>
      <c r="F4433" s="43" t="n">
        <v>0</v>
      </c>
      <c r="G4433" s="43" t="n">
        <v>-976.6003788208</v>
      </c>
    </row>
    <row r="4434">
      <c r="A4434" s="7" t="n">
        <v>4432</v>
      </c>
      <c r="B4434" s="43" t="n">
        <v>8.630000000000001</v>
      </c>
      <c r="C4434" s="43" t="n">
        <v>68120.7836930276</v>
      </c>
      <c r="D4434" s="43" t="n">
        <v>45386.8419384342</v>
      </c>
      <c r="E4434" s="43" t="n">
        <v>69279.5655186387</v>
      </c>
      <c r="F4434" s="43" t="n">
        <v>8978.2003905973</v>
      </c>
      <c r="G4434" s="43" t="n">
        <v>-55523.8241546425</v>
      </c>
    </row>
    <row r="4435">
      <c r="A4435" s="7" t="n">
        <v>4433</v>
      </c>
      <c r="B4435" s="43" t="n">
        <v>52.97</v>
      </c>
      <c r="C4435" s="43" t="n">
        <v>108713.7629884438</v>
      </c>
      <c r="D4435" s="43" t="n">
        <v>104122.8137567503</v>
      </c>
      <c r="E4435" s="43" t="n">
        <v>10380.4184285423</v>
      </c>
      <c r="F4435" s="43" t="n">
        <v>0</v>
      </c>
      <c r="G4435" s="43" t="n">
        <v>-5789.4691968488</v>
      </c>
    </row>
    <row r="4436">
      <c r="A4436" s="7" t="n">
        <v>4434</v>
      </c>
      <c r="B4436" s="43" t="n">
        <v>120.32</v>
      </c>
      <c r="C4436" s="43" t="n">
        <v>392838.2133331329</v>
      </c>
      <c r="D4436" s="43" t="n">
        <v>410833.8558871551</v>
      </c>
      <c r="E4436" s="43" t="n">
        <v>16660.0289129549</v>
      </c>
      <c r="F4436" s="43" t="n">
        <v>0</v>
      </c>
      <c r="G4436" s="43" t="n">
        <v>-34655.6714669771</v>
      </c>
    </row>
    <row r="4437">
      <c r="A4437" s="7" t="n">
        <v>4435</v>
      </c>
      <c r="B4437" s="43" t="n">
        <v>31.33</v>
      </c>
      <c r="C4437" s="43" t="n">
        <v>183140.7383766113</v>
      </c>
      <c r="D4437" s="43" t="n">
        <v>142078.9932833645</v>
      </c>
      <c r="E4437" s="43" t="n">
        <v>30205.6295505907</v>
      </c>
      <c r="F4437" s="43" t="n">
        <v>0</v>
      </c>
      <c r="G4437" s="43" t="n">
        <v>10856.1155426561</v>
      </c>
    </row>
    <row r="4438">
      <c r="A4438" s="7" t="n">
        <v>4436</v>
      </c>
      <c r="B4438" s="43" t="n">
        <v>61.13</v>
      </c>
      <c r="C4438" s="43" t="n">
        <v>381470.3258078932</v>
      </c>
      <c r="D4438" s="43" t="n">
        <v>294088.6492012945</v>
      </c>
      <c r="E4438" s="43" t="n">
        <v>33712.9949563933</v>
      </c>
      <c r="F4438" s="43" t="n">
        <v>0</v>
      </c>
      <c r="G4438" s="43" t="n">
        <v>53668.6816502054</v>
      </c>
    </row>
    <row r="4439">
      <c r="A4439" s="7" t="n">
        <v>4437</v>
      </c>
      <c r="B4439" s="43" t="n">
        <v>16.57</v>
      </c>
      <c r="C4439" s="43" t="n">
        <v>100821.3950479544</v>
      </c>
      <c r="D4439" s="43" t="n">
        <v>80867.8316575724</v>
      </c>
      <c r="E4439" s="43" t="n">
        <v>32620.3071693435</v>
      </c>
      <c r="F4439" s="43" t="n">
        <v>0</v>
      </c>
      <c r="G4439" s="43" t="n">
        <v>-12666.7437789615</v>
      </c>
    </row>
    <row r="4440">
      <c r="A4440" s="7" t="n">
        <v>4438</v>
      </c>
      <c r="B4440" s="43" t="n">
        <v>2.83</v>
      </c>
      <c r="C4440" s="43" t="n">
        <v>4789.1544756474</v>
      </c>
      <c r="D4440" s="43" t="n">
        <v>3391.2600805504</v>
      </c>
      <c r="E4440" s="43" t="n">
        <v>8817.453112769301</v>
      </c>
      <c r="F4440" s="43" t="n">
        <v>0</v>
      </c>
      <c r="G4440" s="43" t="n">
        <v>-7419.5587176724</v>
      </c>
    </row>
    <row r="4441">
      <c r="A4441" s="7" t="n">
        <v>4439</v>
      </c>
      <c r="B4441" s="43" t="n">
        <v>50.4</v>
      </c>
      <c r="C4441" s="43" t="n">
        <v>577149.7237915655</v>
      </c>
      <c r="D4441" s="43" t="n">
        <v>384181.2172348408</v>
      </c>
      <c r="E4441" s="43" t="n">
        <v>91927.6214966832</v>
      </c>
      <c r="F4441" s="43" t="n">
        <v>55894.7933741907</v>
      </c>
      <c r="G4441" s="43" t="n">
        <v>45146.0916858508</v>
      </c>
    </row>
    <row r="4442">
      <c r="A4442" s="7" t="n">
        <v>4440</v>
      </c>
      <c r="B4442" s="43" t="n">
        <v>10.22</v>
      </c>
      <c r="C4442" s="43" t="n">
        <v>9895.0235939878</v>
      </c>
      <c r="D4442" s="43" t="n">
        <v>10144.7943677508</v>
      </c>
      <c r="E4442" s="43" t="n">
        <v>4867.0649493473</v>
      </c>
      <c r="F4442" s="43" t="n">
        <v>0</v>
      </c>
      <c r="G4442" s="43" t="n">
        <v>-5116.8357231103</v>
      </c>
    </row>
    <row r="4443">
      <c r="A4443" s="7" t="n">
        <v>4441</v>
      </c>
      <c r="B4443" s="43" t="n">
        <v>29.26</v>
      </c>
      <c r="C4443" s="43" t="n">
        <v>165820.9005993548</v>
      </c>
      <c r="D4443" s="43" t="n">
        <v>110372.2629332712</v>
      </c>
      <c r="E4443" s="43" t="n">
        <v>50148.3896998826</v>
      </c>
      <c r="F4443" s="43" t="n">
        <v>21959.6712406195</v>
      </c>
      <c r="G4443" s="43" t="n">
        <v>-16659.4232744184</v>
      </c>
    </row>
    <row r="4444">
      <c r="A4444" s="7" t="n">
        <v>4442</v>
      </c>
      <c r="B4444" s="43" t="n">
        <v>175.65</v>
      </c>
      <c r="C4444" s="43" t="n">
        <v>402872.0892810299</v>
      </c>
      <c r="D4444" s="43" t="n">
        <v>358329.5202511129</v>
      </c>
      <c r="E4444" s="43" t="n">
        <v>11973.7419818292</v>
      </c>
      <c r="F4444" s="43" t="n">
        <v>0</v>
      </c>
      <c r="G4444" s="43" t="n">
        <v>32568.8270480878</v>
      </c>
    </row>
    <row r="4445">
      <c r="A4445" s="7" t="n">
        <v>4443</v>
      </c>
      <c r="B4445" s="43" t="n">
        <v>288.07</v>
      </c>
      <c r="C4445" s="43" t="n">
        <v>2699225.101111462</v>
      </c>
      <c r="D4445" s="43" t="n">
        <v>1795845.228008834</v>
      </c>
      <c r="E4445" s="43" t="n">
        <v>72032.19255947421</v>
      </c>
      <c r="F4445" s="43" t="n">
        <v>216514.1764123216</v>
      </c>
      <c r="G4445" s="43" t="n">
        <v>614833.5041308322</v>
      </c>
    </row>
    <row r="4446">
      <c r="A4446" s="7" t="n">
        <v>4444</v>
      </c>
      <c r="B4446" s="43" t="n">
        <v>82.43000000000001</v>
      </c>
      <c r="C4446" s="43" t="n">
        <v>220161.6552224649</v>
      </c>
      <c r="D4446" s="43" t="n">
        <v>166188.9498501523</v>
      </c>
      <c r="E4446" s="43" t="n">
        <v>13867.5027658719</v>
      </c>
      <c r="F4446" s="43" t="n">
        <v>0</v>
      </c>
      <c r="G4446" s="43" t="n">
        <v>40105.2026064408</v>
      </c>
    </row>
    <row r="4447">
      <c r="A4447" s="7" t="n">
        <v>4445</v>
      </c>
      <c r="B4447" s="43" t="n">
        <v>34.22</v>
      </c>
      <c r="C4447" s="43" t="n">
        <v>15284.5512896814</v>
      </c>
      <c r="D4447" s="43" t="n">
        <v>10421.6770747858</v>
      </c>
      <c r="E4447" s="43" t="n">
        <v>2433.703263201</v>
      </c>
      <c r="F4447" s="43" t="n">
        <v>602.6182578831</v>
      </c>
      <c r="G4447" s="43" t="n">
        <v>1826.5526938114</v>
      </c>
    </row>
    <row r="4448">
      <c r="A4448" s="7" t="n">
        <v>4446</v>
      </c>
      <c r="B4448" s="43" t="n">
        <v>30.55</v>
      </c>
      <c r="C4448" s="43" t="n">
        <v>160385.5592726969</v>
      </c>
      <c r="D4448" s="43" t="n">
        <v>159820.2033601627</v>
      </c>
      <c r="E4448" s="43" t="n">
        <v>27086.4936314382</v>
      </c>
      <c r="F4448" s="43" t="n">
        <v>0</v>
      </c>
      <c r="G4448" s="43" t="n">
        <v>-26521.137718904</v>
      </c>
    </row>
    <row r="4449">
      <c r="A4449" s="7" t="n">
        <v>4447</v>
      </c>
      <c r="B4449" s="43" t="n">
        <v>122.15</v>
      </c>
      <c r="C4449" s="43" t="n">
        <v>700189.2250183945</v>
      </c>
      <c r="D4449" s="43" t="n">
        <v>465818.8685751883</v>
      </c>
      <c r="E4449" s="43" t="n">
        <v>44242.6145298221</v>
      </c>
      <c r="F4449" s="43" t="n">
        <v>55799.7752436637</v>
      </c>
      <c r="G4449" s="43" t="n">
        <v>134327.9666697204</v>
      </c>
    </row>
    <row r="4450">
      <c r="A4450" s="7" t="n">
        <v>4448</v>
      </c>
      <c r="B4450" s="43" t="n">
        <v>44.59</v>
      </c>
      <c r="C4450" s="43" t="n">
        <v>0</v>
      </c>
      <c r="D4450" s="43" t="n">
        <v>0</v>
      </c>
      <c r="E4450" s="43" t="n">
        <v>0</v>
      </c>
      <c r="F4450" s="43" t="n">
        <v>0</v>
      </c>
      <c r="G4450" s="43" t="n">
        <v>0</v>
      </c>
    </row>
    <row r="4451">
      <c r="A4451" s="7" t="n">
        <v>4449</v>
      </c>
      <c r="B4451" s="43" t="n">
        <v>9</v>
      </c>
      <c r="C4451" s="43" t="n">
        <v>1397.8461092007</v>
      </c>
      <c r="D4451" s="43" t="n">
        <v>1532.9352337466</v>
      </c>
      <c r="E4451" s="43" t="n">
        <v>778.1901530637</v>
      </c>
      <c r="F4451" s="43" t="n">
        <v>0</v>
      </c>
      <c r="G4451" s="43" t="n">
        <v>-913.2792776097</v>
      </c>
    </row>
    <row r="4452">
      <c r="A4452" s="7" t="n">
        <v>4450</v>
      </c>
      <c r="B4452" s="43" t="n">
        <v>35.24</v>
      </c>
      <c r="C4452" s="43" t="n">
        <v>113222.3557125222</v>
      </c>
      <c r="D4452" s="43" t="n">
        <v>86627.3011897262</v>
      </c>
      <c r="E4452" s="43" t="n">
        <v>17331.5660875229</v>
      </c>
      <c r="F4452" s="43" t="n">
        <v>0</v>
      </c>
      <c r="G4452" s="43" t="n">
        <v>9263.488435273201</v>
      </c>
    </row>
    <row r="4453">
      <c r="A4453" s="7" t="n">
        <v>4451</v>
      </c>
      <c r="B4453" s="43" t="n">
        <v>38.89</v>
      </c>
      <c r="C4453" s="43" t="n">
        <v>5489.7293543614</v>
      </c>
      <c r="D4453" s="43" t="n">
        <v>3653.0513818561</v>
      </c>
      <c r="E4453" s="43" t="n">
        <v>1082.2745153509</v>
      </c>
      <c r="F4453" s="43" t="n">
        <v>436.6982132615</v>
      </c>
      <c r="G4453" s="43" t="n">
        <v>317.7052438929</v>
      </c>
    </row>
    <row r="4454">
      <c r="A4454" s="7" t="n">
        <v>4452</v>
      </c>
      <c r="B4454" s="43" t="n">
        <v>180.52</v>
      </c>
      <c r="C4454" s="43" t="n">
        <v>1226203.339952067</v>
      </c>
      <c r="D4454" s="43" t="n">
        <v>1248825.425932532</v>
      </c>
      <c r="E4454" s="43" t="n">
        <v>35629.623605771</v>
      </c>
      <c r="F4454" s="43" t="n">
        <v>0</v>
      </c>
      <c r="G4454" s="43" t="n">
        <v>-58251.7095862353</v>
      </c>
    </row>
    <row r="4455">
      <c r="A4455" s="7" t="n">
        <v>4453</v>
      </c>
      <c r="B4455" s="43" t="n">
        <v>42.29</v>
      </c>
      <c r="C4455" s="43" t="n">
        <v>103511.6374649013</v>
      </c>
      <c r="D4455" s="43" t="n">
        <v>91461.8997990394</v>
      </c>
      <c r="E4455" s="43" t="n">
        <v>12465.0230251868</v>
      </c>
      <c r="F4455" s="43" t="n">
        <v>0</v>
      </c>
      <c r="G4455" s="43" t="n">
        <v>-415.2853593249</v>
      </c>
    </row>
    <row r="4456">
      <c r="A4456" s="7" t="n">
        <v>4454</v>
      </c>
      <c r="B4456" s="43" t="n">
        <v>130.63</v>
      </c>
      <c r="C4456" s="43" t="n">
        <v>432424.3640246537</v>
      </c>
      <c r="D4456" s="43" t="n">
        <v>334687.3128358488</v>
      </c>
      <c r="E4456" s="43" t="n">
        <v>17532.6979475992</v>
      </c>
      <c r="F4456" s="43" t="n">
        <v>0</v>
      </c>
      <c r="G4456" s="43" t="n">
        <v>80204.3532412058</v>
      </c>
    </row>
    <row r="4457">
      <c r="A4457" s="7" t="n">
        <v>4455</v>
      </c>
      <c r="B4457" s="43" t="n">
        <v>52.76</v>
      </c>
      <c r="C4457" s="43" t="n">
        <v>204725.2669300026</v>
      </c>
      <c r="D4457" s="43" t="n">
        <v>148389.0875021876</v>
      </c>
      <c r="E4457" s="43" t="n">
        <v>20620.5991661985</v>
      </c>
      <c r="F4457" s="43" t="n">
        <v>0</v>
      </c>
      <c r="G4457" s="43" t="n">
        <v>35715.5802616164</v>
      </c>
    </row>
    <row r="4458">
      <c r="A4458" s="7" t="n">
        <v>4456</v>
      </c>
      <c r="B4458" s="43" t="n">
        <v>29.93</v>
      </c>
      <c r="C4458" s="43" t="n">
        <v>109144.3496521985</v>
      </c>
      <c r="D4458" s="43" t="n">
        <v>90541.6885893041</v>
      </c>
      <c r="E4458" s="43" t="n">
        <v>18623.1482321339</v>
      </c>
      <c r="F4458" s="43" t="n">
        <v>0</v>
      </c>
      <c r="G4458" s="43" t="n">
        <v>-20.4871692396</v>
      </c>
    </row>
    <row r="4459">
      <c r="A4459" s="7" t="n">
        <v>4457</v>
      </c>
      <c r="B4459" s="43" t="n">
        <v>86.31</v>
      </c>
      <c r="C4459" s="43" t="n">
        <v>672120.0002725476</v>
      </c>
      <c r="D4459" s="43" t="n">
        <v>523406.5780373266</v>
      </c>
      <c r="E4459" s="43" t="n">
        <v>41207.3987653011</v>
      </c>
      <c r="F4459" s="43" t="n">
        <v>0</v>
      </c>
      <c r="G4459" s="43" t="n">
        <v>107506.0234699199</v>
      </c>
    </row>
    <row r="4460">
      <c r="A4460" s="7" t="n">
        <v>4458</v>
      </c>
      <c r="B4460" s="43" t="n">
        <v>154.57</v>
      </c>
      <c r="C4460" s="43" t="n">
        <v>749035.1764514592</v>
      </c>
      <c r="D4460" s="43" t="n">
        <v>498591.5515235197</v>
      </c>
      <c r="E4460" s="43" t="n">
        <v>42751.3017713721</v>
      </c>
      <c r="F4460" s="43" t="n">
        <v>99240.5309815246</v>
      </c>
      <c r="G4460" s="43" t="n">
        <v>108451.7921750427</v>
      </c>
    </row>
    <row r="4461">
      <c r="A4461" s="7" t="n">
        <v>4459</v>
      </c>
      <c r="B4461" s="43" t="n">
        <v>35.95</v>
      </c>
      <c r="C4461" s="43" t="n">
        <v>127872.0563875319</v>
      </c>
      <c r="D4461" s="43" t="n">
        <v>113142.5546251343</v>
      </c>
      <c r="E4461" s="43" t="n">
        <v>18751.3400063559</v>
      </c>
      <c r="F4461" s="43" t="n">
        <v>0</v>
      </c>
      <c r="G4461" s="43" t="n">
        <v>-4021.8382439583</v>
      </c>
    </row>
    <row r="4462">
      <c r="A4462" s="7" t="n">
        <v>4460</v>
      </c>
      <c r="B4462" s="43" t="n">
        <v>105.43</v>
      </c>
      <c r="C4462" s="43" t="n">
        <v>352537.2507618146</v>
      </c>
      <c r="D4462" s="43" t="n">
        <v>465841.0952215272</v>
      </c>
      <c r="E4462" s="43" t="n">
        <v>17027.9623959994</v>
      </c>
      <c r="F4462" s="43" t="n">
        <v>0</v>
      </c>
      <c r="G4462" s="43" t="n">
        <v>-130331.806855712</v>
      </c>
    </row>
    <row r="4463">
      <c r="A4463" s="7" t="n">
        <v>4461</v>
      </c>
      <c r="B4463" s="43" t="n">
        <v>144.01</v>
      </c>
      <c r="C4463" s="43" t="n">
        <v>709510.0523343351</v>
      </c>
      <c r="D4463" s="43" t="n">
        <v>704752.6310948728</v>
      </c>
      <c r="E4463" s="43" t="n">
        <v>25368.4994021005</v>
      </c>
      <c r="F4463" s="43" t="n">
        <v>0</v>
      </c>
      <c r="G4463" s="43" t="n">
        <v>-20611.0781626383</v>
      </c>
    </row>
    <row r="4464">
      <c r="A4464" s="7" t="n">
        <v>4462</v>
      </c>
      <c r="B4464" s="43" t="n">
        <v>68.91</v>
      </c>
      <c r="C4464" s="43" t="n">
        <v>167348.5127447806</v>
      </c>
      <c r="D4464" s="43" t="n">
        <v>154741.5040042304</v>
      </c>
      <c r="E4464" s="43" t="n">
        <v>12411.9880884585</v>
      </c>
      <c r="F4464" s="43" t="n">
        <v>0</v>
      </c>
      <c r="G4464" s="43" t="n">
        <v>195.0206520918</v>
      </c>
    </row>
    <row r="4465">
      <c r="A4465" s="7" t="n">
        <v>4463</v>
      </c>
      <c r="B4465" s="43" t="n">
        <v>51.28</v>
      </c>
      <c r="C4465" s="43" t="n">
        <v>389655.144807486</v>
      </c>
      <c r="D4465" s="43" t="n">
        <v>288246.9183710399</v>
      </c>
      <c r="E4465" s="43" t="n">
        <v>40312.7841272848</v>
      </c>
      <c r="F4465" s="43" t="n">
        <v>0</v>
      </c>
      <c r="G4465" s="43" t="n">
        <v>61095.4423091614</v>
      </c>
    </row>
    <row r="4466">
      <c r="A4466" s="7" t="n">
        <v>4464</v>
      </c>
      <c r="B4466" s="43" t="n">
        <v>132.5</v>
      </c>
      <c r="C4466" s="43" t="n">
        <v>331248.0374397052</v>
      </c>
      <c r="D4466" s="43" t="n">
        <v>226992.4840677856</v>
      </c>
      <c r="E4466" s="43" t="n">
        <v>13063.412384943</v>
      </c>
      <c r="F4466" s="43" t="n">
        <v>26198.036421006</v>
      </c>
      <c r="G4466" s="43" t="n">
        <v>64994.1045659706</v>
      </c>
    </row>
    <row r="4467">
      <c r="A4467" s="7" t="n">
        <v>4465</v>
      </c>
      <c r="B4467" s="43" t="n">
        <v>8.699999999999999</v>
      </c>
      <c r="C4467" s="43" t="n">
        <v>23029.0707945964</v>
      </c>
      <c r="D4467" s="43" t="n">
        <v>20823.9778844012</v>
      </c>
      <c r="E4467" s="43" t="n">
        <v>13619.8580611653</v>
      </c>
      <c r="F4467" s="43" t="n">
        <v>0</v>
      </c>
      <c r="G4467" s="43" t="n">
        <v>-11414.7651509701</v>
      </c>
    </row>
    <row r="4468">
      <c r="A4468" s="7" t="n">
        <v>4466</v>
      </c>
      <c r="B4468" s="43" t="n">
        <v>100.86</v>
      </c>
      <c r="C4468" s="43" t="n">
        <v>1035523.595281971</v>
      </c>
      <c r="D4468" s="43" t="n">
        <v>928831.3509658766</v>
      </c>
      <c r="E4468" s="43" t="n">
        <v>54182.9272081502</v>
      </c>
      <c r="F4468" s="43" t="n">
        <v>0</v>
      </c>
      <c r="G4468" s="43" t="n">
        <v>52509.3171079439</v>
      </c>
    </row>
    <row r="4469">
      <c r="A4469" s="7" t="n">
        <v>4467</v>
      </c>
      <c r="B4469" s="43" t="n">
        <v>64.48999999999999</v>
      </c>
      <c r="C4469" s="43" t="n">
        <v>202329.0607713637</v>
      </c>
      <c r="D4469" s="43" t="n">
        <v>134639.8288013923</v>
      </c>
      <c r="E4469" s="43" t="n">
        <v>25099.0147959582</v>
      </c>
      <c r="F4469" s="43" t="n">
        <v>19615.0917353862</v>
      </c>
      <c r="G4469" s="43" t="n">
        <v>22975.125438627</v>
      </c>
    </row>
    <row r="4470">
      <c r="A4470" s="7" t="n">
        <v>4468</v>
      </c>
      <c r="B4470" s="43" t="n">
        <v>5.88</v>
      </c>
      <c r="C4470" s="43" t="n">
        <v>7095.1486560469</v>
      </c>
      <c r="D4470" s="43" t="n">
        <v>6326.9448270808</v>
      </c>
      <c r="E4470" s="43" t="n">
        <v>6110.477475409</v>
      </c>
      <c r="F4470" s="43" t="n">
        <v>0</v>
      </c>
      <c r="G4470" s="43" t="n">
        <v>-5342.2736464429</v>
      </c>
    </row>
    <row r="4471">
      <c r="A4471" s="7" t="n">
        <v>4469</v>
      </c>
      <c r="B4471" s="43" t="n">
        <v>43.4</v>
      </c>
      <c r="C4471" s="43" t="n">
        <v>238435.389999464</v>
      </c>
      <c r="D4471" s="43" t="n">
        <v>194844.9928789122</v>
      </c>
      <c r="E4471" s="43" t="n">
        <v>28855.7571581094</v>
      </c>
      <c r="F4471" s="43" t="n">
        <v>0</v>
      </c>
      <c r="G4471" s="43" t="n">
        <v>14734.6399624424</v>
      </c>
    </row>
    <row r="4472">
      <c r="A4472" s="7" t="n">
        <v>4470</v>
      </c>
      <c r="B4472" s="43" t="n">
        <v>18.84</v>
      </c>
      <c r="C4472" s="43" t="n">
        <v>186369.8137954483</v>
      </c>
      <c r="D4472" s="43" t="n">
        <v>154665.3083128068</v>
      </c>
      <c r="E4472" s="43" t="n">
        <v>51955.1878789001</v>
      </c>
      <c r="F4472" s="43" t="n">
        <v>0</v>
      </c>
      <c r="G4472" s="43" t="n">
        <v>-20250.6823962586</v>
      </c>
    </row>
    <row r="4473">
      <c r="A4473" s="7" t="n">
        <v>4471</v>
      </c>
      <c r="B4473" s="43" t="n">
        <v>38.56</v>
      </c>
      <c r="C4473" s="43" t="n">
        <v>1154.8068969372</v>
      </c>
      <c r="D4473" s="43" t="n">
        <v>1014.2830718026</v>
      </c>
      <c r="E4473" s="43" t="n">
        <v>149.865665947</v>
      </c>
      <c r="F4473" s="43" t="n">
        <v>0</v>
      </c>
      <c r="G4473" s="43" t="n">
        <v>-9.341840812399999</v>
      </c>
    </row>
    <row r="4474">
      <c r="A4474" s="7" t="n">
        <v>4472</v>
      </c>
      <c r="B4474" s="43" t="n">
        <v>250.71</v>
      </c>
      <c r="C4474" s="43" t="n">
        <v>3517827.235535377</v>
      </c>
      <c r="D4474" s="43" t="n">
        <v>2423658.568335427</v>
      </c>
      <c r="E4474" s="43" t="n">
        <v>76390.9940957002</v>
      </c>
      <c r="F4474" s="43" t="n">
        <v>117008.1715276592</v>
      </c>
      <c r="G4474" s="43" t="n">
        <v>900769.5015765904</v>
      </c>
    </row>
    <row r="4475">
      <c r="A4475" s="7" t="n">
        <v>4473</v>
      </c>
      <c r="B4475" s="43" t="n">
        <v>5.26</v>
      </c>
      <c r="C4475" s="43" t="n">
        <v>34707.624085661</v>
      </c>
      <c r="D4475" s="43" t="n">
        <v>23105.0245616201</v>
      </c>
      <c r="E4475" s="43" t="n">
        <v>52935.7674523909</v>
      </c>
      <c r="F4475" s="43" t="n">
        <v>3361.4728148724</v>
      </c>
      <c r="G4475" s="43" t="n">
        <v>-44694.6407432224</v>
      </c>
    </row>
    <row r="4476">
      <c r="A4476" s="7" t="n">
        <v>4474</v>
      </c>
      <c r="B4476" s="43" t="n">
        <v>274.02</v>
      </c>
      <c r="C4476" s="43" t="n">
        <v>434718.9816036568</v>
      </c>
      <c r="D4476" s="43" t="n">
        <v>517867.5024178506</v>
      </c>
      <c r="E4476" s="43" t="n">
        <v>8217.851985982399</v>
      </c>
      <c r="F4476" s="43" t="n">
        <v>0</v>
      </c>
      <c r="G4476" s="43" t="n">
        <v>-91366.37280017621</v>
      </c>
    </row>
    <row r="4477">
      <c r="A4477" s="7" t="n">
        <v>4475</v>
      </c>
      <c r="B4477" s="43" t="n">
        <v>143.34</v>
      </c>
      <c r="C4477" s="43" t="n">
        <v>103953.4090117252</v>
      </c>
      <c r="D4477" s="43" t="n">
        <v>116624.9107064931</v>
      </c>
      <c r="E4477" s="43" t="n">
        <v>3669.4863993409</v>
      </c>
      <c r="F4477" s="43" t="n">
        <v>0</v>
      </c>
      <c r="G4477" s="43" t="n">
        <v>-16340.9880941088</v>
      </c>
    </row>
    <row r="4478">
      <c r="A4478" s="7" t="n">
        <v>4476</v>
      </c>
      <c r="B4478" s="43" t="n">
        <v>220.88</v>
      </c>
      <c r="C4478" s="43" t="n">
        <v>1856587.880299288</v>
      </c>
      <c r="D4478" s="43" t="n">
        <v>1338341.349243075</v>
      </c>
      <c r="E4478" s="43" t="n">
        <v>44736.6438854505</v>
      </c>
      <c r="F4478" s="43" t="n">
        <v>0</v>
      </c>
      <c r="G4478" s="43" t="n">
        <v>473509.8871707625</v>
      </c>
    </row>
    <row r="4479">
      <c r="A4479" s="7" t="n">
        <v>4477</v>
      </c>
      <c r="B4479" s="43" t="n">
        <v>76.61</v>
      </c>
      <c r="C4479" s="43" t="n">
        <v>73807.8008946099</v>
      </c>
      <c r="D4479" s="43" t="n">
        <v>104611.0147143427</v>
      </c>
      <c r="E4479" s="43" t="n">
        <v>4860.8596660462</v>
      </c>
      <c r="F4479" s="43" t="n">
        <v>0</v>
      </c>
      <c r="G4479" s="43" t="n">
        <v>-35664.073485779</v>
      </c>
    </row>
    <row r="4480">
      <c r="A4480" s="7" t="n">
        <v>4478</v>
      </c>
      <c r="B4480" s="43" t="n">
        <v>0.76</v>
      </c>
      <c r="C4480" s="43" t="n">
        <v>179.9291756543</v>
      </c>
      <c r="D4480" s="43" t="n">
        <v>196.2078330162</v>
      </c>
      <c r="E4480" s="43" t="n">
        <v>1186.6876136402</v>
      </c>
      <c r="F4480" s="43" t="n">
        <v>0</v>
      </c>
      <c r="G4480" s="43" t="n">
        <v>-1202.9662710021</v>
      </c>
    </row>
    <row r="4481">
      <c r="A4481" s="7" t="n">
        <v>4479</v>
      </c>
      <c r="B4481" s="43" t="n">
        <v>30.78</v>
      </c>
      <c r="C4481" s="43" t="n">
        <v>178823.6390273249</v>
      </c>
      <c r="D4481" s="43" t="n">
        <v>143574.2570315438</v>
      </c>
      <c r="E4481" s="43" t="n">
        <v>30052.8104674757</v>
      </c>
      <c r="F4481" s="43" t="n">
        <v>0</v>
      </c>
      <c r="G4481" s="43" t="n">
        <v>5196.5715283054</v>
      </c>
    </row>
    <row r="4482">
      <c r="A4482" s="7" t="n">
        <v>4480</v>
      </c>
      <c r="B4482" s="43" t="n">
        <v>141.72</v>
      </c>
      <c r="C4482" s="43" t="n">
        <v>851694.7141798101</v>
      </c>
      <c r="D4482" s="43" t="n">
        <v>795124.2500632447</v>
      </c>
      <c r="E4482" s="43" t="n">
        <v>31148.7402465535</v>
      </c>
      <c r="F4482" s="43" t="n">
        <v>0</v>
      </c>
      <c r="G4482" s="43" t="n">
        <v>25421.7238700119</v>
      </c>
    </row>
    <row r="4483">
      <c r="A4483" s="7" t="n">
        <v>4481</v>
      </c>
      <c r="B4483" s="43" t="n">
        <v>27.7</v>
      </c>
      <c r="C4483" s="43" t="n">
        <v>32336.6914527866</v>
      </c>
      <c r="D4483" s="43" t="n">
        <v>29183.705881082</v>
      </c>
      <c r="E4483" s="43" t="n">
        <v>5925.9954129546</v>
      </c>
      <c r="F4483" s="43" t="n">
        <v>0</v>
      </c>
      <c r="G4483" s="43" t="n">
        <v>-2773.0098412499</v>
      </c>
    </row>
    <row r="4484">
      <c r="A4484" s="7" t="n">
        <v>4482</v>
      </c>
      <c r="B4484" s="43" t="n">
        <v>114.29</v>
      </c>
      <c r="C4484" s="43" t="n">
        <v>332329.6450775465</v>
      </c>
      <c r="D4484" s="43" t="n">
        <v>369570.4463524398</v>
      </c>
      <c r="E4484" s="43" t="n">
        <v>14984.2612960981</v>
      </c>
      <c r="F4484" s="43" t="n">
        <v>0</v>
      </c>
      <c r="G4484" s="43" t="n">
        <v>-52225.0625709914</v>
      </c>
    </row>
    <row r="4485">
      <c r="A4485" s="7" t="n">
        <v>4483</v>
      </c>
      <c r="B4485" s="43" t="n">
        <v>134.12</v>
      </c>
      <c r="C4485" s="43" t="n">
        <v>138736.7399551847</v>
      </c>
      <c r="D4485" s="43" t="n">
        <v>92421.2092843502</v>
      </c>
      <c r="E4485" s="43" t="n">
        <v>9058.372674452799</v>
      </c>
      <c r="F4485" s="43" t="n">
        <v>18291.6291812652</v>
      </c>
      <c r="G4485" s="43" t="n">
        <v>18965.5288151164</v>
      </c>
    </row>
    <row r="4486">
      <c r="A4486" s="7" t="n">
        <v>4484</v>
      </c>
      <c r="B4486" s="43" t="n">
        <v>180.52</v>
      </c>
      <c r="C4486" s="43" t="n">
        <v>1333298.21839295</v>
      </c>
      <c r="D4486" s="43" t="n">
        <v>1058069.459257909</v>
      </c>
      <c r="E4486" s="43" t="n">
        <v>39798.7997426755</v>
      </c>
      <c r="F4486" s="43" t="n">
        <v>0</v>
      </c>
      <c r="G4486" s="43" t="n">
        <v>235429.9593923652</v>
      </c>
    </row>
    <row r="4487">
      <c r="A4487" s="7" t="n">
        <v>4485</v>
      </c>
      <c r="B4487" s="43" t="n">
        <v>25.49</v>
      </c>
      <c r="C4487" s="43" t="n">
        <v>261782.5406719968</v>
      </c>
      <c r="D4487" s="43" t="n">
        <v>219684.3185207993</v>
      </c>
      <c r="E4487" s="43" t="n">
        <v>54083.4891032993</v>
      </c>
      <c r="F4487" s="43" t="n">
        <v>0</v>
      </c>
      <c r="G4487" s="43" t="n">
        <v>-11985.2669521018</v>
      </c>
    </row>
    <row r="4488">
      <c r="A4488" s="7" t="n">
        <v>4486</v>
      </c>
      <c r="B4488" s="43" t="n">
        <v>205.99</v>
      </c>
      <c r="C4488" s="43" t="n">
        <v>622073.5200368225</v>
      </c>
      <c r="D4488" s="43" t="n">
        <v>553922.9137759719</v>
      </c>
      <c r="E4488" s="43" t="n">
        <v>15489.1955675824</v>
      </c>
      <c r="F4488" s="43" t="n">
        <v>0</v>
      </c>
      <c r="G4488" s="43" t="n">
        <v>52661.4106932683</v>
      </c>
    </row>
    <row r="4489">
      <c r="A4489" s="7" t="n">
        <v>4487</v>
      </c>
      <c r="B4489" s="43" t="n">
        <v>64.41</v>
      </c>
      <c r="C4489" s="43" t="n">
        <v>207830.832681179</v>
      </c>
      <c r="D4489" s="43" t="n">
        <v>138293.2175186204</v>
      </c>
      <c r="E4489" s="43" t="n">
        <v>24884.3858509659</v>
      </c>
      <c r="F4489" s="43" t="n">
        <v>16506.9834840468</v>
      </c>
      <c r="G4489" s="43" t="n">
        <v>28146.2458275459</v>
      </c>
    </row>
    <row r="4490">
      <c r="A4490" s="7" t="n">
        <v>4488</v>
      </c>
      <c r="B4490" s="43" t="n">
        <v>43.65</v>
      </c>
      <c r="C4490" s="43" t="n">
        <v>386821.1946147713</v>
      </c>
      <c r="D4490" s="43" t="n">
        <v>301991.8293333512</v>
      </c>
      <c r="E4490" s="43" t="n">
        <v>46651.0067718854</v>
      </c>
      <c r="F4490" s="43" t="n">
        <v>0</v>
      </c>
      <c r="G4490" s="43" t="n">
        <v>38178.3585095347</v>
      </c>
    </row>
    <row r="4491">
      <c r="A4491" s="7" t="n">
        <v>4489</v>
      </c>
      <c r="B4491" s="43" t="n">
        <v>47.11</v>
      </c>
      <c r="C4491" s="43" t="n">
        <v>90814.5707131206</v>
      </c>
      <c r="D4491" s="43" t="n">
        <v>99550.3469172546</v>
      </c>
      <c r="E4491" s="43" t="n">
        <v>9785.443280810399</v>
      </c>
      <c r="F4491" s="43" t="n">
        <v>0</v>
      </c>
      <c r="G4491" s="43" t="n">
        <v>-18521.2194849444</v>
      </c>
    </row>
    <row r="4492">
      <c r="A4492" s="7" t="n">
        <v>4490</v>
      </c>
      <c r="B4492" s="43" t="n">
        <v>215.26</v>
      </c>
      <c r="C4492" s="43" t="n">
        <v>2891959.596227432</v>
      </c>
      <c r="D4492" s="43" t="n">
        <v>2053350.581251099</v>
      </c>
      <c r="E4492" s="43" t="n">
        <v>73015.0212874483</v>
      </c>
      <c r="F4492" s="43" t="n">
        <v>0</v>
      </c>
      <c r="G4492" s="43" t="n">
        <v>765593.9936888842</v>
      </c>
    </row>
    <row r="4493">
      <c r="A4493" s="7" t="n">
        <v>4491</v>
      </c>
      <c r="B4493" s="43" t="n">
        <v>306.81</v>
      </c>
      <c r="C4493" s="43" t="n">
        <v>1228324.140021551</v>
      </c>
      <c r="D4493" s="43" t="n">
        <v>1188200.249612329</v>
      </c>
      <c r="E4493" s="43" t="n">
        <v>20379.5919181512</v>
      </c>
      <c r="F4493" s="43" t="n">
        <v>0</v>
      </c>
      <c r="G4493" s="43" t="n">
        <v>19744.2984910711</v>
      </c>
    </row>
    <row r="4494">
      <c r="A4494" s="7" t="n">
        <v>4492</v>
      </c>
      <c r="B4494" s="43" t="n">
        <v>60.99</v>
      </c>
      <c r="C4494" s="43" t="n">
        <v>471292.3206394355</v>
      </c>
      <c r="D4494" s="43" t="n">
        <v>360588.3156624495</v>
      </c>
      <c r="E4494" s="43" t="n">
        <v>40826.0846531769</v>
      </c>
      <c r="F4494" s="43" t="n">
        <v>0</v>
      </c>
      <c r="G4494" s="43" t="n">
        <v>69877.920323809</v>
      </c>
    </row>
    <row r="4495">
      <c r="A4495" s="7" t="n">
        <v>4493</v>
      </c>
      <c r="B4495" s="43" t="n">
        <v>25.07</v>
      </c>
      <c r="C4495" s="43" t="n">
        <v>108382.4322192452</v>
      </c>
      <c r="D4495" s="43" t="n">
        <v>88416.3240496357</v>
      </c>
      <c r="E4495" s="43" t="n">
        <v>23104.4025627915</v>
      </c>
      <c r="F4495" s="43" t="n">
        <v>0</v>
      </c>
      <c r="G4495" s="43" t="n">
        <v>-3138.294393182</v>
      </c>
    </row>
    <row r="4496">
      <c r="A4496" s="7" t="n">
        <v>4494</v>
      </c>
      <c r="B4496" s="43" t="n">
        <v>40.68</v>
      </c>
      <c r="C4496" s="43" t="n">
        <v>189360.488764947</v>
      </c>
      <c r="D4496" s="43" t="n">
        <v>170938.6187153889</v>
      </c>
      <c r="E4496" s="43" t="n">
        <v>24025.7003978966</v>
      </c>
      <c r="F4496" s="43" t="n">
        <v>0</v>
      </c>
      <c r="G4496" s="43" t="n">
        <v>-5603.8303483385</v>
      </c>
    </row>
    <row r="4497">
      <c r="A4497" s="7" t="n">
        <v>4495</v>
      </c>
      <c r="B4497" s="43" t="n">
        <v>72.92</v>
      </c>
      <c r="C4497" s="43" t="n">
        <v>188368.5859452698</v>
      </c>
      <c r="D4497" s="43" t="n">
        <v>163904.2397891718</v>
      </c>
      <c r="E4497" s="43" t="n">
        <v>13461.3527723878</v>
      </c>
      <c r="F4497" s="43" t="n">
        <v>0</v>
      </c>
      <c r="G4497" s="43" t="n">
        <v>11002.9933837102</v>
      </c>
    </row>
    <row r="4498">
      <c r="A4498" s="7" t="n">
        <v>4496</v>
      </c>
      <c r="B4498" s="43" t="n">
        <v>15.54</v>
      </c>
      <c r="C4498" s="43" t="n">
        <v>131001.2841946048</v>
      </c>
      <c r="D4498" s="43" t="n">
        <v>87208.62315882729</v>
      </c>
      <c r="E4498" s="43" t="n">
        <v>64989.6276699075</v>
      </c>
      <c r="F4498" s="43" t="n">
        <v>10389.6972880853</v>
      </c>
      <c r="G4498" s="43" t="n">
        <v>-31586.6639222153</v>
      </c>
    </row>
    <row r="4499">
      <c r="A4499" s="7" t="n">
        <v>4497</v>
      </c>
      <c r="B4499" s="43" t="n">
        <v>35.52</v>
      </c>
      <c r="C4499" s="43" t="n">
        <v>3445.9518405798</v>
      </c>
      <c r="D4499" s="43" t="n">
        <v>2791.3874860146</v>
      </c>
      <c r="E4499" s="43" t="n">
        <v>506.7208168878</v>
      </c>
      <c r="F4499" s="43" t="n">
        <v>0</v>
      </c>
      <c r="G4499" s="43" t="n">
        <v>147.8435376774</v>
      </c>
    </row>
    <row r="4500">
      <c r="A4500" s="7" t="n">
        <v>4498</v>
      </c>
      <c r="B4500" s="43" t="n">
        <v>474.64</v>
      </c>
      <c r="C4500" s="43" t="n">
        <v>626866.8842378167</v>
      </c>
      <c r="D4500" s="43" t="n">
        <v>957100.2396611304</v>
      </c>
      <c r="E4500" s="43" t="n">
        <v>6676.9731627272</v>
      </c>
      <c r="F4500" s="43" t="n">
        <v>0</v>
      </c>
      <c r="G4500" s="43" t="n">
        <v>-336910.3285860409</v>
      </c>
    </row>
    <row r="4501">
      <c r="A4501" s="7" t="n">
        <v>4499</v>
      </c>
      <c r="B4501" s="43" t="n">
        <v>138.95</v>
      </c>
      <c r="C4501" s="43" t="n">
        <v>371383.3001606077</v>
      </c>
      <c r="D4501" s="43" t="n">
        <v>360047.7152957866</v>
      </c>
      <c r="E4501" s="43" t="n">
        <v>13757.3584730453</v>
      </c>
      <c r="F4501" s="43" t="n">
        <v>0</v>
      </c>
      <c r="G4501" s="43" t="n">
        <v>-2421.7736082242</v>
      </c>
    </row>
    <row r="4502">
      <c r="A4502" s="7" t="n">
        <v>4500</v>
      </c>
      <c r="B4502" s="43" t="n">
        <v>33.6</v>
      </c>
      <c r="C4502" s="43" t="n">
        <v>367719.4319561159</v>
      </c>
      <c r="D4502" s="43" t="n">
        <v>244731.8756274804</v>
      </c>
      <c r="E4502" s="43" t="n">
        <v>87424.9922711447</v>
      </c>
      <c r="F4502" s="43" t="n">
        <v>35633.0058113845</v>
      </c>
      <c r="G4502" s="43" t="n">
        <v>-70.4417538937</v>
      </c>
    </row>
    <row r="4503">
      <c r="A4503" s="7" t="n">
        <v>4501</v>
      </c>
      <c r="B4503" s="43" t="n">
        <v>63.85</v>
      </c>
      <c r="C4503" s="43" t="n">
        <v>244029.3837332659</v>
      </c>
      <c r="D4503" s="43" t="n">
        <v>162686.7211237402</v>
      </c>
      <c r="E4503" s="43" t="n">
        <v>30038.011746093</v>
      </c>
      <c r="F4503" s="43" t="n">
        <v>23370.2765313095</v>
      </c>
      <c r="G4503" s="43" t="n">
        <v>27934.3743321231</v>
      </c>
    </row>
    <row r="4504">
      <c r="A4504" s="7" t="n">
        <v>4502</v>
      </c>
      <c r="B4504" s="43" t="n">
        <v>114.17</v>
      </c>
      <c r="C4504" s="43" t="n">
        <v>87950.23405226049</v>
      </c>
      <c r="D4504" s="43" t="n">
        <v>87937.1521152179</v>
      </c>
      <c r="E4504" s="43" t="n">
        <v>3951.1332135119</v>
      </c>
      <c r="F4504" s="43" t="n">
        <v>0</v>
      </c>
      <c r="G4504" s="43" t="n">
        <v>-3938.0512764692</v>
      </c>
    </row>
    <row r="4505">
      <c r="A4505" s="7" t="n">
        <v>4503</v>
      </c>
      <c r="B4505" s="43" t="n">
        <v>74.72</v>
      </c>
      <c r="C4505" s="43" t="n">
        <v>202015.0208518096</v>
      </c>
      <c r="D4505" s="43" t="n">
        <v>219445.3658377282</v>
      </c>
      <c r="E4505" s="43" t="n">
        <v>13740.8914663729</v>
      </c>
      <c r="F4505" s="43" t="n">
        <v>0</v>
      </c>
      <c r="G4505" s="43" t="n">
        <v>-31171.2364522914</v>
      </c>
    </row>
    <row r="4506">
      <c r="A4506" s="7" t="n">
        <v>4504</v>
      </c>
      <c r="B4506" s="43" t="n">
        <v>9.970000000000001</v>
      </c>
      <c r="C4506" s="43" t="n">
        <v>16304.6607082978</v>
      </c>
      <c r="D4506" s="43" t="n">
        <v>17098.4568396985</v>
      </c>
      <c r="E4506" s="43" t="n">
        <v>8247.831311415701</v>
      </c>
      <c r="F4506" s="43" t="n">
        <v>0</v>
      </c>
      <c r="G4506" s="43" t="n">
        <v>-9041.6274428163</v>
      </c>
    </row>
    <row r="4507">
      <c r="A4507" s="7" t="n">
        <v>4505</v>
      </c>
      <c r="B4507" s="43" t="n">
        <v>16.13</v>
      </c>
      <c r="C4507" s="43" t="n">
        <v>3635.990282726</v>
      </c>
      <c r="D4507" s="43" t="n">
        <v>2812.2450247068</v>
      </c>
      <c r="E4507" s="43" t="n">
        <v>1187.0944281224</v>
      </c>
      <c r="F4507" s="43" t="n">
        <v>0</v>
      </c>
      <c r="G4507" s="43" t="n">
        <v>-363.3491701033</v>
      </c>
    </row>
    <row r="4508">
      <c r="A4508" s="7" t="n">
        <v>4506</v>
      </c>
      <c r="B4508" s="43" t="n">
        <v>9.19</v>
      </c>
      <c r="C4508" s="43" t="n">
        <v>20881.9224801273</v>
      </c>
      <c r="D4508" s="43" t="n">
        <v>21131.4337506608</v>
      </c>
      <c r="E4508" s="43" t="n">
        <v>11469.2025279676</v>
      </c>
      <c r="F4508" s="43" t="n">
        <v>0</v>
      </c>
      <c r="G4508" s="43" t="n">
        <v>-11718.7137985011</v>
      </c>
    </row>
    <row r="4509">
      <c r="A4509" s="7" t="n">
        <v>4507</v>
      </c>
      <c r="B4509" s="43" t="n">
        <v>87.23999999999999</v>
      </c>
      <c r="C4509" s="43" t="n">
        <v>189769.5925829264</v>
      </c>
      <c r="D4509" s="43" t="n">
        <v>127151.044810159</v>
      </c>
      <c r="E4509" s="43" t="n">
        <v>11381.1402054331</v>
      </c>
      <c r="F4509" s="43" t="n">
        <v>22965.4540213395</v>
      </c>
      <c r="G4509" s="43" t="n">
        <v>28271.9535459947</v>
      </c>
    </row>
    <row r="4510">
      <c r="A4510" s="7" t="n">
        <v>4508</v>
      </c>
      <c r="B4510" s="43" t="n">
        <v>46.19</v>
      </c>
      <c r="C4510" s="43" t="n">
        <v>123000.0842388315</v>
      </c>
      <c r="D4510" s="43" t="n">
        <v>96425.009690729</v>
      </c>
      <c r="E4510" s="43" t="n">
        <v>13760.0126915351</v>
      </c>
      <c r="F4510" s="43" t="n">
        <v>0</v>
      </c>
      <c r="G4510" s="43" t="n">
        <v>12815.0618565674</v>
      </c>
    </row>
    <row r="4511">
      <c r="A4511" s="7" t="n">
        <v>4509</v>
      </c>
      <c r="B4511" s="43" t="n">
        <v>123.53</v>
      </c>
      <c r="C4511" s="43" t="n">
        <v>1298104.018245101</v>
      </c>
      <c r="D4511" s="43" t="n">
        <v>1009292.730889103</v>
      </c>
      <c r="E4511" s="43" t="n">
        <v>55607.6831065315</v>
      </c>
      <c r="F4511" s="43" t="n">
        <v>0</v>
      </c>
      <c r="G4511" s="43" t="n">
        <v>233203.6042494661</v>
      </c>
    </row>
    <row r="4512">
      <c r="A4512" s="7" t="n">
        <v>4510</v>
      </c>
      <c r="B4512" s="43" t="n">
        <v>67.72</v>
      </c>
      <c r="C4512" s="43" t="n">
        <v>308889.6257078347</v>
      </c>
      <c r="D4512" s="43" t="n">
        <v>280077.4800605255</v>
      </c>
      <c r="E4512" s="43" t="n">
        <v>23377.2867608998</v>
      </c>
      <c r="F4512" s="43" t="n">
        <v>0</v>
      </c>
      <c r="G4512" s="43" t="n">
        <v>5434.8588864095</v>
      </c>
    </row>
    <row r="4513">
      <c r="A4513" s="7" t="n">
        <v>4511</v>
      </c>
      <c r="B4513" s="43" t="n">
        <v>44.97</v>
      </c>
      <c r="C4513" s="43" t="n">
        <v>102840.0565488576</v>
      </c>
      <c r="D4513" s="43" t="n">
        <v>68437.5428565539</v>
      </c>
      <c r="E4513" s="43" t="n">
        <v>20214.1906795658</v>
      </c>
      <c r="F4513" s="43" t="n">
        <v>13623.0454277988</v>
      </c>
      <c r="G4513" s="43" t="n">
        <v>565.2775849391001</v>
      </c>
    </row>
    <row r="4514">
      <c r="A4514" s="7" t="n">
        <v>4512</v>
      </c>
      <c r="B4514" s="43" t="n">
        <v>46.77</v>
      </c>
      <c r="C4514" s="43" t="n">
        <v>48541.4788629895</v>
      </c>
      <c r="D4514" s="43" t="n">
        <v>52135.7004197416</v>
      </c>
      <c r="E4514" s="43" t="n">
        <v>5327.5975179059</v>
      </c>
      <c r="F4514" s="43" t="n">
        <v>0</v>
      </c>
      <c r="G4514" s="43" t="n">
        <v>-8921.819074658</v>
      </c>
    </row>
    <row r="4515">
      <c r="A4515" s="7" t="n">
        <v>4513</v>
      </c>
      <c r="B4515" s="43" t="n">
        <v>26.74</v>
      </c>
      <c r="C4515" s="43" t="n">
        <v>42612.9301610718</v>
      </c>
      <c r="D4515" s="43" t="n">
        <v>37932.5605255278</v>
      </c>
      <c r="E4515" s="43" t="n">
        <v>8437.4369045189</v>
      </c>
      <c r="F4515" s="43" t="n">
        <v>0</v>
      </c>
      <c r="G4515" s="43" t="n">
        <v>-3757.0672689749</v>
      </c>
    </row>
    <row r="4516">
      <c r="A4516" s="7" t="n">
        <v>4514</v>
      </c>
      <c r="B4516" s="43" t="n">
        <v>259.77</v>
      </c>
      <c r="C4516" s="43" t="n">
        <v>2156104.803518706</v>
      </c>
      <c r="D4516" s="43" t="n">
        <v>1894741.692197564</v>
      </c>
      <c r="E4516" s="43" t="n">
        <v>44304.4137363341</v>
      </c>
      <c r="F4516" s="43" t="n">
        <v>0</v>
      </c>
      <c r="G4516" s="43" t="n">
        <v>217058.697584808</v>
      </c>
    </row>
    <row r="4517">
      <c r="A4517" s="7" t="n">
        <v>4515</v>
      </c>
      <c r="B4517" s="43" t="n">
        <v>27.47</v>
      </c>
      <c r="C4517" s="43" t="n">
        <v>249816.9997511491</v>
      </c>
      <c r="D4517" s="43" t="n">
        <v>167197.0777611985</v>
      </c>
      <c r="E4517" s="43" t="n">
        <v>48619.5786710047</v>
      </c>
      <c r="F4517" s="43" t="n">
        <v>21984.7832753234</v>
      </c>
      <c r="G4517" s="43" t="n">
        <v>12015.5600436225</v>
      </c>
    </row>
    <row r="4518">
      <c r="A4518" s="7" t="n">
        <v>4516</v>
      </c>
      <c r="B4518" s="43" t="n">
        <v>10.84</v>
      </c>
      <c r="C4518" s="43" t="n">
        <v>72042.1729187798</v>
      </c>
      <c r="D4518" s="43" t="n">
        <v>55934.8662982278</v>
      </c>
      <c r="E4518" s="43" t="n">
        <v>34354.6529596575</v>
      </c>
      <c r="F4518" s="43" t="n">
        <v>0</v>
      </c>
      <c r="G4518" s="43" t="n">
        <v>-18247.3463391055</v>
      </c>
    </row>
    <row r="4519">
      <c r="A4519" s="7" t="n">
        <v>4517</v>
      </c>
      <c r="B4519" s="43" t="n">
        <v>15.61</v>
      </c>
      <c r="C4519" s="43" t="n">
        <v>57864.8543914525</v>
      </c>
      <c r="D4519" s="43" t="n">
        <v>42456.7414096851</v>
      </c>
      <c r="E4519" s="43" t="n">
        <v>20051.0583288312</v>
      </c>
      <c r="F4519" s="43" t="n">
        <v>0</v>
      </c>
      <c r="G4519" s="43" t="n">
        <v>-4642.9453470637</v>
      </c>
    </row>
    <row r="4520">
      <c r="A4520" s="7" t="n">
        <v>4518</v>
      </c>
      <c r="B4520" s="43" t="n">
        <v>271.85</v>
      </c>
      <c r="C4520" s="43" t="n">
        <v>60562.1561048243</v>
      </c>
      <c r="D4520" s="43" t="n">
        <v>55616.7446211451</v>
      </c>
      <c r="E4520" s="43" t="n">
        <v>1140.8095426174</v>
      </c>
      <c r="F4520" s="43" t="n">
        <v>0</v>
      </c>
      <c r="G4520" s="43" t="n">
        <v>3804.6019410618</v>
      </c>
    </row>
    <row r="4521">
      <c r="A4521" s="7" t="n">
        <v>4519</v>
      </c>
      <c r="B4521" s="43" t="n">
        <v>42.39</v>
      </c>
      <c r="C4521" s="43" t="n">
        <v>68712.27371184211</v>
      </c>
      <c r="D4521" s="43" t="n">
        <v>63021.5905404194</v>
      </c>
      <c r="E4521" s="43" t="n">
        <v>8264.7385683707</v>
      </c>
      <c r="F4521" s="43" t="n">
        <v>0</v>
      </c>
      <c r="G4521" s="43" t="n">
        <v>-2574.0553969479</v>
      </c>
    </row>
    <row r="4522">
      <c r="A4522" s="7" t="n">
        <v>4520</v>
      </c>
      <c r="B4522" s="43" t="n">
        <v>9.19</v>
      </c>
      <c r="C4522" s="43" t="n">
        <v>71990.0146941506</v>
      </c>
      <c r="D4522" s="43" t="n">
        <v>47980.197480103</v>
      </c>
      <c r="E4522" s="43" t="n">
        <v>68100.4378173474</v>
      </c>
      <c r="F4522" s="43" t="n">
        <v>9447.0443948867</v>
      </c>
      <c r="G4522" s="43" t="n">
        <v>-53537.6649981865</v>
      </c>
    </row>
    <row r="4523">
      <c r="A4523" s="7" t="n">
        <v>4521</v>
      </c>
      <c r="B4523" s="43" t="n">
        <v>11.16</v>
      </c>
      <c r="C4523" s="43" t="n">
        <v>3299.577955353</v>
      </c>
      <c r="D4523" s="43" t="n">
        <v>2624.2706822121</v>
      </c>
      <c r="E4523" s="43" t="n">
        <v>1527.7462015913</v>
      </c>
      <c r="F4523" s="43" t="n">
        <v>0</v>
      </c>
      <c r="G4523" s="43" t="n">
        <v>-852.4389284504</v>
      </c>
    </row>
    <row r="4524">
      <c r="A4524" s="7" t="n">
        <v>4522</v>
      </c>
      <c r="B4524" s="43" t="n">
        <v>209.34</v>
      </c>
      <c r="C4524" s="43" t="n">
        <v>104780.6299251308</v>
      </c>
      <c r="D4524" s="43" t="n">
        <v>138613.3710854083</v>
      </c>
      <c r="E4524" s="43" t="n">
        <v>2508.8598786082</v>
      </c>
      <c r="F4524" s="43" t="n">
        <v>0</v>
      </c>
      <c r="G4524" s="43" t="n">
        <v>-36341.6010388858</v>
      </c>
    </row>
    <row r="4525">
      <c r="A4525" s="7" t="n">
        <v>4523</v>
      </c>
      <c r="B4525" s="43" t="n">
        <v>3.87</v>
      </c>
      <c r="C4525" s="43" t="n">
        <v>707.0399299211</v>
      </c>
      <c r="D4525" s="43" t="n">
        <v>817.2644814627</v>
      </c>
      <c r="E4525" s="43" t="n">
        <v>937.7942291055</v>
      </c>
      <c r="F4525" s="43" t="n">
        <v>0</v>
      </c>
      <c r="G4525" s="43" t="n">
        <v>-1048.0187806472</v>
      </c>
    </row>
    <row r="4526">
      <c r="A4526" s="7" t="n">
        <v>4524</v>
      </c>
      <c r="B4526" s="43" t="n">
        <v>45.79</v>
      </c>
      <c r="C4526" s="43" t="n">
        <v>68819.3418707098</v>
      </c>
      <c r="D4526" s="43" t="n">
        <v>83133.1642014079</v>
      </c>
      <c r="E4526" s="43" t="n">
        <v>7564.3710244495</v>
      </c>
      <c r="F4526" s="43" t="n">
        <v>0</v>
      </c>
      <c r="G4526" s="43" t="n">
        <v>-21878.1933551476</v>
      </c>
    </row>
    <row r="4527">
      <c r="A4527" s="7" t="n">
        <v>4525</v>
      </c>
      <c r="B4527" s="43" t="n">
        <v>219.51</v>
      </c>
      <c r="C4527" s="43" t="n">
        <v>930609.6159330332</v>
      </c>
      <c r="D4527" s="43" t="n">
        <v>949610.5260712235</v>
      </c>
      <c r="E4527" s="43" t="n">
        <v>21786.5535905363</v>
      </c>
      <c r="F4527" s="43" t="n">
        <v>0</v>
      </c>
      <c r="G4527" s="43" t="n">
        <v>-40787.4637287267</v>
      </c>
    </row>
    <row r="4528">
      <c r="A4528" s="7" t="n">
        <v>4526</v>
      </c>
      <c r="B4528" s="43" t="n">
        <v>186.5</v>
      </c>
      <c r="C4528" s="43" t="n">
        <v>855259.3131497509</v>
      </c>
      <c r="D4528" s="43" t="n">
        <v>569986.2740987118</v>
      </c>
      <c r="E4528" s="43" t="n">
        <v>39977.7193606901</v>
      </c>
      <c r="F4528" s="43" t="n">
        <v>112803.5649248541</v>
      </c>
      <c r="G4528" s="43" t="n">
        <v>132491.7547654949</v>
      </c>
    </row>
    <row r="4529">
      <c r="A4529" s="7" t="n">
        <v>4527</v>
      </c>
      <c r="B4529" s="43" t="n">
        <v>32.36</v>
      </c>
      <c r="C4529" s="43" t="n">
        <v>3851.8774759438</v>
      </c>
      <c r="D4529" s="43" t="n">
        <v>3829.7049638679</v>
      </c>
      <c r="E4529" s="43" t="n">
        <v>597.3795436252</v>
      </c>
      <c r="F4529" s="43" t="n">
        <v>0</v>
      </c>
      <c r="G4529" s="43" t="n">
        <v>-575.2070315494</v>
      </c>
    </row>
    <row r="4530">
      <c r="A4530" s="7" t="n">
        <v>4528</v>
      </c>
      <c r="B4530" s="43" t="n">
        <v>216.46</v>
      </c>
      <c r="C4530" s="43" t="n">
        <v>452174.7161294833</v>
      </c>
      <c r="D4530" s="43" t="n">
        <v>451241.9948515611</v>
      </c>
      <c r="E4530" s="43" t="n">
        <v>10989.2446510393</v>
      </c>
      <c r="F4530" s="43" t="n">
        <v>0</v>
      </c>
      <c r="G4530" s="43" t="n">
        <v>-10056.523373117</v>
      </c>
    </row>
    <row r="4531">
      <c r="A4531" s="7" t="n">
        <v>4529</v>
      </c>
      <c r="B4531" s="43" t="n">
        <v>53.46</v>
      </c>
      <c r="C4531" s="43" t="n">
        <v>179043.6270708476</v>
      </c>
      <c r="D4531" s="43" t="n">
        <v>119138.2287851909</v>
      </c>
      <c r="E4531" s="43" t="n">
        <v>26898.0239837009</v>
      </c>
      <c r="F4531" s="43" t="n">
        <v>17366.3827386433</v>
      </c>
      <c r="G4531" s="43" t="n">
        <v>15640.9915633125</v>
      </c>
    </row>
    <row r="4532">
      <c r="A4532" s="7" t="n">
        <v>4530</v>
      </c>
      <c r="B4532" s="43" t="n">
        <v>99.41</v>
      </c>
      <c r="C4532" s="43" t="n">
        <v>120466.475480121</v>
      </c>
      <c r="D4532" s="43" t="n">
        <v>115839.7380484309</v>
      </c>
      <c r="E4532" s="43" t="n">
        <v>6144.0000663282</v>
      </c>
      <c r="F4532" s="43" t="n">
        <v>0</v>
      </c>
      <c r="G4532" s="43" t="n">
        <v>-1517.2626346381</v>
      </c>
    </row>
    <row r="4533">
      <c r="A4533" s="7" t="n">
        <v>4531</v>
      </c>
      <c r="B4533" s="43" t="n">
        <v>15.22</v>
      </c>
      <c r="C4533" s="43" t="n">
        <v>92909.75141677121</v>
      </c>
      <c r="D4533" s="43" t="n">
        <v>72348.9684701442</v>
      </c>
      <c r="E4533" s="43" t="n">
        <v>31613.8693246891</v>
      </c>
      <c r="F4533" s="43" t="n">
        <v>0</v>
      </c>
      <c r="G4533" s="43" t="n">
        <v>-11053.0863780621</v>
      </c>
    </row>
    <row r="4534">
      <c r="A4534" s="7" t="n">
        <v>4532</v>
      </c>
      <c r="B4534" s="43" t="n">
        <v>129.28</v>
      </c>
      <c r="C4534" s="43" t="n">
        <v>1674557.478728725</v>
      </c>
      <c r="D4534" s="43" t="n">
        <v>1113725.157950246</v>
      </c>
      <c r="E4534" s="43" t="n">
        <v>100265.3296382842</v>
      </c>
      <c r="F4534" s="43" t="n">
        <v>135480.8596724907</v>
      </c>
      <c r="G4534" s="43" t="n">
        <v>325086.131467704</v>
      </c>
    </row>
    <row r="4535">
      <c r="A4535" s="7" t="n">
        <v>4533</v>
      </c>
      <c r="B4535" s="43" t="n">
        <v>8.609999999999999</v>
      </c>
      <c r="C4535" s="43" t="n">
        <v>122977.3053403222</v>
      </c>
      <c r="D4535" s="43" t="n">
        <v>85382.3586917327</v>
      </c>
      <c r="E4535" s="43" t="n">
        <v>77703.9503419524</v>
      </c>
      <c r="F4535" s="43" t="n">
        <v>0</v>
      </c>
      <c r="G4535" s="43" t="n">
        <v>-40109.0036933629</v>
      </c>
    </row>
    <row r="4536">
      <c r="A4536" s="7" t="n">
        <v>4534</v>
      </c>
      <c r="B4536" s="43" t="n">
        <v>59.34</v>
      </c>
      <c r="C4536" s="43" t="n">
        <v>593524.7054130362</v>
      </c>
      <c r="D4536" s="43" t="n">
        <v>395105.0116735654</v>
      </c>
      <c r="E4536" s="43" t="n">
        <v>80001.2579732368</v>
      </c>
      <c r="F4536" s="43" t="n">
        <v>57405.147819253</v>
      </c>
      <c r="G4536" s="43" t="n">
        <v>61013.2879469809</v>
      </c>
    </row>
    <row r="4537">
      <c r="A4537" s="7" t="n">
        <v>4535</v>
      </c>
      <c r="B4537" s="43" t="n">
        <v>290.16</v>
      </c>
      <c r="C4537" s="43" t="n">
        <v>2951829.585604711</v>
      </c>
      <c r="D4537" s="43" t="n">
        <v>1964077.39254782</v>
      </c>
      <c r="E4537" s="43" t="n">
        <v>81472.31364652319</v>
      </c>
      <c r="F4537" s="43" t="n">
        <v>287805.7516182591</v>
      </c>
      <c r="G4537" s="43" t="n">
        <v>618474.1277921085</v>
      </c>
    </row>
    <row r="4538">
      <c r="A4538" s="7" t="n">
        <v>4536</v>
      </c>
      <c r="B4538" s="43" t="n">
        <v>60.81</v>
      </c>
      <c r="C4538" s="43" t="n">
        <v>674182.5364430362</v>
      </c>
      <c r="D4538" s="43" t="n">
        <v>448560.2428868053</v>
      </c>
      <c r="E4538" s="43" t="n">
        <v>85159.6384842433</v>
      </c>
      <c r="F4538" s="43" t="n">
        <v>53894.5033767531</v>
      </c>
      <c r="G4538" s="43" t="n">
        <v>86568.1516952345</v>
      </c>
    </row>
    <row r="4539">
      <c r="A4539" s="7" t="n">
        <v>4537</v>
      </c>
      <c r="B4539" s="43" t="n">
        <v>244.27</v>
      </c>
      <c r="C4539" s="43" t="n">
        <v>87011.6394866156</v>
      </c>
      <c r="D4539" s="43" t="n">
        <v>66859.7054383045</v>
      </c>
      <c r="E4539" s="43" t="n">
        <v>1887.3949812396</v>
      </c>
      <c r="F4539" s="43" t="n">
        <v>0</v>
      </c>
      <c r="G4539" s="43" t="n">
        <v>18264.5390670716</v>
      </c>
    </row>
    <row r="4540">
      <c r="A4540" s="7" t="n">
        <v>4538</v>
      </c>
      <c r="B4540" s="43" t="n">
        <v>26.42</v>
      </c>
      <c r="C4540" s="43" t="n">
        <v>240740.046310566</v>
      </c>
      <c r="D4540" s="43" t="n">
        <v>173010.3507799146</v>
      </c>
      <c r="E4540" s="43" t="n">
        <v>49412.2449516435</v>
      </c>
      <c r="F4540" s="43" t="n">
        <v>0</v>
      </c>
      <c r="G4540" s="43" t="n">
        <v>18317.4505790078</v>
      </c>
    </row>
    <row r="4541">
      <c r="A4541" s="7" t="n">
        <v>4539</v>
      </c>
      <c r="B4541" s="43" t="n">
        <v>6.47</v>
      </c>
      <c r="C4541" s="43" t="n">
        <v>10704.6548480812</v>
      </c>
      <c r="D4541" s="43" t="n">
        <v>10010.1943648243</v>
      </c>
      <c r="E4541" s="43" t="n">
        <v>8439.2717987535</v>
      </c>
      <c r="F4541" s="43" t="n">
        <v>0</v>
      </c>
      <c r="G4541" s="43" t="n">
        <v>-7744.8113154967</v>
      </c>
    </row>
    <row r="4542">
      <c r="A4542" s="7" t="n">
        <v>4540</v>
      </c>
      <c r="B4542" s="43" t="n">
        <v>46.11</v>
      </c>
      <c r="C4542" s="43" t="n">
        <v>45290.349693934</v>
      </c>
      <c r="D4542" s="43" t="n">
        <v>42760.5912669482</v>
      </c>
      <c r="E4542" s="43" t="n">
        <v>4929.4343661984</v>
      </c>
      <c r="F4542" s="43" t="n">
        <v>0</v>
      </c>
      <c r="G4542" s="43" t="n">
        <v>-2399.6759392126</v>
      </c>
    </row>
    <row r="4543">
      <c r="A4543" s="7" t="n">
        <v>4541</v>
      </c>
      <c r="B4543" s="43" t="n">
        <v>58.67</v>
      </c>
      <c r="C4543" s="43" t="n">
        <v>11469.3633825264</v>
      </c>
      <c r="D4543" s="43" t="n">
        <v>10527.3595546058</v>
      </c>
      <c r="E4543" s="43" t="n">
        <v>978.6621760784</v>
      </c>
      <c r="F4543" s="43" t="n">
        <v>0</v>
      </c>
      <c r="G4543" s="43" t="n">
        <v>-36.6583481578</v>
      </c>
    </row>
    <row r="4544">
      <c r="A4544" s="7" t="n">
        <v>4542</v>
      </c>
      <c r="B4544" s="43" t="n">
        <v>96.97</v>
      </c>
      <c r="C4544" s="43" t="n">
        <v>987889.7797716208</v>
      </c>
      <c r="D4544" s="43" t="n">
        <v>657558.7036162143</v>
      </c>
      <c r="E4544" s="43" t="n">
        <v>77882.2996813684</v>
      </c>
      <c r="F4544" s="43" t="n">
        <v>78761.6965907157</v>
      </c>
      <c r="G4544" s="43" t="n">
        <v>173687.0798833224</v>
      </c>
    </row>
    <row r="4545">
      <c r="A4545" s="7" t="n">
        <v>4543</v>
      </c>
      <c r="B4545" s="43" t="n">
        <v>58.44</v>
      </c>
      <c r="C4545" s="43" t="n">
        <v>107796.9347887134</v>
      </c>
      <c r="D4545" s="43" t="n">
        <v>82291.1207965651</v>
      </c>
      <c r="E4545" s="43" t="n">
        <v>9959.7809554211</v>
      </c>
      <c r="F4545" s="43" t="n">
        <v>0</v>
      </c>
      <c r="G4545" s="43" t="n">
        <v>15546.0330367273</v>
      </c>
    </row>
    <row r="4546">
      <c r="A4546" s="7" t="n">
        <v>4544</v>
      </c>
      <c r="B4546" s="43" t="n">
        <v>115.36</v>
      </c>
      <c r="C4546" s="43" t="n">
        <v>839636.8850912905</v>
      </c>
      <c r="D4546" s="43" t="n">
        <v>559134.792945981</v>
      </c>
      <c r="E4546" s="43" t="n">
        <v>57823.0170482573</v>
      </c>
      <c r="F4546" s="43" t="n">
        <v>81093.1647543142</v>
      </c>
      <c r="G4546" s="43" t="n">
        <v>141585.9103427379</v>
      </c>
    </row>
    <row r="4547">
      <c r="A4547" s="7" t="n">
        <v>4545</v>
      </c>
      <c r="B4547" s="43" t="n">
        <v>337.09</v>
      </c>
      <c r="C4547" s="43" t="n">
        <v>2263477.545901631</v>
      </c>
      <c r="D4547" s="43" t="n">
        <v>1517180.682200735</v>
      </c>
      <c r="E4547" s="43" t="n">
        <v>35877.6841149696</v>
      </c>
      <c r="F4547" s="43" t="n">
        <v>202245.3928349101</v>
      </c>
      <c r="G4547" s="43" t="n">
        <v>508173.7867510164</v>
      </c>
    </row>
    <row r="4548">
      <c r="A4548" s="7" t="n">
        <v>4546</v>
      </c>
      <c r="B4548" s="43" t="n">
        <v>32.1</v>
      </c>
      <c r="C4548" s="43" t="n">
        <v>236354.6650600827</v>
      </c>
      <c r="D4548" s="43" t="n">
        <v>157312.1273482627</v>
      </c>
      <c r="E4548" s="43" t="n">
        <v>65122.3278891921</v>
      </c>
      <c r="F4548" s="43" t="n">
        <v>31308.0334822408</v>
      </c>
      <c r="G4548" s="43" t="n">
        <v>-17387.823659613</v>
      </c>
    </row>
    <row r="4549">
      <c r="A4549" s="7" t="n">
        <v>4547</v>
      </c>
      <c r="B4549" s="43" t="n">
        <v>183.12</v>
      </c>
      <c r="C4549" s="43" t="n">
        <v>2070811.762598029</v>
      </c>
      <c r="D4549" s="43" t="n">
        <v>1379604.406305738</v>
      </c>
      <c r="E4549" s="43" t="n">
        <v>89606.0077028293</v>
      </c>
      <c r="F4549" s="43" t="n">
        <v>200246.0697093711</v>
      </c>
      <c r="G4549" s="43" t="n">
        <v>401355.2788800905</v>
      </c>
    </row>
    <row r="4550">
      <c r="A4550" s="7" t="n">
        <v>4548</v>
      </c>
      <c r="B4550" s="43" t="n">
        <v>60.7</v>
      </c>
      <c r="C4550" s="43" t="n">
        <v>58418.2784338967</v>
      </c>
      <c r="D4550" s="43" t="n">
        <v>61752.9898705698</v>
      </c>
      <c r="E4550" s="43" t="n">
        <v>4829.9943174142</v>
      </c>
      <c r="F4550" s="43" t="n">
        <v>0</v>
      </c>
      <c r="G4550" s="43" t="n">
        <v>-8164.7057540874</v>
      </c>
    </row>
    <row r="4551">
      <c r="A4551" s="7" t="n">
        <v>4549</v>
      </c>
      <c r="B4551" s="43" t="n">
        <v>39.75</v>
      </c>
      <c r="C4551" s="43" t="n">
        <v>174516.9030837973</v>
      </c>
      <c r="D4551" s="43" t="n">
        <v>153652.273948444</v>
      </c>
      <c r="E4551" s="43" t="n">
        <v>22722.0348334383</v>
      </c>
      <c r="F4551" s="43" t="n">
        <v>0</v>
      </c>
      <c r="G4551" s="43" t="n">
        <v>-1857.405698085</v>
      </c>
    </row>
    <row r="4552">
      <c r="A4552" s="7" t="n">
        <v>4550</v>
      </c>
      <c r="B4552" s="43" t="n">
        <v>171.21</v>
      </c>
      <c r="C4552" s="43" t="n">
        <v>127619.9109610595</v>
      </c>
      <c r="D4552" s="43" t="n">
        <v>107883.0597833185</v>
      </c>
      <c r="E4552" s="43" t="n">
        <v>3913.2173125823</v>
      </c>
      <c r="F4552" s="43" t="n">
        <v>0</v>
      </c>
      <c r="G4552" s="43" t="n">
        <v>15823.6338651587</v>
      </c>
    </row>
    <row r="4553">
      <c r="A4553" s="7" t="n">
        <v>4551</v>
      </c>
      <c r="B4553" s="43" t="n">
        <v>84.47</v>
      </c>
      <c r="C4553" s="43" t="n">
        <v>219949.5920048588</v>
      </c>
      <c r="D4553" s="43" t="n">
        <v>146585.7518457125</v>
      </c>
      <c r="E4553" s="43" t="n">
        <v>22672.5288029174</v>
      </c>
      <c r="F4553" s="43" t="n">
        <v>28924.815216536</v>
      </c>
      <c r="G4553" s="43" t="n">
        <v>21766.4961396929</v>
      </c>
    </row>
    <row r="4554">
      <c r="A4554" s="7" t="n">
        <v>4552</v>
      </c>
      <c r="B4554" s="43" t="n">
        <v>61.4</v>
      </c>
      <c r="C4554" s="43" t="n">
        <v>244490.1006937022</v>
      </c>
      <c r="D4554" s="43" t="n">
        <v>220799.7640852781</v>
      </c>
      <c r="E4554" s="43" t="n">
        <v>20399.9671702598</v>
      </c>
      <c r="F4554" s="43" t="n">
        <v>0</v>
      </c>
      <c r="G4554" s="43" t="n">
        <v>3290.3694381643</v>
      </c>
    </row>
    <row r="4555">
      <c r="A4555" s="7" t="n">
        <v>4553</v>
      </c>
      <c r="B4555" s="43" t="n">
        <v>3.33</v>
      </c>
      <c r="C4555" s="43" t="n">
        <v>10669.2315089747</v>
      </c>
      <c r="D4555" s="43" t="n">
        <v>7106.3960070377</v>
      </c>
      <c r="E4555" s="43" t="n">
        <v>27979.6365126005</v>
      </c>
      <c r="F4555" s="43" t="n">
        <v>1402.7450759107</v>
      </c>
      <c r="G4555" s="43" t="n">
        <v>-25819.5460865742</v>
      </c>
    </row>
    <row r="4556">
      <c r="A4556" s="7" t="n">
        <v>4554</v>
      </c>
      <c r="B4556" s="43" t="n">
        <v>35.37</v>
      </c>
      <c r="C4556" s="43" t="n">
        <v>16209.1041452762</v>
      </c>
      <c r="D4556" s="43" t="n">
        <v>19994.0412625507</v>
      </c>
      <c r="E4556" s="43" t="n">
        <v>2322.5383939245</v>
      </c>
      <c r="F4556" s="43" t="n">
        <v>0</v>
      </c>
      <c r="G4556" s="43" t="n">
        <v>-6107.475511199</v>
      </c>
    </row>
    <row r="4557">
      <c r="A4557" s="7" t="n">
        <v>4555</v>
      </c>
      <c r="B4557" s="43" t="n">
        <v>32.43</v>
      </c>
      <c r="C4557" s="43" t="n">
        <v>14950.5148557598</v>
      </c>
      <c r="D4557" s="43" t="n">
        <v>9946.414018056401</v>
      </c>
      <c r="E4557" s="43" t="n">
        <v>3707.7848132538</v>
      </c>
      <c r="F4557" s="43" t="n">
        <v>1450.5865089869</v>
      </c>
      <c r="G4557" s="43" t="n">
        <v>-154.2704845373</v>
      </c>
    </row>
    <row r="4558">
      <c r="A4558" s="7" t="n">
        <v>4556</v>
      </c>
      <c r="B4558" s="43" t="n">
        <v>358.49</v>
      </c>
      <c r="C4558" s="43" t="n">
        <v>26500.7097931381</v>
      </c>
      <c r="D4558" s="43" t="n">
        <v>28978.5127531797</v>
      </c>
      <c r="E4558" s="43" t="n">
        <v>369.7688923063</v>
      </c>
      <c r="F4558" s="43" t="n">
        <v>0</v>
      </c>
      <c r="G4558" s="43" t="n">
        <v>-2847.5718523479</v>
      </c>
    </row>
    <row r="4559">
      <c r="A4559" s="7" t="n">
        <v>4557</v>
      </c>
      <c r="B4559" s="43" t="n">
        <v>160.64</v>
      </c>
      <c r="C4559" s="43" t="n">
        <v>1409798.562129858</v>
      </c>
      <c r="D4559" s="43" t="n">
        <v>1393229.938797081</v>
      </c>
      <c r="E4559" s="43" t="n">
        <v>45937.5660203915</v>
      </c>
      <c r="F4559" s="43" t="n">
        <v>0</v>
      </c>
      <c r="G4559" s="43" t="n">
        <v>-29368.9426876142</v>
      </c>
    </row>
    <row r="4560">
      <c r="A4560" s="7" t="n">
        <v>4558</v>
      </c>
      <c r="B4560" s="43" t="n">
        <v>113.24</v>
      </c>
      <c r="C4560" s="43" t="n">
        <v>272166.3620190572</v>
      </c>
      <c r="D4560" s="43" t="n">
        <v>249013.5410440901</v>
      </c>
      <c r="E4560" s="43" t="n">
        <v>12419.4902868092</v>
      </c>
      <c r="F4560" s="43" t="n">
        <v>0</v>
      </c>
      <c r="G4560" s="43" t="n">
        <v>10733.3306881579</v>
      </c>
    </row>
    <row r="4561">
      <c r="A4561" s="7" t="n">
        <v>4559</v>
      </c>
      <c r="B4561" s="43" t="n">
        <v>36.99</v>
      </c>
      <c r="C4561" s="43" t="n">
        <v>228885.7243734794</v>
      </c>
      <c r="D4561" s="43" t="n">
        <v>152583.4036616458</v>
      </c>
      <c r="E4561" s="43" t="n">
        <v>53711.9285984954</v>
      </c>
      <c r="F4561" s="43" t="n">
        <v>30026.0347961915</v>
      </c>
      <c r="G4561" s="43" t="n">
        <v>-7435.6426828533</v>
      </c>
    </row>
    <row r="4562">
      <c r="A4562" s="7" t="n">
        <v>4560</v>
      </c>
      <c r="B4562" s="43" t="n">
        <v>115.5</v>
      </c>
      <c r="C4562" s="43" t="n">
        <v>130590.1072395021</v>
      </c>
      <c r="D4562" s="43" t="n">
        <v>162240.5011886013</v>
      </c>
      <c r="E4562" s="43" t="n">
        <v>5778.4351108271</v>
      </c>
      <c r="F4562" s="43" t="n">
        <v>0</v>
      </c>
      <c r="G4562" s="43" t="n">
        <v>-37428.8290599262</v>
      </c>
    </row>
    <row r="4563">
      <c r="A4563" s="7" t="n">
        <v>4561</v>
      </c>
      <c r="B4563" s="43" t="n">
        <v>101.09</v>
      </c>
      <c r="C4563" s="43" t="n">
        <v>245164.866313282</v>
      </c>
      <c r="D4563" s="43" t="n">
        <v>172860.326274067</v>
      </c>
      <c r="E4563" s="43" t="n">
        <v>12923.5561058057</v>
      </c>
      <c r="F4563" s="43" t="n">
        <v>0</v>
      </c>
      <c r="G4563" s="43" t="n">
        <v>59380.9839334094</v>
      </c>
    </row>
    <row r="4564">
      <c r="A4564" s="7" t="n">
        <v>4562</v>
      </c>
      <c r="B4564" s="43" t="n">
        <v>29.44</v>
      </c>
      <c r="C4564" s="43" t="n">
        <v>15786.3059594267</v>
      </c>
      <c r="D4564" s="43" t="n">
        <v>14988.2965734609</v>
      </c>
      <c r="E4564" s="43" t="n">
        <v>2689.9855371177</v>
      </c>
      <c r="F4564" s="43" t="n">
        <v>0</v>
      </c>
      <c r="G4564" s="43" t="n">
        <v>-1891.9761511519</v>
      </c>
    </row>
    <row r="4565">
      <c r="A4565" s="7" t="n">
        <v>4563</v>
      </c>
      <c r="B4565" s="43" t="n">
        <v>24.33</v>
      </c>
      <c r="C4565" s="43" t="n">
        <v>37443.4753609027</v>
      </c>
      <c r="D4565" s="43" t="n">
        <v>31209.7237778871</v>
      </c>
      <c r="E4565" s="43" t="n">
        <v>8035.1902704948</v>
      </c>
      <c r="F4565" s="43" t="n">
        <v>0</v>
      </c>
      <c r="G4565" s="43" t="n">
        <v>-1801.4386874792</v>
      </c>
    </row>
    <row r="4566">
      <c r="A4566" s="7" t="n">
        <v>4564</v>
      </c>
      <c r="B4566" s="43" t="n">
        <v>1.82</v>
      </c>
      <c r="C4566" s="43" t="n">
        <v>10431.1382972966</v>
      </c>
      <c r="D4566" s="43" t="n">
        <v>8678.806803184199</v>
      </c>
      <c r="E4566" s="43" t="n">
        <v>30112.5268412163</v>
      </c>
      <c r="F4566" s="43" t="n">
        <v>0</v>
      </c>
      <c r="G4566" s="43" t="n">
        <v>-28360.1953471039</v>
      </c>
    </row>
    <row r="4567">
      <c r="A4567" s="7" t="n">
        <v>4565</v>
      </c>
      <c r="B4567" s="43" t="n">
        <v>72.03</v>
      </c>
      <c r="C4567" s="43" t="n">
        <v>60097.2948122878</v>
      </c>
      <c r="D4567" s="43" t="n">
        <v>40060.8142405998</v>
      </c>
      <c r="E4567" s="43" t="n">
        <v>6565.1657061314</v>
      </c>
      <c r="F4567" s="43" t="n">
        <v>5764.4729896168</v>
      </c>
      <c r="G4567" s="43" t="n">
        <v>7706.8418759398</v>
      </c>
    </row>
    <row r="4568">
      <c r="A4568" s="7" t="n">
        <v>4566</v>
      </c>
      <c r="B4568" s="43" t="n">
        <v>61.93</v>
      </c>
      <c r="C4568" s="43" t="n">
        <v>184000.1168084039</v>
      </c>
      <c r="D4568" s="43" t="n">
        <v>146109.0048386838</v>
      </c>
      <c r="E4568" s="43" t="n">
        <v>15895.874652952</v>
      </c>
      <c r="F4568" s="43" t="n">
        <v>0</v>
      </c>
      <c r="G4568" s="43" t="n">
        <v>21995.237316768</v>
      </c>
    </row>
    <row r="4569">
      <c r="A4569" s="7" t="n">
        <v>4567</v>
      </c>
      <c r="B4569" s="43" t="n">
        <v>93.86</v>
      </c>
      <c r="C4569" s="43" t="n">
        <v>24142.3144437575</v>
      </c>
      <c r="D4569" s="43" t="n">
        <v>20757.1031056787</v>
      </c>
      <c r="E4569" s="43" t="n">
        <v>1366.3113818429</v>
      </c>
      <c r="F4569" s="43" t="n">
        <v>0</v>
      </c>
      <c r="G4569" s="43" t="n">
        <v>2018.8999562359</v>
      </c>
    </row>
    <row r="4570">
      <c r="A4570" s="7" t="n">
        <v>4568</v>
      </c>
      <c r="B4570" s="43" t="n">
        <v>7.65</v>
      </c>
      <c r="C4570" s="43" t="n">
        <v>8171.9745096832</v>
      </c>
      <c r="D4570" s="43" t="n">
        <v>6426.512936283</v>
      </c>
      <c r="E4570" s="43" t="n">
        <v>5511.4247353997</v>
      </c>
      <c r="F4570" s="43" t="n">
        <v>0</v>
      </c>
      <c r="G4570" s="43" t="n">
        <v>-3765.9631619995</v>
      </c>
    </row>
    <row r="4571">
      <c r="A4571" s="7" t="n">
        <v>4569</v>
      </c>
      <c r="B4571" s="43" t="n">
        <v>81.67</v>
      </c>
      <c r="C4571" s="43" t="n">
        <v>50563.9506623317</v>
      </c>
      <c r="D4571" s="43" t="n">
        <v>43422.6051809584</v>
      </c>
      <c r="E4571" s="43" t="n">
        <v>3179.3328473061</v>
      </c>
      <c r="F4571" s="43" t="n">
        <v>0</v>
      </c>
      <c r="G4571" s="43" t="n">
        <v>3962.0126340671</v>
      </c>
    </row>
    <row r="4572">
      <c r="A4572" s="7" t="n">
        <v>4570</v>
      </c>
      <c r="B4572" s="43" t="n">
        <v>21.9</v>
      </c>
      <c r="C4572" s="43" t="n">
        <v>159429.9086726567</v>
      </c>
      <c r="D4572" s="43" t="n">
        <v>114998.8580980353</v>
      </c>
      <c r="E4572" s="43" t="n">
        <v>38687.2536835953</v>
      </c>
      <c r="F4572" s="43" t="n">
        <v>0</v>
      </c>
      <c r="G4572" s="43" t="n">
        <v>5743.7968910262</v>
      </c>
    </row>
    <row r="4573">
      <c r="A4573" s="7" t="n">
        <v>4571</v>
      </c>
      <c r="B4573" s="43" t="n">
        <v>37.56</v>
      </c>
      <c r="C4573" s="43" t="n">
        <v>46680.1895931157</v>
      </c>
      <c r="D4573" s="43" t="n">
        <v>39359.8721109385</v>
      </c>
      <c r="E4573" s="43" t="n">
        <v>6585.4546509049</v>
      </c>
      <c r="F4573" s="43" t="n">
        <v>0</v>
      </c>
      <c r="G4573" s="43" t="n">
        <v>734.8628312723</v>
      </c>
    </row>
    <row r="4574">
      <c r="A4574" s="7" t="n">
        <v>4572</v>
      </c>
      <c r="B4574" s="43" t="n">
        <v>92.8</v>
      </c>
      <c r="C4574" s="43" t="n">
        <v>507841.1578562967</v>
      </c>
      <c r="D4574" s="43" t="n">
        <v>498902.5237611789</v>
      </c>
      <c r="E4574" s="43" t="n">
        <v>28178.2555776839</v>
      </c>
      <c r="F4574" s="43" t="n">
        <v>0</v>
      </c>
      <c r="G4574" s="43" t="n">
        <v>-19239.6214825661</v>
      </c>
    </row>
    <row r="4575">
      <c r="A4575" s="7" t="n">
        <v>4573</v>
      </c>
      <c r="B4575" s="43" t="n">
        <v>74.41</v>
      </c>
      <c r="C4575" s="43" t="n">
        <v>177379.7628652825</v>
      </c>
      <c r="D4575" s="43" t="n">
        <v>150491.9874670598</v>
      </c>
      <c r="E4575" s="43" t="n">
        <v>12236.6811683822</v>
      </c>
      <c r="F4575" s="43" t="n">
        <v>0</v>
      </c>
      <c r="G4575" s="43" t="n">
        <v>14651.0942298405</v>
      </c>
    </row>
    <row r="4576">
      <c r="A4576" s="7" t="n">
        <v>4574</v>
      </c>
      <c r="B4576" s="43" t="n">
        <v>11.53</v>
      </c>
      <c r="C4576" s="43" t="n">
        <v>131972.7572380751</v>
      </c>
      <c r="D4576" s="43" t="n">
        <v>90126.0988146919</v>
      </c>
      <c r="E4576" s="43" t="n">
        <v>61107.2759163403</v>
      </c>
      <c r="F4576" s="43" t="n">
        <v>6429.7590318403</v>
      </c>
      <c r="G4576" s="43" t="n">
        <v>-25690.3765247973</v>
      </c>
    </row>
    <row r="4577">
      <c r="A4577" s="7" t="n">
        <v>4575</v>
      </c>
      <c r="B4577" s="43" t="n">
        <v>19.54</v>
      </c>
      <c r="C4577" s="43" t="n">
        <v>46918.7998470061</v>
      </c>
      <c r="D4577" s="43" t="n">
        <v>40836.4408125218</v>
      </c>
      <c r="E4577" s="43" t="n">
        <v>12154.5104175922</v>
      </c>
      <c r="F4577" s="43" t="n">
        <v>0</v>
      </c>
      <c r="G4577" s="43" t="n">
        <v>-6072.151383108</v>
      </c>
    </row>
    <row r="4578">
      <c r="A4578" s="7" t="n">
        <v>4576</v>
      </c>
      <c r="B4578" s="43" t="n">
        <v>64.25</v>
      </c>
      <c r="C4578" s="43" t="n">
        <v>237268.1079147295</v>
      </c>
      <c r="D4578" s="43" t="n">
        <v>188589.6067001305</v>
      </c>
      <c r="E4578" s="43" t="n">
        <v>19404.132486655</v>
      </c>
      <c r="F4578" s="43" t="n">
        <v>0</v>
      </c>
      <c r="G4578" s="43" t="n">
        <v>29274.3687279439</v>
      </c>
    </row>
    <row r="4579">
      <c r="A4579" s="7" t="n">
        <v>4577</v>
      </c>
      <c r="B4579" s="43" t="n">
        <v>82.68000000000001</v>
      </c>
      <c r="C4579" s="43" t="n">
        <v>144802.6162942939</v>
      </c>
      <c r="D4579" s="43" t="n">
        <v>148960.6110657248</v>
      </c>
      <c r="E4579" s="43" t="n">
        <v>8872.4037512264</v>
      </c>
      <c r="F4579" s="43" t="n">
        <v>0</v>
      </c>
      <c r="G4579" s="43" t="n">
        <v>-13030.3985226574</v>
      </c>
    </row>
    <row r="4580">
      <c r="A4580" s="7" t="n">
        <v>4578</v>
      </c>
      <c r="B4580" s="43" t="n">
        <v>136.62</v>
      </c>
      <c r="C4580" s="43" t="n">
        <v>209609.5427862328</v>
      </c>
      <c r="D4580" s="43" t="n">
        <v>139434.8419419169</v>
      </c>
      <c r="E4580" s="43" t="n">
        <v>11848.3373048697</v>
      </c>
      <c r="F4580" s="43" t="n">
        <v>16743.3022359668</v>
      </c>
      <c r="G4580" s="43" t="n">
        <v>41583.0613034793</v>
      </c>
    </row>
    <row r="4581">
      <c r="A4581" s="7" t="n">
        <v>4579</v>
      </c>
      <c r="B4581" s="43" t="n">
        <v>12.34</v>
      </c>
      <c r="C4581" s="43" t="n">
        <v>31491.1763879586</v>
      </c>
      <c r="D4581" s="43" t="n">
        <v>28762.156776828</v>
      </c>
      <c r="E4581" s="43" t="n">
        <v>12954.4080494279</v>
      </c>
      <c r="F4581" s="43" t="n">
        <v>0</v>
      </c>
      <c r="G4581" s="43" t="n">
        <v>-10225.3884382973</v>
      </c>
    </row>
    <row r="4582">
      <c r="A4582" s="7" t="n">
        <v>4580</v>
      </c>
      <c r="B4582" s="43" t="n">
        <v>41.19</v>
      </c>
      <c r="C4582" s="43" t="n">
        <v>168621.6666431101</v>
      </c>
      <c r="D4582" s="43" t="n">
        <v>135005.6507940795</v>
      </c>
      <c r="E4582" s="43" t="n">
        <v>21533.9748301649</v>
      </c>
      <c r="F4582" s="43" t="n">
        <v>0</v>
      </c>
      <c r="G4582" s="43" t="n">
        <v>12082.0410188657</v>
      </c>
    </row>
    <row r="4583">
      <c r="A4583" s="7" t="n">
        <v>4581</v>
      </c>
      <c r="B4583" s="43" t="n">
        <v>78.64</v>
      </c>
      <c r="C4583" s="43" t="n">
        <v>410391.2612293996</v>
      </c>
      <c r="D4583" s="43" t="n">
        <v>367145.8087159608</v>
      </c>
      <c r="E4583" s="43" t="n">
        <v>26734.9618841</v>
      </c>
      <c r="F4583" s="43" t="n">
        <v>0</v>
      </c>
      <c r="G4583" s="43" t="n">
        <v>16510.4906293388</v>
      </c>
    </row>
    <row r="4584">
      <c r="A4584" s="7" t="n">
        <v>4582</v>
      </c>
      <c r="B4584" s="43" t="n">
        <v>35.91</v>
      </c>
      <c r="C4584" s="43" t="n">
        <v>29121.6607077572</v>
      </c>
      <c r="D4584" s="43" t="n">
        <v>34833.5162103924</v>
      </c>
      <c r="E4584" s="43" t="n">
        <v>4149.584289802</v>
      </c>
      <c r="F4584" s="43" t="n">
        <v>0</v>
      </c>
      <c r="G4584" s="43" t="n">
        <v>-9861.439792437201</v>
      </c>
    </row>
    <row r="4585">
      <c r="A4585" s="7" t="n">
        <v>4583</v>
      </c>
      <c r="B4585" s="43" t="n">
        <v>127.43</v>
      </c>
      <c r="C4585" s="43" t="n">
        <v>1340962.053371652</v>
      </c>
      <c r="D4585" s="43" t="n">
        <v>1124430.646669414</v>
      </c>
      <c r="E4585" s="43" t="n">
        <v>56214.0044153442</v>
      </c>
      <c r="F4585" s="43" t="n">
        <v>0</v>
      </c>
      <c r="G4585" s="43" t="n">
        <v>160317.4022868939</v>
      </c>
    </row>
    <row r="4586">
      <c r="A4586" s="7" t="n">
        <v>4584</v>
      </c>
      <c r="B4586" s="43" t="n">
        <v>2.93</v>
      </c>
      <c r="C4586" s="43" t="n">
        <v>1659.0268085327</v>
      </c>
      <c r="D4586" s="43" t="n">
        <v>1811.2799449343</v>
      </c>
      <c r="E4586" s="43" t="n">
        <v>2851.0100426566</v>
      </c>
      <c r="F4586" s="43" t="n">
        <v>0</v>
      </c>
      <c r="G4586" s="43" t="n">
        <v>-3003.2631790582</v>
      </c>
    </row>
    <row r="4587">
      <c r="A4587" s="7" t="n">
        <v>4585</v>
      </c>
      <c r="B4587" s="43" t="n">
        <v>57.07</v>
      </c>
      <c r="C4587" s="43" t="n">
        <v>36947.3974822865</v>
      </c>
      <c r="D4587" s="43" t="n">
        <v>33174.1707839634</v>
      </c>
      <c r="E4587" s="43" t="n">
        <v>3262.4565293999</v>
      </c>
      <c r="F4587" s="43" t="n">
        <v>0</v>
      </c>
      <c r="G4587" s="43" t="n">
        <v>510.7701689232</v>
      </c>
    </row>
    <row r="4588">
      <c r="A4588" s="7" t="n">
        <v>4586</v>
      </c>
      <c r="B4588" s="43" t="n">
        <v>14.29</v>
      </c>
      <c r="C4588" s="43" t="n">
        <v>24515.2987079168</v>
      </c>
      <c r="D4588" s="43" t="n">
        <v>19433.6161855467</v>
      </c>
      <c r="E4588" s="43" t="n">
        <v>9007.68629978</v>
      </c>
      <c r="F4588" s="43" t="n">
        <v>0</v>
      </c>
      <c r="G4588" s="43" t="n">
        <v>-3926.0037774099</v>
      </c>
    </row>
    <row r="4589">
      <c r="A4589" s="7" t="n">
        <v>4587</v>
      </c>
      <c r="B4589" s="43" t="n">
        <v>149.53</v>
      </c>
      <c r="C4589" s="43" t="n">
        <v>258915.5883046736</v>
      </c>
      <c r="D4589" s="43" t="n">
        <v>303641.4743787225</v>
      </c>
      <c r="E4589" s="43" t="n">
        <v>8718.4868580447</v>
      </c>
      <c r="F4589" s="43" t="n">
        <v>0</v>
      </c>
      <c r="G4589" s="43" t="n">
        <v>-53444.3729320936</v>
      </c>
    </row>
    <row r="4590">
      <c r="A4590" s="7" t="n">
        <v>4588</v>
      </c>
      <c r="B4590" s="43" t="n">
        <v>51.52</v>
      </c>
      <c r="C4590" s="43" t="n">
        <v>115307.7693148066</v>
      </c>
      <c r="D4590" s="43" t="n">
        <v>105506.6632910474</v>
      </c>
      <c r="E4590" s="43" t="n">
        <v>11819.533941487</v>
      </c>
      <c r="F4590" s="43" t="n">
        <v>0</v>
      </c>
      <c r="G4590" s="43" t="n">
        <v>-2018.4279177278</v>
      </c>
    </row>
    <row r="4591">
      <c r="A4591" s="7" t="n">
        <v>4589</v>
      </c>
      <c r="B4591" s="43" t="n">
        <v>130.41</v>
      </c>
      <c r="C4591" s="43" t="n">
        <v>467187.3332522487</v>
      </c>
      <c r="D4591" s="43" t="n">
        <v>455239.8098134039</v>
      </c>
      <c r="E4591" s="43" t="n">
        <v>18524.5231948073</v>
      </c>
      <c r="F4591" s="43" t="n">
        <v>0</v>
      </c>
      <c r="G4591" s="43" t="n">
        <v>-6576.9997559624</v>
      </c>
    </row>
    <row r="4592">
      <c r="A4592" s="7" t="n">
        <v>4590</v>
      </c>
      <c r="B4592" s="43" t="n">
        <v>39.34</v>
      </c>
      <c r="C4592" s="43" t="n">
        <v>17067.2880623823</v>
      </c>
      <c r="D4592" s="43" t="n">
        <v>11536.1998714742</v>
      </c>
      <c r="E4592" s="43" t="n">
        <v>2268.5409962755</v>
      </c>
      <c r="F4592" s="43" t="n">
        <v>1709.4754626659</v>
      </c>
      <c r="G4592" s="43" t="n">
        <v>1553.0717319667</v>
      </c>
    </row>
    <row r="4593">
      <c r="A4593" s="7" t="n">
        <v>4591</v>
      </c>
      <c r="B4593" s="43" t="n">
        <v>79.83</v>
      </c>
      <c r="C4593" s="43" t="n">
        <v>7781.1547140892</v>
      </c>
      <c r="D4593" s="43" t="n">
        <v>8786.4592493323</v>
      </c>
      <c r="E4593" s="43" t="n">
        <v>492.1900013651</v>
      </c>
      <c r="F4593" s="43" t="n">
        <v>0</v>
      </c>
      <c r="G4593" s="43" t="n">
        <v>-1497.4945366082</v>
      </c>
    </row>
    <row r="4594">
      <c r="A4594" s="7" t="n">
        <v>4592</v>
      </c>
      <c r="B4594" s="43" t="n">
        <v>9.880000000000001</v>
      </c>
      <c r="C4594" s="43" t="n">
        <v>3039.0364379099</v>
      </c>
      <c r="D4594" s="43" t="n">
        <v>2742.499732165</v>
      </c>
      <c r="E4594" s="43" t="n">
        <v>1543.7094522341</v>
      </c>
      <c r="F4594" s="43" t="n">
        <v>0</v>
      </c>
      <c r="G4594" s="43" t="n">
        <v>-1247.1727464893</v>
      </c>
    </row>
    <row r="4595">
      <c r="A4595" s="7" t="n">
        <v>4593</v>
      </c>
      <c r="B4595" s="43" t="n">
        <v>98.69</v>
      </c>
      <c r="C4595" s="43" t="n">
        <v>726135.8759853765</v>
      </c>
      <c r="D4595" s="43" t="n">
        <v>483902.4087314501</v>
      </c>
      <c r="E4595" s="43" t="n">
        <v>64131.8432021215</v>
      </c>
      <c r="F4595" s="43" t="n">
        <v>95734.9799464375</v>
      </c>
      <c r="G4595" s="43" t="n">
        <v>82366.64410536741</v>
      </c>
    </row>
    <row r="4596">
      <c r="A4596" s="7" t="n">
        <v>4594</v>
      </c>
      <c r="B4596" s="43" t="n">
        <v>27.28</v>
      </c>
      <c r="C4596" s="43" t="n">
        <v>169160.3880055621</v>
      </c>
      <c r="D4596" s="43" t="n">
        <v>112741.2436602656</v>
      </c>
      <c r="E4596" s="43" t="n">
        <v>48814.627276215</v>
      </c>
      <c r="F4596" s="43" t="n">
        <v>16211.0177383516</v>
      </c>
      <c r="G4596" s="43" t="n">
        <v>-8606.500669270101</v>
      </c>
    </row>
    <row r="4597">
      <c r="A4597" s="7" t="n">
        <v>4595</v>
      </c>
      <c r="B4597" s="43" t="n">
        <v>386.91</v>
      </c>
      <c r="C4597" s="43" t="n">
        <v>800878.4026789303</v>
      </c>
      <c r="D4597" s="43" t="n">
        <v>845518.7242366305</v>
      </c>
      <c r="E4597" s="43" t="n">
        <v>10855.2664238772</v>
      </c>
      <c r="F4597" s="43" t="n">
        <v>0</v>
      </c>
      <c r="G4597" s="43" t="n">
        <v>-55495.5879815774</v>
      </c>
    </row>
    <row r="4598">
      <c r="A4598" s="7" t="n">
        <v>4596</v>
      </c>
      <c r="B4598" s="43" t="n">
        <v>106.87</v>
      </c>
      <c r="C4598" s="43" t="n">
        <v>317009.6878554046</v>
      </c>
      <c r="D4598" s="43" t="n">
        <v>374218.7747188041</v>
      </c>
      <c r="E4598" s="43" t="n">
        <v>15051.1569171147</v>
      </c>
      <c r="F4598" s="43" t="n">
        <v>0</v>
      </c>
      <c r="G4598" s="43" t="n">
        <v>-72260.2437805142</v>
      </c>
    </row>
    <row r="4599">
      <c r="A4599" s="7" t="n">
        <v>4597</v>
      </c>
      <c r="B4599" s="43" t="n">
        <v>91.78</v>
      </c>
      <c r="C4599" s="43" t="n">
        <v>33318.4611763227</v>
      </c>
      <c r="D4599" s="43" t="n">
        <v>35604.2422168723</v>
      </c>
      <c r="E4599" s="43" t="n">
        <v>1817.3829076681</v>
      </c>
      <c r="F4599" s="43" t="n">
        <v>0</v>
      </c>
      <c r="G4599" s="43" t="n">
        <v>-4103.1639482177</v>
      </c>
    </row>
    <row r="4600">
      <c r="A4600" s="7" t="n">
        <v>4598</v>
      </c>
      <c r="B4600" s="43" t="n">
        <v>84.97</v>
      </c>
      <c r="C4600" s="43" t="n">
        <v>118551.8544421291</v>
      </c>
      <c r="D4600" s="43" t="n">
        <v>110624.6846067862</v>
      </c>
      <c r="E4600" s="43" t="n">
        <v>7203.9478324966</v>
      </c>
      <c r="F4600" s="43" t="n">
        <v>0</v>
      </c>
      <c r="G4600" s="43" t="n">
        <v>723.2220028463</v>
      </c>
    </row>
    <row r="4601">
      <c r="A4601" s="7" t="n">
        <v>4599</v>
      </c>
      <c r="B4601" s="43" t="n">
        <v>47.71</v>
      </c>
      <c r="C4601" s="43" t="n">
        <v>75177.64339861181</v>
      </c>
      <c r="D4601" s="43" t="n">
        <v>65107.5622287764</v>
      </c>
      <c r="E4601" s="43" t="n">
        <v>8236.401384508799</v>
      </c>
      <c r="F4601" s="43" t="n">
        <v>0</v>
      </c>
      <c r="G4601" s="43" t="n">
        <v>1833.6797853266</v>
      </c>
    </row>
    <row r="4602">
      <c r="A4602" s="7" t="n">
        <v>4600</v>
      </c>
      <c r="B4602" s="43" t="n">
        <v>165.28</v>
      </c>
      <c r="C4602" s="43" t="n">
        <v>357038.8742145863</v>
      </c>
      <c r="D4602" s="43" t="n">
        <v>383364.8996309415</v>
      </c>
      <c r="E4602" s="43" t="n">
        <v>10983.2810854757</v>
      </c>
      <c r="F4602" s="43" t="n">
        <v>0</v>
      </c>
      <c r="G4602" s="43" t="n">
        <v>-37309.3065018309</v>
      </c>
    </row>
    <row r="4603">
      <c r="A4603" s="7" t="n">
        <v>4601</v>
      </c>
      <c r="B4603" s="43" t="n">
        <v>116.69</v>
      </c>
      <c r="C4603" s="43" t="n">
        <v>26986.381840956</v>
      </c>
      <c r="D4603" s="43" t="n">
        <v>40355.7762375417</v>
      </c>
      <c r="E4603" s="43" t="n">
        <v>1157.7650404739</v>
      </c>
      <c r="F4603" s="43" t="n">
        <v>0</v>
      </c>
      <c r="G4603" s="43" t="n">
        <v>-14527.1594370596</v>
      </c>
    </row>
    <row r="4604">
      <c r="A4604" s="7" t="n">
        <v>4602</v>
      </c>
      <c r="B4604" s="43" t="n">
        <v>12.18</v>
      </c>
      <c r="C4604" s="43" t="n">
        <v>104362.491802061</v>
      </c>
      <c r="D4604" s="43" t="n">
        <v>73102.5569596658</v>
      </c>
      <c r="E4604" s="43" t="n">
        <v>46589.7258957882</v>
      </c>
      <c r="F4604" s="43" t="n">
        <v>1406.6371297164</v>
      </c>
      <c r="G4604" s="43" t="n">
        <v>-16736.4281831093</v>
      </c>
    </row>
    <row r="4605">
      <c r="A4605" s="7" t="n">
        <v>4603</v>
      </c>
      <c r="B4605" s="43" t="n">
        <v>6.36</v>
      </c>
      <c r="C4605" s="43" t="n">
        <v>2297.825533834</v>
      </c>
      <c r="D4605" s="43" t="n">
        <v>2253.0803247325</v>
      </c>
      <c r="E4605" s="43" t="n">
        <v>1846.5354246378</v>
      </c>
      <c r="F4605" s="43" t="n">
        <v>0</v>
      </c>
      <c r="G4605" s="43" t="n">
        <v>-1801.7902155363</v>
      </c>
    </row>
    <row r="4606">
      <c r="A4606" s="7" t="n">
        <v>4604</v>
      </c>
      <c r="B4606" s="43" t="n">
        <v>326.51</v>
      </c>
      <c r="C4606" s="43" t="n">
        <v>1135580.074342286</v>
      </c>
      <c r="D4606" s="43" t="n">
        <v>902233.839705026</v>
      </c>
      <c r="E4606" s="43" t="n">
        <v>18016.393308037</v>
      </c>
      <c r="F4606" s="43" t="n">
        <v>0</v>
      </c>
      <c r="G4606" s="43" t="n">
        <v>215329.8413292228</v>
      </c>
    </row>
    <row r="4607">
      <c r="A4607" s="7" t="n">
        <v>4605</v>
      </c>
      <c r="B4607" s="43" t="n">
        <v>52.44</v>
      </c>
      <c r="C4607" s="43" t="n">
        <v>557761.3047459319</v>
      </c>
      <c r="D4607" s="43" t="n">
        <v>488149.3443433622</v>
      </c>
      <c r="E4607" s="43" t="n">
        <v>56593.3369217233</v>
      </c>
      <c r="F4607" s="43" t="n">
        <v>0</v>
      </c>
      <c r="G4607" s="43" t="n">
        <v>13018.6234808463</v>
      </c>
    </row>
    <row r="4608">
      <c r="A4608" s="7" t="n">
        <v>4606</v>
      </c>
      <c r="B4608" s="43" t="n">
        <v>41.36</v>
      </c>
      <c r="C4608" s="43" t="n">
        <v>146658.944895341</v>
      </c>
      <c r="D4608" s="43" t="n">
        <v>150922.3903780502</v>
      </c>
      <c r="E4608" s="43" t="n">
        <v>18115.364939295</v>
      </c>
      <c r="F4608" s="43" t="n">
        <v>0</v>
      </c>
      <c r="G4608" s="43" t="n">
        <v>-22378.8104220041</v>
      </c>
    </row>
    <row r="4609">
      <c r="A4609" s="7" t="n">
        <v>4607</v>
      </c>
      <c r="B4609" s="43" t="n">
        <v>166.03</v>
      </c>
      <c r="C4609" s="43" t="n">
        <v>10251.3273733638</v>
      </c>
      <c r="D4609" s="43" t="n">
        <v>11344.986241496</v>
      </c>
      <c r="E4609" s="43" t="n">
        <v>312.6654729555</v>
      </c>
      <c r="F4609" s="43" t="n">
        <v>0</v>
      </c>
      <c r="G4609" s="43" t="n">
        <v>-1406.3243410877</v>
      </c>
    </row>
    <row r="4610">
      <c r="A4610" s="7" t="n">
        <v>4608</v>
      </c>
      <c r="B4610" s="43" t="n">
        <v>4.7</v>
      </c>
      <c r="C4610" s="43" t="n">
        <v>23484.875445953</v>
      </c>
      <c r="D4610" s="43" t="n">
        <v>15659.9013546815</v>
      </c>
      <c r="E4610" s="43" t="n">
        <v>43632.6431455434</v>
      </c>
      <c r="F4610" s="43" t="n">
        <v>3110.1983231762</v>
      </c>
      <c r="G4610" s="43" t="n">
        <v>-38917.8673774481</v>
      </c>
    </row>
    <row r="4611">
      <c r="A4611" s="7" t="n">
        <v>4609</v>
      </c>
      <c r="B4611" s="43" t="n">
        <v>4.42</v>
      </c>
      <c r="C4611" s="43" t="n">
        <v>19503.1611904268</v>
      </c>
      <c r="D4611" s="43" t="n">
        <v>12994.3767779173</v>
      </c>
      <c r="E4611" s="43" t="n">
        <v>35323.9204137937</v>
      </c>
      <c r="F4611" s="43" t="n">
        <v>1887.7799185461</v>
      </c>
      <c r="G4611" s="43" t="n">
        <v>-30702.9159198303</v>
      </c>
    </row>
    <row r="4612">
      <c r="A4612" s="7" t="n">
        <v>4610</v>
      </c>
      <c r="B4612" s="43" t="n">
        <v>15.05</v>
      </c>
      <c r="C4612" s="43" t="n">
        <v>32977.342471035</v>
      </c>
      <c r="D4612" s="43" t="n">
        <v>21936.5662858346</v>
      </c>
      <c r="E4612" s="43" t="n">
        <v>17605.4581321983</v>
      </c>
      <c r="F4612" s="43" t="n">
        <v>3202.9673399507</v>
      </c>
      <c r="G4612" s="43" t="n">
        <v>-9767.649286948599</v>
      </c>
    </row>
    <row r="4613">
      <c r="A4613" s="7" t="n">
        <v>4611</v>
      </c>
      <c r="B4613" s="43" t="n">
        <v>15.98</v>
      </c>
      <c r="C4613" s="43" t="n">
        <v>64197.9380361252</v>
      </c>
      <c r="D4613" s="43" t="n">
        <v>51804.6976807732</v>
      </c>
      <c r="E4613" s="43" t="n">
        <v>20679.1927438161</v>
      </c>
      <c r="F4613" s="43" t="n">
        <v>0</v>
      </c>
      <c r="G4613" s="43" t="n">
        <v>-8285.9523884641</v>
      </c>
    </row>
    <row r="4614">
      <c r="A4614" s="7" t="n">
        <v>4612</v>
      </c>
      <c r="B4614" s="43" t="n">
        <v>34.17</v>
      </c>
      <c r="C4614" s="43" t="n">
        <v>37272.423640274</v>
      </c>
      <c r="D4614" s="43" t="n">
        <v>24796.6958681075</v>
      </c>
      <c r="E4614" s="43" t="n">
        <v>9689.927189600199</v>
      </c>
      <c r="F4614" s="43" t="n">
        <v>4944.9635574012</v>
      </c>
      <c r="G4614" s="43" t="n">
        <v>-2159.162974835</v>
      </c>
    </row>
    <row r="4615">
      <c r="A4615" s="7" t="n">
        <v>4613</v>
      </c>
      <c r="B4615" s="43" t="n">
        <v>53.51</v>
      </c>
      <c r="C4615" s="43" t="n">
        <v>342057.8839667933</v>
      </c>
      <c r="D4615" s="43" t="n">
        <v>255211.410120362</v>
      </c>
      <c r="E4615" s="43" t="n">
        <v>33224.8879886921</v>
      </c>
      <c r="F4615" s="43" t="n">
        <v>0</v>
      </c>
      <c r="G4615" s="43" t="n">
        <v>53621.5858577393</v>
      </c>
    </row>
    <row r="4616">
      <c r="A4616" s="7" t="n">
        <v>4614</v>
      </c>
      <c r="B4616" s="43" t="n">
        <v>47.12</v>
      </c>
      <c r="C4616" s="43" t="n">
        <v>69742.42694962501</v>
      </c>
      <c r="D4616" s="43" t="n">
        <v>47174.4170133178</v>
      </c>
      <c r="E4616" s="43" t="n">
        <v>8068.9051886675</v>
      </c>
      <c r="F4616" s="43" t="n">
        <v>3655.9700930655</v>
      </c>
      <c r="G4616" s="43" t="n">
        <v>10843.1346545743</v>
      </c>
    </row>
    <row r="4617">
      <c r="A4617" s="7" t="n">
        <v>4615</v>
      </c>
      <c r="B4617" s="43" t="n">
        <v>14.78</v>
      </c>
      <c r="C4617" s="43" t="n">
        <v>12803.3721949398</v>
      </c>
      <c r="D4617" s="43" t="n">
        <v>11401.7277118444</v>
      </c>
      <c r="E4617" s="43" t="n">
        <v>4439.7509829628</v>
      </c>
      <c r="F4617" s="43" t="n">
        <v>0</v>
      </c>
      <c r="G4617" s="43" t="n">
        <v>-3038.1064998674</v>
      </c>
    </row>
    <row r="4618">
      <c r="A4618" s="7" t="n">
        <v>4616</v>
      </c>
      <c r="B4618" s="43" t="n">
        <v>11.08</v>
      </c>
      <c r="C4618" s="43" t="n">
        <v>27884.9371203835</v>
      </c>
      <c r="D4618" s="43" t="n">
        <v>30735.32492569</v>
      </c>
      <c r="E4618" s="43" t="n">
        <v>12888.0688750102</v>
      </c>
      <c r="F4618" s="43" t="n">
        <v>0</v>
      </c>
      <c r="G4618" s="43" t="n">
        <v>-15738.4566803168</v>
      </c>
    </row>
    <row r="4619">
      <c r="A4619" s="7" t="n">
        <v>4617</v>
      </c>
      <c r="B4619" s="43" t="n">
        <v>107.06</v>
      </c>
      <c r="C4619" s="43" t="n">
        <v>137702.8375654364</v>
      </c>
      <c r="D4619" s="43" t="n">
        <v>157786.3367698744</v>
      </c>
      <c r="E4619" s="43" t="n">
        <v>6510.6429212185</v>
      </c>
      <c r="F4619" s="43" t="n">
        <v>0</v>
      </c>
      <c r="G4619" s="43" t="n">
        <v>-26594.1421256564</v>
      </c>
    </row>
    <row r="4620">
      <c r="A4620" s="7" t="n">
        <v>4618</v>
      </c>
      <c r="B4620" s="43" t="n">
        <v>134.61</v>
      </c>
      <c r="C4620" s="43" t="n">
        <v>317012.4460570894</v>
      </c>
      <c r="D4620" s="43" t="n">
        <v>215099.8181813845</v>
      </c>
      <c r="E4620" s="43" t="n">
        <v>12835.1049217357</v>
      </c>
      <c r="F4620" s="43" t="n">
        <v>16709.4655602842</v>
      </c>
      <c r="G4620" s="43" t="n">
        <v>72368.057393685</v>
      </c>
    </row>
    <row r="4621">
      <c r="A4621" s="7" t="n">
        <v>4619</v>
      </c>
      <c r="B4621" s="43" t="n">
        <v>31.46</v>
      </c>
      <c r="C4621" s="43" t="n">
        <v>151147.4368775572</v>
      </c>
      <c r="D4621" s="43" t="n">
        <v>119897.4717495929</v>
      </c>
      <c r="E4621" s="43" t="n">
        <v>25336.3542713696</v>
      </c>
      <c r="F4621" s="43" t="n">
        <v>0</v>
      </c>
      <c r="G4621" s="43" t="n">
        <v>5913.6108565947</v>
      </c>
    </row>
    <row r="4622">
      <c r="A4622" s="7" t="n">
        <v>4620</v>
      </c>
      <c r="B4622" s="43" t="n">
        <v>71.06999999999999</v>
      </c>
      <c r="C4622" s="43" t="n">
        <v>652033.6958714705</v>
      </c>
      <c r="D4622" s="43" t="n">
        <v>433709.2036710426</v>
      </c>
      <c r="E4622" s="43" t="n">
        <v>74017.5833845226</v>
      </c>
      <c r="F4622" s="43" t="n">
        <v>63351.703713819</v>
      </c>
      <c r="G4622" s="43" t="n">
        <v>80955.2051020863</v>
      </c>
    </row>
    <row r="4623">
      <c r="A4623" s="7" t="n">
        <v>4621</v>
      </c>
      <c r="B4623" s="43" t="n">
        <v>48.37</v>
      </c>
      <c r="C4623" s="43" t="n">
        <v>122284.8423300571</v>
      </c>
      <c r="D4623" s="43" t="n">
        <v>81354.4627773105</v>
      </c>
      <c r="E4623" s="43" t="n">
        <v>20375.6330743688</v>
      </c>
      <c r="F4623" s="43" t="n">
        <v>11868.2670061059</v>
      </c>
      <c r="G4623" s="43" t="n">
        <v>8686.4794722718</v>
      </c>
    </row>
    <row r="4624">
      <c r="A4624" s="7" t="n">
        <v>4622</v>
      </c>
      <c r="B4624" s="43" t="n">
        <v>97.81999999999999</v>
      </c>
      <c r="C4624" s="43" t="n">
        <v>326910.4806463605</v>
      </c>
      <c r="D4624" s="43" t="n">
        <v>217400.6455527639</v>
      </c>
      <c r="E4624" s="43" t="n">
        <v>29755.0887056545</v>
      </c>
      <c r="F4624" s="43" t="n">
        <v>43620.4503273264</v>
      </c>
      <c r="G4624" s="43" t="n">
        <v>36134.2960606158</v>
      </c>
    </row>
    <row r="4625">
      <c r="A4625" s="7" t="n">
        <v>4623</v>
      </c>
      <c r="B4625" s="43" t="n">
        <v>93.61</v>
      </c>
      <c r="C4625" s="43" t="n">
        <v>144667.418064068</v>
      </c>
      <c r="D4625" s="43" t="n">
        <v>140127.5376137033</v>
      </c>
      <c r="E4625" s="43" t="n">
        <v>7800.5657894222</v>
      </c>
      <c r="F4625" s="43" t="n">
        <v>0</v>
      </c>
      <c r="G4625" s="43" t="n">
        <v>-3260.6853390576</v>
      </c>
    </row>
    <row r="4626">
      <c r="A4626" s="7" t="n">
        <v>4624</v>
      </c>
      <c r="B4626" s="43" t="n">
        <v>8.390000000000001</v>
      </c>
      <c r="C4626" s="43" t="n">
        <v>124326.1911889132</v>
      </c>
      <c r="D4626" s="43" t="n">
        <v>91913.86276111699</v>
      </c>
      <c r="E4626" s="43" t="n">
        <v>80126.96850600179</v>
      </c>
      <c r="F4626" s="43" t="n">
        <v>0</v>
      </c>
      <c r="G4626" s="43" t="n">
        <v>-47714.6400782057</v>
      </c>
    </row>
    <row r="4627">
      <c r="A4627" s="7" t="n">
        <v>4625</v>
      </c>
      <c r="B4627" s="43" t="n">
        <v>36.32</v>
      </c>
      <c r="C4627" s="43" t="n">
        <v>125597.9462500651</v>
      </c>
      <c r="D4627" s="43" t="n">
        <v>123117.6723940835</v>
      </c>
      <c r="E4627" s="43" t="n">
        <v>17673.9819215334</v>
      </c>
      <c r="F4627" s="43" t="n">
        <v>0</v>
      </c>
      <c r="G4627" s="43" t="n">
        <v>-15193.7080655517</v>
      </c>
    </row>
    <row r="4628">
      <c r="A4628" s="7" t="n">
        <v>4626</v>
      </c>
      <c r="B4628" s="43" t="n">
        <v>7.14</v>
      </c>
      <c r="C4628" s="43" t="n">
        <v>844.0316937816</v>
      </c>
      <c r="D4628" s="43" t="n">
        <v>891.9160008364</v>
      </c>
      <c r="E4628" s="43" t="n">
        <v>594.4812799441</v>
      </c>
      <c r="F4628" s="43" t="n">
        <v>0</v>
      </c>
      <c r="G4628" s="43" t="n">
        <v>-642.3655869989</v>
      </c>
    </row>
    <row r="4629">
      <c r="A4629" s="7" t="n">
        <v>4627</v>
      </c>
      <c r="B4629" s="43" t="n">
        <v>149.41</v>
      </c>
      <c r="C4629" s="43" t="n">
        <v>507064.3992912528</v>
      </c>
      <c r="D4629" s="43" t="n">
        <v>470672.0177612581</v>
      </c>
      <c r="E4629" s="43" t="n">
        <v>17603.7006466003</v>
      </c>
      <c r="F4629" s="43" t="n">
        <v>0</v>
      </c>
      <c r="G4629" s="43" t="n">
        <v>18788.6808833944</v>
      </c>
    </row>
    <row r="4630">
      <c r="A4630" s="7" t="n">
        <v>4628</v>
      </c>
      <c r="B4630" s="43" t="n">
        <v>6.93</v>
      </c>
      <c r="C4630" s="43" t="n">
        <v>84052.673514065</v>
      </c>
      <c r="D4630" s="43" t="n">
        <v>72673.0350326193</v>
      </c>
      <c r="E4630" s="43" t="n">
        <v>64605.4165338385</v>
      </c>
      <c r="F4630" s="43" t="n">
        <v>0</v>
      </c>
      <c r="G4630" s="43" t="n">
        <v>-53225.7780523929</v>
      </c>
    </row>
    <row r="4631">
      <c r="A4631" s="7" t="n">
        <v>4629</v>
      </c>
      <c r="B4631" s="43" t="n">
        <v>51.25</v>
      </c>
      <c r="C4631" s="43" t="n">
        <v>67126.056907106</v>
      </c>
      <c r="D4631" s="43" t="n">
        <v>75953.2487173371</v>
      </c>
      <c r="E4631" s="43" t="n">
        <v>6670.1479948224</v>
      </c>
      <c r="F4631" s="43" t="n">
        <v>0</v>
      </c>
      <c r="G4631" s="43" t="n">
        <v>-15497.3398050535</v>
      </c>
    </row>
    <row r="4632">
      <c r="A4632" s="7" t="n">
        <v>4630</v>
      </c>
      <c r="B4632" s="43" t="n">
        <v>76.48999999999999</v>
      </c>
      <c r="C4632" s="43" t="n">
        <v>579609.094707198</v>
      </c>
      <c r="D4632" s="43" t="n">
        <v>580012.4310173369</v>
      </c>
      <c r="E4632" s="43" t="n">
        <v>39277.0824980592</v>
      </c>
      <c r="F4632" s="43" t="n">
        <v>0</v>
      </c>
      <c r="G4632" s="43" t="n">
        <v>-39680.4188081982</v>
      </c>
    </row>
    <row r="4633">
      <c r="A4633" s="7" t="n">
        <v>4631</v>
      </c>
      <c r="B4633" s="43" t="n">
        <v>152.09</v>
      </c>
      <c r="C4633" s="43" t="n">
        <v>1501175.406906809</v>
      </c>
      <c r="D4633" s="43" t="n">
        <v>1026231.69912604</v>
      </c>
      <c r="E4633" s="43" t="n">
        <v>53732.1036899925</v>
      </c>
      <c r="F4633" s="43" t="n">
        <v>70502.1288059849</v>
      </c>
      <c r="G4633" s="43" t="n">
        <v>350709.4752847913</v>
      </c>
    </row>
    <row r="4634">
      <c r="A4634" s="7" t="n">
        <v>4632</v>
      </c>
      <c r="B4634" s="43" t="n">
        <v>31.93</v>
      </c>
      <c r="C4634" s="43" t="n">
        <v>120920.1859125865</v>
      </c>
      <c r="D4634" s="43" t="n">
        <v>80464.59124953971</v>
      </c>
      <c r="E4634" s="43" t="n">
        <v>33625.0614260527</v>
      </c>
      <c r="F4634" s="43" t="n">
        <v>16024.944882503</v>
      </c>
      <c r="G4634" s="43" t="n">
        <v>-9194.411645508801</v>
      </c>
    </row>
    <row r="4635">
      <c r="A4635" s="7" t="n">
        <v>4633</v>
      </c>
      <c r="B4635" s="43" t="n">
        <v>75.01000000000001</v>
      </c>
      <c r="C4635" s="43" t="n">
        <v>531425.4593567782</v>
      </c>
      <c r="D4635" s="43" t="n">
        <v>354042.2191503744</v>
      </c>
      <c r="E4635" s="43" t="n">
        <v>53643.874329478</v>
      </c>
      <c r="F4635" s="43" t="n">
        <v>41811.7311443889</v>
      </c>
      <c r="G4635" s="43" t="n">
        <v>81927.6347325368</v>
      </c>
    </row>
    <row r="4636">
      <c r="A4636" s="7" t="n">
        <v>4634</v>
      </c>
      <c r="B4636" s="43" t="n">
        <v>6.76</v>
      </c>
      <c r="C4636" s="43" t="n">
        <v>12883.4522215745</v>
      </c>
      <c r="D4636" s="43" t="n">
        <v>10044.1002011891</v>
      </c>
      <c r="E4636" s="43" t="n">
        <v>9844.257756459499</v>
      </c>
      <c r="F4636" s="43" t="n">
        <v>0</v>
      </c>
      <c r="G4636" s="43" t="n">
        <v>-7004.905736074</v>
      </c>
    </row>
    <row r="4637">
      <c r="A4637" s="7" t="n">
        <v>4635</v>
      </c>
      <c r="B4637" s="43" t="n">
        <v>63.75</v>
      </c>
      <c r="C4637" s="43" t="n">
        <v>256176.8300603874</v>
      </c>
      <c r="D4637" s="43" t="n">
        <v>223492.3473488395</v>
      </c>
      <c r="E4637" s="43" t="n">
        <v>21359.7703009358</v>
      </c>
      <c r="F4637" s="43" t="n">
        <v>0</v>
      </c>
      <c r="G4637" s="43" t="n">
        <v>11324.7124106122</v>
      </c>
    </row>
    <row r="4638">
      <c r="A4638" s="7" t="n">
        <v>4636</v>
      </c>
      <c r="B4638" s="43" t="n">
        <v>19.83</v>
      </c>
      <c r="C4638" s="43" t="n">
        <v>129899.5364822576</v>
      </c>
      <c r="D4638" s="43" t="n">
        <v>98524.3948754657</v>
      </c>
      <c r="E4638" s="43" t="n">
        <v>35303.488773864</v>
      </c>
      <c r="F4638" s="43" t="n">
        <v>0</v>
      </c>
      <c r="G4638" s="43" t="n">
        <v>-3928.347167072</v>
      </c>
    </row>
    <row r="4639">
      <c r="A4639" s="7" t="n">
        <v>4637</v>
      </c>
      <c r="B4639" s="43" t="n">
        <v>99.84</v>
      </c>
      <c r="C4639" s="43" t="n">
        <v>13345.3429744553</v>
      </c>
      <c r="D4639" s="43" t="n">
        <v>18094.4012929157</v>
      </c>
      <c r="E4639" s="43" t="n">
        <v>672.7577809171</v>
      </c>
      <c r="F4639" s="43" t="n">
        <v>0</v>
      </c>
      <c r="G4639" s="43" t="n">
        <v>-5421.8160993775</v>
      </c>
    </row>
    <row r="4640">
      <c r="A4640" s="7" t="n">
        <v>4638</v>
      </c>
      <c r="B4640" s="43" t="n">
        <v>52.94</v>
      </c>
      <c r="C4640" s="43" t="n">
        <v>89610.69063720541</v>
      </c>
      <c r="D4640" s="43" t="n">
        <v>75603.2735004865</v>
      </c>
      <c r="E4640" s="43" t="n">
        <v>8913.920296509799</v>
      </c>
      <c r="F4640" s="43" t="n">
        <v>0</v>
      </c>
      <c r="G4640" s="43" t="n">
        <v>5093.4968402091</v>
      </c>
    </row>
    <row r="4641">
      <c r="A4641" s="7" t="n">
        <v>4639</v>
      </c>
      <c r="B4641" s="43" t="n">
        <v>43.29</v>
      </c>
      <c r="C4641" s="43" t="n">
        <v>88387.9798360601</v>
      </c>
      <c r="D4641" s="43" t="n">
        <v>91725.8560143456</v>
      </c>
      <c r="E4641" s="43" t="n">
        <v>10339.4234087313</v>
      </c>
      <c r="F4641" s="43" t="n">
        <v>0</v>
      </c>
      <c r="G4641" s="43" t="n">
        <v>-13677.2995870168</v>
      </c>
    </row>
    <row r="4642">
      <c r="A4642" s="7" t="n">
        <v>4640</v>
      </c>
      <c r="B4642" s="43" t="n">
        <v>51.91</v>
      </c>
      <c r="C4642" s="43" t="n">
        <v>689454.581018175</v>
      </c>
      <c r="D4642" s="43" t="n">
        <v>502973.3322462178</v>
      </c>
      <c r="E4642" s="43" t="n">
        <v>71974.72864068121</v>
      </c>
      <c r="F4642" s="43" t="n">
        <v>0</v>
      </c>
      <c r="G4642" s="43" t="n">
        <v>114506.520131276</v>
      </c>
    </row>
    <row r="4643">
      <c r="A4643" s="7" t="n">
        <v>4641</v>
      </c>
      <c r="B4643" s="43" t="n">
        <v>148.56</v>
      </c>
      <c r="C4643" s="43" t="n">
        <v>984962.7989364448</v>
      </c>
      <c r="D4643" s="43" t="n">
        <v>777279.4087318415</v>
      </c>
      <c r="E4643" s="43" t="n">
        <v>34334.7404048833</v>
      </c>
      <c r="F4643" s="43" t="n">
        <v>0</v>
      </c>
      <c r="G4643" s="43" t="n">
        <v>173348.64979972</v>
      </c>
    </row>
    <row r="4644">
      <c r="A4644" s="7" t="n">
        <v>4642</v>
      </c>
      <c r="B4644" s="43" t="n">
        <v>170.81</v>
      </c>
      <c r="C4644" s="43" t="n">
        <v>1461219.061396301</v>
      </c>
      <c r="D4644" s="43" t="n">
        <v>1412454.755658678</v>
      </c>
      <c r="E4644" s="43" t="n">
        <v>45226.641647997</v>
      </c>
      <c r="F4644" s="43" t="n">
        <v>0</v>
      </c>
      <c r="G4644" s="43" t="n">
        <v>3537.6640896255</v>
      </c>
    </row>
    <row r="4645">
      <c r="A4645" s="7" t="n">
        <v>4643</v>
      </c>
      <c r="B4645" s="43" t="n">
        <v>56.4</v>
      </c>
      <c r="C4645" s="43" t="n">
        <v>647931.2259294463</v>
      </c>
      <c r="D4645" s="43" t="n">
        <v>502250.9223268591</v>
      </c>
      <c r="E4645" s="43" t="n">
        <v>60651.0217810169</v>
      </c>
      <c r="F4645" s="43" t="n">
        <v>0</v>
      </c>
      <c r="G4645" s="43" t="n">
        <v>85029.2818215703</v>
      </c>
    </row>
    <row r="4646">
      <c r="A4646" s="7" t="n">
        <v>4644</v>
      </c>
      <c r="B4646" s="43" t="n">
        <v>25.46</v>
      </c>
      <c r="C4646" s="43" t="n">
        <v>253587.7609067619</v>
      </c>
      <c r="D4646" s="43" t="n">
        <v>196842.405182055</v>
      </c>
      <c r="E4646" s="43" t="n">
        <v>52471.4983557188</v>
      </c>
      <c r="F4646" s="43" t="n">
        <v>0</v>
      </c>
      <c r="G4646" s="43" t="n">
        <v>4273.8573689881</v>
      </c>
    </row>
    <row r="4647">
      <c r="A4647" s="7" t="n">
        <v>4645</v>
      </c>
      <c r="B4647" s="43" t="n">
        <v>16.65</v>
      </c>
      <c r="C4647" s="43" t="n">
        <v>216162.5850648092</v>
      </c>
      <c r="D4647" s="43" t="n">
        <v>166996.7277709992</v>
      </c>
      <c r="E4647" s="43" t="n">
        <v>69870.798899096</v>
      </c>
      <c r="F4647" s="43" t="n">
        <v>0</v>
      </c>
      <c r="G4647" s="43" t="n">
        <v>-20704.9416052861</v>
      </c>
    </row>
    <row r="4648">
      <c r="A4648" s="7" t="n">
        <v>4646</v>
      </c>
      <c r="B4648" s="43" t="n">
        <v>5.95</v>
      </c>
      <c r="C4648" s="43" t="n">
        <v>14774.5629437749</v>
      </c>
      <c r="D4648" s="43" t="n">
        <v>11591.7076461986</v>
      </c>
      <c r="E4648" s="43" t="n">
        <v>13042.7593922978</v>
      </c>
      <c r="F4648" s="43" t="n">
        <v>0</v>
      </c>
      <c r="G4648" s="43" t="n">
        <v>-9859.9040947215</v>
      </c>
    </row>
    <row r="4649">
      <c r="A4649" s="7" t="n">
        <v>4647</v>
      </c>
      <c r="B4649" s="43" t="n">
        <v>20.49</v>
      </c>
      <c r="C4649" s="43" t="n">
        <v>44520.9406068329</v>
      </c>
      <c r="D4649" s="43" t="n">
        <v>37590.4540289329</v>
      </c>
      <c r="E4649" s="43" t="n">
        <v>11188.7575939897</v>
      </c>
      <c r="F4649" s="43" t="n">
        <v>0</v>
      </c>
      <c r="G4649" s="43" t="n">
        <v>-4258.2710160896</v>
      </c>
    </row>
    <row r="4650">
      <c r="A4650" s="7" t="n">
        <v>4648</v>
      </c>
      <c r="B4650" s="43" t="n">
        <v>5.28</v>
      </c>
      <c r="C4650" s="43" t="n">
        <v>10037.8028992383</v>
      </c>
      <c r="D4650" s="43" t="n">
        <v>9295.796988730001</v>
      </c>
      <c r="E4650" s="43" t="n">
        <v>9634.8874951943</v>
      </c>
      <c r="F4650" s="43" t="n">
        <v>0</v>
      </c>
      <c r="G4650" s="43" t="n">
        <v>-8892.8815846859</v>
      </c>
    </row>
    <row r="4651">
      <c r="A4651" s="7" t="n">
        <v>4649</v>
      </c>
      <c r="B4651" s="43" t="n">
        <v>113.08</v>
      </c>
      <c r="C4651" s="43" t="n">
        <v>700564.0130430594</v>
      </c>
      <c r="D4651" s="43" t="n">
        <v>569999.4123834032</v>
      </c>
      <c r="E4651" s="43" t="n">
        <v>33276.0055644035</v>
      </c>
      <c r="F4651" s="43" t="n">
        <v>0</v>
      </c>
      <c r="G4651" s="43" t="n">
        <v>97288.59509525271</v>
      </c>
    </row>
    <row r="4652">
      <c r="A4652" s="7" t="n">
        <v>4650</v>
      </c>
      <c r="B4652" s="43" t="n">
        <v>24.17</v>
      </c>
      <c r="C4652" s="43" t="n">
        <v>182824.9732690499</v>
      </c>
      <c r="D4652" s="43" t="n">
        <v>121716.7202656876</v>
      </c>
      <c r="E4652" s="43" t="n">
        <v>66735.3376340625</v>
      </c>
      <c r="F4652" s="43" t="n">
        <v>24177.0662694869</v>
      </c>
      <c r="G4652" s="43" t="n">
        <v>-29804.1509001871</v>
      </c>
    </row>
    <row r="4653">
      <c r="A4653" s="7" t="n">
        <v>4651</v>
      </c>
      <c r="B4653" s="43" t="n">
        <v>47.02</v>
      </c>
      <c r="C4653" s="43" t="n">
        <v>37832.4514356088</v>
      </c>
      <c r="D4653" s="43" t="n">
        <v>35018.2847336378</v>
      </c>
      <c r="E4653" s="43" t="n">
        <v>4141.6194206911</v>
      </c>
      <c r="F4653" s="43" t="n">
        <v>0</v>
      </c>
      <c r="G4653" s="43" t="n">
        <v>-1327.4527187201</v>
      </c>
    </row>
    <row r="4654">
      <c r="A4654" s="7" t="n">
        <v>4652</v>
      </c>
      <c r="B4654" s="43" t="n">
        <v>80.63</v>
      </c>
      <c r="C4654" s="43" t="n">
        <v>767101.3888365887</v>
      </c>
      <c r="D4654" s="43" t="n">
        <v>686235.2846132738</v>
      </c>
      <c r="E4654" s="43" t="n">
        <v>50190.5399336726</v>
      </c>
      <c r="F4654" s="43" t="n">
        <v>0</v>
      </c>
      <c r="G4654" s="43" t="n">
        <v>30675.5642896423</v>
      </c>
    </row>
    <row r="4655">
      <c r="A4655" s="7" t="n">
        <v>4653</v>
      </c>
      <c r="B4655" s="43" t="n">
        <v>191.53</v>
      </c>
      <c r="C4655" s="43" t="n">
        <v>687883.2397188647</v>
      </c>
      <c r="D4655" s="43" t="n">
        <v>897024.3219305641</v>
      </c>
      <c r="E4655" s="43" t="n">
        <v>18296.8040471171</v>
      </c>
      <c r="F4655" s="43" t="n">
        <v>0</v>
      </c>
      <c r="G4655" s="43" t="n">
        <v>-227437.8862588166</v>
      </c>
    </row>
    <row r="4656">
      <c r="A4656" s="7" t="n">
        <v>4654</v>
      </c>
      <c r="B4656" s="43" t="n">
        <v>40.83</v>
      </c>
      <c r="C4656" s="43" t="n">
        <v>101353.8241330027</v>
      </c>
      <c r="D4656" s="43" t="n">
        <v>83343.0921614032</v>
      </c>
      <c r="E4656" s="43" t="n">
        <v>12891.953189585</v>
      </c>
      <c r="F4656" s="43" t="n">
        <v>0</v>
      </c>
      <c r="G4656" s="43" t="n">
        <v>5118.7787820145</v>
      </c>
    </row>
    <row r="4657">
      <c r="A4657" s="7" t="n">
        <v>4655</v>
      </c>
      <c r="B4657" s="43" t="n">
        <v>47.14</v>
      </c>
      <c r="C4657" s="43" t="n">
        <v>126996.3676245356</v>
      </c>
      <c r="D4657" s="43" t="n">
        <v>120285.8160277726</v>
      </c>
      <c r="E4657" s="43" t="n">
        <v>13741.6141818248</v>
      </c>
      <c r="F4657" s="43" t="n">
        <v>0</v>
      </c>
      <c r="G4657" s="43" t="n">
        <v>-7031.0625850618</v>
      </c>
    </row>
    <row r="4658">
      <c r="A4658" s="7" t="n">
        <v>4656</v>
      </c>
      <c r="B4658" s="43" t="n">
        <v>19.28</v>
      </c>
      <c r="C4658" s="43" t="n">
        <v>67521.9983522485</v>
      </c>
      <c r="D4658" s="43" t="n">
        <v>44950.1663053093</v>
      </c>
      <c r="E4658" s="43" t="n">
        <v>30820.5256563898</v>
      </c>
      <c r="F4658" s="43" t="n">
        <v>8918.6948092532</v>
      </c>
      <c r="G4658" s="43" t="n">
        <v>-17167.3884187039</v>
      </c>
    </row>
    <row r="4659">
      <c r="A4659" s="7" t="n">
        <v>4657</v>
      </c>
      <c r="B4659" s="43" t="n">
        <v>58.13</v>
      </c>
      <c r="C4659" s="43" t="n">
        <v>192502.0639680413</v>
      </c>
      <c r="D4659" s="43" t="n">
        <v>185717.8978049033</v>
      </c>
      <c r="E4659" s="43" t="n">
        <v>17158.6437199951</v>
      </c>
      <c r="F4659" s="43" t="n">
        <v>0</v>
      </c>
      <c r="G4659" s="43" t="n">
        <v>-10374.4775568572</v>
      </c>
    </row>
    <row r="4660">
      <c r="A4660" s="7" t="n">
        <v>4658</v>
      </c>
      <c r="B4660" s="43" t="n">
        <v>46.87</v>
      </c>
      <c r="C4660" s="43" t="n">
        <v>50645.941687353</v>
      </c>
      <c r="D4660" s="43" t="n">
        <v>44417.9959496034</v>
      </c>
      <c r="E4660" s="43" t="n">
        <v>5605.28152346</v>
      </c>
      <c r="F4660" s="43" t="n">
        <v>0</v>
      </c>
      <c r="G4660" s="43" t="n">
        <v>622.6642142897</v>
      </c>
    </row>
    <row r="4661">
      <c r="A4661" s="7" t="n">
        <v>4659</v>
      </c>
      <c r="B4661" s="43" t="n">
        <v>143.27</v>
      </c>
      <c r="C4661" s="43" t="n">
        <v>83588.90106028609</v>
      </c>
      <c r="D4661" s="43" t="n">
        <v>68495.6746380788</v>
      </c>
      <c r="E4661" s="43" t="n">
        <v>3130.5688821871</v>
      </c>
      <c r="F4661" s="43" t="n">
        <v>0</v>
      </c>
      <c r="G4661" s="43" t="n">
        <v>11962.6575400201</v>
      </c>
    </row>
    <row r="4662">
      <c r="A4662" s="7" t="n">
        <v>4660</v>
      </c>
      <c r="B4662" s="43" t="n">
        <v>408.33</v>
      </c>
      <c r="C4662" s="43" t="n">
        <v>2065198.45045235</v>
      </c>
      <c r="D4662" s="43" t="n">
        <v>1373378.215901665</v>
      </c>
      <c r="E4662" s="43" t="n">
        <v>39243.6140194249</v>
      </c>
      <c r="F4662" s="43" t="n">
        <v>168261.0328898495</v>
      </c>
      <c r="G4662" s="43" t="n">
        <v>484315.5876414101</v>
      </c>
    </row>
    <row r="4663">
      <c r="A4663" s="7" t="n">
        <v>4661</v>
      </c>
      <c r="B4663" s="43" t="n">
        <v>41.52</v>
      </c>
      <c r="C4663" s="43" t="n">
        <v>68524.0355350563</v>
      </c>
      <c r="D4663" s="43" t="n">
        <v>46137.0246167388</v>
      </c>
      <c r="E4663" s="43" t="n">
        <v>8632.343264430199</v>
      </c>
      <c r="F4663" s="43" t="n">
        <v>7584.4681335071</v>
      </c>
      <c r="G4663" s="43" t="n">
        <v>6170.1995203802</v>
      </c>
    </row>
    <row r="4664">
      <c r="A4664" s="7" t="n">
        <v>4662</v>
      </c>
      <c r="B4664" s="43" t="n">
        <v>290.45</v>
      </c>
      <c r="C4664" s="43" t="n">
        <v>1785454.197797038</v>
      </c>
      <c r="D4664" s="43" t="n">
        <v>1410947.870551112</v>
      </c>
      <c r="E4664" s="43" t="n">
        <v>31855.3987333126</v>
      </c>
      <c r="F4664" s="43" t="n">
        <v>0</v>
      </c>
      <c r="G4664" s="43" t="n">
        <v>342650.9285126129</v>
      </c>
    </row>
    <row r="4665">
      <c r="A4665" s="7" t="n">
        <v>4663</v>
      </c>
      <c r="B4665" s="43" t="n">
        <v>78.40000000000001</v>
      </c>
      <c r="C4665" s="43" t="n">
        <v>386389.1123628924</v>
      </c>
      <c r="D4665" s="43" t="n">
        <v>257199.74810211</v>
      </c>
      <c r="E4665" s="43" t="n">
        <v>43484.9831185321</v>
      </c>
      <c r="F4665" s="43" t="n">
        <v>51106.4475483099</v>
      </c>
      <c r="G4665" s="43" t="n">
        <v>34597.9335939404</v>
      </c>
    </row>
    <row r="4666">
      <c r="A4666" s="7" t="n">
        <v>4664</v>
      </c>
      <c r="B4666" s="43" t="n">
        <v>30.07</v>
      </c>
      <c r="C4666" s="43" t="n">
        <v>68141.44282800581</v>
      </c>
      <c r="D4666" s="43" t="n">
        <v>45423.4572105698</v>
      </c>
      <c r="E4666" s="43" t="n">
        <v>17817.5022670078</v>
      </c>
      <c r="F4666" s="43" t="n">
        <v>6534.6107396435</v>
      </c>
      <c r="G4666" s="43" t="n">
        <v>-1634.1273892153</v>
      </c>
    </row>
    <row r="4667">
      <c r="A4667" s="7" t="n">
        <v>4665</v>
      </c>
      <c r="B4667" s="43" t="n">
        <v>34.39</v>
      </c>
      <c r="C4667" s="43" t="n">
        <v>370042.3029776561</v>
      </c>
      <c r="D4667" s="43" t="n">
        <v>312240.1242393968</v>
      </c>
      <c r="E4667" s="43" t="n">
        <v>56789.246893861</v>
      </c>
      <c r="F4667" s="43" t="n">
        <v>0</v>
      </c>
      <c r="G4667" s="43" t="n">
        <v>1012.9318443984</v>
      </c>
    </row>
    <row r="4668">
      <c r="A4668" s="7" t="n">
        <v>4666</v>
      </c>
      <c r="B4668" s="43" t="n">
        <v>31.61</v>
      </c>
      <c r="C4668" s="43" t="n">
        <v>318884.7258070673</v>
      </c>
      <c r="D4668" s="43" t="n">
        <v>275656.3552017878</v>
      </c>
      <c r="E4668" s="43" t="n">
        <v>52933.6554878341</v>
      </c>
      <c r="F4668" s="43" t="n">
        <v>0</v>
      </c>
      <c r="G4668" s="43" t="n">
        <v>-9705.284882554601</v>
      </c>
    </row>
    <row r="4669">
      <c r="A4669" s="7" t="n">
        <v>4667</v>
      </c>
      <c r="B4669" s="43" t="n">
        <v>41.38</v>
      </c>
      <c r="C4669" s="43" t="n">
        <v>242313.1079459456</v>
      </c>
      <c r="D4669" s="43" t="n">
        <v>181714.7040425503</v>
      </c>
      <c r="E4669" s="43" t="n">
        <v>31702.4506335236</v>
      </c>
      <c r="F4669" s="43" t="n">
        <v>0</v>
      </c>
      <c r="G4669" s="43" t="n">
        <v>28895.9532698717</v>
      </c>
    </row>
    <row r="4670">
      <c r="A4670" s="7" t="n">
        <v>4668</v>
      </c>
      <c r="B4670" s="43" t="n">
        <v>117.74</v>
      </c>
      <c r="C4670" s="43" t="n">
        <v>424499.142023583</v>
      </c>
      <c r="D4670" s="43" t="n">
        <v>403456.9010150994</v>
      </c>
      <c r="E4670" s="43" t="n">
        <v>18579.5401350874</v>
      </c>
      <c r="F4670" s="43" t="n">
        <v>0</v>
      </c>
      <c r="G4670" s="43" t="n">
        <v>2462.7008733962</v>
      </c>
    </row>
    <row r="4671">
      <c r="A4671" s="7" t="n">
        <v>4669</v>
      </c>
      <c r="B4671" s="43" t="n">
        <v>18.96</v>
      </c>
      <c r="C4671" s="43" t="n">
        <v>86473.4947299512</v>
      </c>
      <c r="D4671" s="43" t="n">
        <v>78886.9378567786</v>
      </c>
      <c r="E4671" s="43" t="n">
        <v>23657.9460941957</v>
      </c>
      <c r="F4671" s="43" t="n">
        <v>0</v>
      </c>
      <c r="G4671" s="43" t="n">
        <v>-16071.389221023</v>
      </c>
    </row>
    <row r="4672">
      <c r="A4672" s="7" t="n">
        <v>4670</v>
      </c>
      <c r="B4672" s="43" t="n">
        <v>16.66</v>
      </c>
      <c r="C4672" s="43" t="n">
        <v>159352.0533235213</v>
      </c>
      <c r="D4672" s="43" t="n">
        <v>118442.580647097</v>
      </c>
      <c r="E4672" s="43" t="n">
        <v>51702.7984708285</v>
      </c>
      <c r="F4672" s="43" t="n">
        <v>0</v>
      </c>
      <c r="G4672" s="43" t="n">
        <v>-10793.3257944042</v>
      </c>
    </row>
    <row r="4673">
      <c r="A4673" s="7" t="n">
        <v>4671</v>
      </c>
      <c r="B4673" s="43" t="n">
        <v>32.21</v>
      </c>
      <c r="C4673" s="43" t="n">
        <v>41385.3631984847</v>
      </c>
      <c r="D4673" s="43" t="n">
        <v>33951.1540417546</v>
      </c>
      <c r="E4673" s="43" t="n">
        <v>6595.5549081864</v>
      </c>
      <c r="F4673" s="43" t="n">
        <v>0</v>
      </c>
      <c r="G4673" s="43" t="n">
        <v>838.6542485438</v>
      </c>
    </row>
    <row r="4674">
      <c r="A4674" s="7" t="n">
        <v>4672</v>
      </c>
      <c r="B4674" s="43" t="n">
        <v>282.97</v>
      </c>
      <c r="C4674" s="43" t="n">
        <v>1505723.914399544</v>
      </c>
      <c r="D4674" s="43" t="n">
        <v>1072047.844853374</v>
      </c>
      <c r="E4674" s="43" t="n">
        <v>28899.3187519173</v>
      </c>
      <c r="F4674" s="43" t="n">
        <v>0</v>
      </c>
      <c r="G4674" s="43" t="n">
        <v>404776.7507942526</v>
      </c>
    </row>
    <row r="4675">
      <c r="A4675" s="7" t="n">
        <v>4673</v>
      </c>
      <c r="B4675" s="43" t="n">
        <v>51.08</v>
      </c>
      <c r="C4675" s="43" t="n">
        <v>50963.81798386</v>
      </c>
      <c r="D4675" s="43" t="n">
        <v>45958.1819033343</v>
      </c>
      <c r="E4675" s="43" t="n">
        <v>5159.6324080012</v>
      </c>
      <c r="F4675" s="43" t="n">
        <v>0</v>
      </c>
      <c r="G4675" s="43" t="n">
        <v>-153.9963274755</v>
      </c>
    </row>
    <row r="4676">
      <c r="A4676" s="7" t="n">
        <v>4674</v>
      </c>
      <c r="B4676" s="43" t="n">
        <v>7.46</v>
      </c>
      <c r="C4676" s="43" t="n">
        <v>38860.1898098927</v>
      </c>
      <c r="D4676" s="43" t="n">
        <v>29603.1463146766</v>
      </c>
      <c r="E4676" s="43" t="n">
        <v>27007.3817171753</v>
      </c>
      <c r="F4676" s="43" t="n">
        <v>0</v>
      </c>
      <c r="G4676" s="43" t="n">
        <v>-17750.3382219592</v>
      </c>
    </row>
    <row r="4677">
      <c r="A4677" s="7" t="n">
        <v>4675</v>
      </c>
      <c r="B4677" s="43" t="n">
        <v>149.77</v>
      </c>
      <c r="C4677" s="43" t="n">
        <v>1673714.797032576</v>
      </c>
      <c r="D4677" s="43" t="n">
        <v>1466132.186359176</v>
      </c>
      <c r="E4677" s="43" t="n">
        <v>59654.7717289974</v>
      </c>
      <c r="F4677" s="43" t="n">
        <v>0</v>
      </c>
      <c r="G4677" s="43" t="n">
        <v>147927.8389444028</v>
      </c>
    </row>
    <row r="4678">
      <c r="A4678" s="7" t="n">
        <v>4676</v>
      </c>
      <c r="B4678" s="43" t="n">
        <v>2.22</v>
      </c>
      <c r="C4678" s="43" t="n">
        <v>1236.2718292067</v>
      </c>
      <c r="D4678" s="43" t="n">
        <v>1158.9043300588</v>
      </c>
      <c r="E4678" s="43" t="n">
        <v>2813.1486332216</v>
      </c>
      <c r="F4678" s="43" t="n">
        <v>0</v>
      </c>
      <c r="G4678" s="43" t="n">
        <v>-2735.7811340736</v>
      </c>
    </row>
    <row r="4679">
      <c r="A4679" s="7" t="n">
        <v>4677</v>
      </c>
      <c r="B4679" s="43" t="n">
        <v>177.71</v>
      </c>
      <c r="C4679" s="43" t="n">
        <v>507770.9959645271</v>
      </c>
      <c r="D4679" s="43" t="n">
        <v>522163.5903847545</v>
      </c>
      <c r="E4679" s="43" t="n">
        <v>14626.2669881361</v>
      </c>
      <c r="F4679" s="43" t="n">
        <v>0</v>
      </c>
      <c r="G4679" s="43" t="n">
        <v>-29018.8614083635</v>
      </c>
    </row>
    <row r="4680">
      <c r="A4680" s="7" t="n">
        <v>4678</v>
      </c>
      <c r="B4680" s="43" t="n">
        <v>100.44</v>
      </c>
      <c r="C4680" s="43" t="n">
        <v>757296.9589085655</v>
      </c>
      <c r="D4680" s="43" t="n">
        <v>528059.7601087599</v>
      </c>
      <c r="E4680" s="43" t="n">
        <v>39360.5767396324</v>
      </c>
      <c r="F4680" s="43" t="n">
        <v>34890.9665650834</v>
      </c>
      <c r="G4680" s="43" t="n">
        <v>154985.6554950898</v>
      </c>
    </row>
    <row r="4681">
      <c r="A4681" s="7" t="n">
        <v>4679</v>
      </c>
      <c r="B4681" s="43" t="n">
        <v>26.85</v>
      </c>
      <c r="C4681" s="43" t="n">
        <v>74721.6753385458</v>
      </c>
      <c r="D4681" s="43" t="n">
        <v>83808.8725191152</v>
      </c>
      <c r="E4681" s="43" t="n">
        <v>14092.6298127146</v>
      </c>
      <c r="F4681" s="43" t="n">
        <v>0</v>
      </c>
      <c r="G4681" s="43" t="n">
        <v>-23179.826993284</v>
      </c>
    </row>
    <row r="4682">
      <c r="A4682" s="7" t="n">
        <v>4680</v>
      </c>
      <c r="B4682" s="43" t="n">
        <v>55.2</v>
      </c>
      <c r="C4682" s="43" t="n">
        <v>76336.0935246047</v>
      </c>
      <c r="D4682" s="43" t="n">
        <v>62144.768182112</v>
      </c>
      <c r="E4682" s="43" t="n">
        <v>7385.5134416053</v>
      </c>
      <c r="F4682" s="43" t="n">
        <v>0</v>
      </c>
      <c r="G4682" s="43" t="n">
        <v>6805.8119008875</v>
      </c>
    </row>
    <row r="4683">
      <c r="A4683" s="7" t="n">
        <v>4681</v>
      </c>
      <c r="B4683" s="43" t="n">
        <v>60.15</v>
      </c>
      <c r="C4683" s="43" t="n">
        <v>380600.6775408958</v>
      </c>
      <c r="D4683" s="43" t="n">
        <v>253269.4338934264</v>
      </c>
      <c r="E4683" s="43" t="n">
        <v>48676.3059269525</v>
      </c>
      <c r="F4683" s="43" t="n">
        <v>30266.6177499555</v>
      </c>
      <c r="G4683" s="43" t="n">
        <v>48388.3199705613</v>
      </c>
    </row>
    <row r="4684">
      <c r="A4684" s="7" t="n">
        <v>4682</v>
      </c>
      <c r="B4684" s="43" t="n">
        <v>10.53</v>
      </c>
      <c r="C4684" s="43" t="n">
        <v>22466.0208780237</v>
      </c>
      <c r="D4684" s="43" t="n">
        <v>21642.9672169527</v>
      </c>
      <c r="E4684" s="43" t="n">
        <v>10934.5305650322</v>
      </c>
      <c r="F4684" s="43" t="n">
        <v>0</v>
      </c>
      <c r="G4684" s="43" t="n">
        <v>-10111.4769039613</v>
      </c>
    </row>
    <row r="4685">
      <c r="A4685" s="7" t="n">
        <v>4683</v>
      </c>
      <c r="B4685" s="43" t="n">
        <v>148.03</v>
      </c>
      <c r="C4685" s="43" t="n">
        <v>76009.3660913691</v>
      </c>
      <c r="D4685" s="43" t="n">
        <v>81116.4459468624</v>
      </c>
      <c r="E4685" s="43" t="n">
        <v>2572.6815518105</v>
      </c>
      <c r="F4685" s="43" t="n">
        <v>0</v>
      </c>
      <c r="G4685" s="43" t="n">
        <v>-7679.7614073039</v>
      </c>
    </row>
    <row r="4686">
      <c r="A4686" s="7" t="n">
        <v>4684</v>
      </c>
      <c r="B4686" s="43" t="n">
        <v>19.82</v>
      </c>
      <c r="C4686" s="43" t="n">
        <v>151327.8427497136</v>
      </c>
      <c r="D4686" s="43" t="n">
        <v>115316.5018614378</v>
      </c>
      <c r="E4686" s="43" t="n">
        <v>39556.2977665538</v>
      </c>
      <c r="F4686" s="43" t="n">
        <v>0</v>
      </c>
      <c r="G4686" s="43" t="n">
        <v>-3544.9568782779</v>
      </c>
    </row>
    <row r="4687">
      <c r="A4687" s="7" t="n">
        <v>4685</v>
      </c>
      <c r="B4687" s="43" t="n">
        <v>184.57</v>
      </c>
      <c r="C4687" s="43" t="n">
        <v>8270.646440059199</v>
      </c>
      <c r="D4687" s="43" t="n">
        <v>11721.7416064697</v>
      </c>
      <c r="E4687" s="43" t="n">
        <v>226.0864960952</v>
      </c>
      <c r="F4687" s="43" t="n">
        <v>0</v>
      </c>
      <c r="G4687" s="43" t="n">
        <v>-3677.1816625056</v>
      </c>
    </row>
    <row r="4688">
      <c r="A4688" s="7" t="n">
        <v>4686</v>
      </c>
      <c r="B4688" s="43" t="n">
        <v>18.4</v>
      </c>
      <c r="C4688" s="43" t="n">
        <v>123987.2328826472</v>
      </c>
      <c r="D4688" s="43" t="n">
        <v>82622.5281199051</v>
      </c>
      <c r="E4688" s="43" t="n">
        <v>58958.7425928835</v>
      </c>
      <c r="F4688" s="43" t="n">
        <v>16313.4725080619</v>
      </c>
      <c r="G4688" s="43" t="n">
        <v>-33907.5103382034</v>
      </c>
    </row>
    <row r="4689">
      <c r="A4689" s="7" t="n">
        <v>4687</v>
      </c>
      <c r="B4689" s="43" t="n">
        <v>12.91</v>
      </c>
      <c r="C4689" s="43" t="n">
        <v>57963.5824476932</v>
      </c>
      <c r="D4689" s="43" t="n">
        <v>54938.8949155371</v>
      </c>
      <c r="E4689" s="43" t="n">
        <v>23308.3896481411</v>
      </c>
      <c r="F4689" s="43" t="n">
        <v>0</v>
      </c>
      <c r="G4689" s="43" t="n">
        <v>-20283.7021159849</v>
      </c>
    </row>
    <row r="4690">
      <c r="A4690" s="7" t="n">
        <v>4688</v>
      </c>
      <c r="B4690" s="43" t="n">
        <v>8.710000000000001</v>
      </c>
      <c r="C4690" s="43" t="n">
        <v>97712.8596097245</v>
      </c>
      <c r="D4690" s="43" t="n">
        <v>84387.0100096587</v>
      </c>
      <c r="E4690" s="43" t="n">
        <v>59506.4583443562</v>
      </c>
      <c r="F4690" s="43" t="n">
        <v>0</v>
      </c>
      <c r="G4690" s="43" t="n">
        <v>-46180.6087442905</v>
      </c>
    </row>
    <row r="4691">
      <c r="A4691" s="7" t="n">
        <v>4689</v>
      </c>
      <c r="B4691" s="43" t="n">
        <v>79.33</v>
      </c>
      <c r="C4691" s="43" t="n">
        <v>146459.3746156525</v>
      </c>
      <c r="D4691" s="43" t="n">
        <v>164042.1040970774</v>
      </c>
      <c r="E4691" s="43" t="n">
        <v>9333.8692206839</v>
      </c>
      <c r="F4691" s="43" t="n">
        <v>0</v>
      </c>
      <c r="G4691" s="43" t="n">
        <v>-26916.5987021088</v>
      </c>
    </row>
    <row r="4692">
      <c r="A4692" s="7" t="n">
        <v>4690</v>
      </c>
      <c r="B4692" s="43" t="n">
        <v>40.85</v>
      </c>
      <c r="C4692" s="43" t="n">
        <v>99921.87259984241</v>
      </c>
      <c r="D4692" s="43" t="n">
        <v>95110.1399784219</v>
      </c>
      <c r="E4692" s="43" t="n">
        <v>12466.4965430765</v>
      </c>
      <c r="F4692" s="43" t="n">
        <v>0</v>
      </c>
      <c r="G4692" s="43" t="n">
        <v>-7654.763921656</v>
      </c>
    </row>
    <row r="4693">
      <c r="A4693" s="7" t="n">
        <v>4691</v>
      </c>
      <c r="B4693" s="43" t="n">
        <v>77.47</v>
      </c>
      <c r="C4693" s="43" t="n">
        <v>731087.5986961866</v>
      </c>
      <c r="D4693" s="43" t="n">
        <v>487240.318184947</v>
      </c>
      <c r="E4693" s="43" t="n">
        <v>71158.2880456015</v>
      </c>
      <c r="F4693" s="43" t="n">
        <v>57478.9972854497</v>
      </c>
      <c r="G4693" s="43" t="n">
        <v>115209.9951801884</v>
      </c>
    </row>
    <row r="4694">
      <c r="A4694" s="7" t="n">
        <v>4692</v>
      </c>
      <c r="B4694" s="43" t="n">
        <v>140.38</v>
      </c>
      <c r="C4694" s="43" t="n">
        <v>1069686.144016571</v>
      </c>
      <c r="D4694" s="43" t="n">
        <v>1174144.90399858</v>
      </c>
      <c r="E4694" s="43" t="n">
        <v>39493.6218565659</v>
      </c>
      <c r="F4694" s="43" t="n">
        <v>0</v>
      </c>
      <c r="G4694" s="43" t="n">
        <v>-143952.3818385746</v>
      </c>
    </row>
    <row r="4695">
      <c r="A4695" s="7" t="n">
        <v>4693</v>
      </c>
      <c r="B4695" s="43" t="n">
        <v>280.57</v>
      </c>
      <c r="C4695" s="43" t="n">
        <v>318679.4936226521</v>
      </c>
      <c r="D4695" s="43" t="n">
        <v>371132.7335727651</v>
      </c>
      <c r="E4695" s="43" t="n">
        <v>5749.3616208008</v>
      </c>
      <c r="F4695" s="43" t="n">
        <v>0</v>
      </c>
      <c r="G4695" s="43" t="n">
        <v>-58202.6015709138</v>
      </c>
    </row>
    <row r="4696">
      <c r="A4696" s="7" t="n">
        <v>4694</v>
      </c>
      <c r="B4696" s="43" t="n">
        <v>94.08</v>
      </c>
      <c r="C4696" s="43" t="n">
        <v>101371.0433841931</v>
      </c>
      <c r="D4696" s="43" t="n">
        <v>112879.61310947</v>
      </c>
      <c r="E4696" s="43" t="n">
        <v>5500.4132333804</v>
      </c>
      <c r="F4696" s="43" t="n">
        <v>0</v>
      </c>
      <c r="G4696" s="43" t="n">
        <v>-17008.9829586573</v>
      </c>
    </row>
    <row r="4697">
      <c r="A4697" s="7" t="n">
        <v>4695</v>
      </c>
      <c r="B4697" s="43" t="n">
        <v>23.91</v>
      </c>
      <c r="C4697" s="43" t="n">
        <v>82234.8625244643</v>
      </c>
      <c r="D4697" s="43" t="n">
        <v>81047.86191942891</v>
      </c>
      <c r="E4697" s="43" t="n">
        <v>17929.2951367465</v>
      </c>
      <c r="F4697" s="43" t="n">
        <v>0</v>
      </c>
      <c r="G4697" s="43" t="n">
        <v>-16742.2945317111</v>
      </c>
    </row>
    <row r="4698">
      <c r="A4698" s="7" t="n">
        <v>4696</v>
      </c>
      <c r="B4698" s="43" t="n">
        <v>39.28</v>
      </c>
      <c r="C4698" s="43" t="n">
        <v>336388.4304776089</v>
      </c>
      <c r="D4698" s="43" t="n">
        <v>223838.4112319414</v>
      </c>
      <c r="E4698" s="43" t="n">
        <v>66001.4078506604</v>
      </c>
      <c r="F4698" s="43" t="n">
        <v>26722.548724278</v>
      </c>
      <c r="G4698" s="43" t="n">
        <v>19826.062670729</v>
      </c>
    </row>
    <row r="4699">
      <c r="A4699" s="7" t="n">
        <v>4697</v>
      </c>
      <c r="B4699" s="43" t="n">
        <v>47.44</v>
      </c>
      <c r="C4699" s="43" t="n">
        <v>107472.8258186864</v>
      </c>
      <c r="D4699" s="43" t="n">
        <v>108962.5580234145</v>
      </c>
      <c r="E4699" s="43" t="n">
        <v>11555.4097103159</v>
      </c>
      <c r="F4699" s="43" t="n">
        <v>0</v>
      </c>
      <c r="G4699" s="43" t="n">
        <v>-13045.141915044</v>
      </c>
    </row>
    <row r="4700">
      <c r="A4700" s="7" t="n">
        <v>4698</v>
      </c>
      <c r="B4700" s="43" t="n">
        <v>18.71</v>
      </c>
      <c r="C4700" s="43" t="n">
        <v>85066.8326260195</v>
      </c>
      <c r="D4700" s="43" t="n">
        <v>73987.1103225721</v>
      </c>
      <c r="E4700" s="43" t="n">
        <v>23237.4195904444</v>
      </c>
      <c r="F4700" s="43" t="n">
        <v>0</v>
      </c>
      <c r="G4700" s="43" t="n">
        <v>-12157.6972869969</v>
      </c>
    </row>
    <row r="4701">
      <c r="A4701" s="7" t="n">
        <v>4699</v>
      </c>
      <c r="B4701" s="43" t="n">
        <v>96.47</v>
      </c>
      <c r="C4701" s="43" t="n">
        <v>1061958.26456216</v>
      </c>
      <c r="D4701" s="43" t="n">
        <v>782918.1750784857</v>
      </c>
      <c r="E4701" s="43" t="n">
        <v>58457.7046475679</v>
      </c>
      <c r="F4701" s="43" t="n">
        <v>0</v>
      </c>
      <c r="G4701" s="43" t="n">
        <v>220582.3848361066</v>
      </c>
    </row>
    <row r="4702">
      <c r="A4702" s="7" t="n">
        <v>4700</v>
      </c>
      <c r="B4702" s="43" t="n">
        <v>37.87</v>
      </c>
      <c r="C4702" s="43" t="n">
        <v>256183.0801552265</v>
      </c>
      <c r="D4702" s="43" t="n">
        <v>195491.2209545284</v>
      </c>
      <c r="E4702" s="43" t="n">
        <v>35728.0296548494</v>
      </c>
      <c r="F4702" s="43" t="n">
        <v>0</v>
      </c>
      <c r="G4702" s="43" t="n">
        <v>24963.8295458487</v>
      </c>
    </row>
    <row r="4703">
      <c r="A4703" s="7" t="n">
        <v>4701</v>
      </c>
      <c r="B4703" s="43" t="n">
        <v>36.72</v>
      </c>
      <c r="C4703" s="43" t="n">
        <v>78780.751296897</v>
      </c>
      <c r="D4703" s="43" t="n">
        <v>70265.1939849011</v>
      </c>
      <c r="E4703" s="43" t="n">
        <v>10833.6079672071</v>
      </c>
      <c r="F4703" s="43" t="n">
        <v>0</v>
      </c>
      <c r="G4703" s="43" t="n">
        <v>-2318.0506552111</v>
      </c>
    </row>
    <row r="4704">
      <c r="A4704" s="7" t="n">
        <v>4702</v>
      </c>
      <c r="B4704" s="43" t="n">
        <v>194.08</v>
      </c>
      <c r="C4704" s="43" t="n">
        <v>528565.6534183032</v>
      </c>
      <c r="D4704" s="43" t="n">
        <v>541834.5660296907</v>
      </c>
      <c r="E4704" s="43" t="n">
        <v>14017.1462044446</v>
      </c>
      <c r="F4704" s="43" t="n">
        <v>0</v>
      </c>
      <c r="G4704" s="43" t="n">
        <v>-27286.058815832</v>
      </c>
    </row>
    <row r="4705">
      <c r="A4705" s="7" t="n">
        <v>4703</v>
      </c>
      <c r="B4705" s="43" t="n">
        <v>102.28</v>
      </c>
      <c r="C4705" s="43" t="n">
        <v>403680.3123059283</v>
      </c>
      <c r="D4705" s="43" t="n">
        <v>488494.6169868836</v>
      </c>
      <c r="E4705" s="43" t="n">
        <v>20163.3147873685</v>
      </c>
      <c r="F4705" s="43" t="n">
        <v>0</v>
      </c>
      <c r="G4705" s="43" t="n">
        <v>-104977.6194683237</v>
      </c>
    </row>
    <row r="4706">
      <c r="A4706" s="7" t="n">
        <v>4704</v>
      </c>
      <c r="B4706" s="43" t="n">
        <v>70.69</v>
      </c>
      <c r="C4706" s="43" t="n">
        <v>195419.4626409283</v>
      </c>
      <c r="D4706" s="43" t="n">
        <v>188972.6494478339</v>
      </c>
      <c r="E4706" s="43" t="n">
        <v>14083.9513121659</v>
      </c>
      <c r="F4706" s="43" t="n">
        <v>0</v>
      </c>
      <c r="G4706" s="43" t="n">
        <v>-7637.1381190715</v>
      </c>
    </row>
    <row r="4707">
      <c r="A4707" s="7" t="n">
        <v>4705</v>
      </c>
      <c r="B4707" s="43" t="n">
        <v>7.34</v>
      </c>
      <c r="C4707" s="43" t="n">
        <v>21712.4200093428</v>
      </c>
      <c r="D4707" s="43" t="n">
        <v>15816.4229834601</v>
      </c>
      <c r="E4707" s="43" t="n">
        <v>15375.5578035699</v>
      </c>
      <c r="F4707" s="43" t="n">
        <v>0</v>
      </c>
      <c r="G4707" s="43" t="n">
        <v>-9479.5607776872</v>
      </c>
    </row>
    <row r="4708">
      <c r="A4708" s="7" t="n">
        <v>4706</v>
      </c>
      <c r="B4708" s="43" t="n">
        <v>45.51</v>
      </c>
      <c r="C4708" s="43" t="n">
        <v>8961.177257790299</v>
      </c>
      <c r="D4708" s="43" t="n">
        <v>8342.7515739636</v>
      </c>
      <c r="E4708" s="43" t="n">
        <v>995.9087050633</v>
      </c>
      <c r="F4708" s="43" t="n">
        <v>0</v>
      </c>
      <c r="G4708" s="43" t="n">
        <v>-377.4830212367</v>
      </c>
    </row>
    <row r="4709">
      <c r="A4709" s="7" t="n">
        <v>4707</v>
      </c>
      <c r="B4709" s="43" t="n">
        <v>171.65</v>
      </c>
      <c r="C4709" s="43" t="n">
        <v>718576.8091202956</v>
      </c>
      <c r="D4709" s="43" t="n">
        <v>478015.5242953498</v>
      </c>
      <c r="E4709" s="43" t="n">
        <v>32309.3729417282</v>
      </c>
      <c r="F4709" s="43" t="n">
        <v>57423.2051714601</v>
      </c>
      <c r="G4709" s="43" t="n">
        <v>150828.7067117575</v>
      </c>
    </row>
    <row r="4710">
      <c r="A4710" s="7" t="n">
        <v>4708</v>
      </c>
      <c r="B4710" s="43" t="n">
        <v>44.08</v>
      </c>
      <c r="C4710" s="43" t="n">
        <v>4709.4393645573</v>
      </c>
      <c r="D4710" s="43" t="n">
        <v>4654.8299842704</v>
      </c>
      <c r="E4710" s="43" t="n">
        <v>546.4809387228</v>
      </c>
      <c r="F4710" s="43" t="n">
        <v>0</v>
      </c>
      <c r="G4710" s="43" t="n">
        <v>-491.8715584359</v>
      </c>
    </row>
    <row r="4711">
      <c r="A4711" s="7" t="n">
        <v>4709</v>
      </c>
      <c r="B4711" s="43" t="n">
        <v>41.51</v>
      </c>
      <c r="C4711" s="43" t="n">
        <v>121928.0439565699</v>
      </c>
      <c r="D4711" s="43" t="n">
        <v>87095.1432355564</v>
      </c>
      <c r="E4711" s="43" t="n">
        <v>15294.1284827137</v>
      </c>
      <c r="F4711" s="43" t="n">
        <v>0</v>
      </c>
      <c r="G4711" s="43" t="n">
        <v>19538.7722382998</v>
      </c>
    </row>
    <row r="4712">
      <c r="A4712" s="7" t="n">
        <v>4710</v>
      </c>
      <c r="B4712" s="43" t="n">
        <v>325.08</v>
      </c>
      <c r="C4712" s="43" t="n">
        <v>205631.2651929075</v>
      </c>
      <c r="D4712" s="43" t="n">
        <v>322965.6186700127</v>
      </c>
      <c r="E4712" s="43" t="n">
        <v>3183.6717533916</v>
      </c>
      <c r="F4712" s="43" t="n">
        <v>0</v>
      </c>
      <c r="G4712" s="43" t="n">
        <v>-120518.0252304968</v>
      </c>
    </row>
    <row r="4713">
      <c r="A4713" s="7" t="n">
        <v>4711</v>
      </c>
      <c r="B4713" s="43" t="n">
        <v>34.76</v>
      </c>
      <c r="C4713" s="43" t="n">
        <v>95190.41116160341</v>
      </c>
      <c r="D4713" s="43" t="n">
        <v>103738.7434505682</v>
      </c>
      <c r="E4713" s="43" t="n">
        <v>14084.7239917464</v>
      </c>
      <c r="F4713" s="43" t="n">
        <v>0</v>
      </c>
      <c r="G4713" s="43" t="n">
        <v>-22633.0562807112</v>
      </c>
    </row>
    <row r="4714">
      <c r="A4714" s="7" t="n">
        <v>4712</v>
      </c>
      <c r="B4714" s="43" t="n">
        <v>47.35</v>
      </c>
      <c r="C4714" s="43" t="n">
        <v>133478.5066313968</v>
      </c>
      <c r="D4714" s="43" t="n">
        <v>130765.3446743074</v>
      </c>
      <c r="E4714" s="43" t="n">
        <v>14424.6662266862</v>
      </c>
      <c r="F4714" s="43" t="n">
        <v>0</v>
      </c>
      <c r="G4714" s="43" t="n">
        <v>-11711.5042695968</v>
      </c>
    </row>
    <row r="4715">
      <c r="A4715" s="7" t="n">
        <v>4713</v>
      </c>
      <c r="B4715" s="43" t="n">
        <v>361.22</v>
      </c>
      <c r="C4715" s="43" t="n">
        <v>978375.8063632696</v>
      </c>
      <c r="D4715" s="43" t="n">
        <v>1294411.275711726</v>
      </c>
      <c r="E4715" s="43" t="n">
        <v>13868.973163791</v>
      </c>
      <c r="F4715" s="43" t="n">
        <v>0</v>
      </c>
      <c r="G4715" s="43" t="n">
        <v>-329904.4425122479</v>
      </c>
    </row>
    <row r="4716">
      <c r="A4716" s="7" t="n">
        <v>4714</v>
      </c>
      <c r="B4716" s="43" t="n">
        <v>295.55</v>
      </c>
      <c r="C4716" s="43" t="n">
        <v>174485.0992620467</v>
      </c>
      <c r="D4716" s="43" t="n">
        <v>189566.6395908626</v>
      </c>
      <c r="E4716" s="43" t="n">
        <v>2966.5301972047</v>
      </c>
      <c r="F4716" s="43" t="n">
        <v>0</v>
      </c>
      <c r="G4716" s="43" t="n">
        <v>-18048.0705260206</v>
      </c>
    </row>
    <row r="4717">
      <c r="A4717" s="7" t="n">
        <v>4715</v>
      </c>
      <c r="B4717" s="43" t="n">
        <v>43.76</v>
      </c>
      <c r="C4717" s="43" t="n">
        <v>529883.2550341828</v>
      </c>
      <c r="D4717" s="43" t="n">
        <v>447308.509347624</v>
      </c>
      <c r="E4717" s="43" t="n">
        <v>64093.1673546459</v>
      </c>
      <c r="F4717" s="43" t="n">
        <v>0</v>
      </c>
      <c r="G4717" s="43" t="n">
        <v>18481.5783319129</v>
      </c>
    </row>
    <row r="4718">
      <c r="A4718" s="7" t="n">
        <v>4716</v>
      </c>
      <c r="B4718" s="43" t="n">
        <v>41.35</v>
      </c>
      <c r="C4718" s="43" t="n">
        <v>67045.49013224991</v>
      </c>
      <c r="D4718" s="43" t="n">
        <v>49632.704782677</v>
      </c>
      <c r="E4718" s="43" t="n">
        <v>8418.755686365999</v>
      </c>
      <c r="F4718" s="43" t="n">
        <v>0</v>
      </c>
      <c r="G4718" s="43" t="n">
        <v>8994.0296632069</v>
      </c>
    </row>
    <row r="4719">
      <c r="A4719" s="7" t="n">
        <v>4717</v>
      </c>
      <c r="B4719" s="43" t="n">
        <v>17.66</v>
      </c>
      <c r="C4719" s="43" t="n">
        <v>52841.5504454522</v>
      </c>
      <c r="D4719" s="43" t="n">
        <v>40065.7565323319</v>
      </c>
      <c r="E4719" s="43" t="n">
        <v>15535.338673968</v>
      </c>
      <c r="F4719" s="43" t="n">
        <v>0</v>
      </c>
      <c r="G4719" s="43" t="n">
        <v>-2759.5447608478</v>
      </c>
    </row>
    <row r="4720">
      <c r="A4720" s="7" t="n">
        <v>4718</v>
      </c>
      <c r="B4720" s="43" t="n">
        <v>56.68</v>
      </c>
      <c r="C4720" s="43" t="n">
        <v>109925.7868991042</v>
      </c>
      <c r="D4720" s="43" t="n">
        <v>107868.5021775672</v>
      </c>
      <c r="E4720" s="43" t="n">
        <v>10033.3784403767</v>
      </c>
      <c r="F4720" s="43" t="n">
        <v>0</v>
      </c>
      <c r="G4720" s="43" t="n">
        <v>-7976.0937188397</v>
      </c>
    </row>
    <row r="4721">
      <c r="A4721" s="7" t="n">
        <v>4719</v>
      </c>
      <c r="B4721" s="43" t="n">
        <v>2.78</v>
      </c>
      <c r="C4721" s="43" t="n">
        <v>22105.3910442539</v>
      </c>
      <c r="D4721" s="43" t="n">
        <v>14753.4327431855</v>
      </c>
      <c r="E4721" s="43" t="n">
        <v>69560.9479299443</v>
      </c>
      <c r="F4721" s="43" t="n">
        <v>2907.2255334213</v>
      </c>
      <c r="G4721" s="43" t="n">
        <v>-65116.2151622973</v>
      </c>
    </row>
    <row r="4722">
      <c r="A4722" s="7" t="n">
        <v>4720</v>
      </c>
      <c r="B4722" s="43" t="n">
        <v>122.44</v>
      </c>
      <c r="C4722" s="43" t="n">
        <v>147615.6172284443</v>
      </c>
      <c r="D4722" s="43" t="n">
        <v>112302.6300930781</v>
      </c>
      <c r="E4722" s="43" t="n">
        <v>6257.3395693418</v>
      </c>
      <c r="F4722" s="43" t="n">
        <v>0</v>
      </c>
      <c r="G4722" s="43" t="n">
        <v>29055.6475660244</v>
      </c>
    </row>
    <row r="4723">
      <c r="A4723" s="7" t="n">
        <v>4721</v>
      </c>
      <c r="B4723" s="43" t="n">
        <v>180.52</v>
      </c>
      <c r="C4723" s="43" t="n">
        <v>756649.762502847</v>
      </c>
      <c r="D4723" s="43" t="n">
        <v>653927.8758943152</v>
      </c>
      <c r="E4723" s="43" t="n">
        <v>21573.7892933387</v>
      </c>
      <c r="F4723" s="43" t="n">
        <v>0</v>
      </c>
      <c r="G4723" s="43" t="n">
        <v>81148.0973151932</v>
      </c>
    </row>
    <row r="4724">
      <c r="A4724" s="7" t="n">
        <v>4722</v>
      </c>
      <c r="B4724" s="43" t="n">
        <v>43.65</v>
      </c>
      <c r="C4724" s="43" t="n">
        <v>52973.6326516042</v>
      </c>
      <c r="D4724" s="43" t="n">
        <v>48091.642989405</v>
      </c>
      <c r="E4724" s="43" t="n">
        <v>6153.099454472</v>
      </c>
      <c r="F4724" s="43" t="n">
        <v>0</v>
      </c>
      <c r="G4724" s="43" t="n">
        <v>-1271.1097922728</v>
      </c>
    </row>
    <row r="4725">
      <c r="A4725" s="7" t="n">
        <v>4723</v>
      </c>
      <c r="B4725" s="43" t="n">
        <v>53.93</v>
      </c>
      <c r="C4725" s="43" t="n">
        <v>592911.1886547498</v>
      </c>
      <c r="D4725" s="43" t="n">
        <v>500401.2522482346</v>
      </c>
      <c r="E4725" s="43" t="n">
        <v>58023.7957393797</v>
      </c>
      <c r="F4725" s="43" t="n">
        <v>0</v>
      </c>
      <c r="G4725" s="43" t="n">
        <v>34486.1406671355</v>
      </c>
    </row>
    <row r="4726">
      <c r="A4726" s="7" t="n">
        <v>4724</v>
      </c>
      <c r="B4726" s="43" t="n">
        <v>143.28</v>
      </c>
      <c r="C4726" s="43" t="n">
        <v>16807.5215455194</v>
      </c>
      <c r="D4726" s="43" t="n">
        <v>16061.0727714164</v>
      </c>
      <c r="E4726" s="43" t="n">
        <v>596.1844233452</v>
      </c>
      <c r="F4726" s="43" t="n">
        <v>0</v>
      </c>
      <c r="G4726" s="43" t="n">
        <v>150.2643507578</v>
      </c>
    </row>
    <row r="4727">
      <c r="A4727" s="7" t="n">
        <v>4725</v>
      </c>
      <c r="B4727" s="43" t="n">
        <v>41.34</v>
      </c>
      <c r="C4727" s="43" t="n">
        <v>91860.02145004011</v>
      </c>
      <c r="D4727" s="43" t="n">
        <v>110629.4720314077</v>
      </c>
      <c r="E4727" s="43" t="n">
        <v>11266.0471179206</v>
      </c>
      <c r="F4727" s="43" t="n">
        <v>0</v>
      </c>
      <c r="G4727" s="43" t="n">
        <v>-30035.4976992882</v>
      </c>
    </row>
    <row r="4728">
      <c r="A4728" s="7" t="n">
        <v>4726</v>
      </c>
      <c r="B4728" s="43" t="n">
        <v>17.98</v>
      </c>
      <c r="C4728" s="43" t="n">
        <v>12177.2204139455</v>
      </c>
      <c r="D4728" s="43" t="n">
        <v>12105.6284694979</v>
      </c>
      <c r="E4728" s="43" t="n">
        <v>3401.7559783741</v>
      </c>
      <c r="F4728" s="43" t="n">
        <v>0</v>
      </c>
      <c r="G4728" s="43" t="n">
        <v>-3330.1640339264</v>
      </c>
    </row>
    <row r="4729">
      <c r="A4729" s="7" t="n">
        <v>4727</v>
      </c>
      <c r="B4729" s="43" t="n">
        <v>35.27</v>
      </c>
      <c r="C4729" s="43" t="n">
        <v>23074.865714035</v>
      </c>
      <c r="D4729" s="43" t="n">
        <v>23082.0473067787</v>
      </c>
      <c r="E4729" s="43" t="n">
        <v>3294.1689145665</v>
      </c>
      <c r="F4729" s="43" t="n">
        <v>0</v>
      </c>
      <c r="G4729" s="43" t="n">
        <v>-3301.3505073103</v>
      </c>
    </row>
    <row r="4730">
      <c r="A4730" s="7" t="n">
        <v>4728</v>
      </c>
      <c r="B4730" s="43" t="n">
        <v>175.06</v>
      </c>
      <c r="C4730" s="43" t="n">
        <v>549955.4994101794</v>
      </c>
      <c r="D4730" s="43" t="n">
        <v>429885.1989904408</v>
      </c>
      <c r="E4730" s="43" t="n">
        <v>16286.3206967971</v>
      </c>
      <c r="F4730" s="43" t="n">
        <v>0</v>
      </c>
      <c r="G4730" s="43" t="n">
        <v>103783.9797229415</v>
      </c>
    </row>
    <row r="4731">
      <c r="A4731" s="7" t="n">
        <v>4729</v>
      </c>
      <c r="B4731" s="43" t="n">
        <v>38.73</v>
      </c>
      <c r="C4731" s="43" t="n">
        <v>106066.7762722997</v>
      </c>
      <c r="D4731" s="43" t="n">
        <v>91963.4173482717</v>
      </c>
      <c r="E4731" s="43" t="n">
        <v>13896.4009687085</v>
      </c>
      <c r="F4731" s="43" t="n">
        <v>0</v>
      </c>
      <c r="G4731" s="43" t="n">
        <v>206.9579553195</v>
      </c>
    </row>
    <row r="4732">
      <c r="A4732" s="7" t="n">
        <v>4730</v>
      </c>
      <c r="B4732" s="43" t="n">
        <v>120.53</v>
      </c>
      <c r="C4732" s="43" t="n">
        <v>38591.4463842032</v>
      </c>
      <c r="D4732" s="43" t="n">
        <v>40211.1674965039</v>
      </c>
      <c r="E4732" s="43" t="n">
        <v>1604.8857512544</v>
      </c>
      <c r="F4732" s="43" t="n">
        <v>0</v>
      </c>
      <c r="G4732" s="43" t="n">
        <v>-3224.606863555</v>
      </c>
    </row>
    <row r="4733">
      <c r="A4733" s="7" t="n">
        <v>4731</v>
      </c>
      <c r="B4733" s="43" t="n">
        <v>215.19</v>
      </c>
      <c r="C4733" s="43" t="n">
        <v>71928.2627017871</v>
      </c>
      <c r="D4733" s="43" t="n">
        <v>59791.4373254628</v>
      </c>
      <c r="E4733" s="43" t="n">
        <v>1759.7799711401</v>
      </c>
      <c r="F4733" s="43" t="n">
        <v>0</v>
      </c>
      <c r="G4733" s="43" t="n">
        <v>10377.0454051842</v>
      </c>
    </row>
    <row r="4734">
      <c r="A4734" s="7" t="n">
        <v>4732</v>
      </c>
      <c r="B4734" s="43" t="n">
        <v>17.36</v>
      </c>
      <c r="C4734" s="43" t="n">
        <v>55669.9629021607</v>
      </c>
      <c r="D4734" s="43" t="n">
        <v>37052.2358088869</v>
      </c>
      <c r="E4734" s="43" t="n">
        <v>28426.560600402</v>
      </c>
      <c r="F4734" s="43" t="n">
        <v>7370.6646437515</v>
      </c>
      <c r="G4734" s="43" t="n">
        <v>-17179.4981508797</v>
      </c>
    </row>
    <row r="4735">
      <c r="A4735" s="7" t="n">
        <v>4733</v>
      </c>
      <c r="B4735" s="43" t="n">
        <v>45.21</v>
      </c>
      <c r="C4735" s="43" t="n">
        <v>41262.6819750714</v>
      </c>
      <c r="D4735" s="43" t="n">
        <v>28776.332558466</v>
      </c>
      <c r="E4735" s="43" t="n">
        <v>4963.8148652997</v>
      </c>
      <c r="F4735" s="43" t="n">
        <v>0</v>
      </c>
      <c r="G4735" s="43" t="n">
        <v>7522.5345513057</v>
      </c>
    </row>
    <row r="4736">
      <c r="A4736" s="7" t="n">
        <v>4734</v>
      </c>
      <c r="B4736" s="43" t="n">
        <v>43.89</v>
      </c>
      <c r="C4736" s="43" t="n">
        <v>324905.9205526648</v>
      </c>
      <c r="D4736" s="43" t="n">
        <v>222120.6194417094</v>
      </c>
      <c r="E4736" s="43" t="n">
        <v>40299.0777674943</v>
      </c>
      <c r="F4736" s="43" t="n">
        <v>15259.0822866132</v>
      </c>
      <c r="G4736" s="43" t="n">
        <v>47227.1410568479</v>
      </c>
    </row>
    <row r="4737">
      <c r="A4737" s="7" t="n">
        <v>4735</v>
      </c>
      <c r="B4737" s="43" t="n">
        <v>108.54</v>
      </c>
      <c r="C4737" s="43" t="n">
        <v>192785.0473563471</v>
      </c>
      <c r="D4737" s="43" t="n">
        <v>246749.242769221</v>
      </c>
      <c r="E4737" s="43" t="n">
        <v>9088.0323499964</v>
      </c>
      <c r="F4737" s="43" t="n">
        <v>0</v>
      </c>
      <c r="G4737" s="43" t="n">
        <v>-63052.2277628703</v>
      </c>
    </row>
    <row r="4738">
      <c r="A4738" s="7" t="n">
        <v>4736</v>
      </c>
      <c r="B4738" s="43" t="n">
        <v>18.17</v>
      </c>
      <c r="C4738" s="43" t="n">
        <v>6379.15400021</v>
      </c>
      <c r="D4738" s="43" t="n">
        <v>6176.3057543087</v>
      </c>
      <c r="E4738" s="43" t="n">
        <v>1757.590666018</v>
      </c>
      <c r="F4738" s="43" t="n">
        <v>0</v>
      </c>
      <c r="G4738" s="43" t="n">
        <v>-1554.7424201167</v>
      </c>
    </row>
    <row r="4739">
      <c r="A4739" s="7" t="n">
        <v>4737</v>
      </c>
      <c r="B4739" s="43" t="n">
        <v>596.98</v>
      </c>
      <c r="C4739" s="43" t="n">
        <v>3299350.217784286</v>
      </c>
      <c r="D4739" s="43" t="n">
        <v>2946663.06051637</v>
      </c>
      <c r="E4739" s="43" t="n">
        <v>29497.6811822334</v>
      </c>
      <c r="F4739" s="43" t="n">
        <v>0</v>
      </c>
      <c r="G4739" s="43" t="n">
        <v>323189.4760856817</v>
      </c>
    </row>
    <row r="4740">
      <c r="A4740" s="7" t="n">
        <v>4738</v>
      </c>
      <c r="B4740" s="43" t="n">
        <v>2.55</v>
      </c>
      <c r="C4740" s="43" t="n">
        <v>25736.0988314323</v>
      </c>
      <c r="D4740" s="43" t="n">
        <v>20791.2372618816</v>
      </c>
      <c r="E4740" s="43" t="n">
        <v>53030.1273388465</v>
      </c>
      <c r="F4740" s="43" t="n">
        <v>0</v>
      </c>
      <c r="G4740" s="43" t="n">
        <v>-48085.2657692958</v>
      </c>
    </row>
    <row r="4741">
      <c r="A4741" s="7" t="n">
        <v>4739</v>
      </c>
      <c r="B4741" s="43" t="n">
        <v>84.98999999999999</v>
      </c>
      <c r="C4741" s="43" t="n">
        <v>202730.7114227783</v>
      </c>
      <c r="D4741" s="43" t="n">
        <v>134891.6086132531</v>
      </c>
      <c r="E4741" s="43" t="n">
        <v>18368.072875713</v>
      </c>
      <c r="F4741" s="43" t="n">
        <v>16141.4508838718</v>
      </c>
      <c r="G4741" s="43" t="n">
        <v>33329.5790499404</v>
      </c>
    </row>
    <row r="4742">
      <c r="A4742" s="7" t="n">
        <v>4740</v>
      </c>
      <c r="B4742" s="43" t="n">
        <v>68.69</v>
      </c>
      <c r="C4742" s="43" t="n">
        <v>608342.0246751134</v>
      </c>
      <c r="D4742" s="43" t="n">
        <v>404651.5389448591</v>
      </c>
      <c r="E4742" s="43" t="n">
        <v>71272.0248851177</v>
      </c>
      <c r="F4742" s="43" t="n">
        <v>59141.4133978375</v>
      </c>
      <c r="G4742" s="43" t="n">
        <v>73277.0474472991</v>
      </c>
    </row>
    <row r="4743">
      <c r="A4743" s="7" t="n">
        <v>4741</v>
      </c>
      <c r="B4743" s="43" t="n">
        <v>29.43</v>
      </c>
      <c r="C4743" s="43" t="n">
        <v>404030.5689905305</v>
      </c>
      <c r="D4743" s="43" t="n">
        <v>300981.1849003679</v>
      </c>
      <c r="E4743" s="43" t="n">
        <v>74137.2836204136</v>
      </c>
      <c r="F4743" s="43" t="n">
        <v>0</v>
      </c>
      <c r="G4743" s="43" t="n">
        <v>28912.100469749</v>
      </c>
    </row>
    <row r="4744">
      <c r="A4744" s="7" t="n">
        <v>4742</v>
      </c>
      <c r="B4744" s="43" t="n">
        <v>222.92</v>
      </c>
      <c r="C4744" s="43" t="n">
        <v>642035.4670689953</v>
      </c>
      <c r="D4744" s="43" t="n">
        <v>517107.9319611134</v>
      </c>
      <c r="E4744" s="43" t="n">
        <v>15206.4751876864</v>
      </c>
      <c r="F4744" s="43" t="n">
        <v>0</v>
      </c>
      <c r="G4744" s="43" t="n">
        <v>109721.0599201956</v>
      </c>
    </row>
    <row r="4745">
      <c r="A4745" s="7" t="n">
        <v>4743</v>
      </c>
      <c r="B4745" s="43" t="n">
        <v>40.47</v>
      </c>
      <c r="C4745" s="43" t="n">
        <v>609400.8403324061</v>
      </c>
      <c r="D4745" s="43" t="n">
        <v>450974.5960550259</v>
      </c>
      <c r="E4745" s="43" t="n">
        <v>81583.10187409489</v>
      </c>
      <c r="F4745" s="43" t="n">
        <v>0</v>
      </c>
      <c r="G4745" s="43" t="n">
        <v>76843.1424032853</v>
      </c>
    </row>
    <row r="4746">
      <c r="A4746" s="7" t="n">
        <v>4744</v>
      </c>
      <c r="B4746" s="43" t="n">
        <v>69.81</v>
      </c>
      <c r="C4746" s="43" t="n">
        <v>431088.6274983934</v>
      </c>
      <c r="D4746" s="43" t="n">
        <v>392182.1000852355</v>
      </c>
      <c r="E4746" s="43" t="n">
        <v>31736.0457464484</v>
      </c>
      <c r="F4746" s="43" t="n">
        <v>0</v>
      </c>
      <c r="G4746" s="43" t="n">
        <v>7170.4816667095</v>
      </c>
    </row>
    <row r="4747">
      <c r="A4747" s="7" t="n">
        <v>4745</v>
      </c>
      <c r="B4747" s="43" t="n">
        <v>51.35</v>
      </c>
      <c r="C4747" s="43" t="n">
        <v>172410.441765494</v>
      </c>
      <c r="D4747" s="43" t="n">
        <v>114838.7612510082</v>
      </c>
      <c r="E4747" s="43" t="n">
        <v>29381.9606707047</v>
      </c>
      <c r="F4747" s="43" t="n">
        <v>22721.4139311405</v>
      </c>
      <c r="G4747" s="43" t="n">
        <v>5468.3059126406</v>
      </c>
    </row>
    <row r="4748">
      <c r="A4748" s="7" t="n">
        <v>4746</v>
      </c>
      <c r="B4748" s="43" t="n">
        <v>24.49</v>
      </c>
      <c r="C4748" s="43" t="n">
        <v>34918.701499375</v>
      </c>
      <c r="D4748" s="43" t="n">
        <v>29634.2698660588</v>
      </c>
      <c r="E4748" s="43" t="n">
        <v>7342.2393080929</v>
      </c>
      <c r="F4748" s="43" t="n">
        <v>0</v>
      </c>
      <c r="G4748" s="43" t="n">
        <v>-2057.8076747767</v>
      </c>
    </row>
    <row r="4749">
      <c r="A4749" s="7" t="n">
        <v>4747</v>
      </c>
      <c r="B4749" s="43" t="n">
        <v>74.13</v>
      </c>
      <c r="C4749" s="43" t="n">
        <v>455643.6420665149</v>
      </c>
      <c r="D4749" s="43" t="n">
        <v>339968.6968760876</v>
      </c>
      <c r="E4749" s="43" t="n">
        <v>31947.0076814347</v>
      </c>
      <c r="F4749" s="43" t="n">
        <v>0</v>
      </c>
      <c r="G4749" s="43" t="n">
        <v>83727.93750899271</v>
      </c>
    </row>
    <row r="4750">
      <c r="A4750" s="7" t="n">
        <v>4748</v>
      </c>
      <c r="B4750" s="43" t="n">
        <v>4.63</v>
      </c>
      <c r="C4750" s="43" t="n">
        <v>6642.9534588076</v>
      </c>
      <c r="D4750" s="43" t="n">
        <v>4420.8279902262</v>
      </c>
      <c r="E4750" s="43" t="n">
        <v>10915.819947596</v>
      </c>
      <c r="F4750" s="43" t="n">
        <v>523.5609720473</v>
      </c>
      <c r="G4750" s="43" t="n">
        <v>-9217.255451061899</v>
      </c>
    </row>
    <row r="4751">
      <c r="A4751" s="7" t="n">
        <v>4749</v>
      </c>
      <c r="B4751" s="43" t="n">
        <v>119.05</v>
      </c>
      <c r="C4751" s="43" t="n">
        <v>100165.2427439855</v>
      </c>
      <c r="D4751" s="43" t="n">
        <v>123298.0424549801</v>
      </c>
      <c r="E4751" s="43" t="n">
        <v>4265.8175639047</v>
      </c>
      <c r="F4751" s="43" t="n">
        <v>0</v>
      </c>
      <c r="G4751" s="43" t="n">
        <v>-27398.6172748994</v>
      </c>
    </row>
    <row r="4752">
      <c r="A4752" s="7" t="n">
        <v>4750</v>
      </c>
      <c r="B4752" s="43" t="n">
        <v>181.09</v>
      </c>
      <c r="C4752" s="43" t="n">
        <v>137696.0711051541</v>
      </c>
      <c r="D4752" s="43" t="n">
        <v>91622.1592195313</v>
      </c>
      <c r="E4752" s="43" t="n">
        <v>6727.5880181502</v>
      </c>
      <c r="F4752" s="43" t="n">
        <v>18283.567242261</v>
      </c>
      <c r="G4752" s="43" t="n">
        <v>21062.7566252117</v>
      </c>
    </row>
    <row r="4753">
      <c r="A4753" s="7" t="n">
        <v>4751</v>
      </c>
      <c r="B4753" s="43" t="n">
        <v>59.35</v>
      </c>
      <c r="C4753" s="43" t="n">
        <v>31612.7728880155</v>
      </c>
      <c r="D4753" s="43" t="n">
        <v>30875.2187515754</v>
      </c>
      <c r="E4753" s="43" t="n">
        <v>2678.67978241</v>
      </c>
      <c r="F4753" s="43" t="n">
        <v>0</v>
      </c>
      <c r="G4753" s="43" t="n">
        <v>-1941.1256459699</v>
      </c>
    </row>
    <row r="4754">
      <c r="A4754" s="7" t="n">
        <v>4752</v>
      </c>
      <c r="B4754" s="43" t="n">
        <v>41.53</v>
      </c>
      <c r="C4754" s="43" t="n">
        <v>45183.1927534759</v>
      </c>
      <c r="D4754" s="43" t="n">
        <v>44394.4011002956</v>
      </c>
      <c r="E4754" s="43" t="n">
        <v>5473.5894989735</v>
      </c>
      <c r="F4754" s="43" t="n">
        <v>0</v>
      </c>
      <c r="G4754" s="43" t="n">
        <v>-4684.7978457931</v>
      </c>
    </row>
    <row r="4755">
      <c r="A4755" s="7" t="n">
        <v>4753</v>
      </c>
      <c r="B4755" s="43" t="n">
        <v>25.2</v>
      </c>
      <c r="C4755" s="43" t="n">
        <v>77332.6971841272</v>
      </c>
      <c r="D4755" s="43" t="n">
        <v>68111.8236474342</v>
      </c>
      <c r="E4755" s="43" t="n">
        <v>15559.0048586569</v>
      </c>
      <c r="F4755" s="43" t="n">
        <v>0</v>
      </c>
      <c r="G4755" s="43" t="n">
        <v>-6338.1313219639</v>
      </c>
    </row>
    <row r="4756">
      <c r="A4756" s="7" t="n">
        <v>4754</v>
      </c>
      <c r="B4756" s="43" t="n">
        <v>87.31</v>
      </c>
      <c r="C4756" s="43" t="n">
        <v>898923.3245252809</v>
      </c>
      <c r="D4756" s="43" t="n">
        <v>707188.4963140641</v>
      </c>
      <c r="E4756" s="43" t="n">
        <v>54408.4615068162</v>
      </c>
      <c r="F4756" s="43" t="n">
        <v>0</v>
      </c>
      <c r="G4756" s="43" t="n">
        <v>137326.3667044005</v>
      </c>
    </row>
    <row r="4757">
      <c r="A4757" s="7" t="n">
        <v>4755</v>
      </c>
      <c r="B4757" s="43" t="n">
        <v>1.62</v>
      </c>
      <c r="C4757" s="43" t="n">
        <v>8743.8271041192</v>
      </c>
      <c r="D4757" s="43" t="n">
        <v>7746.2636801543</v>
      </c>
      <c r="E4757" s="43" t="n">
        <v>27629.511312738</v>
      </c>
      <c r="F4757" s="43" t="n">
        <v>0</v>
      </c>
      <c r="G4757" s="43" t="n">
        <v>-26631.9478887731</v>
      </c>
    </row>
    <row r="4758">
      <c r="A4758" s="7" t="n">
        <v>4756</v>
      </c>
      <c r="B4758" s="43" t="n">
        <v>109.48</v>
      </c>
      <c r="C4758" s="43" t="n">
        <v>831194.3004896643</v>
      </c>
      <c r="D4758" s="43" t="n">
        <v>553069.7504238298</v>
      </c>
      <c r="E4758" s="43" t="n">
        <v>58292.3860644854</v>
      </c>
      <c r="F4758" s="43" t="n">
        <v>66326.4154205958</v>
      </c>
      <c r="G4758" s="43" t="n">
        <v>153505.7485807533</v>
      </c>
    </row>
    <row r="4759">
      <c r="A4759" s="7" t="n">
        <v>4757</v>
      </c>
      <c r="B4759" s="43" t="n">
        <v>89.15000000000001</v>
      </c>
      <c r="C4759" s="43" t="n">
        <v>334434.846037888</v>
      </c>
      <c r="D4759" s="43" t="n">
        <v>397757.9914827007</v>
      </c>
      <c r="E4759" s="43" t="n">
        <v>19389.1381350567</v>
      </c>
      <c r="F4759" s="43" t="n">
        <v>0</v>
      </c>
      <c r="G4759" s="43" t="n">
        <v>-82712.2835798694</v>
      </c>
    </row>
    <row r="4760">
      <c r="A4760" s="7" t="n">
        <v>4758</v>
      </c>
      <c r="B4760" s="43" t="n">
        <v>67.38</v>
      </c>
      <c r="C4760" s="43" t="n">
        <v>14497.3186622426</v>
      </c>
      <c r="D4760" s="43" t="n">
        <v>24054.1944858927</v>
      </c>
      <c r="E4760" s="43" t="n">
        <v>1077.124407946</v>
      </c>
      <c r="F4760" s="43" t="n">
        <v>0</v>
      </c>
      <c r="G4760" s="43" t="n">
        <v>-10634.0002315961</v>
      </c>
    </row>
    <row r="4761">
      <c r="A4761" s="7" t="n">
        <v>4759</v>
      </c>
      <c r="B4761" s="43" t="n">
        <v>299.59</v>
      </c>
      <c r="C4761" s="43" t="n">
        <v>2232872.93993797</v>
      </c>
      <c r="D4761" s="43" t="n">
        <v>1850275.009664713</v>
      </c>
      <c r="E4761" s="43" t="n">
        <v>40018.2796896881</v>
      </c>
      <c r="F4761" s="43" t="n">
        <v>0</v>
      </c>
      <c r="G4761" s="43" t="n">
        <v>342579.6505835687</v>
      </c>
    </row>
    <row r="4762">
      <c r="A4762" s="7" t="n">
        <v>4760</v>
      </c>
      <c r="B4762" s="43" t="n">
        <v>4.34</v>
      </c>
      <c r="C4762" s="43" t="n">
        <v>22993.5881582398</v>
      </c>
      <c r="D4762" s="43" t="n">
        <v>15317.5643728834</v>
      </c>
      <c r="E4762" s="43" t="n">
        <v>46495.5981917966</v>
      </c>
      <c r="F4762" s="43" t="n">
        <v>3051.5957841365</v>
      </c>
      <c r="G4762" s="43" t="n">
        <v>-41871.1701905767</v>
      </c>
    </row>
    <row r="4763">
      <c r="A4763" s="7" t="n">
        <v>4761</v>
      </c>
      <c r="B4763" s="43" t="n">
        <v>13.05</v>
      </c>
      <c r="C4763" s="43" t="n">
        <v>32961.9868287647</v>
      </c>
      <c r="D4763" s="43" t="n">
        <v>28467.0005968437</v>
      </c>
      <c r="E4763" s="43" t="n">
        <v>12801.076000378</v>
      </c>
      <c r="F4763" s="43" t="n">
        <v>0</v>
      </c>
      <c r="G4763" s="43" t="n">
        <v>-8306.089768457099</v>
      </c>
    </row>
    <row r="4764">
      <c r="A4764" s="7" t="n">
        <v>4762</v>
      </c>
      <c r="B4764" s="43" t="n">
        <v>69.72</v>
      </c>
      <c r="C4764" s="43" t="n">
        <v>416846.2261067164</v>
      </c>
      <c r="D4764" s="43" t="n">
        <v>279036.086498411</v>
      </c>
      <c r="E4764" s="43" t="n">
        <v>31963.5854510829</v>
      </c>
      <c r="F4764" s="43" t="n">
        <v>36708.6255942245</v>
      </c>
      <c r="G4764" s="43" t="n">
        <v>69137.928562998</v>
      </c>
    </row>
    <row r="4765">
      <c r="A4765" s="7" t="n">
        <v>4763</v>
      </c>
      <c r="B4765" s="43" t="n">
        <v>189.64</v>
      </c>
      <c r="C4765" s="43" t="n">
        <v>850731.9663538409</v>
      </c>
      <c r="D4765" s="43" t="n">
        <v>866579.7325856048</v>
      </c>
      <c r="E4765" s="43" t="n">
        <v>22990.8119067645</v>
      </c>
      <c r="F4765" s="43" t="n">
        <v>0</v>
      </c>
      <c r="G4765" s="43" t="n">
        <v>-38838.5781385284</v>
      </c>
    </row>
    <row r="4766">
      <c r="A4766" s="7" t="n">
        <v>4764</v>
      </c>
      <c r="B4766" s="43" t="n">
        <v>72.02</v>
      </c>
      <c r="C4766" s="43" t="n">
        <v>194538.8893798515</v>
      </c>
      <c r="D4766" s="43" t="n">
        <v>129432.7132668694</v>
      </c>
      <c r="E4766" s="43" t="n">
        <v>23907.3190547826</v>
      </c>
      <c r="F4766" s="43" t="n">
        <v>25852.6581542464</v>
      </c>
      <c r="G4766" s="43" t="n">
        <v>15346.1989039532</v>
      </c>
    </row>
    <row r="4767">
      <c r="A4767" s="7" t="n">
        <v>4765</v>
      </c>
      <c r="B4767" s="43" t="n">
        <v>42.94</v>
      </c>
      <c r="C4767" s="43" t="n">
        <v>116588.0290318379</v>
      </c>
      <c r="D4767" s="43" t="n">
        <v>100915.3811499383</v>
      </c>
      <c r="E4767" s="43" t="n">
        <v>13970.4632758378</v>
      </c>
      <c r="F4767" s="43" t="n">
        <v>0</v>
      </c>
      <c r="G4767" s="43" t="n">
        <v>1702.1846060618</v>
      </c>
    </row>
    <row r="4768">
      <c r="A4768" s="7" t="n">
        <v>4766</v>
      </c>
      <c r="B4768" s="43" t="n">
        <v>33.46</v>
      </c>
      <c r="C4768" s="43" t="n">
        <v>108253.299097987</v>
      </c>
      <c r="D4768" s="43" t="n">
        <v>108417.6453172063</v>
      </c>
      <c r="E4768" s="43" t="n">
        <v>16403.3653389471</v>
      </c>
      <c r="F4768" s="43" t="n">
        <v>0</v>
      </c>
      <c r="G4768" s="43" t="n">
        <v>-16567.7115581664</v>
      </c>
    </row>
    <row r="4769">
      <c r="A4769" s="7" t="n">
        <v>4767</v>
      </c>
      <c r="B4769" s="43" t="n">
        <v>48.43</v>
      </c>
      <c r="C4769" s="43" t="n">
        <v>0</v>
      </c>
      <c r="D4769" s="43" t="n">
        <v>0</v>
      </c>
      <c r="E4769" s="43" t="n">
        <v>0</v>
      </c>
      <c r="F4769" s="43" t="n">
        <v>0</v>
      </c>
      <c r="G4769" s="43" t="n">
        <v>0</v>
      </c>
    </row>
    <row r="4770">
      <c r="A4770" s="7" t="n">
        <v>4768</v>
      </c>
      <c r="B4770" s="43" t="n">
        <v>18.03</v>
      </c>
      <c r="C4770" s="43" t="n">
        <v>61766.7530639138</v>
      </c>
      <c r="D4770" s="43" t="n">
        <v>51065.2180213968</v>
      </c>
      <c r="E4770" s="43" t="n">
        <v>17585.4572040967</v>
      </c>
      <c r="F4770" s="43" t="n">
        <v>0</v>
      </c>
      <c r="G4770" s="43" t="n">
        <v>-6883.9221615797</v>
      </c>
    </row>
    <row r="4771">
      <c r="A4771" s="7" t="n">
        <v>4769</v>
      </c>
      <c r="B4771" s="43" t="n">
        <v>20.49</v>
      </c>
      <c r="C4771" s="43" t="n">
        <v>164704.6459661341</v>
      </c>
      <c r="D4771" s="43" t="n">
        <v>134999.4088944357</v>
      </c>
      <c r="E4771" s="43" t="n">
        <v>42823.3397638386</v>
      </c>
      <c r="F4771" s="43" t="n">
        <v>0</v>
      </c>
      <c r="G4771" s="43" t="n">
        <v>-13118.1026921402</v>
      </c>
    </row>
    <row r="4772">
      <c r="A4772" s="7" t="n">
        <v>4770</v>
      </c>
      <c r="B4772" s="43" t="n">
        <v>33.79</v>
      </c>
      <c r="C4772" s="43" t="n">
        <v>76824.2850408103</v>
      </c>
      <c r="D4772" s="43" t="n">
        <v>67642.9577075725</v>
      </c>
      <c r="E4772" s="43" t="n">
        <v>11766.7680387448</v>
      </c>
      <c r="F4772" s="43" t="n">
        <v>0</v>
      </c>
      <c r="G4772" s="43" t="n">
        <v>-2585.4407055069</v>
      </c>
    </row>
    <row r="4773">
      <c r="A4773" s="7" t="n">
        <v>4771</v>
      </c>
      <c r="B4773" s="43" t="n">
        <v>62.46</v>
      </c>
      <c r="C4773" s="43" t="n">
        <v>394244.3487866736</v>
      </c>
      <c r="D4773" s="43" t="n">
        <v>322451.9068229914</v>
      </c>
      <c r="E4773" s="43" t="n">
        <v>32577.1991631156</v>
      </c>
      <c r="F4773" s="43" t="n">
        <v>0</v>
      </c>
      <c r="G4773" s="43" t="n">
        <v>39215.2428005666</v>
      </c>
    </row>
    <row r="4774">
      <c r="A4774" s="7" t="n">
        <v>4772</v>
      </c>
      <c r="B4774" s="43" t="n">
        <v>76.45999999999999</v>
      </c>
      <c r="C4774" s="43" t="n">
        <v>51120.1754516925</v>
      </c>
      <c r="D4774" s="43" t="n">
        <v>57933.6434594161</v>
      </c>
      <c r="E4774" s="43" t="n">
        <v>3359.5489786484</v>
      </c>
      <c r="F4774" s="43" t="n">
        <v>0</v>
      </c>
      <c r="G4774" s="43" t="n">
        <v>-10173.016986372</v>
      </c>
    </row>
    <row r="4775">
      <c r="A4775" s="7" t="n">
        <v>4773</v>
      </c>
      <c r="B4775" s="43" t="n">
        <v>2.6</v>
      </c>
      <c r="C4775" s="43" t="n">
        <v>11732.1850035319</v>
      </c>
      <c r="D4775" s="43" t="n">
        <v>7810.2122745197</v>
      </c>
      <c r="E4775" s="43" t="n">
        <v>39333.7049729974</v>
      </c>
      <c r="F4775" s="43" t="n">
        <v>1541.442859048</v>
      </c>
      <c r="G4775" s="43" t="n">
        <v>-36953.1751030332</v>
      </c>
    </row>
    <row r="4776">
      <c r="A4776" s="7" t="n">
        <v>4774</v>
      </c>
      <c r="B4776" s="43" t="n">
        <v>79.22</v>
      </c>
      <c r="C4776" s="43" t="n">
        <v>639491.2632743076</v>
      </c>
      <c r="D4776" s="43" t="n">
        <v>425461.6375745038</v>
      </c>
      <c r="E4776" s="43" t="n">
        <v>71551.0920180626</v>
      </c>
      <c r="F4776" s="43" t="n">
        <v>85293.0654187769</v>
      </c>
      <c r="G4776" s="43" t="n">
        <v>57185.4682629643</v>
      </c>
    </row>
    <row r="4777">
      <c r="A4777" s="7" t="n">
        <v>4775</v>
      </c>
      <c r="B4777" s="43" t="n">
        <v>50.55</v>
      </c>
      <c r="C4777" s="43" t="n">
        <v>355143.2588330625</v>
      </c>
      <c r="D4777" s="43" t="n">
        <v>254615.7496297586</v>
      </c>
      <c r="E4777" s="43" t="n">
        <v>37391.9475956909</v>
      </c>
      <c r="F4777" s="43" t="n">
        <v>0</v>
      </c>
      <c r="G4777" s="43" t="n">
        <v>63135.5616076129</v>
      </c>
    </row>
    <row r="4778">
      <c r="A4778" s="7" t="n">
        <v>4776</v>
      </c>
      <c r="B4778" s="43" t="n">
        <v>17.86</v>
      </c>
      <c r="C4778" s="43" t="n">
        <v>95510.59334666929</v>
      </c>
      <c r="D4778" s="43" t="n">
        <v>63620.1842286243</v>
      </c>
      <c r="E4778" s="43" t="n">
        <v>40547.1034258353</v>
      </c>
      <c r="F4778" s="43" t="n">
        <v>7505.0728284015</v>
      </c>
      <c r="G4778" s="43" t="n">
        <v>-16161.7671361918</v>
      </c>
    </row>
    <row r="4779">
      <c r="A4779" s="7" t="n">
        <v>4777</v>
      </c>
      <c r="B4779" s="43" t="n">
        <v>136.46</v>
      </c>
      <c r="C4779" s="43" t="n">
        <v>63443.5886794381</v>
      </c>
      <c r="D4779" s="43" t="n">
        <v>50106.0237670581</v>
      </c>
      <c r="E4779" s="43" t="n">
        <v>2408.499076157</v>
      </c>
      <c r="F4779" s="43" t="n">
        <v>0</v>
      </c>
      <c r="G4779" s="43" t="n">
        <v>10929.065836223</v>
      </c>
    </row>
    <row r="4780">
      <c r="A4780" s="7" t="n">
        <v>4778</v>
      </c>
      <c r="B4780" s="43" t="n">
        <v>362.23</v>
      </c>
      <c r="C4780" s="43" t="n">
        <v>668249.8329612395</v>
      </c>
      <c r="D4780" s="43" t="n">
        <v>815130.7465104463</v>
      </c>
      <c r="E4780" s="43" t="n">
        <v>9516.535938463599</v>
      </c>
      <c r="F4780" s="43" t="n">
        <v>0</v>
      </c>
      <c r="G4780" s="43" t="n">
        <v>-156397.4494876704</v>
      </c>
    </row>
    <row r="4781">
      <c r="A4781" s="7" t="n">
        <v>4779</v>
      </c>
      <c r="B4781" s="43" t="n">
        <v>43.98</v>
      </c>
      <c r="C4781" s="43" t="n">
        <v>558548.3031958418</v>
      </c>
      <c r="D4781" s="43" t="n">
        <v>464075.9642722164</v>
      </c>
      <c r="E4781" s="43" t="n">
        <v>68092.09520700479</v>
      </c>
      <c r="F4781" s="43" t="n">
        <v>0</v>
      </c>
      <c r="G4781" s="43" t="n">
        <v>26380.2437166206</v>
      </c>
    </row>
    <row r="4782">
      <c r="A4782" s="7" t="n">
        <v>4780</v>
      </c>
      <c r="B4782" s="43" t="n">
        <v>235.88</v>
      </c>
      <c r="C4782" s="43" t="n">
        <v>1908688.601302026</v>
      </c>
      <c r="D4782" s="43" t="n">
        <v>1856055.150757094</v>
      </c>
      <c r="E4782" s="43" t="n">
        <v>42618.087545571</v>
      </c>
      <c r="F4782" s="43" t="n">
        <v>0</v>
      </c>
      <c r="G4782" s="43" t="n">
        <v>10015.362999361</v>
      </c>
    </row>
    <row r="4783">
      <c r="A4783" s="7" t="n">
        <v>4781</v>
      </c>
      <c r="B4783" s="43" t="n">
        <v>85.61</v>
      </c>
      <c r="C4783" s="43" t="n">
        <v>197663.0549763357</v>
      </c>
      <c r="D4783" s="43" t="n">
        <v>220699.4107549264</v>
      </c>
      <c r="E4783" s="43" t="n">
        <v>11879.5791311191</v>
      </c>
      <c r="F4783" s="43" t="n">
        <v>0</v>
      </c>
      <c r="G4783" s="43" t="n">
        <v>-34915.9349097097</v>
      </c>
    </row>
    <row r="4784">
      <c r="A4784" s="7" t="n">
        <v>4782</v>
      </c>
      <c r="B4784" s="43" t="n">
        <v>130.07</v>
      </c>
      <c r="C4784" s="43" t="n">
        <v>152038.4456736347</v>
      </c>
      <c r="D4784" s="43" t="n">
        <v>162139.5241780914</v>
      </c>
      <c r="E4784" s="43" t="n">
        <v>5916.8224716621</v>
      </c>
      <c r="F4784" s="43" t="n">
        <v>0</v>
      </c>
      <c r="G4784" s="43" t="n">
        <v>-16017.9009761188</v>
      </c>
    </row>
    <row r="4785">
      <c r="A4785" s="7" t="n">
        <v>4783</v>
      </c>
      <c r="B4785" s="43" t="n">
        <v>20.7</v>
      </c>
      <c r="C4785" s="43" t="n">
        <v>33599.3976103252</v>
      </c>
      <c r="D4785" s="43" t="n">
        <v>22372.6512936207</v>
      </c>
      <c r="E4785" s="43" t="n">
        <v>14283.763841231</v>
      </c>
      <c r="F4785" s="43" t="n">
        <v>4437.4916515863</v>
      </c>
      <c r="G4785" s="43" t="n">
        <v>-7494.5091761127</v>
      </c>
    </row>
    <row r="4786">
      <c r="A4786" s="7" t="n">
        <v>4784</v>
      </c>
      <c r="B4786" s="43" t="n">
        <v>10.55</v>
      </c>
      <c r="C4786" s="43" t="n">
        <v>98789.54940108331</v>
      </c>
      <c r="D4786" s="43" t="n">
        <v>65844.16067992611</v>
      </c>
      <c r="E4786" s="43" t="n">
        <v>74061.7199102757</v>
      </c>
      <c r="F4786" s="43" t="n">
        <v>9495.6246408938</v>
      </c>
      <c r="G4786" s="43" t="n">
        <v>-50611.9558300123</v>
      </c>
    </row>
    <row r="4787">
      <c r="A4787" s="7" t="n">
        <v>4785</v>
      </c>
      <c r="B4787" s="43" t="n">
        <v>22.48</v>
      </c>
      <c r="C4787" s="43" t="n">
        <v>142866.3775492769</v>
      </c>
      <c r="D4787" s="43" t="n">
        <v>136466.4301477852</v>
      </c>
      <c r="E4787" s="43" t="n">
        <v>33667.3505771858</v>
      </c>
      <c r="F4787" s="43" t="n">
        <v>0</v>
      </c>
      <c r="G4787" s="43" t="n">
        <v>-27267.4031756942</v>
      </c>
    </row>
    <row r="4788">
      <c r="A4788" s="7" t="n">
        <v>4786</v>
      </c>
      <c r="B4788" s="43" t="n">
        <v>90.37</v>
      </c>
      <c r="C4788" s="43" t="n">
        <v>162340.0933721563</v>
      </c>
      <c r="D4788" s="43" t="n">
        <v>111658.7834049615</v>
      </c>
      <c r="E4788" s="43" t="n">
        <v>9782.5453863231</v>
      </c>
      <c r="F4788" s="43" t="n">
        <v>4281.0349227149</v>
      </c>
      <c r="G4788" s="43" t="n">
        <v>36617.7296581567</v>
      </c>
    </row>
    <row r="4789">
      <c r="A4789" s="7" t="n">
        <v>4787</v>
      </c>
      <c r="B4789" s="43" t="n">
        <v>22.85</v>
      </c>
      <c r="C4789" s="43" t="n">
        <v>96439.924814244</v>
      </c>
      <c r="D4789" s="43" t="n">
        <v>81450.8062664613</v>
      </c>
      <c r="E4789" s="43" t="n">
        <v>21656.6805903801</v>
      </c>
      <c r="F4789" s="43" t="n">
        <v>0</v>
      </c>
      <c r="G4789" s="43" t="n">
        <v>-6667.5620425975</v>
      </c>
    </row>
    <row r="4790">
      <c r="A4790" s="7" t="n">
        <v>4788</v>
      </c>
      <c r="B4790" s="43" t="n">
        <v>70.66</v>
      </c>
      <c r="C4790" s="43" t="n">
        <v>49909.845466325</v>
      </c>
      <c r="D4790" s="43" t="n">
        <v>52458.2309805075</v>
      </c>
      <c r="E4790" s="43" t="n">
        <v>3556.5028582242</v>
      </c>
      <c r="F4790" s="43" t="n">
        <v>0</v>
      </c>
      <c r="G4790" s="43" t="n">
        <v>-6104.8883724067</v>
      </c>
    </row>
    <row r="4791">
      <c r="A4791" s="7" t="n">
        <v>4789</v>
      </c>
      <c r="B4791" s="43" t="n">
        <v>6.57</v>
      </c>
      <c r="C4791" s="43" t="n">
        <v>58033.7735471056</v>
      </c>
      <c r="D4791" s="43" t="n">
        <v>42744.7076675082</v>
      </c>
      <c r="E4791" s="43" t="n">
        <v>46907.8473715088</v>
      </c>
      <c r="F4791" s="43" t="n">
        <v>0</v>
      </c>
      <c r="G4791" s="43" t="n">
        <v>-31618.7814919115</v>
      </c>
    </row>
    <row r="4792">
      <c r="A4792" s="7" t="n">
        <v>4790</v>
      </c>
      <c r="B4792" s="43" t="n">
        <v>166.18</v>
      </c>
      <c r="C4792" s="43" t="n">
        <v>597255.5804293451</v>
      </c>
      <c r="D4792" s="43" t="n">
        <v>518646.0048861924</v>
      </c>
      <c r="E4792" s="43" t="n">
        <v>18832.2226541037</v>
      </c>
      <c r="F4792" s="43" t="n">
        <v>0</v>
      </c>
      <c r="G4792" s="43" t="n">
        <v>59777.352889049</v>
      </c>
    </row>
    <row r="4793">
      <c r="A4793" s="7" t="n">
        <v>4791</v>
      </c>
      <c r="B4793" s="43" t="n">
        <v>59.91</v>
      </c>
      <c r="C4793" s="43" t="n">
        <v>292988.8575735081</v>
      </c>
      <c r="D4793" s="43" t="n">
        <v>195025.6079130407</v>
      </c>
      <c r="E4793" s="43" t="n">
        <v>39082.8339654306</v>
      </c>
      <c r="F4793" s="43" t="n">
        <v>28367.8395271617</v>
      </c>
      <c r="G4793" s="43" t="n">
        <v>30512.576167875</v>
      </c>
    </row>
    <row r="4794">
      <c r="A4794" s="7" t="n">
        <v>4792</v>
      </c>
      <c r="B4794" s="43" t="n">
        <v>44.89</v>
      </c>
      <c r="C4794" s="43" t="n">
        <v>7891.9450262142</v>
      </c>
      <c r="D4794" s="43" t="n">
        <v>6536.4272644999</v>
      </c>
      <c r="E4794" s="43" t="n">
        <v>914.0889601108</v>
      </c>
      <c r="F4794" s="43" t="n">
        <v>0</v>
      </c>
      <c r="G4794" s="43" t="n">
        <v>441.4288016035</v>
      </c>
    </row>
    <row r="4795">
      <c r="A4795" s="7" t="n">
        <v>4793</v>
      </c>
      <c r="B4795" s="43" t="n">
        <v>63.61</v>
      </c>
      <c r="C4795" s="43" t="n">
        <v>19039.3074101907</v>
      </c>
      <c r="D4795" s="43" t="n">
        <v>19722.7710202627</v>
      </c>
      <c r="E4795" s="43" t="n">
        <v>1500.2857823751</v>
      </c>
      <c r="F4795" s="43" t="n">
        <v>0</v>
      </c>
      <c r="G4795" s="43" t="n">
        <v>-2183.7493924472</v>
      </c>
    </row>
    <row r="4796">
      <c r="A4796" s="7" t="n">
        <v>4794</v>
      </c>
      <c r="B4796" s="43" t="n">
        <v>40.99</v>
      </c>
      <c r="C4796" s="43" t="n">
        <v>288620.3126284467</v>
      </c>
      <c r="D4796" s="43" t="n">
        <v>285848.0621791377</v>
      </c>
      <c r="E4796" s="43" t="n">
        <v>36678.0777508733</v>
      </c>
      <c r="F4796" s="43" t="n">
        <v>0</v>
      </c>
      <c r="G4796" s="43" t="n">
        <v>-33905.8273015643</v>
      </c>
    </row>
    <row r="4797">
      <c r="A4797" s="7" t="n">
        <v>4795</v>
      </c>
      <c r="B4797" s="43" t="n">
        <v>107.39</v>
      </c>
      <c r="C4797" s="43" t="n">
        <v>168373.3562188445</v>
      </c>
      <c r="D4797" s="43" t="n">
        <v>166004.5317088372</v>
      </c>
      <c r="E4797" s="43" t="n">
        <v>7920.2624920411</v>
      </c>
      <c r="F4797" s="43" t="n">
        <v>0</v>
      </c>
      <c r="G4797" s="43" t="n">
        <v>-5551.4379820338</v>
      </c>
    </row>
    <row r="4798">
      <c r="A4798" s="7" t="n">
        <v>4796</v>
      </c>
      <c r="B4798" s="43" t="n">
        <v>261.98</v>
      </c>
      <c r="C4798" s="43" t="n">
        <v>7597.42</v>
      </c>
      <c r="D4798" s="43" t="n">
        <v>8206.682667491399</v>
      </c>
      <c r="E4798" s="43" t="n">
        <v>145</v>
      </c>
      <c r="F4798" s="43" t="n">
        <v>0</v>
      </c>
      <c r="G4798" s="43" t="n">
        <v>-754.2626674914</v>
      </c>
    </row>
    <row r="4799">
      <c r="A4799" s="7" t="n">
        <v>4797</v>
      </c>
      <c r="B4799" s="43" t="n">
        <v>183.98</v>
      </c>
      <c r="C4799" s="43" t="n">
        <v>165238.7853218231</v>
      </c>
      <c r="D4799" s="43" t="n">
        <v>184831.1987738938</v>
      </c>
      <c r="E4799" s="43" t="n">
        <v>4546.2294124863</v>
      </c>
      <c r="F4799" s="43" t="n">
        <v>0</v>
      </c>
      <c r="G4799" s="43" t="n">
        <v>-24138.6428645569</v>
      </c>
    </row>
    <row r="4800">
      <c r="A4800" s="7" t="n">
        <v>4798</v>
      </c>
      <c r="B4800" s="43" t="n">
        <v>3.32</v>
      </c>
      <c r="C4800" s="43" t="n">
        <v>3967.340070429</v>
      </c>
      <c r="D4800" s="43" t="n">
        <v>2646.8293754597</v>
      </c>
      <c r="E4800" s="43" t="n">
        <v>9390.386843848401</v>
      </c>
      <c r="F4800" s="43" t="n">
        <v>379.7508693354</v>
      </c>
      <c r="G4800" s="43" t="n">
        <v>-8449.6270182145</v>
      </c>
    </row>
    <row r="4801">
      <c r="A4801" s="7" t="n">
        <v>4799</v>
      </c>
      <c r="B4801" s="43" t="n">
        <v>6.69</v>
      </c>
      <c r="C4801" s="43" t="n">
        <v>100.35</v>
      </c>
      <c r="D4801" s="43" t="n">
        <v>126.0945742672</v>
      </c>
      <c r="E4801" s="43" t="n">
        <v>75</v>
      </c>
      <c r="F4801" s="43" t="n">
        <v>0</v>
      </c>
      <c r="G4801" s="43" t="n">
        <v>-100.7445742672</v>
      </c>
    </row>
    <row r="4802">
      <c r="A4802" s="7" t="n">
        <v>4800</v>
      </c>
      <c r="B4802" s="43" t="n">
        <v>87.73999999999999</v>
      </c>
      <c r="C4802" s="43" t="n">
        <v>130588.2592504999</v>
      </c>
      <c r="D4802" s="43" t="n">
        <v>143231.4318300668</v>
      </c>
      <c r="E4802" s="43" t="n">
        <v>7491.0214923082</v>
      </c>
      <c r="F4802" s="43" t="n">
        <v>0</v>
      </c>
      <c r="G4802" s="43" t="n">
        <v>-20134.1940718751</v>
      </c>
    </row>
    <row r="4803">
      <c r="A4803" s="7" t="n">
        <v>4801</v>
      </c>
      <c r="B4803" s="43" t="n">
        <v>3.52</v>
      </c>
      <c r="C4803" s="43" t="n">
        <v>19095.2330625248</v>
      </c>
      <c r="D4803" s="43" t="n">
        <v>15974.4616349236</v>
      </c>
      <c r="E4803" s="43" t="n">
        <v>27965.6937941799</v>
      </c>
      <c r="F4803" s="43" t="n">
        <v>0</v>
      </c>
      <c r="G4803" s="43" t="n">
        <v>-24844.9223665787</v>
      </c>
    </row>
    <row r="4804">
      <c r="A4804" s="7" t="n">
        <v>4802</v>
      </c>
      <c r="B4804" s="43" t="n">
        <v>95.94</v>
      </c>
      <c r="C4804" s="43" t="n">
        <v>246032.0662293432</v>
      </c>
      <c r="D4804" s="43" t="n">
        <v>172632.2319548538</v>
      </c>
      <c r="E4804" s="43" t="n">
        <v>13382.9117057183</v>
      </c>
      <c r="F4804" s="43" t="n">
        <v>8558.815270318801</v>
      </c>
      <c r="G4804" s="43" t="n">
        <v>51458.1072984522</v>
      </c>
    </row>
    <row r="4805">
      <c r="A4805" s="7" t="n">
        <v>4803</v>
      </c>
      <c r="B4805" s="43" t="n">
        <v>5.89</v>
      </c>
      <c r="C4805" s="43" t="n">
        <v>278.5480264185</v>
      </c>
      <c r="D4805" s="43" t="n">
        <v>238.3525810891</v>
      </c>
      <c r="E4805" s="43" t="n">
        <v>241.2252531525</v>
      </c>
      <c r="F4805" s="43" t="n">
        <v>0</v>
      </c>
      <c r="G4805" s="43" t="n">
        <v>-201.0298078231</v>
      </c>
    </row>
    <row r="4806">
      <c r="A4806" s="7" t="n">
        <v>4804</v>
      </c>
      <c r="B4806" s="43" t="n">
        <v>19.74</v>
      </c>
      <c r="C4806" s="43" t="n">
        <v>152837.8410305976</v>
      </c>
      <c r="D4806" s="43" t="n">
        <v>124842.3092206732</v>
      </c>
      <c r="E4806" s="43" t="n">
        <v>41349.5383246744</v>
      </c>
      <c r="F4806" s="43" t="n">
        <v>0</v>
      </c>
      <c r="G4806" s="43" t="n">
        <v>-13354.00651475</v>
      </c>
    </row>
    <row r="4807">
      <c r="A4807" s="7" t="n">
        <v>4805</v>
      </c>
      <c r="B4807" s="43" t="n">
        <v>87.11</v>
      </c>
      <c r="C4807" s="43" t="n">
        <v>198123.7454454493</v>
      </c>
      <c r="D4807" s="43" t="n">
        <v>183958.9409810935</v>
      </c>
      <c r="E4807" s="43" t="n">
        <v>11950.065741282</v>
      </c>
      <c r="F4807" s="43" t="n">
        <v>0</v>
      </c>
      <c r="G4807" s="43" t="n">
        <v>2214.7387230737</v>
      </c>
    </row>
    <row r="4808">
      <c r="A4808" s="7" t="n">
        <v>4806</v>
      </c>
      <c r="B4808" s="43" t="n">
        <v>15.28</v>
      </c>
      <c r="C4808" s="43" t="n">
        <v>50591.38275036</v>
      </c>
      <c r="D4808" s="43" t="n">
        <v>33705.1589936419</v>
      </c>
      <c r="E4808" s="43" t="n">
        <v>26220.9527432448</v>
      </c>
      <c r="F4808" s="43" t="n">
        <v>4870.6807010475</v>
      </c>
      <c r="G4808" s="43" t="n">
        <v>-14205.4096875742</v>
      </c>
    </row>
    <row r="4809">
      <c r="A4809" s="7" t="n">
        <v>4807</v>
      </c>
      <c r="B4809" s="43" t="n">
        <v>97.84999999999999</v>
      </c>
      <c r="C4809" s="43" t="n">
        <v>356563.5450790289</v>
      </c>
      <c r="D4809" s="43" t="n">
        <v>237313.8701567743</v>
      </c>
      <c r="E4809" s="43" t="n">
        <v>32197.6920162892</v>
      </c>
      <c r="F4809" s="43" t="n">
        <v>47351.1068450942</v>
      </c>
      <c r="G4809" s="43" t="n">
        <v>39700.8760608712</v>
      </c>
    </row>
    <row r="4810">
      <c r="A4810" s="7" t="n">
        <v>4808</v>
      </c>
      <c r="B4810" s="43" t="n">
        <v>23.14</v>
      </c>
      <c r="C4810" s="43" t="n">
        <v>150779.3266053781</v>
      </c>
      <c r="D4810" s="43" t="n">
        <v>130634.5079245138</v>
      </c>
      <c r="E4810" s="43" t="n">
        <v>33537.6032320074</v>
      </c>
      <c r="F4810" s="43" t="n">
        <v>0</v>
      </c>
      <c r="G4810" s="43" t="n">
        <v>-13392.7845511431</v>
      </c>
    </row>
    <row r="4811">
      <c r="A4811" s="7" t="n">
        <v>4809</v>
      </c>
      <c r="B4811" s="43" t="n">
        <v>160.97</v>
      </c>
      <c r="C4811" s="43" t="n">
        <v>1827003.561777857</v>
      </c>
      <c r="D4811" s="43" t="n">
        <v>1400606.957731539</v>
      </c>
      <c r="E4811" s="43" t="n">
        <v>61298.3872139582</v>
      </c>
      <c r="F4811" s="43" t="n">
        <v>0</v>
      </c>
      <c r="G4811" s="43" t="n">
        <v>365098.2168323598</v>
      </c>
    </row>
    <row r="4812">
      <c r="A4812" s="7" t="n">
        <v>4810</v>
      </c>
      <c r="B4812" s="43" t="n">
        <v>82.68000000000001</v>
      </c>
      <c r="C4812" s="43" t="n">
        <v>293475.0408781967</v>
      </c>
      <c r="D4812" s="43" t="n">
        <v>195570.5583674707</v>
      </c>
      <c r="E4812" s="43" t="n">
        <v>30968.4030825716</v>
      </c>
      <c r="F4812" s="43" t="n">
        <v>38643.3238995336</v>
      </c>
      <c r="G4812" s="43" t="n">
        <v>28292.7555286208</v>
      </c>
    </row>
    <row r="4813">
      <c r="A4813" s="7" t="n">
        <v>4811</v>
      </c>
      <c r="B4813" s="43" t="n">
        <v>14.44</v>
      </c>
      <c r="C4813" s="43" t="n">
        <v>9025.8858478073</v>
      </c>
      <c r="D4813" s="43" t="n">
        <v>8476.3334984904</v>
      </c>
      <c r="E4813" s="43" t="n">
        <v>3136.9615129483</v>
      </c>
      <c r="F4813" s="43" t="n">
        <v>0</v>
      </c>
      <c r="G4813" s="43" t="n">
        <v>-2587.4091636313</v>
      </c>
    </row>
    <row r="4814">
      <c r="A4814" s="7" t="n">
        <v>4812</v>
      </c>
      <c r="B4814" s="43" t="n">
        <v>104.74</v>
      </c>
      <c r="C4814" s="43" t="n">
        <v>12562.0258532394</v>
      </c>
      <c r="D4814" s="43" t="n">
        <v>12065.2486700898</v>
      </c>
      <c r="E4814" s="43" t="n">
        <v>609.7927416527</v>
      </c>
      <c r="F4814" s="43" t="n">
        <v>0</v>
      </c>
      <c r="G4814" s="43" t="n">
        <v>-113.015558503</v>
      </c>
    </row>
    <row r="4815">
      <c r="A4815" s="7" t="n">
        <v>4813</v>
      </c>
      <c r="B4815" s="43" t="n">
        <v>257.94</v>
      </c>
      <c r="C4815" s="43" t="n">
        <v>637481.7860361438</v>
      </c>
      <c r="D4815" s="43" t="n">
        <v>846709.1241365571</v>
      </c>
      <c r="E4815" s="43" t="n">
        <v>12620.3119112098</v>
      </c>
      <c r="F4815" s="43" t="n">
        <v>0</v>
      </c>
      <c r="G4815" s="43" t="n">
        <v>-221847.6500116231</v>
      </c>
    </row>
    <row r="4816">
      <c r="A4816" s="7" t="n">
        <v>4814</v>
      </c>
      <c r="B4816" s="43" t="n">
        <v>134.71</v>
      </c>
      <c r="C4816" s="43" t="n">
        <v>133561.8244723865</v>
      </c>
      <c r="D4816" s="43" t="n">
        <v>188443.6953579579</v>
      </c>
      <c r="E4816" s="43" t="n">
        <v>4988.1298806235</v>
      </c>
      <c r="F4816" s="43" t="n">
        <v>0</v>
      </c>
      <c r="G4816" s="43" t="n">
        <v>-59870.0007661949</v>
      </c>
    </row>
    <row r="4817">
      <c r="A4817" s="7" t="n">
        <v>4815</v>
      </c>
      <c r="B4817" s="43" t="n">
        <v>141.39</v>
      </c>
      <c r="C4817" s="43" t="n">
        <v>376367.7867093172</v>
      </c>
      <c r="D4817" s="43" t="n">
        <v>258486.1809593814</v>
      </c>
      <c r="E4817" s="43" t="n">
        <v>13908.3350930501</v>
      </c>
      <c r="F4817" s="43" t="n">
        <v>29880.0964448645</v>
      </c>
      <c r="G4817" s="43" t="n">
        <v>74093.1742120212</v>
      </c>
    </row>
    <row r="4818">
      <c r="A4818" s="7" t="n">
        <v>4816</v>
      </c>
      <c r="B4818" s="43" t="n">
        <v>42.86</v>
      </c>
      <c r="C4818" s="43" t="n">
        <v>250218.8913076078</v>
      </c>
      <c r="D4818" s="43" t="n">
        <v>198784.6607072824</v>
      </c>
      <c r="E4818" s="43" t="n">
        <v>30120.6751683354</v>
      </c>
      <c r="F4818" s="43" t="n">
        <v>0</v>
      </c>
      <c r="G4818" s="43" t="n">
        <v>21313.55543199</v>
      </c>
    </row>
    <row r="4819">
      <c r="A4819" s="7" t="n">
        <v>4817</v>
      </c>
      <c r="B4819" s="43" t="n">
        <v>128.58</v>
      </c>
      <c r="C4819" s="43" t="n">
        <v>153610.403184713</v>
      </c>
      <c r="D4819" s="43" t="n">
        <v>182112.178639477</v>
      </c>
      <c r="E4819" s="43" t="n">
        <v>6003.0142750106</v>
      </c>
      <c r="F4819" s="43" t="n">
        <v>0</v>
      </c>
      <c r="G4819" s="43" t="n">
        <v>-34504.7897297746</v>
      </c>
    </row>
    <row r="4820">
      <c r="A4820" s="7" t="n">
        <v>4818</v>
      </c>
      <c r="B4820" s="43" t="n">
        <v>35.01</v>
      </c>
      <c r="C4820" s="43" t="n">
        <v>29254.666436492</v>
      </c>
      <c r="D4820" s="43" t="n">
        <v>21050.6632651401</v>
      </c>
      <c r="E4820" s="43" t="n">
        <v>4349.3660824018</v>
      </c>
      <c r="F4820" s="43" t="n">
        <v>0</v>
      </c>
      <c r="G4820" s="43" t="n">
        <v>3854.63708895</v>
      </c>
    </row>
    <row r="4821">
      <c r="A4821" s="7" t="n">
        <v>4819</v>
      </c>
      <c r="B4821" s="43" t="n">
        <v>20.13</v>
      </c>
      <c r="C4821" s="43" t="n">
        <v>98210.92008703919</v>
      </c>
      <c r="D4821" s="43" t="n">
        <v>86095.51408464499</v>
      </c>
      <c r="E4821" s="43" t="n">
        <v>25072.4723559762</v>
      </c>
      <c r="F4821" s="43" t="n">
        <v>0</v>
      </c>
      <c r="G4821" s="43" t="n">
        <v>-12957.0663535821</v>
      </c>
    </row>
    <row r="4822">
      <c r="A4822" s="7" t="n">
        <v>4820</v>
      </c>
      <c r="B4822" s="43" t="n">
        <v>10.72</v>
      </c>
      <c r="C4822" s="43" t="n">
        <v>59960.700326504</v>
      </c>
      <c r="D4822" s="43" t="n">
        <v>59083.9226727647</v>
      </c>
      <c r="E4822" s="43" t="n">
        <v>28700.0273180313</v>
      </c>
      <c r="F4822" s="43" t="n">
        <v>0</v>
      </c>
      <c r="G4822" s="43" t="n">
        <v>-27823.2496642919</v>
      </c>
    </row>
    <row r="4823">
      <c r="A4823" s="7" t="n">
        <v>4821</v>
      </c>
      <c r="B4823" s="43" t="n">
        <v>166.49</v>
      </c>
      <c r="C4823" s="43" t="n">
        <v>411987.994261674</v>
      </c>
      <c r="D4823" s="43" t="n">
        <v>355836.7698556719</v>
      </c>
      <c r="E4823" s="43" t="n">
        <v>12726.9586198815</v>
      </c>
      <c r="F4823" s="43" t="n">
        <v>0</v>
      </c>
      <c r="G4823" s="43" t="n">
        <v>43424.2657861206</v>
      </c>
    </row>
    <row r="4824">
      <c r="A4824" s="7" t="n">
        <v>4822</v>
      </c>
      <c r="B4824" s="43" t="n">
        <v>9.32</v>
      </c>
      <c r="C4824" s="43" t="n">
        <v>67409.7215001749</v>
      </c>
      <c r="D4824" s="43" t="n">
        <v>44890.0816223317</v>
      </c>
      <c r="E4824" s="43" t="n">
        <v>63764.7188759942</v>
      </c>
      <c r="F4824" s="43" t="n">
        <v>8911.013750689999</v>
      </c>
      <c r="G4824" s="43" t="n">
        <v>-50156.092748841</v>
      </c>
    </row>
    <row r="4825">
      <c r="A4825" s="7" t="n">
        <v>4823</v>
      </c>
      <c r="B4825" s="43" t="n">
        <v>39.42</v>
      </c>
      <c r="C4825" s="43" t="n">
        <v>259858.0919357936</v>
      </c>
      <c r="D4825" s="43" t="n">
        <v>283266.1650731951</v>
      </c>
      <c r="E4825" s="43" t="n">
        <v>34062.2714685902</v>
      </c>
      <c r="F4825" s="43" t="n">
        <v>0</v>
      </c>
      <c r="G4825" s="43" t="n">
        <v>-57470.3446059917</v>
      </c>
    </row>
    <row r="4826">
      <c r="A4826" s="7" t="n">
        <v>4824</v>
      </c>
      <c r="B4826" s="43" t="n">
        <v>40.92</v>
      </c>
      <c r="C4826" s="43" t="n">
        <v>38621.3455196755</v>
      </c>
      <c r="D4826" s="43" t="n">
        <v>26786.9464291394</v>
      </c>
      <c r="E4826" s="43" t="n">
        <v>4925.8819811165</v>
      </c>
      <c r="F4826" s="43" t="n">
        <v>1338.5623090392</v>
      </c>
      <c r="G4826" s="43" t="n">
        <v>5569.9548003805</v>
      </c>
    </row>
    <row r="4827">
      <c r="A4827" s="7" t="n">
        <v>4825</v>
      </c>
      <c r="B4827" s="43" t="n">
        <v>50.67</v>
      </c>
      <c r="C4827" s="43" t="n">
        <v>50981.9832575301</v>
      </c>
      <c r="D4827" s="43" t="n">
        <v>51985.6449881749</v>
      </c>
      <c r="E4827" s="43" t="n">
        <v>5068.2154655819</v>
      </c>
      <c r="F4827" s="43" t="n">
        <v>0</v>
      </c>
      <c r="G4827" s="43" t="n">
        <v>-6071.8771962267</v>
      </c>
    </row>
    <row r="4828">
      <c r="A4828" s="7" t="n">
        <v>4826</v>
      </c>
      <c r="B4828" s="43" t="n">
        <v>40.42</v>
      </c>
      <c r="C4828" s="43" t="n">
        <v>145958.2272932997</v>
      </c>
      <c r="D4828" s="43" t="n">
        <v>111924.9957553794</v>
      </c>
      <c r="E4828" s="43" t="n">
        <v>19421.2603254539</v>
      </c>
      <c r="F4828" s="43" t="n">
        <v>0</v>
      </c>
      <c r="G4828" s="43" t="n">
        <v>14611.9712124663</v>
      </c>
    </row>
    <row r="4829">
      <c r="A4829" s="7" t="n">
        <v>4827</v>
      </c>
      <c r="B4829" s="43" t="n">
        <v>55.1</v>
      </c>
      <c r="C4829" s="43" t="n">
        <v>147477.257853428</v>
      </c>
      <c r="D4829" s="43" t="n">
        <v>121971.5781155342</v>
      </c>
      <c r="E4829" s="43" t="n">
        <v>13728.5960794717</v>
      </c>
      <c r="F4829" s="43" t="n">
        <v>0</v>
      </c>
      <c r="G4829" s="43" t="n">
        <v>11777.0836584221</v>
      </c>
    </row>
    <row r="4830">
      <c r="A4830" s="7" t="n">
        <v>4828</v>
      </c>
      <c r="B4830" s="43" t="n">
        <v>207.12</v>
      </c>
      <c r="C4830" s="43" t="n">
        <v>99106.8861604141</v>
      </c>
      <c r="D4830" s="43" t="n">
        <v>68495.915905641</v>
      </c>
      <c r="E4830" s="43" t="n">
        <v>2553.0796984416</v>
      </c>
      <c r="F4830" s="43" t="n">
        <v>4070.0109394417</v>
      </c>
      <c r="G4830" s="43" t="n">
        <v>23987.8796168898</v>
      </c>
    </row>
    <row r="4831">
      <c r="A4831" s="7" t="n">
        <v>4829</v>
      </c>
      <c r="B4831" s="43" t="n">
        <v>8.960000000000001</v>
      </c>
      <c r="C4831" s="43" t="n">
        <v>44364.2755477208</v>
      </c>
      <c r="D4831" s="43" t="n">
        <v>29566.8325264505</v>
      </c>
      <c r="E4831" s="43" t="n">
        <v>43121.273361354</v>
      </c>
      <c r="F4831" s="43" t="n">
        <v>5826.5921365142</v>
      </c>
      <c r="G4831" s="43" t="n">
        <v>-34150.422476598</v>
      </c>
    </row>
    <row r="4832">
      <c r="A4832" s="7" t="n">
        <v>4830</v>
      </c>
      <c r="B4832" s="43" t="n">
        <v>45.34</v>
      </c>
      <c r="C4832" s="43" t="n">
        <v>11560.1297035053</v>
      </c>
      <c r="D4832" s="43" t="n">
        <v>8253.362385620299</v>
      </c>
      <c r="E4832" s="43" t="n">
        <v>1329.2748149361</v>
      </c>
      <c r="F4832" s="43" t="n">
        <v>0</v>
      </c>
      <c r="G4832" s="43" t="n">
        <v>1977.4925029489</v>
      </c>
    </row>
    <row r="4833">
      <c r="A4833" s="7" t="n">
        <v>4831</v>
      </c>
      <c r="B4833" s="43" t="n">
        <v>7.29</v>
      </c>
      <c r="C4833" s="43" t="n">
        <v>37185.1914599543</v>
      </c>
      <c r="D4833" s="43" t="n">
        <v>24734.0170948729</v>
      </c>
      <c r="E4833" s="43" t="n">
        <v>40837.5416848366</v>
      </c>
      <c r="F4833" s="43" t="n">
        <v>3607.7677119606</v>
      </c>
      <c r="G4833" s="43" t="n">
        <v>-31994.1350317157</v>
      </c>
    </row>
    <row r="4834">
      <c r="A4834" s="7" t="n">
        <v>4832</v>
      </c>
      <c r="B4834" s="43" t="n">
        <v>216.85</v>
      </c>
      <c r="C4834" s="43" t="n">
        <v>623427.750035063</v>
      </c>
      <c r="D4834" s="43" t="n">
        <v>591961.850556337</v>
      </c>
      <c r="E4834" s="43" t="n">
        <v>14640.569070711</v>
      </c>
      <c r="F4834" s="43" t="n">
        <v>0</v>
      </c>
      <c r="G4834" s="43" t="n">
        <v>16825.330408015</v>
      </c>
    </row>
    <row r="4835">
      <c r="A4835" s="7" t="n">
        <v>4833</v>
      </c>
      <c r="B4835" s="43" t="n">
        <v>138.87</v>
      </c>
      <c r="C4835" s="43" t="n">
        <v>296315.8320022732</v>
      </c>
      <c r="D4835" s="43" t="n">
        <v>255401.205119312</v>
      </c>
      <c r="E4835" s="43" t="n">
        <v>11365.9177197482</v>
      </c>
      <c r="F4835" s="43" t="n">
        <v>0</v>
      </c>
      <c r="G4835" s="43" t="n">
        <v>29548.709163213</v>
      </c>
    </row>
    <row r="4836">
      <c r="A4836" s="7" t="n">
        <v>4834</v>
      </c>
      <c r="B4836" s="43" t="n">
        <v>15.27</v>
      </c>
      <c r="C4836" s="43" t="n">
        <v>12701.1614996745</v>
      </c>
      <c r="D4836" s="43" t="n">
        <v>12915.1354187283</v>
      </c>
      <c r="E4836" s="43" t="n">
        <v>4188.1049441658</v>
      </c>
      <c r="F4836" s="43" t="n">
        <v>0</v>
      </c>
      <c r="G4836" s="43" t="n">
        <v>-4402.0788632196</v>
      </c>
    </row>
    <row r="4837">
      <c r="A4837" s="7" t="n">
        <v>4835</v>
      </c>
      <c r="B4837" s="43" t="n">
        <v>116.38</v>
      </c>
      <c r="C4837" s="43" t="n">
        <v>157152.9273513717</v>
      </c>
      <c r="D4837" s="43" t="n">
        <v>104569.8381964189</v>
      </c>
      <c r="E4837" s="43" t="n">
        <v>11962.7195588237</v>
      </c>
      <c r="F4837" s="43" t="n">
        <v>20838.8402651455</v>
      </c>
      <c r="G4837" s="43" t="n">
        <v>19781.5293309836</v>
      </c>
    </row>
    <row r="4838">
      <c r="A4838" s="7" t="n">
        <v>4836</v>
      </c>
      <c r="B4838" s="43" t="n">
        <v>64.42</v>
      </c>
      <c r="C4838" s="43" t="n">
        <v>462319.9400611907</v>
      </c>
      <c r="D4838" s="43" t="n">
        <v>307609.0356366079</v>
      </c>
      <c r="E4838" s="43" t="n">
        <v>57505.5251847808</v>
      </c>
      <c r="F4838" s="43" t="n">
        <v>44886.1962494943</v>
      </c>
      <c r="G4838" s="43" t="n">
        <v>52319.1829903077</v>
      </c>
    </row>
    <row r="4839">
      <c r="A4839" s="7" t="n">
        <v>4837</v>
      </c>
      <c r="B4839" s="43" t="n">
        <v>1.23</v>
      </c>
      <c r="C4839" s="43" t="n">
        <v>7369.8797924084</v>
      </c>
      <c r="D4839" s="43" t="n">
        <v>5510.4628823652</v>
      </c>
      <c r="E4839" s="43" t="n">
        <v>32335.3760141551</v>
      </c>
      <c r="F4839" s="43" t="n">
        <v>0</v>
      </c>
      <c r="G4839" s="43" t="n">
        <v>-30475.9591041119</v>
      </c>
    </row>
    <row r="4840">
      <c r="A4840" s="7" t="n">
        <v>4838</v>
      </c>
      <c r="B4840" s="43" t="n">
        <v>23.62</v>
      </c>
      <c r="C4840" s="43" t="n">
        <v>142696.4025377794</v>
      </c>
      <c r="D4840" s="43" t="n">
        <v>107706.8951520101</v>
      </c>
      <c r="E4840" s="43" t="n">
        <v>31310.8781364105</v>
      </c>
      <c r="F4840" s="43" t="n">
        <v>0</v>
      </c>
      <c r="G4840" s="43" t="n">
        <v>3678.6292493589</v>
      </c>
    </row>
    <row r="4841">
      <c r="A4841" s="7" t="n">
        <v>4839</v>
      </c>
      <c r="B4841" s="43" t="n">
        <v>194.26</v>
      </c>
      <c r="C4841" s="43" t="n">
        <v>463187.3820136476</v>
      </c>
      <c r="D4841" s="43" t="n">
        <v>513681.5727394881</v>
      </c>
      <c r="E4841" s="43" t="n">
        <v>12108.3333056165</v>
      </c>
      <c r="F4841" s="43" t="n">
        <v>0</v>
      </c>
      <c r="G4841" s="43" t="n">
        <v>-62602.524031457</v>
      </c>
    </row>
    <row r="4842">
      <c r="A4842" s="7" t="n">
        <v>4840</v>
      </c>
      <c r="B4842" s="43" t="n">
        <v>299.94</v>
      </c>
      <c r="C4842" s="43" t="n">
        <v>2049793.939348619</v>
      </c>
      <c r="D4842" s="43" t="n">
        <v>2002616.251727813</v>
      </c>
      <c r="E4842" s="43" t="n">
        <v>35364.2723897872</v>
      </c>
      <c r="F4842" s="43" t="n">
        <v>0</v>
      </c>
      <c r="G4842" s="43" t="n">
        <v>11813.4152310188</v>
      </c>
    </row>
    <row r="4843">
      <c r="A4843" s="7" t="n">
        <v>4841</v>
      </c>
      <c r="B4843" s="43" t="n">
        <v>1.79</v>
      </c>
      <c r="C4843" s="43" t="n">
        <v>3666.3495093356</v>
      </c>
      <c r="D4843" s="43" t="n">
        <v>3580.6543843337</v>
      </c>
      <c r="E4843" s="43" t="n">
        <v>10351.1719025067</v>
      </c>
      <c r="F4843" s="43" t="n">
        <v>0</v>
      </c>
      <c r="G4843" s="43" t="n">
        <v>-10265.4767775047</v>
      </c>
    </row>
    <row r="4844">
      <c r="A4844" s="7" t="n">
        <v>4842</v>
      </c>
      <c r="B4844" s="43" t="n">
        <v>64.27</v>
      </c>
      <c r="C4844" s="43" t="n">
        <v>20317.6969086426</v>
      </c>
      <c r="D4844" s="43" t="n">
        <v>20317.2122087856</v>
      </c>
      <c r="E4844" s="43" t="n">
        <v>1587.2002642845</v>
      </c>
      <c r="F4844" s="43" t="n">
        <v>0</v>
      </c>
      <c r="G4844" s="43" t="n">
        <v>-1586.7155644276</v>
      </c>
    </row>
    <row r="4845">
      <c r="A4845" s="7" t="n">
        <v>4843</v>
      </c>
      <c r="B4845" s="43" t="n">
        <v>13.22</v>
      </c>
      <c r="C4845" s="43" t="n">
        <v>36290.0197963076</v>
      </c>
      <c r="D4845" s="43" t="n">
        <v>36285.2518193084</v>
      </c>
      <c r="E4845" s="43" t="n">
        <v>14007.6675710886</v>
      </c>
      <c r="F4845" s="43" t="n">
        <v>0</v>
      </c>
      <c r="G4845" s="43" t="n">
        <v>-14002.8995940893</v>
      </c>
    </row>
    <row r="4846">
      <c r="A4846" s="7" t="n">
        <v>4844</v>
      </c>
      <c r="B4846" s="43" t="n">
        <v>12.49</v>
      </c>
      <c r="C4846" s="43" t="n">
        <v>39188.2771109352</v>
      </c>
      <c r="D4846" s="43" t="n">
        <v>26080.0533727521</v>
      </c>
      <c r="E4846" s="43" t="n">
        <v>25112.092938797</v>
      </c>
      <c r="F4846" s="43" t="n">
        <v>3790.3807510003</v>
      </c>
      <c r="G4846" s="43" t="n">
        <v>-15794.2499516142</v>
      </c>
    </row>
    <row r="4847">
      <c r="A4847" s="7" t="n">
        <v>4845</v>
      </c>
      <c r="B4847" s="43" t="n">
        <v>180.49</v>
      </c>
      <c r="C4847" s="43" t="n">
        <v>536153.0177751485</v>
      </c>
      <c r="D4847" s="43" t="n">
        <v>457356.0325504572</v>
      </c>
      <c r="E4847" s="43" t="n">
        <v>15905.9943140147</v>
      </c>
      <c r="F4847" s="43" t="n">
        <v>0</v>
      </c>
      <c r="G4847" s="43" t="n">
        <v>62890.9909106766</v>
      </c>
    </row>
    <row r="4848">
      <c r="A4848" s="7" t="n">
        <v>4846</v>
      </c>
      <c r="B4848" s="43" t="n">
        <v>184.76</v>
      </c>
      <c r="C4848" s="43" t="n">
        <v>528964.6713205648</v>
      </c>
      <c r="D4848" s="43" t="n">
        <v>453061.5890337357</v>
      </c>
      <c r="E4848" s="43" t="n">
        <v>15028.7736266715</v>
      </c>
      <c r="F4848" s="43" t="n">
        <v>0</v>
      </c>
      <c r="G4848" s="43" t="n">
        <v>60874.3086601577</v>
      </c>
    </row>
    <row r="4849">
      <c r="A4849" s="7" t="n">
        <v>4847</v>
      </c>
      <c r="B4849" s="43" t="n">
        <v>16.8</v>
      </c>
      <c r="C4849" s="43" t="n">
        <v>10198.9678172611</v>
      </c>
      <c r="D4849" s="43" t="n">
        <v>9283.2587171614</v>
      </c>
      <c r="E4849" s="43" t="n">
        <v>3063.0104115201</v>
      </c>
      <c r="F4849" s="43" t="n">
        <v>0</v>
      </c>
      <c r="G4849" s="43" t="n">
        <v>-2147.3013114204</v>
      </c>
    </row>
    <row r="4850">
      <c r="A4850" s="7" t="n">
        <v>4848</v>
      </c>
      <c r="B4850" s="43" t="n">
        <v>28.65</v>
      </c>
      <c r="C4850" s="43" t="n">
        <v>72411.4330398353</v>
      </c>
      <c r="D4850" s="43" t="n">
        <v>62976.9037061893</v>
      </c>
      <c r="E4850" s="43" t="n">
        <v>12850.7150047167</v>
      </c>
      <c r="F4850" s="43" t="n">
        <v>0</v>
      </c>
      <c r="G4850" s="43" t="n">
        <v>-3416.1856710706</v>
      </c>
    </row>
    <row r="4851">
      <c r="A4851" s="7" t="n">
        <v>4849</v>
      </c>
      <c r="B4851" s="43" t="n">
        <v>36.1</v>
      </c>
      <c r="C4851" s="43" t="n">
        <v>254078.2910915285</v>
      </c>
      <c r="D4851" s="43" t="n">
        <v>182989.133128809</v>
      </c>
      <c r="E4851" s="43" t="n">
        <v>37390.8938684205</v>
      </c>
      <c r="F4851" s="43" t="n">
        <v>0</v>
      </c>
      <c r="G4851" s="43" t="n">
        <v>33698.2640942989</v>
      </c>
    </row>
    <row r="4852">
      <c r="A4852" s="7" t="n">
        <v>4850</v>
      </c>
      <c r="B4852" s="43" t="n">
        <v>122.52</v>
      </c>
      <c r="C4852" s="43" t="n">
        <v>127093.5287340843</v>
      </c>
      <c r="D4852" s="43" t="n">
        <v>102783.7697206945</v>
      </c>
      <c r="E4852" s="43" t="n">
        <v>5584.4655405942</v>
      </c>
      <c r="F4852" s="43" t="n">
        <v>0</v>
      </c>
      <c r="G4852" s="43" t="n">
        <v>18725.2934727957</v>
      </c>
    </row>
    <row r="4853">
      <c r="A4853" s="7" t="n">
        <v>4851</v>
      </c>
      <c r="B4853" s="43" t="n">
        <v>25.77</v>
      </c>
      <c r="C4853" s="43" t="n">
        <v>1229.4357953537</v>
      </c>
      <c r="D4853" s="43" t="n">
        <v>1141.3828611208</v>
      </c>
      <c r="E4853" s="43" t="n">
        <v>239.2320290497</v>
      </c>
      <c r="F4853" s="43" t="n">
        <v>0</v>
      </c>
      <c r="G4853" s="43" t="n">
        <v>-151.1790948168</v>
      </c>
    </row>
    <row r="4854">
      <c r="A4854" s="7" t="n">
        <v>4852</v>
      </c>
      <c r="B4854" s="43" t="n">
        <v>15.15</v>
      </c>
      <c r="C4854" s="43" t="n">
        <v>50751.0452984845</v>
      </c>
      <c r="D4854" s="43" t="n">
        <v>46054.307485232</v>
      </c>
      <c r="E4854" s="43" t="n">
        <v>17243.1597716079</v>
      </c>
      <c r="F4854" s="43" t="n">
        <v>0</v>
      </c>
      <c r="G4854" s="43" t="n">
        <v>-12546.4219583555</v>
      </c>
    </row>
    <row r="4855">
      <c r="A4855" s="7" t="n">
        <v>4853</v>
      </c>
      <c r="B4855" s="43" t="n">
        <v>23.57</v>
      </c>
      <c r="C4855" s="43" t="n">
        <v>12418.5587617689</v>
      </c>
      <c r="D4855" s="43" t="n">
        <v>11666.6455606761</v>
      </c>
      <c r="E4855" s="43" t="n">
        <v>2739.4196206243</v>
      </c>
      <c r="F4855" s="43" t="n">
        <v>0</v>
      </c>
      <c r="G4855" s="43" t="n">
        <v>-1987.5064195316</v>
      </c>
    </row>
    <row r="4856">
      <c r="A4856" s="7" t="n">
        <v>4854</v>
      </c>
      <c r="B4856" s="43" t="n">
        <v>120.57</v>
      </c>
      <c r="C4856" s="43" t="n">
        <v>11804.1132148064</v>
      </c>
      <c r="D4856" s="43" t="n">
        <v>14472.00323306</v>
      </c>
      <c r="E4856" s="43" t="n">
        <v>489.7156972511</v>
      </c>
      <c r="F4856" s="43" t="n">
        <v>0</v>
      </c>
      <c r="G4856" s="43" t="n">
        <v>-3157.6057155047</v>
      </c>
    </row>
    <row r="4857">
      <c r="A4857" s="7" t="n">
        <v>4855</v>
      </c>
      <c r="B4857" s="43" t="n">
        <v>194.5</v>
      </c>
      <c r="C4857" s="43" t="n">
        <v>286497.9063813051</v>
      </c>
      <c r="D4857" s="43" t="n">
        <v>233195.5270898404</v>
      </c>
      <c r="E4857" s="43" t="n">
        <v>7764.1246672097</v>
      </c>
      <c r="F4857" s="43" t="n">
        <v>0</v>
      </c>
      <c r="G4857" s="43" t="n">
        <v>45538.2546242549</v>
      </c>
    </row>
    <row r="4858">
      <c r="A4858" s="7" t="n">
        <v>4856</v>
      </c>
      <c r="B4858" s="43" t="n">
        <v>75.23999999999999</v>
      </c>
      <c r="C4858" s="43" t="n">
        <v>475186.1097945077</v>
      </c>
      <c r="D4858" s="43" t="n">
        <v>376494.6446781025</v>
      </c>
      <c r="E4858" s="43" t="n">
        <v>33984.6206221367</v>
      </c>
      <c r="F4858" s="43" t="n">
        <v>0</v>
      </c>
      <c r="G4858" s="43" t="n">
        <v>64706.8444942686</v>
      </c>
    </row>
    <row r="4859">
      <c r="A4859" s="7" t="n">
        <v>4857</v>
      </c>
      <c r="B4859" s="43" t="n">
        <v>90.56999999999999</v>
      </c>
      <c r="C4859" s="43" t="n">
        <v>69016.85020488359</v>
      </c>
      <c r="D4859" s="43" t="n">
        <v>96664.3225817481</v>
      </c>
      <c r="E4859" s="43" t="n">
        <v>3844.7449905678</v>
      </c>
      <c r="F4859" s="43" t="n">
        <v>0</v>
      </c>
      <c r="G4859" s="43" t="n">
        <v>-31492.2173674323</v>
      </c>
    </row>
    <row r="4860">
      <c r="A4860" s="7" t="n">
        <v>4858</v>
      </c>
      <c r="B4860" s="43" t="n">
        <v>101.81</v>
      </c>
      <c r="C4860" s="43" t="n">
        <v>370577.6582819995</v>
      </c>
      <c r="D4860" s="43" t="n">
        <v>246556.4004820973</v>
      </c>
      <c r="E4860" s="43" t="n">
        <v>28084.8840878842</v>
      </c>
      <c r="F4860" s="43" t="n">
        <v>29493.8114003909</v>
      </c>
      <c r="G4860" s="43" t="n">
        <v>66442.5623116271</v>
      </c>
    </row>
    <row r="4861">
      <c r="A4861" s="7" t="n">
        <v>4859</v>
      </c>
      <c r="B4861" s="43" t="n">
        <v>118.14</v>
      </c>
      <c r="C4861" s="43" t="n">
        <v>374001.8053060254</v>
      </c>
      <c r="D4861" s="43" t="n">
        <v>334090.5653259374</v>
      </c>
      <c r="E4861" s="43" t="n">
        <v>16224.5056273079</v>
      </c>
      <c r="F4861" s="43" t="n">
        <v>0</v>
      </c>
      <c r="G4861" s="43" t="n">
        <v>23686.7343527802</v>
      </c>
    </row>
    <row r="4862">
      <c r="A4862" s="7" t="n">
        <v>4860</v>
      </c>
      <c r="B4862" s="43" t="n">
        <v>32.35</v>
      </c>
      <c r="C4862" s="43" t="n">
        <v>304948.3527788324</v>
      </c>
      <c r="D4862" s="43" t="n">
        <v>240022.5490162529</v>
      </c>
      <c r="E4862" s="43" t="n">
        <v>49676.8695329448</v>
      </c>
      <c r="F4862" s="43" t="n">
        <v>0</v>
      </c>
      <c r="G4862" s="43" t="n">
        <v>15248.9342296348</v>
      </c>
    </row>
    <row r="4863">
      <c r="A4863" s="7" t="n">
        <v>4861</v>
      </c>
      <c r="B4863" s="43" t="n">
        <v>57.75</v>
      </c>
      <c r="C4863" s="43" t="n">
        <v>115951.008245206</v>
      </c>
      <c r="D4863" s="43" t="n">
        <v>102866.1126286674</v>
      </c>
      <c r="E4863" s="43" t="n">
        <v>10171.6103166704</v>
      </c>
      <c r="F4863" s="43" t="n">
        <v>0</v>
      </c>
      <c r="G4863" s="43" t="n">
        <v>2913.2852998682</v>
      </c>
    </row>
    <row r="4864">
      <c r="A4864" s="7" t="n">
        <v>4862</v>
      </c>
      <c r="B4864" s="43" t="n">
        <v>279.32</v>
      </c>
      <c r="C4864" s="43" t="n">
        <v>321313.1601230068</v>
      </c>
      <c r="D4864" s="43" t="n">
        <v>373082.8935488367</v>
      </c>
      <c r="E4864" s="43" t="n">
        <v>5987.3424945786</v>
      </c>
      <c r="F4864" s="43" t="n">
        <v>0</v>
      </c>
      <c r="G4864" s="43" t="n">
        <v>-57757.0759204085</v>
      </c>
    </row>
    <row r="4865">
      <c r="A4865" s="7" t="n">
        <v>4863</v>
      </c>
      <c r="B4865" s="43" t="n">
        <v>276.5</v>
      </c>
      <c r="C4865" s="43" t="n">
        <v>1622365.131039396</v>
      </c>
      <c r="D4865" s="43" t="n">
        <v>1203003.15900088</v>
      </c>
      <c r="E4865" s="43" t="n">
        <v>30526.0900514466</v>
      </c>
      <c r="F4865" s="43" t="n">
        <v>0</v>
      </c>
      <c r="G4865" s="43" t="n">
        <v>388835.8819870701</v>
      </c>
    </row>
    <row r="4866">
      <c r="A4866" s="7" t="n">
        <v>4864</v>
      </c>
      <c r="B4866" s="43" t="n">
        <v>65.87</v>
      </c>
      <c r="C4866" s="43" t="n">
        <v>303960.699778439</v>
      </c>
      <c r="D4866" s="43" t="n">
        <v>346394.1223560642</v>
      </c>
      <c r="E4866" s="43" t="n">
        <v>23994.8288985681</v>
      </c>
      <c r="F4866" s="43" t="n">
        <v>0</v>
      </c>
      <c r="G4866" s="43" t="n">
        <v>-66428.2514761933</v>
      </c>
    </row>
    <row r="4867">
      <c r="A4867" s="7" t="n">
        <v>4865</v>
      </c>
      <c r="B4867" s="43" t="n">
        <v>24.36</v>
      </c>
      <c r="C4867" s="43" t="n">
        <v>40829.5487953437</v>
      </c>
      <c r="D4867" s="43" t="n">
        <v>42322.2639844234</v>
      </c>
      <c r="E4867" s="43" t="n">
        <v>8442.7887704759</v>
      </c>
      <c r="F4867" s="43" t="n">
        <v>0</v>
      </c>
      <c r="G4867" s="43" t="n">
        <v>-9935.503959555601</v>
      </c>
    </row>
    <row r="4868">
      <c r="A4868" s="7" t="n">
        <v>4866</v>
      </c>
      <c r="B4868" s="43" t="n">
        <v>65.11</v>
      </c>
      <c r="C4868" s="43" t="n">
        <v>504547.9828177321</v>
      </c>
      <c r="D4868" s="43" t="n">
        <v>335527.4855446046</v>
      </c>
      <c r="E4868" s="43" t="n">
        <v>69085.5217886911</v>
      </c>
      <c r="F4868" s="43" t="n">
        <v>67437.4564680795</v>
      </c>
      <c r="G4868" s="43" t="n">
        <v>32497.5190163569</v>
      </c>
    </row>
    <row r="4869">
      <c r="A4869" s="7" t="n">
        <v>4867</v>
      </c>
      <c r="B4869" s="43" t="n">
        <v>2.88</v>
      </c>
      <c r="C4869" s="43" t="n">
        <v>1242.5660120289</v>
      </c>
      <c r="D4869" s="43" t="n">
        <v>1044.5808848588</v>
      </c>
      <c r="E4869" s="43" t="n">
        <v>2192.7937315309</v>
      </c>
      <c r="F4869" s="43" t="n">
        <v>0</v>
      </c>
      <c r="G4869" s="43" t="n">
        <v>-1994.8086043609</v>
      </c>
    </row>
    <row r="4870">
      <c r="A4870" s="7" t="n">
        <v>4868</v>
      </c>
      <c r="B4870" s="43" t="n">
        <v>7.45</v>
      </c>
      <c r="C4870" s="43" t="n">
        <v>13947.2380758513</v>
      </c>
      <c r="D4870" s="43" t="n">
        <v>14621.6877033101</v>
      </c>
      <c r="E4870" s="43" t="n">
        <v>9437.960798584199</v>
      </c>
      <c r="F4870" s="43" t="n">
        <v>0</v>
      </c>
      <c r="G4870" s="43" t="n">
        <v>-10112.4104260429</v>
      </c>
    </row>
    <row r="4871">
      <c r="A4871" s="7" t="n">
        <v>4869</v>
      </c>
      <c r="B4871" s="43" t="n">
        <v>56.82</v>
      </c>
      <c r="C4871" s="43" t="n">
        <v>578047.1121519192</v>
      </c>
      <c r="D4871" s="43" t="n">
        <v>480696.8644809357</v>
      </c>
      <c r="E4871" s="43" t="n">
        <v>54196.0996473951</v>
      </c>
      <c r="F4871" s="43" t="n">
        <v>0</v>
      </c>
      <c r="G4871" s="43" t="n">
        <v>43154.1480235884</v>
      </c>
    </row>
    <row r="4872">
      <c r="A4872" s="7" t="n">
        <v>4870</v>
      </c>
      <c r="B4872" s="43" t="n">
        <v>2.49</v>
      </c>
      <c r="C4872" s="43" t="n">
        <v>12335.0984334762</v>
      </c>
      <c r="D4872" s="43" t="n">
        <v>9049.334344005299</v>
      </c>
      <c r="E4872" s="43" t="n">
        <v>26322.757274554</v>
      </c>
      <c r="F4872" s="43" t="n">
        <v>0</v>
      </c>
      <c r="G4872" s="43" t="n">
        <v>-23036.9931850831</v>
      </c>
    </row>
    <row r="4873">
      <c r="A4873" s="7" t="n">
        <v>4871</v>
      </c>
      <c r="B4873" s="43" t="n">
        <v>42.12</v>
      </c>
      <c r="C4873" s="43" t="n">
        <v>0</v>
      </c>
      <c r="D4873" s="43" t="n">
        <v>0</v>
      </c>
      <c r="E4873" s="43" t="n">
        <v>0</v>
      </c>
      <c r="F4873" s="43" t="n">
        <v>0</v>
      </c>
      <c r="G4873" s="43" t="n">
        <v>0</v>
      </c>
    </row>
    <row r="4874">
      <c r="A4874" s="7" t="n">
        <v>4872</v>
      </c>
      <c r="B4874" s="43" t="n">
        <v>18.77</v>
      </c>
      <c r="C4874" s="43" t="n">
        <v>178706.2995217726</v>
      </c>
      <c r="D4874" s="43" t="n">
        <v>153730.1349460244</v>
      </c>
      <c r="E4874" s="43" t="n">
        <v>50680.1385789216</v>
      </c>
      <c r="F4874" s="43" t="n">
        <v>0</v>
      </c>
      <c r="G4874" s="43" t="n">
        <v>-25703.9740031734</v>
      </c>
    </row>
    <row r="4875">
      <c r="A4875" s="7" t="n">
        <v>4873</v>
      </c>
      <c r="B4875" s="43" t="n">
        <v>72.88</v>
      </c>
      <c r="C4875" s="43" t="n">
        <v>25306.2656461413</v>
      </c>
      <c r="D4875" s="43" t="n">
        <v>28447.5126883441</v>
      </c>
      <c r="E4875" s="43" t="n">
        <v>1742.6340646416</v>
      </c>
      <c r="F4875" s="43" t="n">
        <v>0</v>
      </c>
      <c r="G4875" s="43" t="n">
        <v>-4883.8811068444</v>
      </c>
    </row>
    <row r="4876">
      <c r="A4876" s="7" t="n">
        <v>4874</v>
      </c>
      <c r="B4876" s="43" t="n">
        <v>6.48</v>
      </c>
      <c r="C4876" s="43" t="n">
        <v>824.3946660346</v>
      </c>
      <c r="D4876" s="43" t="n">
        <v>764.8645079704</v>
      </c>
      <c r="E4876" s="43" t="n">
        <v>637.9520774658999</v>
      </c>
      <c r="F4876" s="43" t="n">
        <v>0</v>
      </c>
      <c r="G4876" s="43" t="n">
        <v>-578.4219194017001</v>
      </c>
    </row>
    <row r="4877">
      <c r="A4877" s="7" t="n">
        <v>4875</v>
      </c>
      <c r="B4877" s="43" t="n">
        <v>260.68</v>
      </c>
      <c r="C4877" s="43" t="n">
        <v>2285651.452060999</v>
      </c>
      <c r="D4877" s="43" t="n">
        <v>1883735.751850616</v>
      </c>
      <c r="E4877" s="43" t="n">
        <v>46195.3570859964</v>
      </c>
      <c r="F4877" s="43" t="n">
        <v>0</v>
      </c>
      <c r="G4877" s="43" t="n">
        <v>355720.3431243865</v>
      </c>
    </row>
    <row r="4878">
      <c r="A4878" s="7" t="n">
        <v>4876</v>
      </c>
      <c r="B4878" s="43" t="n">
        <v>150.14</v>
      </c>
      <c r="C4878" s="43" t="n">
        <v>157092.8669992508</v>
      </c>
      <c r="D4878" s="43" t="n">
        <v>132417.1376524008</v>
      </c>
      <c r="E4878" s="43" t="n">
        <v>5487.146009641</v>
      </c>
      <c r="F4878" s="43" t="n">
        <v>0</v>
      </c>
      <c r="G4878" s="43" t="n">
        <v>19188.583337209</v>
      </c>
    </row>
    <row r="4879">
      <c r="A4879" s="7" t="n">
        <v>4877</v>
      </c>
      <c r="B4879" s="43" t="n">
        <v>202.05</v>
      </c>
      <c r="C4879" s="43" t="n">
        <v>219530.2238282252</v>
      </c>
      <c r="D4879" s="43" t="n">
        <v>305008.4970822954</v>
      </c>
      <c r="E4879" s="43" t="n">
        <v>5515.2202704315</v>
      </c>
      <c r="F4879" s="43" t="n">
        <v>0</v>
      </c>
      <c r="G4879" s="43" t="n">
        <v>-90993.4935245017</v>
      </c>
    </row>
    <row r="4880">
      <c r="A4880" s="7" t="n">
        <v>4878</v>
      </c>
      <c r="B4880" s="43" t="n">
        <v>261.18</v>
      </c>
      <c r="C4880" s="43" t="n">
        <v>2169310.924720952</v>
      </c>
      <c r="D4880" s="43" t="n">
        <v>1805454.70315311</v>
      </c>
      <c r="E4880" s="43" t="n">
        <v>44609.2684093717</v>
      </c>
      <c r="F4880" s="43" t="n">
        <v>0</v>
      </c>
      <c r="G4880" s="43" t="n">
        <v>319246.9531584705</v>
      </c>
    </row>
    <row r="4881">
      <c r="A4881" s="7" t="n">
        <v>4879</v>
      </c>
      <c r="B4881" s="43" t="n">
        <v>136.93</v>
      </c>
      <c r="C4881" s="43" t="n">
        <v>100273.5483640237</v>
      </c>
      <c r="D4881" s="43" t="n">
        <v>135684.2123201462</v>
      </c>
      <c r="E4881" s="43" t="n">
        <v>3699.2644488096</v>
      </c>
      <c r="F4881" s="43" t="n">
        <v>0</v>
      </c>
      <c r="G4881" s="43" t="n">
        <v>-39109.9284049321</v>
      </c>
    </row>
    <row r="4882">
      <c r="A4882" s="7" t="n">
        <v>4880</v>
      </c>
      <c r="B4882" s="43" t="n">
        <v>190.73</v>
      </c>
      <c r="C4882" s="43" t="n">
        <v>204865.4870894466</v>
      </c>
      <c r="D4882" s="43" t="n">
        <v>247681.8006664552</v>
      </c>
      <c r="E4882" s="43" t="n">
        <v>5519.7337325008</v>
      </c>
      <c r="F4882" s="43" t="n">
        <v>0</v>
      </c>
      <c r="G4882" s="43" t="n">
        <v>-48336.0473095094</v>
      </c>
    </row>
    <row r="4883">
      <c r="A4883" s="7" t="n">
        <v>4881</v>
      </c>
      <c r="B4883" s="43" t="n">
        <v>74.61</v>
      </c>
      <c r="C4883" s="43" t="n">
        <v>134162.3266555454</v>
      </c>
      <c r="D4883" s="43" t="n">
        <v>133655.2455109864</v>
      </c>
      <c r="E4883" s="43" t="n">
        <v>9072.659228906999</v>
      </c>
      <c r="F4883" s="43" t="n">
        <v>0</v>
      </c>
      <c r="G4883" s="43" t="n">
        <v>-8565.578084347901</v>
      </c>
    </row>
    <row r="4884">
      <c r="A4884" s="7" t="n">
        <v>4882</v>
      </c>
      <c r="B4884" s="43" t="n">
        <v>38.95</v>
      </c>
      <c r="C4884" s="43" t="n">
        <v>2122.8881326767</v>
      </c>
      <c r="D4884" s="43" t="n">
        <v>2135.5540901135</v>
      </c>
      <c r="E4884" s="43" t="n">
        <v>273.6435185651</v>
      </c>
      <c r="F4884" s="43" t="n">
        <v>0</v>
      </c>
      <c r="G4884" s="43" t="n">
        <v>-286.3094760019</v>
      </c>
    </row>
    <row r="4885">
      <c r="A4885" s="7" t="n">
        <v>4883</v>
      </c>
      <c r="B4885" s="43" t="n">
        <v>48.4</v>
      </c>
      <c r="C4885" s="43" t="n">
        <v>558757.6290067569</v>
      </c>
      <c r="D4885" s="43" t="n">
        <v>426466.7188637667</v>
      </c>
      <c r="E4885" s="43" t="n">
        <v>61138.9123786102</v>
      </c>
      <c r="F4885" s="43" t="n">
        <v>0</v>
      </c>
      <c r="G4885" s="43" t="n">
        <v>71151.9977643801</v>
      </c>
    </row>
    <row r="4886">
      <c r="A4886" s="7" t="n">
        <v>4884</v>
      </c>
      <c r="B4886" s="43" t="n">
        <v>73.55</v>
      </c>
      <c r="C4886" s="43" t="n">
        <v>44806.3762404992</v>
      </c>
      <c r="D4886" s="43" t="n">
        <v>38713.1100753144</v>
      </c>
      <c r="E4886" s="43" t="n">
        <v>3166.1930210785</v>
      </c>
      <c r="F4886" s="43" t="n">
        <v>0</v>
      </c>
      <c r="G4886" s="43" t="n">
        <v>2927.0731441062</v>
      </c>
    </row>
    <row r="4887">
      <c r="A4887" s="7" t="n">
        <v>4885</v>
      </c>
      <c r="B4887" s="43" t="n">
        <v>33.43</v>
      </c>
      <c r="C4887" s="43" t="n">
        <v>127155.4398391503</v>
      </c>
      <c r="D4887" s="43" t="n">
        <v>141097.2063358068</v>
      </c>
      <c r="E4887" s="43" t="n">
        <v>19486.1909901774</v>
      </c>
      <c r="F4887" s="43" t="n">
        <v>0</v>
      </c>
      <c r="G4887" s="43" t="n">
        <v>-33427.9574868338</v>
      </c>
    </row>
    <row r="4888">
      <c r="A4888" s="7" t="n">
        <v>4886</v>
      </c>
      <c r="B4888" s="43" t="n">
        <v>169.98</v>
      </c>
      <c r="C4888" s="43" t="n">
        <v>70305.22754466131</v>
      </c>
      <c r="D4888" s="43" t="n">
        <v>92275.3806055671</v>
      </c>
      <c r="E4888" s="43" t="n">
        <v>2088.5368250982</v>
      </c>
      <c r="F4888" s="43" t="n">
        <v>0</v>
      </c>
      <c r="G4888" s="43" t="n">
        <v>-24058.6898860039</v>
      </c>
    </row>
    <row r="4889">
      <c r="A4889" s="7" t="n">
        <v>4887</v>
      </c>
      <c r="B4889" s="43" t="n">
        <v>32.94</v>
      </c>
      <c r="C4889" s="43" t="n">
        <v>140694.9598175819</v>
      </c>
      <c r="D4889" s="43" t="n">
        <v>119779.9819597698</v>
      </c>
      <c r="E4889" s="43" t="n">
        <v>22241.452869227</v>
      </c>
      <c r="F4889" s="43" t="n">
        <v>0</v>
      </c>
      <c r="G4889" s="43" t="n">
        <v>-1326.475011415</v>
      </c>
    </row>
    <row r="4890">
      <c r="A4890" s="7" t="n">
        <v>4888</v>
      </c>
      <c r="B4890" s="43" t="n">
        <v>8.77</v>
      </c>
      <c r="C4890" s="43" t="n">
        <v>10710.776246572</v>
      </c>
      <c r="D4890" s="43" t="n">
        <v>9264.177470757601</v>
      </c>
      <c r="E4890" s="43" t="n">
        <v>6149.4274882179</v>
      </c>
      <c r="F4890" s="43" t="n">
        <v>0</v>
      </c>
      <c r="G4890" s="43" t="n">
        <v>-4702.8287124034</v>
      </c>
    </row>
    <row r="4891">
      <c r="A4891" s="7" t="n">
        <v>4889</v>
      </c>
      <c r="B4891" s="43" t="n">
        <v>64.45</v>
      </c>
      <c r="C4891" s="43" t="n">
        <v>174414.6646053291</v>
      </c>
      <c r="D4891" s="43" t="n">
        <v>167577.1464402484</v>
      </c>
      <c r="E4891" s="43" t="n">
        <v>13765.0602635763</v>
      </c>
      <c r="F4891" s="43" t="n">
        <v>0</v>
      </c>
      <c r="G4891" s="43" t="n">
        <v>-6927.5420984956</v>
      </c>
    </row>
    <row r="4892">
      <c r="A4892" s="7" t="n">
        <v>4890</v>
      </c>
      <c r="B4892" s="43" t="n">
        <v>57.43</v>
      </c>
      <c r="C4892" s="43" t="n">
        <v>232772.6672013319</v>
      </c>
      <c r="D4892" s="43" t="n">
        <v>154931.028748445</v>
      </c>
      <c r="E4892" s="43" t="n">
        <v>35910.2952544552</v>
      </c>
      <c r="F4892" s="43" t="n">
        <v>30826.2722308003</v>
      </c>
      <c r="G4892" s="43" t="n">
        <v>11105.0709676313</v>
      </c>
    </row>
    <row r="4893">
      <c r="A4893" s="7" t="n">
        <v>4891</v>
      </c>
      <c r="B4893" s="43" t="n">
        <v>24.59</v>
      </c>
      <c r="C4893" s="43" t="n">
        <v>26627.125995076</v>
      </c>
      <c r="D4893" s="43" t="n">
        <v>23667.3617619525</v>
      </c>
      <c r="E4893" s="43" t="n">
        <v>5660.0534643827</v>
      </c>
      <c r="F4893" s="43" t="n">
        <v>0</v>
      </c>
      <c r="G4893" s="43" t="n">
        <v>-2700.2892312593</v>
      </c>
    </row>
    <row r="4894">
      <c r="A4894" s="7" t="n">
        <v>4892</v>
      </c>
      <c r="B4894" s="43" t="n">
        <v>135.21</v>
      </c>
      <c r="C4894" s="43" t="n">
        <v>226560.6708796299</v>
      </c>
      <c r="D4894" s="43" t="n">
        <v>306896.9468724508</v>
      </c>
      <c r="E4894" s="43" t="n">
        <v>8450.774306010901</v>
      </c>
      <c r="F4894" s="43" t="n">
        <v>0</v>
      </c>
      <c r="G4894" s="43" t="n">
        <v>-88787.0502988317</v>
      </c>
    </row>
    <row r="4895">
      <c r="A4895" s="7" t="n">
        <v>4893</v>
      </c>
      <c r="B4895" s="43" t="n">
        <v>12.02</v>
      </c>
      <c r="C4895" s="43" t="n">
        <v>59884.9751416224</v>
      </c>
      <c r="D4895" s="43" t="n">
        <v>49334.5035672631</v>
      </c>
      <c r="E4895" s="43" t="n">
        <v>25824.8107074939</v>
      </c>
      <c r="F4895" s="43" t="n">
        <v>0</v>
      </c>
      <c r="G4895" s="43" t="n">
        <v>-15274.3391331347</v>
      </c>
    </row>
    <row r="4896">
      <c r="A4896" s="7" t="n">
        <v>4894</v>
      </c>
      <c r="B4896" s="43" t="n">
        <v>124.71</v>
      </c>
      <c r="C4896" s="43" t="n">
        <v>176189.5365507924</v>
      </c>
      <c r="D4896" s="43" t="n">
        <v>158306.2979609921</v>
      </c>
      <c r="E4896" s="43" t="n">
        <v>7347.9911419951</v>
      </c>
      <c r="F4896" s="43" t="n">
        <v>0</v>
      </c>
      <c r="G4896" s="43" t="n">
        <v>10535.2474478052</v>
      </c>
    </row>
    <row r="4897">
      <c r="A4897" s="7" t="n">
        <v>4895</v>
      </c>
      <c r="B4897" s="43" t="n">
        <v>337.95</v>
      </c>
      <c r="C4897" s="43" t="n">
        <v>1350.2800204256</v>
      </c>
      <c r="D4897" s="43" t="n">
        <v>2097.8896252947</v>
      </c>
      <c r="E4897" s="43" t="n">
        <v>19.9857884947</v>
      </c>
      <c r="F4897" s="43" t="n">
        <v>0</v>
      </c>
      <c r="G4897" s="43" t="n">
        <v>-767.5953933639</v>
      </c>
    </row>
    <row r="4898">
      <c r="A4898" s="7" t="n">
        <v>4896</v>
      </c>
      <c r="B4898" s="43" t="n">
        <v>41.54</v>
      </c>
      <c r="C4898" s="43" t="n">
        <v>314284.877397826</v>
      </c>
      <c r="D4898" s="43" t="n">
        <v>256282.6729215342</v>
      </c>
      <c r="E4898" s="43" t="n">
        <v>39517.3812357177</v>
      </c>
      <c r="F4898" s="43" t="n">
        <v>0</v>
      </c>
      <c r="G4898" s="43" t="n">
        <v>18484.823240574</v>
      </c>
    </row>
    <row r="4899">
      <c r="A4899" s="7" t="n">
        <v>4897</v>
      </c>
      <c r="B4899" s="43" t="n">
        <v>38.33</v>
      </c>
      <c r="C4899" s="43" t="n">
        <v>154221.0957596177</v>
      </c>
      <c r="D4899" s="43" t="n">
        <v>129742.7870721309</v>
      </c>
      <c r="E4899" s="43" t="n">
        <v>20539.5054269879</v>
      </c>
      <c r="F4899" s="43" t="n">
        <v>0</v>
      </c>
      <c r="G4899" s="43" t="n">
        <v>3938.8032604989</v>
      </c>
    </row>
    <row r="4900">
      <c r="A4900" s="7" t="n">
        <v>4898</v>
      </c>
      <c r="B4900" s="43" t="n">
        <v>52.84</v>
      </c>
      <c r="C4900" s="43" t="n">
        <v>44551.165822295</v>
      </c>
      <c r="D4900" s="43" t="n">
        <v>40257.7605811535</v>
      </c>
      <c r="E4900" s="43" t="n">
        <v>4266.1346669564</v>
      </c>
      <c r="F4900" s="43" t="n">
        <v>0</v>
      </c>
      <c r="G4900" s="43" t="n">
        <v>27.270574185</v>
      </c>
    </row>
    <row r="4901">
      <c r="A4901" s="7" t="n">
        <v>4899</v>
      </c>
      <c r="B4901" s="43" t="n">
        <v>344.38</v>
      </c>
      <c r="C4901" s="43" t="n">
        <v>27991.9932679048</v>
      </c>
      <c r="D4901" s="43" t="n">
        <v>28802.1777162137</v>
      </c>
      <c r="E4901" s="43" t="n">
        <v>410.93593094</v>
      </c>
      <c r="F4901" s="43" t="n">
        <v>0</v>
      </c>
      <c r="G4901" s="43" t="n">
        <v>-1221.1203792488</v>
      </c>
    </row>
    <row r="4902">
      <c r="A4902" s="7" t="n">
        <v>4900</v>
      </c>
      <c r="B4902" s="43" t="n">
        <v>191.57</v>
      </c>
      <c r="C4902" s="43" t="n">
        <v>2098069.951663762</v>
      </c>
      <c r="D4902" s="43" t="n">
        <v>2052114.271954917</v>
      </c>
      <c r="E4902" s="43" t="n">
        <v>57928.2404374372</v>
      </c>
      <c r="F4902" s="43" t="n">
        <v>0</v>
      </c>
      <c r="G4902" s="43" t="n">
        <v>-11972.5607285927</v>
      </c>
    </row>
    <row r="4903">
      <c r="A4903" s="7" t="n">
        <v>4901</v>
      </c>
      <c r="B4903" s="43" t="n">
        <v>28.56</v>
      </c>
      <c r="C4903" s="43" t="n">
        <v>287513.7286627271</v>
      </c>
      <c r="D4903" s="43" t="n">
        <v>263950.7208967264</v>
      </c>
      <c r="E4903" s="43" t="n">
        <v>52796.7127670446</v>
      </c>
      <c r="F4903" s="43" t="n">
        <v>0</v>
      </c>
      <c r="G4903" s="43" t="n">
        <v>-29233.7050010439</v>
      </c>
    </row>
    <row r="4904">
      <c r="A4904" s="7" t="n">
        <v>4902</v>
      </c>
      <c r="B4904" s="43" t="n">
        <v>42.55</v>
      </c>
      <c r="C4904" s="43" t="n">
        <v>67677.4412829885</v>
      </c>
      <c r="D4904" s="43" t="n">
        <v>55946.6291264597</v>
      </c>
      <c r="E4904" s="43" t="n">
        <v>8164.6765590449</v>
      </c>
      <c r="F4904" s="43" t="n">
        <v>0</v>
      </c>
      <c r="G4904" s="43" t="n">
        <v>3566.135597484</v>
      </c>
    </row>
    <row r="4905">
      <c r="A4905" s="7" t="n">
        <v>4903</v>
      </c>
      <c r="B4905" s="43" t="n">
        <v>70.98999999999999</v>
      </c>
      <c r="C4905" s="43" t="n">
        <v>237332.9372656227</v>
      </c>
      <c r="D4905" s="43" t="n">
        <v>158051.7583216807</v>
      </c>
      <c r="E4905" s="43" t="n">
        <v>29352.4204805856</v>
      </c>
      <c r="F4905" s="43" t="n">
        <v>31306.1194561082</v>
      </c>
      <c r="G4905" s="43" t="n">
        <v>18622.6390072482</v>
      </c>
    </row>
    <row r="4906">
      <c r="A4906" s="7" t="n">
        <v>4904</v>
      </c>
      <c r="B4906" s="43" t="n">
        <v>28.03</v>
      </c>
      <c r="C4906" s="43" t="n">
        <v>377528.7129611549</v>
      </c>
      <c r="D4906" s="43" t="n">
        <v>261927.4407770061</v>
      </c>
      <c r="E4906" s="43" t="n">
        <v>73291.24678571679</v>
      </c>
      <c r="F4906" s="43" t="n">
        <v>2494.67</v>
      </c>
      <c r="G4906" s="43" t="n">
        <v>39815.355398432</v>
      </c>
    </row>
    <row r="4907">
      <c r="A4907" s="7" t="n">
        <v>4905</v>
      </c>
      <c r="B4907" s="43" t="n">
        <v>23.01</v>
      </c>
      <c r="C4907" s="43" t="n">
        <v>11751.547728737</v>
      </c>
      <c r="D4907" s="43" t="n">
        <v>10686.5029867417</v>
      </c>
      <c r="E4907" s="43" t="n">
        <v>2592.5304137654</v>
      </c>
      <c r="F4907" s="43" t="n">
        <v>0</v>
      </c>
      <c r="G4907" s="43" t="n">
        <v>-1527.4856717701</v>
      </c>
    </row>
    <row r="4908">
      <c r="A4908" s="7" t="n">
        <v>4906</v>
      </c>
      <c r="B4908" s="43" t="n">
        <v>38.81</v>
      </c>
      <c r="C4908" s="43" t="n">
        <v>66756.9351061013</v>
      </c>
      <c r="D4908" s="43" t="n">
        <v>46156.6557162292</v>
      </c>
      <c r="E4908" s="43" t="n">
        <v>8982.7809883766</v>
      </c>
      <c r="F4908" s="43" t="n">
        <v>3813.4472510584</v>
      </c>
      <c r="G4908" s="43" t="n">
        <v>7804.0511504371</v>
      </c>
    </row>
    <row r="4909">
      <c r="A4909" s="7" t="n">
        <v>4907</v>
      </c>
      <c r="B4909" s="43" t="n">
        <v>1.53</v>
      </c>
      <c r="C4909" s="43" t="n">
        <v>14871.203881787</v>
      </c>
      <c r="D4909" s="43" t="n">
        <v>10452.6647753071</v>
      </c>
      <c r="E4909" s="43" t="n">
        <v>51798.1499893068</v>
      </c>
      <c r="F4909" s="43" t="n">
        <v>0</v>
      </c>
      <c r="G4909" s="43" t="n">
        <v>-47379.6108828268</v>
      </c>
    </row>
    <row r="4910">
      <c r="A4910" s="7" t="n">
        <v>4908</v>
      </c>
      <c r="B4910" s="43" t="n">
        <v>61.77</v>
      </c>
      <c r="C4910" s="43" t="n">
        <v>303800.0776575452</v>
      </c>
      <c r="D4910" s="43" t="n">
        <v>202159.316681146</v>
      </c>
      <c r="E4910" s="43" t="n">
        <v>37877.9141376113</v>
      </c>
      <c r="F4910" s="43" t="n">
        <v>24132.9197073544</v>
      </c>
      <c r="G4910" s="43" t="n">
        <v>39629.9271314335</v>
      </c>
    </row>
    <row r="4911">
      <c r="A4911" s="7" t="n">
        <v>4909</v>
      </c>
      <c r="B4911" s="43" t="n">
        <v>40.98</v>
      </c>
      <c r="C4911" s="43" t="n">
        <v>64049.4636024228</v>
      </c>
      <c r="D4911" s="43" t="n">
        <v>52034.0689780697</v>
      </c>
      <c r="E4911" s="43" t="n">
        <v>8308.801913516299</v>
      </c>
      <c r="F4911" s="43" t="n">
        <v>0</v>
      </c>
      <c r="G4911" s="43" t="n">
        <v>3706.5927108369</v>
      </c>
    </row>
    <row r="4912">
      <c r="A4912" s="7" t="n">
        <v>4910</v>
      </c>
      <c r="B4912" s="43" t="n">
        <v>3.56</v>
      </c>
      <c r="C4912" s="43" t="n">
        <v>3809.1946486178</v>
      </c>
      <c r="D4912" s="43" t="n">
        <v>3418.3300918252</v>
      </c>
      <c r="E4912" s="43" t="n">
        <v>5451.267846873</v>
      </c>
      <c r="F4912" s="43" t="n">
        <v>0</v>
      </c>
      <c r="G4912" s="43" t="n">
        <v>-5060.4032900804</v>
      </c>
    </row>
    <row r="4913">
      <c r="A4913" s="7" t="n">
        <v>4911</v>
      </c>
      <c r="B4913" s="43" t="n">
        <v>102.11</v>
      </c>
      <c r="C4913" s="43" t="n">
        <v>702563.716974115</v>
      </c>
      <c r="D4913" s="43" t="n">
        <v>467660.2018424559</v>
      </c>
      <c r="E4913" s="43" t="n">
        <v>52640.6955915557</v>
      </c>
      <c r="F4913" s="43" t="n">
        <v>56515.1954618541</v>
      </c>
      <c r="G4913" s="43" t="n">
        <v>125747.6240782493</v>
      </c>
    </row>
    <row r="4914">
      <c r="A4914" s="7" t="n">
        <v>4912</v>
      </c>
      <c r="B4914" s="43" t="n">
        <v>20.34</v>
      </c>
      <c r="C4914" s="43" t="n">
        <v>6569.598287591</v>
      </c>
      <c r="D4914" s="43" t="n">
        <v>5713.6908778597</v>
      </c>
      <c r="E4914" s="43" t="n">
        <v>1628.9658799888</v>
      </c>
      <c r="F4914" s="43" t="n">
        <v>0</v>
      </c>
      <c r="G4914" s="43" t="n">
        <v>-773.0584702576</v>
      </c>
    </row>
    <row r="4915">
      <c r="A4915" s="7" t="n">
        <v>4913</v>
      </c>
      <c r="B4915" s="43" t="n">
        <v>33.75</v>
      </c>
      <c r="C4915" s="43" t="n">
        <v>312226.9805859995</v>
      </c>
      <c r="D4915" s="43" t="n">
        <v>244713.4154475983</v>
      </c>
      <c r="E4915" s="43" t="n">
        <v>49650.9340455619</v>
      </c>
      <c r="F4915" s="43" t="n">
        <v>0</v>
      </c>
      <c r="G4915" s="43" t="n">
        <v>17862.6310928393</v>
      </c>
    </row>
    <row r="4916">
      <c r="A4916" s="7" t="n">
        <v>4914</v>
      </c>
      <c r="B4916" s="43" t="n">
        <v>107.34</v>
      </c>
      <c r="C4916" s="43" t="n">
        <v>156888.2066421546</v>
      </c>
      <c r="D4916" s="43" t="n">
        <v>151692.3735355248</v>
      </c>
      <c r="E4916" s="43" t="n">
        <v>7392.4526241706</v>
      </c>
      <c r="F4916" s="43" t="n">
        <v>0</v>
      </c>
      <c r="G4916" s="43" t="n">
        <v>-2196.6195175408</v>
      </c>
    </row>
    <row r="4917">
      <c r="A4917" s="7" t="n">
        <v>4915</v>
      </c>
      <c r="B4917" s="43" t="n">
        <v>26.79</v>
      </c>
      <c r="C4917" s="43" t="n">
        <v>78986.9660117009</v>
      </c>
      <c r="D4917" s="43" t="n">
        <v>75284.3465438518</v>
      </c>
      <c r="E4917" s="43" t="n">
        <v>14978.8040867038</v>
      </c>
      <c r="F4917" s="43" t="n">
        <v>0</v>
      </c>
      <c r="G4917" s="43" t="n">
        <v>-11276.1846188548</v>
      </c>
    </row>
    <row r="4918">
      <c r="A4918" s="7" t="n">
        <v>4916</v>
      </c>
      <c r="B4918" s="43" t="n">
        <v>97.2</v>
      </c>
      <c r="C4918" s="43" t="n">
        <v>101559.6701965884</v>
      </c>
      <c r="D4918" s="43" t="n">
        <v>94129.62498221311</v>
      </c>
      <c r="E4918" s="43" t="n">
        <v>5373.9963589226</v>
      </c>
      <c r="F4918" s="43" t="n">
        <v>0</v>
      </c>
      <c r="G4918" s="43" t="n">
        <v>2056.0488554528</v>
      </c>
    </row>
    <row r="4919">
      <c r="A4919" s="7" t="n">
        <v>4917</v>
      </c>
      <c r="B4919" s="43" t="n">
        <v>28.81</v>
      </c>
      <c r="C4919" s="43" t="n">
        <v>4339.4924233001</v>
      </c>
      <c r="D4919" s="43" t="n">
        <v>3795.7575078657</v>
      </c>
      <c r="E4919" s="43" t="n">
        <v>758.1079958443</v>
      </c>
      <c r="F4919" s="43" t="n">
        <v>0</v>
      </c>
      <c r="G4919" s="43" t="n">
        <v>-214.37308041</v>
      </c>
    </row>
    <row r="4920">
      <c r="A4920" s="7" t="n">
        <v>4918</v>
      </c>
      <c r="B4920" s="43" t="n">
        <v>48.08</v>
      </c>
      <c r="C4920" s="43" t="n">
        <v>51305.4256576349</v>
      </c>
      <c r="D4920" s="43" t="n">
        <v>43940.1017000314</v>
      </c>
      <c r="E4920" s="43" t="n">
        <v>5414.6389283785</v>
      </c>
      <c r="F4920" s="43" t="n">
        <v>0</v>
      </c>
      <c r="G4920" s="43" t="n">
        <v>1950.6850292249</v>
      </c>
    </row>
    <row r="4921">
      <c r="A4921" s="7" t="n">
        <v>4919</v>
      </c>
      <c r="B4921" s="43" t="n">
        <v>40.08</v>
      </c>
      <c r="C4921" s="43" t="n">
        <v>170403.2878622417</v>
      </c>
      <c r="D4921" s="43" t="n">
        <v>153994.3009846694</v>
      </c>
      <c r="E4921" s="43" t="n">
        <v>22095.7992982281</v>
      </c>
      <c r="F4921" s="43" t="n">
        <v>0</v>
      </c>
      <c r="G4921" s="43" t="n">
        <v>-5686.8124206558</v>
      </c>
    </row>
    <row r="4922">
      <c r="A4922" s="7" t="n">
        <v>4920</v>
      </c>
      <c r="B4922" s="43" t="n">
        <v>83.09999999999999</v>
      </c>
      <c r="C4922" s="43" t="n">
        <v>212265.3827975081</v>
      </c>
      <c r="D4922" s="43" t="n">
        <v>150840.2659048562</v>
      </c>
      <c r="E4922" s="43" t="n">
        <v>13317.6486959617</v>
      </c>
      <c r="F4922" s="43" t="n">
        <v>0</v>
      </c>
      <c r="G4922" s="43" t="n">
        <v>48107.4681966901</v>
      </c>
    </row>
    <row r="4923">
      <c r="A4923" s="7" t="n">
        <v>4921</v>
      </c>
      <c r="B4923" s="43" t="n">
        <v>70.39</v>
      </c>
      <c r="C4923" s="43" t="n">
        <v>286702.2275460348</v>
      </c>
      <c r="D4923" s="43" t="n">
        <v>234136.345032275</v>
      </c>
      <c r="E4923" s="43" t="n">
        <v>20989.9154820849</v>
      </c>
      <c r="F4923" s="43" t="n">
        <v>0</v>
      </c>
      <c r="G4923" s="43" t="n">
        <v>31575.9670316749</v>
      </c>
    </row>
    <row r="4924">
      <c r="A4924" s="7" t="n">
        <v>4922</v>
      </c>
      <c r="B4924" s="43" t="n">
        <v>173.5</v>
      </c>
      <c r="C4924" s="43" t="n">
        <v>42212.0559103435</v>
      </c>
      <c r="D4924" s="43" t="n">
        <v>57831.8924373063</v>
      </c>
      <c r="E4924" s="43" t="n">
        <v>1217.9978505547</v>
      </c>
      <c r="F4924" s="43" t="n">
        <v>0</v>
      </c>
      <c r="G4924" s="43" t="n">
        <v>-16837.8343775175</v>
      </c>
    </row>
    <row r="4925">
      <c r="A4925" s="7" t="n">
        <v>4923</v>
      </c>
      <c r="B4925" s="43" t="n">
        <v>16.87</v>
      </c>
      <c r="C4925" s="43" t="n">
        <v>148638.0664615706</v>
      </c>
      <c r="D4925" s="43" t="n">
        <v>109286.5130475728</v>
      </c>
      <c r="E4925" s="43" t="n">
        <v>46744.8514479679</v>
      </c>
      <c r="F4925" s="43" t="n">
        <v>0</v>
      </c>
      <c r="G4925" s="43" t="n">
        <v>-7393.2980339701</v>
      </c>
    </row>
    <row r="4926">
      <c r="A4926" s="7" t="n">
        <v>4924</v>
      </c>
      <c r="B4926" s="43" t="n">
        <v>56.14</v>
      </c>
      <c r="C4926" s="43" t="n">
        <v>156129.6316850824</v>
      </c>
      <c r="D4926" s="43" t="n">
        <v>105083.5162992166</v>
      </c>
      <c r="E4926" s="43" t="n">
        <v>14546.5914798108</v>
      </c>
      <c r="F4926" s="43" t="n">
        <v>17272.2111211984</v>
      </c>
      <c r="G4926" s="43" t="n">
        <v>19227.3127848566</v>
      </c>
    </row>
    <row r="4927">
      <c r="A4927" s="7" t="n">
        <v>4925</v>
      </c>
      <c r="B4927" s="43" t="n">
        <v>42.13</v>
      </c>
      <c r="C4927" s="43" t="n">
        <v>32872.7928592086</v>
      </c>
      <c r="D4927" s="43" t="n">
        <v>28362.611257262</v>
      </c>
      <c r="E4927" s="43" t="n">
        <v>3940.0436925985</v>
      </c>
      <c r="F4927" s="43" t="n">
        <v>0</v>
      </c>
      <c r="G4927" s="43" t="n">
        <v>570.137909348</v>
      </c>
    </row>
    <row r="4928">
      <c r="A4928" s="7" t="n">
        <v>4926</v>
      </c>
      <c r="B4928" s="43" t="n">
        <v>21.79</v>
      </c>
      <c r="C4928" s="43" t="n">
        <v>73309.8139695843</v>
      </c>
      <c r="D4928" s="43" t="n">
        <v>77966.699983232</v>
      </c>
      <c r="E4928" s="43" t="n">
        <v>17133.4745114417</v>
      </c>
      <c r="F4928" s="43" t="n">
        <v>0</v>
      </c>
      <c r="G4928" s="43" t="n">
        <v>-21790.3605250894</v>
      </c>
    </row>
    <row r="4929">
      <c r="A4929" s="7" t="n">
        <v>4927</v>
      </c>
      <c r="B4929" s="43" t="n">
        <v>139.5</v>
      </c>
      <c r="C4929" s="43" t="n">
        <v>147216.8846391851</v>
      </c>
      <c r="D4929" s="43" t="n">
        <v>116327.948313698</v>
      </c>
      <c r="E4929" s="43" t="n">
        <v>5690.894603132</v>
      </c>
      <c r="F4929" s="43" t="n">
        <v>0</v>
      </c>
      <c r="G4929" s="43" t="n">
        <v>25198.041722355</v>
      </c>
    </row>
    <row r="4930">
      <c r="A4930" s="7" t="n">
        <v>4928</v>
      </c>
      <c r="B4930" s="43" t="n">
        <v>110.43</v>
      </c>
      <c r="C4930" s="43" t="n">
        <v>160978.4390889564</v>
      </c>
      <c r="D4930" s="43" t="n">
        <v>166028.6622858879</v>
      </c>
      <c r="E4930" s="43" t="n">
        <v>7348.9305619031</v>
      </c>
      <c r="F4930" s="43" t="n">
        <v>0</v>
      </c>
      <c r="G4930" s="43" t="n">
        <v>-12399.1537588346</v>
      </c>
    </row>
    <row r="4931">
      <c r="A4931" s="7" t="n">
        <v>4929</v>
      </c>
      <c r="B4931" s="43" t="n">
        <v>52.18</v>
      </c>
      <c r="C4931" s="43" t="n">
        <v>33103.0130876939</v>
      </c>
      <c r="D4931" s="43" t="n">
        <v>29914.4523798533</v>
      </c>
      <c r="E4931" s="43" t="n">
        <v>3195.6149468457</v>
      </c>
      <c r="F4931" s="43" t="n">
        <v>0</v>
      </c>
      <c r="G4931" s="43" t="n">
        <v>-7.0542390051</v>
      </c>
    </row>
    <row r="4932">
      <c r="A4932" s="7" t="n">
        <v>4930</v>
      </c>
      <c r="B4932" s="43" t="n">
        <v>116.86</v>
      </c>
      <c r="C4932" s="43" t="n">
        <v>494024.1854629572</v>
      </c>
      <c r="D4932" s="43" t="n">
        <v>328753.9009690772</v>
      </c>
      <c r="E4932" s="43" t="n">
        <v>37403.803039354</v>
      </c>
      <c r="F4932" s="43" t="n">
        <v>65500.124364538</v>
      </c>
      <c r="G4932" s="43" t="n">
        <v>62366.3570899881</v>
      </c>
    </row>
    <row r="4933">
      <c r="A4933" s="7" t="n">
        <v>4931</v>
      </c>
      <c r="B4933" s="43" t="n">
        <v>78.83</v>
      </c>
      <c r="C4933" s="43" t="n">
        <v>465781.6708958738</v>
      </c>
      <c r="D4933" s="43" t="n">
        <v>310519.0669225258</v>
      </c>
      <c r="E4933" s="43" t="n">
        <v>51321.8474982229</v>
      </c>
      <c r="F4933" s="43" t="n">
        <v>61297.9733388233</v>
      </c>
      <c r="G4933" s="43" t="n">
        <v>42642.7831363018</v>
      </c>
    </row>
    <row r="4934">
      <c r="A4934" s="7" t="n">
        <v>4932</v>
      </c>
      <c r="B4934" s="43" t="n">
        <v>30.8</v>
      </c>
      <c r="C4934" s="43" t="n">
        <v>60217.6564631119</v>
      </c>
      <c r="D4934" s="43" t="n">
        <v>58683.7478341484</v>
      </c>
      <c r="E4934" s="43" t="n">
        <v>9920.7001705577</v>
      </c>
      <c r="F4934" s="43" t="n">
        <v>0</v>
      </c>
      <c r="G4934" s="43" t="n">
        <v>-8386.791541594201</v>
      </c>
    </row>
    <row r="4935">
      <c r="A4935" s="7" t="n">
        <v>4933</v>
      </c>
      <c r="B4935" s="43" t="n">
        <v>50.3</v>
      </c>
      <c r="C4935" s="43" t="n">
        <v>30042.5005714784</v>
      </c>
      <c r="D4935" s="43" t="n">
        <v>37742.5926120295</v>
      </c>
      <c r="E4935" s="43" t="n">
        <v>2992.5188761176</v>
      </c>
      <c r="F4935" s="43" t="n">
        <v>0</v>
      </c>
      <c r="G4935" s="43" t="n">
        <v>-10692.6109166686</v>
      </c>
    </row>
    <row r="4936">
      <c r="A4936" s="7" t="n">
        <v>4934</v>
      </c>
      <c r="B4936" s="43" t="n">
        <v>277.28</v>
      </c>
      <c r="C4936" s="43" t="n">
        <v>1530567.155530916</v>
      </c>
      <c r="D4936" s="43" t="n">
        <v>1649795.521624606</v>
      </c>
      <c r="E4936" s="43" t="n">
        <v>28792.1586711415</v>
      </c>
      <c r="F4936" s="43" t="n">
        <v>0</v>
      </c>
      <c r="G4936" s="43" t="n">
        <v>-148020.5247648316</v>
      </c>
    </row>
    <row r="4937">
      <c r="A4937" s="7" t="n">
        <v>4935</v>
      </c>
      <c r="B4937" s="43" t="n">
        <v>36.98</v>
      </c>
      <c r="C4937" s="43" t="n">
        <v>42339.6841842469</v>
      </c>
      <c r="D4937" s="43" t="n">
        <v>37124.1493523406</v>
      </c>
      <c r="E4937" s="43" t="n">
        <v>5797.9166156792</v>
      </c>
      <c r="F4937" s="43" t="n">
        <v>0</v>
      </c>
      <c r="G4937" s="43" t="n">
        <v>-582.3817837729</v>
      </c>
    </row>
    <row r="4938">
      <c r="A4938" s="7" t="n">
        <v>4936</v>
      </c>
      <c r="B4938" s="43" t="n">
        <v>42.4</v>
      </c>
      <c r="C4938" s="43" t="n">
        <v>291321.6856127996</v>
      </c>
      <c r="D4938" s="43" t="n">
        <v>194026.0015285506</v>
      </c>
      <c r="E4938" s="43" t="n">
        <v>60240.7736453823</v>
      </c>
      <c r="F4938" s="43" t="n">
        <v>38408.3978125039</v>
      </c>
      <c r="G4938" s="43" t="n">
        <v>-1353.4873736372</v>
      </c>
    </row>
    <row r="4939">
      <c r="A4939" s="7" t="n">
        <v>4937</v>
      </c>
      <c r="B4939" s="43" t="n">
        <v>76.64</v>
      </c>
      <c r="C4939" s="43" t="n">
        <v>399341.9190907298</v>
      </c>
      <c r="D4939" s="43" t="n">
        <v>265693.2381471329</v>
      </c>
      <c r="E4939" s="43" t="n">
        <v>46288.8740192551</v>
      </c>
      <c r="F4939" s="43" t="n">
        <v>52990.3611971384</v>
      </c>
      <c r="G4939" s="43" t="n">
        <v>34369.4457272033</v>
      </c>
    </row>
    <row r="4940">
      <c r="A4940" s="7" t="n">
        <v>4938</v>
      </c>
      <c r="B4940" s="43" t="n">
        <v>58.53</v>
      </c>
      <c r="C4940" s="43" t="n">
        <v>186106.828608227</v>
      </c>
      <c r="D4940" s="43" t="n">
        <v>171487.9098821855</v>
      </c>
      <c r="E4940" s="43" t="n">
        <v>16114.8352666038</v>
      </c>
      <c r="F4940" s="43" t="n">
        <v>0</v>
      </c>
      <c r="G4940" s="43" t="n">
        <v>-1495.9165405623</v>
      </c>
    </row>
    <row r="4941">
      <c r="A4941" s="7" t="n">
        <v>4939</v>
      </c>
      <c r="B4941" s="43" t="n">
        <v>29.29</v>
      </c>
      <c r="C4941" s="43" t="n">
        <v>365445.3817512441</v>
      </c>
      <c r="D4941" s="43" t="n">
        <v>243353.91977593</v>
      </c>
      <c r="E4941" s="43" t="n">
        <v>94934.7985519119</v>
      </c>
      <c r="F4941" s="43" t="n">
        <v>28815.1319597669</v>
      </c>
      <c r="G4941" s="43" t="n">
        <v>-1658.4685363647</v>
      </c>
    </row>
    <row r="4942">
      <c r="A4942" s="7" t="n">
        <v>4940</v>
      </c>
      <c r="B4942" s="43" t="n">
        <v>14.98</v>
      </c>
      <c r="C4942" s="43" t="n">
        <v>48584.8911056404</v>
      </c>
      <c r="D4942" s="43" t="n">
        <v>47076.626318627</v>
      </c>
      <c r="E4942" s="43" t="n">
        <v>16688.062371617</v>
      </c>
      <c r="F4942" s="43" t="n">
        <v>0</v>
      </c>
      <c r="G4942" s="43" t="n">
        <v>-15179.7975846036</v>
      </c>
    </row>
    <row r="4943">
      <c r="A4943" s="7" t="n">
        <v>4941</v>
      </c>
      <c r="B4943" s="43" t="n">
        <v>7.81</v>
      </c>
      <c r="C4943" s="43" t="n">
        <v>3476.4051036328</v>
      </c>
      <c r="D4943" s="43" t="n">
        <v>3235.8211942752</v>
      </c>
      <c r="E4943" s="43" t="n">
        <v>2246.7655174943</v>
      </c>
      <c r="F4943" s="43" t="n">
        <v>0</v>
      </c>
      <c r="G4943" s="43" t="n">
        <v>-2006.1816081367</v>
      </c>
    </row>
    <row r="4944">
      <c r="A4944" s="7" t="n">
        <v>4942</v>
      </c>
      <c r="B4944" s="43" t="n">
        <v>28.53</v>
      </c>
      <c r="C4944" s="43" t="n">
        <v>256.77</v>
      </c>
      <c r="D4944" s="43" t="n">
        <v>264.627742712</v>
      </c>
      <c r="E4944" s="43" t="n">
        <v>45</v>
      </c>
      <c r="F4944" s="43" t="n">
        <v>0</v>
      </c>
      <c r="G4944" s="43" t="n">
        <v>-52.857742712</v>
      </c>
    </row>
    <row r="4945">
      <c r="A4945" s="7" t="n">
        <v>4943</v>
      </c>
      <c r="B4945" s="43" t="n">
        <v>9.08</v>
      </c>
      <c r="C4945" s="43" t="n">
        <v>89060.54697255819</v>
      </c>
      <c r="D4945" s="43" t="n">
        <v>66598.19201326941</v>
      </c>
      <c r="E4945" s="43" t="n">
        <v>51966.3055871937</v>
      </c>
      <c r="F4945" s="43" t="n">
        <v>0</v>
      </c>
      <c r="G4945" s="43" t="n">
        <v>-29503.9506279049</v>
      </c>
    </row>
    <row r="4946">
      <c r="A4946" s="7" t="n">
        <v>4944</v>
      </c>
      <c r="B4946" s="43" t="n">
        <v>19.64</v>
      </c>
      <c r="C4946" s="43" t="n">
        <v>33648.933973557</v>
      </c>
      <c r="D4946" s="43" t="n">
        <v>27359.2159863466</v>
      </c>
      <c r="E4946" s="43" t="n">
        <v>8995.515914871599</v>
      </c>
      <c r="F4946" s="43" t="n">
        <v>0</v>
      </c>
      <c r="G4946" s="43" t="n">
        <v>-2705.7979276612</v>
      </c>
    </row>
    <row r="4947">
      <c r="A4947" s="7" t="n">
        <v>4945</v>
      </c>
      <c r="B4947" s="43" t="n">
        <v>102.26</v>
      </c>
      <c r="C4947" s="43" t="n">
        <v>293614.0217325563</v>
      </c>
      <c r="D4947" s="43" t="n">
        <v>293189.618434774</v>
      </c>
      <c r="E4947" s="43" t="n">
        <v>14692.063782522</v>
      </c>
      <c r="F4947" s="43" t="n">
        <v>0</v>
      </c>
      <c r="G4947" s="43" t="n">
        <v>-14267.6604847397</v>
      </c>
    </row>
    <row r="4948">
      <c r="A4948" s="7" t="n">
        <v>4946</v>
      </c>
      <c r="B4948" s="43" t="n">
        <v>20.01</v>
      </c>
      <c r="C4948" s="43" t="n">
        <v>43112.1123658559</v>
      </c>
      <c r="D4948" s="43" t="n">
        <v>28726.9126141649</v>
      </c>
      <c r="E4948" s="43" t="n">
        <v>18849.5319836049</v>
      </c>
      <c r="F4948" s="43" t="n">
        <v>5693.7459412684</v>
      </c>
      <c r="G4948" s="43" t="n">
        <v>-10158.0781731823</v>
      </c>
    </row>
    <row r="4949">
      <c r="A4949" s="7" t="n">
        <v>4947</v>
      </c>
      <c r="B4949" s="43" t="n">
        <v>89.95</v>
      </c>
      <c r="C4949" s="43" t="n">
        <v>53214.2652235164</v>
      </c>
      <c r="D4949" s="43" t="n">
        <v>42903.7590657031</v>
      </c>
      <c r="E4949" s="43" t="n">
        <v>3177.8789117944</v>
      </c>
      <c r="F4949" s="43" t="n">
        <v>0</v>
      </c>
      <c r="G4949" s="43" t="n">
        <v>7132.6272460188</v>
      </c>
    </row>
    <row r="4950">
      <c r="A4950" s="7" t="n">
        <v>4948</v>
      </c>
      <c r="B4950" s="43" t="n">
        <v>11.79</v>
      </c>
      <c r="C4950" s="43" t="n">
        <v>5131.2303734798</v>
      </c>
      <c r="D4950" s="43" t="n">
        <v>4929.7319870541</v>
      </c>
      <c r="E4950" s="43" t="n">
        <v>2200.3568700951</v>
      </c>
      <c r="F4950" s="43" t="n">
        <v>0</v>
      </c>
      <c r="G4950" s="43" t="n">
        <v>-1998.8584836694</v>
      </c>
    </row>
    <row r="4951">
      <c r="A4951" s="7" t="n">
        <v>4949</v>
      </c>
      <c r="B4951" s="43" t="n">
        <v>6.13</v>
      </c>
      <c r="C4951" s="43" t="n">
        <v>12195.5708026025</v>
      </c>
      <c r="D4951" s="43" t="n">
        <v>10064.0671688868</v>
      </c>
      <c r="E4951" s="43" t="n">
        <v>10379.5837839145</v>
      </c>
      <c r="F4951" s="43" t="n">
        <v>0</v>
      </c>
      <c r="G4951" s="43" t="n">
        <v>-8248.080150198801</v>
      </c>
    </row>
    <row r="4952">
      <c r="A4952" s="7" t="n">
        <v>4950</v>
      </c>
      <c r="B4952" s="43" t="n">
        <v>133.9</v>
      </c>
      <c r="C4952" s="43" t="n">
        <v>1110907.040743724</v>
      </c>
      <c r="D4952" s="43" t="n">
        <v>1078687.34378097</v>
      </c>
      <c r="E4952" s="43" t="n">
        <v>43460.5212080271</v>
      </c>
      <c r="F4952" s="43" t="n">
        <v>0</v>
      </c>
      <c r="G4952" s="43" t="n">
        <v>-11240.8242452736</v>
      </c>
    </row>
    <row r="4953">
      <c r="A4953" s="7" t="n">
        <v>4951</v>
      </c>
      <c r="B4953" s="43" t="n">
        <v>1.52</v>
      </c>
      <c r="C4953" s="43" t="n">
        <v>3479.8279879169</v>
      </c>
      <c r="D4953" s="43" t="n">
        <v>3141.9768713808</v>
      </c>
      <c r="E4953" s="43" t="n">
        <v>11593.2442641516</v>
      </c>
      <c r="F4953" s="43" t="n">
        <v>0</v>
      </c>
      <c r="G4953" s="43" t="n">
        <v>-11255.3931476155</v>
      </c>
    </row>
    <row r="4954">
      <c r="A4954" s="7" t="n">
        <v>4952</v>
      </c>
      <c r="B4954" s="43" t="n">
        <v>46.67</v>
      </c>
      <c r="C4954" s="43" t="n">
        <v>396359.5543412322</v>
      </c>
      <c r="D4954" s="43" t="n">
        <v>336518.0046324654</v>
      </c>
      <c r="E4954" s="43" t="n">
        <v>45017.6668290205</v>
      </c>
      <c r="F4954" s="43" t="n">
        <v>0</v>
      </c>
      <c r="G4954" s="43" t="n">
        <v>14823.8828797463</v>
      </c>
    </row>
    <row r="4955">
      <c r="A4955" s="7" t="n">
        <v>4953</v>
      </c>
      <c r="B4955" s="43" t="n">
        <v>34.16</v>
      </c>
      <c r="C4955" s="43" t="n">
        <v>145459.8303642744</v>
      </c>
      <c r="D4955" s="43" t="n">
        <v>123922.6532074125</v>
      </c>
      <c r="E4955" s="43" t="n">
        <v>21806.7256980216</v>
      </c>
      <c r="F4955" s="43" t="n">
        <v>0</v>
      </c>
      <c r="G4955" s="43" t="n">
        <v>-269.5485411598</v>
      </c>
    </row>
    <row r="4956">
      <c r="A4956" s="7" t="n">
        <v>4954</v>
      </c>
      <c r="B4956" s="43" t="n">
        <v>171.86</v>
      </c>
      <c r="C4956" s="43" t="n">
        <v>666615.5911187308</v>
      </c>
      <c r="D4956" s="43" t="n">
        <v>702033.2568500191</v>
      </c>
      <c r="E4956" s="43" t="n">
        <v>19808.1204438635</v>
      </c>
      <c r="F4956" s="43" t="n">
        <v>0</v>
      </c>
      <c r="G4956" s="43" t="n">
        <v>-55225.7861751518</v>
      </c>
    </row>
    <row r="4957">
      <c r="A4957" s="7" t="n">
        <v>4955</v>
      </c>
      <c r="B4957" s="43" t="n">
        <v>29.02</v>
      </c>
      <c r="C4957" s="43" t="n">
        <v>2844.5878463294</v>
      </c>
      <c r="D4957" s="43" t="n">
        <v>3487.124383071</v>
      </c>
      <c r="E4957" s="43" t="n">
        <v>492.1379371649</v>
      </c>
      <c r="F4957" s="43" t="n">
        <v>0</v>
      </c>
      <c r="G4957" s="43" t="n">
        <v>-1134.6744739065</v>
      </c>
    </row>
    <row r="4958">
      <c r="A4958" s="7" t="n">
        <v>4956</v>
      </c>
      <c r="B4958" s="43" t="n">
        <v>35.38</v>
      </c>
      <c r="C4958" s="43" t="n">
        <v>29442.1033043541</v>
      </c>
      <c r="D4958" s="43" t="n">
        <v>21255.2657939522</v>
      </c>
      <c r="E4958" s="43" t="n">
        <v>4329.9627284998</v>
      </c>
      <c r="F4958" s="43" t="n">
        <v>0</v>
      </c>
      <c r="G4958" s="43" t="n">
        <v>3856.8747819021</v>
      </c>
    </row>
    <row r="4959">
      <c r="A4959" s="7" t="n">
        <v>4957</v>
      </c>
      <c r="B4959" s="43" t="n">
        <v>107.5</v>
      </c>
      <c r="C4959" s="43" t="n">
        <v>401983.9660865515</v>
      </c>
      <c r="D4959" s="43" t="n">
        <v>267608.6368261821</v>
      </c>
      <c r="E4959" s="43" t="n">
        <v>32950.2622943581</v>
      </c>
      <c r="F4959" s="43" t="n">
        <v>53422.9609523077</v>
      </c>
      <c r="G4959" s="43" t="n">
        <v>48002.1060137036</v>
      </c>
    </row>
    <row r="4960">
      <c r="A4960" s="7" t="n">
        <v>4958</v>
      </c>
      <c r="B4960" s="43" t="n">
        <v>124.83</v>
      </c>
      <c r="C4960" s="43" t="n">
        <v>344982.0218501945</v>
      </c>
      <c r="D4960" s="43" t="n">
        <v>297485.639900733</v>
      </c>
      <c r="E4960" s="43" t="n">
        <v>14705.6775099749</v>
      </c>
      <c r="F4960" s="43" t="n">
        <v>0</v>
      </c>
      <c r="G4960" s="43" t="n">
        <v>32790.7044394867</v>
      </c>
    </row>
    <row r="4961">
      <c r="A4961" s="7" t="n">
        <v>4959</v>
      </c>
      <c r="B4961" s="43" t="n">
        <v>35.79</v>
      </c>
      <c r="C4961" s="43" t="n">
        <v>172877.6092995133</v>
      </c>
      <c r="D4961" s="43" t="n">
        <v>129787.5492084186</v>
      </c>
      <c r="E4961" s="43" t="n">
        <v>25070.8709278291</v>
      </c>
      <c r="F4961" s="43" t="n">
        <v>0</v>
      </c>
      <c r="G4961" s="43" t="n">
        <v>18019.1891632656</v>
      </c>
    </row>
    <row r="4962">
      <c r="A4962" s="7" t="n">
        <v>4960</v>
      </c>
      <c r="B4962" s="43" t="n">
        <v>30.74</v>
      </c>
      <c r="C4962" s="43" t="n">
        <v>136928.5188318014</v>
      </c>
      <c r="D4962" s="43" t="n">
        <v>91184.7349720057</v>
      </c>
      <c r="E4962" s="43" t="n">
        <v>39132.2307498812</v>
      </c>
      <c r="F4962" s="43" t="n">
        <v>18062.2792826999</v>
      </c>
      <c r="G4962" s="43" t="n">
        <v>-11450.7261727855</v>
      </c>
    </row>
    <row r="4963">
      <c r="A4963" s="7" t="n">
        <v>4961</v>
      </c>
      <c r="B4963" s="43" t="n">
        <v>57.75</v>
      </c>
      <c r="C4963" s="43" t="n">
        <v>54722.7418020118</v>
      </c>
      <c r="D4963" s="43" t="n">
        <v>48582.7273531278</v>
      </c>
      <c r="E4963" s="43" t="n">
        <v>4922.9069617371</v>
      </c>
      <c r="F4963" s="43" t="n">
        <v>0</v>
      </c>
      <c r="G4963" s="43" t="n">
        <v>1217.1074871469</v>
      </c>
    </row>
    <row r="4964">
      <c r="A4964" s="7" t="n">
        <v>4962</v>
      </c>
      <c r="B4964" s="43" t="n">
        <v>2.28</v>
      </c>
      <c r="C4964" s="43" t="n">
        <v>12579.4258365674</v>
      </c>
      <c r="D4964" s="43" t="n">
        <v>10852.7697949178</v>
      </c>
      <c r="E4964" s="43" t="n">
        <v>28343.2615032862</v>
      </c>
      <c r="F4964" s="43" t="n">
        <v>0</v>
      </c>
      <c r="G4964" s="43" t="n">
        <v>-26616.6054616366</v>
      </c>
    </row>
    <row r="4965">
      <c r="A4965" s="7" t="n">
        <v>4963</v>
      </c>
      <c r="B4965" s="43" t="n">
        <v>103.76</v>
      </c>
      <c r="C4965" s="43" t="n">
        <v>144148.8679300905</v>
      </c>
      <c r="D4965" s="43" t="n">
        <v>147383.9627282321</v>
      </c>
      <c r="E4965" s="43" t="n">
        <v>7297.1822687232</v>
      </c>
      <c r="F4965" s="43" t="n">
        <v>0</v>
      </c>
      <c r="G4965" s="43" t="n">
        <v>-10532.2770668647</v>
      </c>
    </row>
    <row r="4966">
      <c r="A4966" s="7" t="n">
        <v>4964</v>
      </c>
      <c r="B4966" s="43" t="n">
        <v>264.01</v>
      </c>
      <c r="C4966" s="43" t="n">
        <v>1114378.304663344</v>
      </c>
      <c r="D4966" s="43" t="n">
        <v>1059466.043313346</v>
      </c>
      <c r="E4966" s="43" t="n">
        <v>21503.8404715966</v>
      </c>
      <c r="F4966" s="43" t="n">
        <v>0</v>
      </c>
      <c r="G4966" s="43" t="n">
        <v>33408.4208784016</v>
      </c>
    </row>
    <row r="4967">
      <c r="A4967" s="7" t="n">
        <v>4965</v>
      </c>
      <c r="B4967" s="43" t="n">
        <v>22.81</v>
      </c>
      <c r="C4967" s="43" t="n">
        <v>328310.9037719464</v>
      </c>
      <c r="D4967" s="43" t="n">
        <v>260218.8093978441</v>
      </c>
      <c r="E4967" s="43" t="n">
        <v>77401.73024141441</v>
      </c>
      <c r="F4967" s="43" t="n">
        <v>0</v>
      </c>
      <c r="G4967" s="43" t="n">
        <v>-9309.635867312199</v>
      </c>
    </row>
    <row r="4968">
      <c r="A4968" s="7" t="n">
        <v>4966</v>
      </c>
      <c r="B4968" s="43" t="n">
        <v>580.55</v>
      </c>
      <c r="C4968" s="43" t="n">
        <v>2432726.858195077</v>
      </c>
      <c r="D4968" s="43" t="n">
        <v>3387457.494545404</v>
      </c>
      <c r="E4968" s="43" t="n">
        <v>21430.1463382923</v>
      </c>
      <c r="F4968" s="43" t="n">
        <v>0</v>
      </c>
      <c r="G4968" s="43" t="n">
        <v>-976160.782688619</v>
      </c>
    </row>
    <row r="4969">
      <c r="A4969" s="7" t="n">
        <v>4967</v>
      </c>
      <c r="B4969" s="43" t="n">
        <v>4.2</v>
      </c>
      <c r="C4969" s="43" t="n">
        <v>27220.1361579891</v>
      </c>
      <c r="D4969" s="43" t="n">
        <v>23627.479880886</v>
      </c>
      <c r="E4969" s="43" t="n">
        <v>33567.9108536062</v>
      </c>
      <c r="F4969" s="43" t="n">
        <v>0</v>
      </c>
      <c r="G4969" s="43" t="n">
        <v>-29975.2545765031</v>
      </c>
    </row>
    <row r="4970">
      <c r="A4970" s="7" t="n">
        <v>4968</v>
      </c>
      <c r="B4970" s="43" t="n">
        <v>49.71</v>
      </c>
      <c r="C4970" s="43" t="n">
        <v>50138.7381853161</v>
      </c>
      <c r="D4970" s="43" t="n">
        <v>43899.8380500603</v>
      </c>
      <c r="E4970" s="43" t="n">
        <v>5173.3461105135</v>
      </c>
      <c r="F4970" s="43" t="n">
        <v>0</v>
      </c>
      <c r="G4970" s="43" t="n">
        <v>1065.5540247422</v>
      </c>
    </row>
    <row r="4971">
      <c r="A4971" s="7" t="n">
        <v>4969</v>
      </c>
      <c r="B4971" s="43" t="n">
        <v>36</v>
      </c>
      <c r="C4971" s="43" t="n">
        <v>68763.5099655829</v>
      </c>
      <c r="D4971" s="43" t="n">
        <v>53357.9629924574</v>
      </c>
      <c r="E4971" s="43" t="n">
        <v>10251.677829769</v>
      </c>
      <c r="F4971" s="43" t="n">
        <v>0</v>
      </c>
      <c r="G4971" s="43" t="n">
        <v>5153.8691433565</v>
      </c>
    </row>
    <row r="4972">
      <c r="A4972" s="7" t="n">
        <v>4970</v>
      </c>
      <c r="B4972" s="43" t="n">
        <v>34.48</v>
      </c>
      <c r="C4972" s="43" t="n">
        <v>2375.024027984</v>
      </c>
      <c r="D4972" s="43" t="n">
        <v>2075.1960960337</v>
      </c>
      <c r="E4972" s="43" t="n">
        <v>344.6914849551</v>
      </c>
      <c r="F4972" s="43" t="n">
        <v>0</v>
      </c>
      <c r="G4972" s="43" t="n">
        <v>-44.8635530048</v>
      </c>
    </row>
    <row r="4973">
      <c r="A4973" s="7" t="n">
        <v>4971</v>
      </c>
      <c r="B4973" s="43" t="n">
        <v>47.16</v>
      </c>
      <c r="C4973" s="43" t="n">
        <v>0</v>
      </c>
      <c r="D4973" s="43" t="n">
        <v>0</v>
      </c>
      <c r="E4973" s="43" t="n">
        <v>0</v>
      </c>
      <c r="F4973" s="43" t="n">
        <v>0</v>
      </c>
      <c r="G4973" s="43" t="n">
        <v>0</v>
      </c>
    </row>
    <row r="4974">
      <c r="A4974" s="7" t="n">
        <v>4972</v>
      </c>
      <c r="B4974" s="43" t="n">
        <v>4.55</v>
      </c>
      <c r="C4974" s="43" t="n">
        <v>4681.8027435103</v>
      </c>
      <c r="D4974" s="43" t="n">
        <v>3113.7048609105</v>
      </c>
      <c r="E4974" s="43" t="n">
        <v>8302.0737187716</v>
      </c>
      <c r="F4974" s="43" t="n">
        <v>457.0292607168</v>
      </c>
      <c r="G4974" s="43" t="n">
        <v>-7191.0050968886</v>
      </c>
    </row>
    <row r="4975">
      <c r="A4975" s="7" t="n">
        <v>4973</v>
      </c>
      <c r="B4975" s="43" t="n">
        <v>154.18</v>
      </c>
      <c r="C4975" s="43" t="n">
        <v>500754.0472791612</v>
      </c>
      <c r="D4975" s="43" t="n">
        <v>527543.7666148895</v>
      </c>
      <c r="E4975" s="43" t="n">
        <v>16506.7261760379</v>
      </c>
      <c r="F4975" s="43" t="n">
        <v>0</v>
      </c>
      <c r="G4975" s="43" t="n">
        <v>-43296.4455117662</v>
      </c>
    </row>
    <row r="4976">
      <c r="A4976" s="7" t="n">
        <v>4974</v>
      </c>
      <c r="B4976" s="43" t="n">
        <v>20.63</v>
      </c>
      <c r="C4976" s="43" t="n">
        <v>125935.1150216143</v>
      </c>
      <c r="D4976" s="43" t="n">
        <v>144915.3692500656</v>
      </c>
      <c r="E4976" s="43" t="n">
        <v>31553.1341701641</v>
      </c>
      <c r="F4976" s="43" t="n">
        <v>0</v>
      </c>
      <c r="G4976" s="43" t="n">
        <v>-50533.3883986154</v>
      </c>
    </row>
    <row r="4977">
      <c r="A4977" s="7" t="n">
        <v>4975</v>
      </c>
      <c r="B4977" s="43" t="n">
        <v>190.15</v>
      </c>
      <c r="C4977" s="43" t="n">
        <v>1883585.19498181</v>
      </c>
      <c r="D4977" s="43" t="n">
        <v>1255199.445434042</v>
      </c>
      <c r="E4977" s="43" t="n">
        <v>78328.5662315598</v>
      </c>
      <c r="F4977" s="43" t="n">
        <v>182281.9789689641</v>
      </c>
      <c r="G4977" s="43" t="n">
        <v>367775.2043472432</v>
      </c>
    </row>
    <row r="4978">
      <c r="A4978" s="7" t="n">
        <v>4976</v>
      </c>
      <c r="B4978" s="43" t="n">
        <v>76.86</v>
      </c>
      <c r="C4978" s="43" t="n">
        <v>225417.4458895692</v>
      </c>
      <c r="D4978" s="43" t="n">
        <v>221317.5785848159</v>
      </c>
      <c r="E4978" s="43" t="n">
        <v>14851.6099653859</v>
      </c>
      <c r="F4978" s="43" t="n">
        <v>0</v>
      </c>
      <c r="G4978" s="43" t="n">
        <v>-10751.7426606326</v>
      </c>
    </row>
    <row r="4979">
      <c r="A4979" s="7" t="n">
        <v>4977</v>
      </c>
      <c r="B4979" s="43" t="n">
        <v>10.69</v>
      </c>
      <c r="C4979" s="43" t="n">
        <v>78555.3436126155</v>
      </c>
      <c r="D4979" s="43" t="n">
        <v>54051.8720299054</v>
      </c>
      <c r="E4979" s="43" t="n">
        <v>39218.1485691601</v>
      </c>
      <c r="F4979" s="43" t="n">
        <v>3203.7287480495</v>
      </c>
      <c r="G4979" s="43" t="n">
        <v>-17918.4057344995</v>
      </c>
    </row>
    <row r="4980">
      <c r="A4980" s="7" t="n">
        <v>4978</v>
      </c>
      <c r="B4980" s="43" t="n">
        <v>49.1</v>
      </c>
      <c r="C4980" s="43" t="n">
        <v>81824.32818708059</v>
      </c>
      <c r="D4980" s="43" t="n">
        <v>76389.5104133259</v>
      </c>
      <c r="E4980" s="43" t="n">
        <v>8483.258782508799</v>
      </c>
      <c r="F4980" s="43" t="n">
        <v>0</v>
      </c>
      <c r="G4980" s="43" t="n">
        <v>-3048.4410087542</v>
      </c>
    </row>
    <row r="4981">
      <c r="A4981" s="7" t="n">
        <v>4979</v>
      </c>
      <c r="B4981" s="43" t="n">
        <v>37.23</v>
      </c>
      <c r="C4981" s="43" t="n">
        <v>5356.4655478319</v>
      </c>
      <c r="D4981" s="43" t="n">
        <v>5095.7451249909</v>
      </c>
      <c r="E4981" s="43" t="n">
        <v>719.6730208802001</v>
      </c>
      <c r="F4981" s="43" t="n">
        <v>0</v>
      </c>
      <c r="G4981" s="43" t="n">
        <v>-458.9525980392</v>
      </c>
    </row>
    <row r="4982">
      <c r="A4982" s="7" t="n">
        <v>4980</v>
      </c>
      <c r="B4982" s="43" t="n">
        <v>27.03</v>
      </c>
      <c r="C4982" s="43" t="n">
        <v>39966.842978916</v>
      </c>
      <c r="D4982" s="43" t="n">
        <v>39957.9555989455</v>
      </c>
      <c r="E4982" s="43" t="n">
        <v>7575.1160464196</v>
      </c>
      <c r="F4982" s="43" t="n">
        <v>0</v>
      </c>
      <c r="G4982" s="43" t="n">
        <v>-7566.2286664491</v>
      </c>
    </row>
    <row r="4983">
      <c r="A4983" s="7" t="n">
        <v>4981</v>
      </c>
      <c r="B4983" s="43" t="n">
        <v>124.82</v>
      </c>
      <c r="C4983" s="43" t="n">
        <v>973915.5917892376</v>
      </c>
      <c r="D4983" s="43" t="n">
        <v>648297.4296697075</v>
      </c>
      <c r="E4983" s="43" t="n">
        <v>62215.4907892833</v>
      </c>
      <c r="F4983" s="43" t="n">
        <v>94610.7482216972</v>
      </c>
      <c r="G4983" s="43" t="n">
        <v>168791.9231085494</v>
      </c>
    </row>
    <row r="4984">
      <c r="A4984" s="7" t="n">
        <v>4982</v>
      </c>
      <c r="B4984" s="43" t="n">
        <v>206.74</v>
      </c>
      <c r="C4984" s="43" t="n">
        <v>563157.5621626346</v>
      </c>
      <c r="D4984" s="43" t="n">
        <v>555634.1049131504</v>
      </c>
      <c r="E4984" s="43" t="n">
        <v>13827.3801572183</v>
      </c>
      <c r="F4984" s="43" t="n">
        <v>0</v>
      </c>
      <c r="G4984" s="43" t="n">
        <v>-6303.9229077342</v>
      </c>
    </row>
    <row r="4985">
      <c r="A4985" s="7" t="n">
        <v>4983</v>
      </c>
      <c r="B4985" s="43" t="n">
        <v>99.68000000000001</v>
      </c>
      <c r="C4985" s="43" t="n">
        <v>631815.2700377207</v>
      </c>
      <c r="D4985" s="43" t="n">
        <v>440749.7146570098</v>
      </c>
      <c r="E4985" s="43" t="n">
        <v>34486.5825409429</v>
      </c>
      <c r="F4985" s="43" t="n">
        <v>4186.56</v>
      </c>
      <c r="G4985" s="43" t="n">
        <v>152392.412839768</v>
      </c>
    </row>
    <row r="4986">
      <c r="A4986" s="7" t="n">
        <v>4984</v>
      </c>
      <c r="B4986" s="43" t="n">
        <v>21.36</v>
      </c>
      <c r="C4986" s="43" t="n">
        <v>35394.3212585014</v>
      </c>
      <c r="D4986" s="43" t="n">
        <v>34409.9476069471</v>
      </c>
      <c r="E4986" s="43" t="n">
        <v>8384.3703554933</v>
      </c>
      <c r="F4986" s="43" t="n">
        <v>0</v>
      </c>
      <c r="G4986" s="43" t="n">
        <v>-7399.996703939</v>
      </c>
    </row>
    <row r="4987">
      <c r="A4987" s="7" t="n">
        <v>4985</v>
      </c>
      <c r="B4987" s="43" t="n">
        <v>131.03</v>
      </c>
      <c r="C4987" s="43" t="n">
        <v>1254347.264748815</v>
      </c>
      <c r="D4987" s="43" t="n">
        <v>835714.9124859795</v>
      </c>
      <c r="E4987" s="43" t="n">
        <v>75780.4414768587</v>
      </c>
      <c r="F4987" s="43" t="n">
        <v>120908.8008732845</v>
      </c>
      <c r="G4987" s="43" t="n">
        <v>221943.1099126919</v>
      </c>
    </row>
    <row r="4988">
      <c r="A4988" s="7" t="n">
        <v>4986</v>
      </c>
      <c r="B4988" s="43" t="n">
        <v>18.89</v>
      </c>
      <c r="C4988" s="43" t="n">
        <v>18782.9287059474</v>
      </c>
      <c r="D4988" s="43" t="n">
        <v>23023.466118669</v>
      </c>
      <c r="E4988" s="43" t="n">
        <v>5117.553088178</v>
      </c>
      <c r="F4988" s="43" t="n">
        <v>0</v>
      </c>
      <c r="G4988" s="43" t="n">
        <v>-9358.0905008997</v>
      </c>
    </row>
    <row r="4989">
      <c r="A4989" s="7" t="n">
        <v>4987</v>
      </c>
      <c r="B4989" s="43" t="n">
        <v>88.09</v>
      </c>
      <c r="C4989" s="43" t="n">
        <v>831512.7378905652</v>
      </c>
      <c r="D4989" s="43" t="n">
        <v>556759.8695194901</v>
      </c>
      <c r="E4989" s="43" t="n">
        <v>50462.3208200415</v>
      </c>
      <c r="F4989" s="43" t="n">
        <v>73279.80654483401</v>
      </c>
      <c r="G4989" s="43" t="n">
        <v>151010.7410061997</v>
      </c>
    </row>
    <row r="4990">
      <c r="A4990" s="7" t="n">
        <v>4988</v>
      </c>
      <c r="B4990" s="43" t="n">
        <v>36.55</v>
      </c>
      <c r="C4990" s="43" t="n">
        <v>306565.8067851356</v>
      </c>
      <c r="D4990" s="43" t="n">
        <v>278007.6594720136</v>
      </c>
      <c r="E4990" s="43" t="n">
        <v>43726.2833278154</v>
      </c>
      <c r="F4990" s="43" t="n">
        <v>0</v>
      </c>
      <c r="G4990" s="43" t="n">
        <v>-15168.1360146933</v>
      </c>
    </row>
    <row r="4991">
      <c r="A4991" s="7" t="n">
        <v>4989</v>
      </c>
      <c r="B4991" s="43" t="n">
        <v>206.36</v>
      </c>
      <c r="C4991" s="43" t="n">
        <v>269605.0464860055</v>
      </c>
      <c r="D4991" s="43" t="n">
        <v>323980.0160727024</v>
      </c>
      <c r="E4991" s="43" t="n">
        <v>6572.913909809</v>
      </c>
      <c r="F4991" s="43" t="n">
        <v>0</v>
      </c>
      <c r="G4991" s="43" t="n">
        <v>-60947.8834965059</v>
      </c>
    </row>
    <row r="4992">
      <c r="A4992" s="7" t="n">
        <v>4990</v>
      </c>
      <c r="B4992" s="43" t="n">
        <v>20.21</v>
      </c>
      <c r="C4992" s="43" t="n">
        <v>24978.6465830754</v>
      </c>
      <c r="D4992" s="43" t="n">
        <v>23378.2145803379</v>
      </c>
      <c r="E4992" s="43" t="n">
        <v>6228.3261015817</v>
      </c>
      <c r="F4992" s="43" t="n">
        <v>0</v>
      </c>
      <c r="G4992" s="43" t="n">
        <v>-4627.8940988442</v>
      </c>
    </row>
    <row r="4993">
      <c r="A4993" s="7" t="n">
        <v>4991</v>
      </c>
      <c r="B4993" s="43" t="n">
        <v>161.24</v>
      </c>
      <c r="C4993" s="43" t="n">
        <v>722789.0077016768</v>
      </c>
      <c r="D4993" s="43" t="n">
        <v>639077.3062903117</v>
      </c>
      <c r="E4993" s="43" t="n">
        <v>23452.8342844923</v>
      </c>
      <c r="F4993" s="43" t="n">
        <v>0</v>
      </c>
      <c r="G4993" s="43" t="n">
        <v>60258.8671268727</v>
      </c>
    </row>
    <row r="4994">
      <c r="A4994" s="7" t="n">
        <v>4992</v>
      </c>
      <c r="B4994" s="43" t="n">
        <v>15.34</v>
      </c>
      <c r="C4994" s="43" t="n">
        <v>6166.3548504088</v>
      </c>
      <c r="D4994" s="43" t="n">
        <v>6917.5577317365</v>
      </c>
      <c r="E4994" s="43" t="n">
        <v>2035.6020840588</v>
      </c>
      <c r="F4994" s="43" t="n">
        <v>0</v>
      </c>
      <c r="G4994" s="43" t="n">
        <v>-2786.8049653865</v>
      </c>
    </row>
    <row r="4995">
      <c r="A4995" s="7" t="n">
        <v>4993</v>
      </c>
      <c r="B4995" s="43" t="n">
        <v>115.91</v>
      </c>
      <c r="C4995" s="43" t="n">
        <v>250930.7770743513</v>
      </c>
      <c r="D4995" s="43" t="n">
        <v>167236.227053051</v>
      </c>
      <c r="E4995" s="43" t="n">
        <v>18866.7851033415</v>
      </c>
      <c r="F4995" s="43" t="n">
        <v>33071.1345073293</v>
      </c>
      <c r="G4995" s="43" t="n">
        <v>31756.6304106295</v>
      </c>
    </row>
    <row r="4996">
      <c r="A4996" s="7" t="n">
        <v>4994</v>
      </c>
      <c r="B4996" s="43" t="n">
        <v>53.91</v>
      </c>
      <c r="C4996" s="43" t="n">
        <v>224698.9356040641</v>
      </c>
      <c r="D4996" s="43" t="n">
        <v>181175.051654086</v>
      </c>
      <c r="E4996" s="43" t="n">
        <v>21794.8881904274</v>
      </c>
      <c r="F4996" s="43" t="n">
        <v>0</v>
      </c>
      <c r="G4996" s="43" t="n">
        <v>21728.9957595507</v>
      </c>
    </row>
    <row r="4997">
      <c r="A4997" s="7" t="n">
        <v>4995</v>
      </c>
      <c r="B4997" s="43" t="n">
        <v>163.29</v>
      </c>
      <c r="C4997" s="43" t="n">
        <v>1351946.145051188</v>
      </c>
      <c r="D4997" s="43" t="n">
        <v>899525.0261340258</v>
      </c>
      <c r="E4997" s="43" t="n">
        <v>63721.7828048383</v>
      </c>
      <c r="F4997" s="43" t="n">
        <v>107723.2370767082</v>
      </c>
      <c r="G4997" s="43" t="n">
        <v>280976.0990356153</v>
      </c>
    </row>
    <row r="4998">
      <c r="A4998" s="7" t="n">
        <v>4996</v>
      </c>
      <c r="B4998" s="43" t="n">
        <v>29.5</v>
      </c>
      <c r="C4998" s="43" t="n">
        <v>378297.0835909366</v>
      </c>
      <c r="D4998" s="43" t="n">
        <v>251967.1584568557</v>
      </c>
      <c r="E4998" s="43" t="n">
        <v>97216.41415540069</v>
      </c>
      <c r="F4998" s="43" t="n">
        <v>29790.0746958925</v>
      </c>
      <c r="G4998" s="43" t="n">
        <v>-676.5637172123</v>
      </c>
    </row>
    <row r="4999">
      <c r="A4999" s="7" t="n">
        <v>4997</v>
      </c>
      <c r="B4999" s="43" t="n">
        <v>323.35</v>
      </c>
      <c r="C4999" s="43" t="n">
        <v>694037.0337436078</v>
      </c>
      <c r="D4999" s="43" t="n">
        <v>720794.4880038752</v>
      </c>
      <c r="E4999" s="43" t="n">
        <v>11029.9631431014</v>
      </c>
      <c r="F4999" s="43" t="n">
        <v>0</v>
      </c>
      <c r="G4999" s="43" t="n">
        <v>-37787.4174033688</v>
      </c>
    </row>
    <row r="5000">
      <c r="A5000" s="7" t="n">
        <v>4998</v>
      </c>
      <c r="B5000" s="43" t="n">
        <v>50.6</v>
      </c>
      <c r="C5000" s="43" t="n">
        <v>196931.2122554232</v>
      </c>
      <c r="D5000" s="43" t="n">
        <v>169298.0174861369</v>
      </c>
      <c r="E5000" s="43" t="n">
        <v>19788.3293876028</v>
      </c>
      <c r="F5000" s="43" t="n">
        <v>0</v>
      </c>
      <c r="G5000" s="43" t="n">
        <v>7844.8653816834</v>
      </c>
    </row>
    <row r="5001">
      <c r="A5001" s="7" t="n">
        <v>4999</v>
      </c>
      <c r="B5001" s="43" t="n">
        <v>24.11</v>
      </c>
      <c r="C5001" s="43" t="n">
        <v>159711.9532614869</v>
      </c>
      <c r="D5001" s="43" t="n">
        <v>106362.5299948956</v>
      </c>
      <c r="E5001" s="43" t="n">
        <v>58004.0709588399</v>
      </c>
      <c r="F5001" s="43" t="n">
        <v>21049.3259959469</v>
      </c>
      <c r="G5001" s="43" t="n">
        <v>-25703.9736881955</v>
      </c>
    </row>
    <row r="5002">
      <c r="A5002" s="7" t="n">
        <v>5000</v>
      </c>
      <c r="B5002" s="43" t="n">
        <v>163.43</v>
      </c>
      <c r="C5002" s="43" t="n">
        <v>1144094.91170947</v>
      </c>
      <c r="D5002" s="43" t="n">
        <v>761833.0970564054</v>
      </c>
      <c r="E5002" s="43" t="n">
        <v>55691.7627082878</v>
      </c>
      <c r="F5002" s="43" t="n">
        <v>111227.1260349334</v>
      </c>
      <c r="G5002" s="43" t="n">
        <v>215342.9259098439</v>
      </c>
    </row>
    <row r="5003">
      <c r="A5003" s="7" t="n">
        <v>5001</v>
      </c>
      <c r="B5003" s="43" t="n">
        <v>90.15000000000001</v>
      </c>
      <c r="C5003" s="43" t="n">
        <v>103035.6326581417</v>
      </c>
      <c r="D5003" s="43" t="n">
        <v>80988.7776407925</v>
      </c>
      <c r="E5003" s="43" t="n">
        <v>5914.6594732453</v>
      </c>
      <c r="F5003" s="43" t="n">
        <v>0</v>
      </c>
      <c r="G5003" s="43" t="n">
        <v>16132.1955441039</v>
      </c>
    </row>
    <row r="5004">
      <c r="A5004" s="7" t="n">
        <v>5002</v>
      </c>
      <c r="B5004" s="43" t="n">
        <v>80.78</v>
      </c>
      <c r="C5004" s="43" t="n">
        <v>120189.4627084084</v>
      </c>
      <c r="D5004" s="43" t="n">
        <v>105639.5099281541</v>
      </c>
      <c r="E5004" s="43" t="n">
        <v>7937.1991724868</v>
      </c>
      <c r="F5004" s="43" t="n">
        <v>0</v>
      </c>
      <c r="G5004" s="43" t="n">
        <v>6612.7536077675</v>
      </c>
    </row>
    <row r="5005">
      <c r="A5005" s="7" t="n">
        <v>5003</v>
      </c>
      <c r="B5005" s="43" t="n">
        <v>80.64</v>
      </c>
      <c r="C5005" s="43" t="n">
        <v>260240.5256844425</v>
      </c>
      <c r="D5005" s="43" t="n">
        <v>189260.7554036653</v>
      </c>
      <c r="E5005" s="43" t="n">
        <v>17502.9652446803</v>
      </c>
      <c r="F5005" s="43" t="n">
        <v>0</v>
      </c>
      <c r="G5005" s="43" t="n">
        <v>53476.8050360969</v>
      </c>
    </row>
    <row r="5006">
      <c r="A5006" s="7" t="n">
        <v>5004</v>
      </c>
      <c r="B5006" s="43" t="n">
        <v>5.41</v>
      </c>
      <c r="C5006" s="43" t="n">
        <v>38816.0903262527</v>
      </c>
      <c r="D5006" s="43" t="n">
        <v>28409.5027734562</v>
      </c>
      <c r="E5006" s="43" t="n">
        <v>37354.2482414012</v>
      </c>
      <c r="F5006" s="43" t="n">
        <v>0</v>
      </c>
      <c r="G5006" s="43" t="n">
        <v>-26947.6606886047</v>
      </c>
    </row>
    <row r="5007">
      <c r="A5007" s="7" t="n">
        <v>5005</v>
      </c>
      <c r="B5007" s="43" t="n">
        <v>38.33</v>
      </c>
      <c r="C5007" s="43" t="n">
        <v>153044.8673095691</v>
      </c>
      <c r="D5007" s="43" t="n">
        <v>111045.4947636753</v>
      </c>
      <c r="E5007" s="43" t="n">
        <v>20775.428561774</v>
      </c>
      <c r="F5007" s="43" t="n">
        <v>0</v>
      </c>
      <c r="G5007" s="43" t="n">
        <v>21223.9439841198</v>
      </c>
    </row>
    <row r="5008">
      <c r="A5008" s="7" t="n">
        <v>5006</v>
      </c>
      <c r="B5008" s="43" t="n">
        <v>169.45</v>
      </c>
      <c r="C5008" s="43" t="n">
        <v>927647.185051084</v>
      </c>
      <c r="D5008" s="43" t="n">
        <v>665014.1654573885</v>
      </c>
      <c r="E5008" s="43" t="n">
        <v>29731.2961076951</v>
      </c>
      <c r="F5008" s="43" t="n">
        <v>0</v>
      </c>
      <c r="G5008" s="43" t="n">
        <v>232901.7234860005</v>
      </c>
    </row>
    <row r="5009">
      <c r="A5009" s="7" t="n">
        <v>5007</v>
      </c>
      <c r="B5009" s="43" t="n">
        <v>39.91</v>
      </c>
      <c r="C5009" s="43" t="n">
        <v>29062.425208522</v>
      </c>
      <c r="D5009" s="43" t="n">
        <v>24980.049442262</v>
      </c>
      <c r="E5009" s="43" t="n">
        <v>3729.1891366963</v>
      </c>
      <c r="F5009" s="43" t="n">
        <v>0</v>
      </c>
      <c r="G5009" s="43" t="n">
        <v>353.1866295636</v>
      </c>
    </row>
    <row r="5010">
      <c r="A5010" s="7" t="n">
        <v>5008</v>
      </c>
      <c r="B5010" s="43" t="n">
        <v>5.85</v>
      </c>
      <c r="C5010" s="43" t="n">
        <v>19954.605959185</v>
      </c>
      <c r="D5010" s="43" t="n">
        <v>20541.3882039675</v>
      </c>
      <c r="E5010" s="43" t="n">
        <v>17475.1708714945</v>
      </c>
      <c r="F5010" s="43" t="n">
        <v>0</v>
      </c>
      <c r="G5010" s="43" t="n">
        <v>-18061.953116277</v>
      </c>
    </row>
    <row r="5011">
      <c r="A5011" s="7" t="n">
        <v>5009</v>
      </c>
      <c r="B5011" s="43" t="n">
        <v>156.32</v>
      </c>
      <c r="C5011" s="43" t="n">
        <v>33506.4239039902</v>
      </c>
      <c r="D5011" s="43" t="n">
        <v>43474.3850604846</v>
      </c>
      <c r="E5011" s="43" t="n">
        <v>1074.8319305042</v>
      </c>
      <c r="F5011" s="43" t="n">
        <v>0</v>
      </c>
      <c r="G5011" s="43" t="n">
        <v>-11042.7930869985</v>
      </c>
    </row>
    <row r="5012">
      <c r="A5012" s="7" t="n">
        <v>5010</v>
      </c>
      <c r="B5012" s="43" t="n">
        <v>55.2</v>
      </c>
      <c r="C5012" s="43" t="n">
        <v>224001.3993281485</v>
      </c>
      <c r="D5012" s="43" t="n">
        <v>180967.1613847038</v>
      </c>
      <c r="E5012" s="43" t="n">
        <v>21580.596808542</v>
      </c>
      <c r="F5012" s="43" t="n">
        <v>0</v>
      </c>
      <c r="G5012" s="43" t="n">
        <v>21453.6411349027</v>
      </c>
    </row>
    <row r="5013">
      <c r="A5013" s="7" t="n">
        <v>5011</v>
      </c>
      <c r="B5013" s="43" t="n">
        <v>129.27</v>
      </c>
      <c r="C5013" s="43" t="n">
        <v>447140.9519107398</v>
      </c>
      <c r="D5013" s="43" t="n">
        <v>297871.921699875</v>
      </c>
      <c r="E5013" s="43" t="n">
        <v>26210.3260138418</v>
      </c>
      <c r="F5013" s="43" t="n">
        <v>35290.893297444</v>
      </c>
      <c r="G5013" s="43" t="n">
        <v>87767.810899579</v>
      </c>
    </row>
    <row r="5014">
      <c r="A5014" s="7" t="n">
        <v>5012</v>
      </c>
      <c r="B5014" s="43" t="n">
        <v>42.73</v>
      </c>
      <c r="C5014" s="43" t="n">
        <v>66015.39789869641</v>
      </c>
      <c r="D5014" s="43" t="n">
        <v>57390.3481662116</v>
      </c>
      <c r="E5014" s="43" t="n">
        <v>7804.4980529231</v>
      </c>
      <c r="F5014" s="43" t="n">
        <v>0</v>
      </c>
      <c r="G5014" s="43" t="n">
        <v>820.5516795617</v>
      </c>
    </row>
    <row r="5015">
      <c r="A5015" s="7" t="n">
        <v>5013</v>
      </c>
      <c r="B5015" s="43" t="n">
        <v>292.08</v>
      </c>
      <c r="C5015" s="43" t="n">
        <v>991229.66351551</v>
      </c>
      <c r="D5015" s="43" t="n">
        <v>659953.8818565541</v>
      </c>
      <c r="E5015" s="43" t="n">
        <v>25881.5704687226</v>
      </c>
      <c r="F5015" s="43" t="n">
        <v>79352.796913171</v>
      </c>
      <c r="G5015" s="43" t="n">
        <v>226041.4142770622</v>
      </c>
    </row>
    <row r="5016">
      <c r="A5016" s="7" t="n">
        <v>5014</v>
      </c>
      <c r="B5016" s="43" t="n">
        <v>53.73</v>
      </c>
      <c r="C5016" s="43" t="n">
        <v>33041.3380538979</v>
      </c>
      <c r="D5016" s="43" t="n">
        <v>28031.7858694255</v>
      </c>
      <c r="E5016" s="43" t="n">
        <v>3197.3534147386</v>
      </c>
      <c r="F5016" s="43" t="n">
        <v>0</v>
      </c>
      <c r="G5016" s="43" t="n">
        <v>1812.1987697338</v>
      </c>
    </row>
    <row r="5017">
      <c r="A5017" s="7" t="n">
        <v>5015</v>
      </c>
      <c r="B5017" s="43" t="n">
        <v>73.09</v>
      </c>
      <c r="C5017" s="43" t="n">
        <v>348543.9663268297</v>
      </c>
      <c r="D5017" s="43" t="n">
        <v>277146.8529211713</v>
      </c>
      <c r="E5017" s="43" t="n">
        <v>24694.4839400594</v>
      </c>
      <c r="F5017" s="43" t="n">
        <v>0</v>
      </c>
      <c r="G5017" s="43" t="n">
        <v>46702.629465599</v>
      </c>
    </row>
    <row r="5018">
      <c r="A5018" s="7" t="n">
        <v>5016</v>
      </c>
      <c r="B5018" s="43" t="n">
        <v>32.05</v>
      </c>
      <c r="C5018" s="43" t="n">
        <v>146150.7925091441</v>
      </c>
      <c r="D5018" s="43" t="n">
        <v>109896.9421802087</v>
      </c>
      <c r="E5018" s="43" t="n">
        <v>23659.6940861763</v>
      </c>
      <c r="F5018" s="43" t="n">
        <v>0</v>
      </c>
      <c r="G5018" s="43" t="n">
        <v>12594.1562427591</v>
      </c>
    </row>
    <row r="5019">
      <c r="A5019" s="7" t="n">
        <v>5017</v>
      </c>
      <c r="B5019" s="43" t="n">
        <v>81.28</v>
      </c>
      <c r="C5019" s="43" t="n">
        <v>617988.1260897627</v>
      </c>
      <c r="D5019" s="43" t="n">
        <v>546639.7774541783</v>
      </c>
      <c r="E5019" s="43" t="n">
        <v>39319.5090118747</v>
      </c>
      <c r="F5019" s="43" t="n">
        <v>0</v>
      </c>
      <c r="G5019" s="43" t="n">
        <v>32028.8396237096</v>
      </c>
    </row>
    <row r="5020">
      <c r="A5020" s="7" t="n">
        <v>5018</v>
      </c>
      <c r="B5020" s="43" t="n">
        <v>45.93</v>
      </c>
      <c r="C5020" s="43" t="n">
        <v>28103.1436552682</v>
      </c>
      <c r="D5020" s="43" t="n">
        <v>26660.2704615365</v>
      </c>
      <c r="E5020" s="43" t="n">
        <v>3116.0170138898</v>
      </c>
      <c r="F5020" s="43" t="n">
        <v>0</v>
      </c>
      <c r="G5020" s="43" t="n">
        <v>-1673.1438201581</v>
      </c>
    </row>
    <row r="5021">
      <c r="A5021" s="7" t="n">
        <v>5019</v>
      </c>
      <c r="B5021" s="43" t="n">
        <v>87.47</v>
      </c>
      <c r="C5021" s="43" t="n">
        <v>722766.3092600908</v>
      </c>
      <c r="D5021" s="43" t="n">
        <v>659403.3813494206</v>
      </c>
      <c r="E5021" s="43" t="n">
        <v>43684.2758254616</v>
      </c>
      <c r="F5021" s="43" t="n">
        <v>0</v>
      </c>
      <c r="G5021" s="43" t="n">
        <v>19678.6520852086</v>
      </c>
    </row>
    <row r="5022">
      <c r="A5022" s="7" t="n">
        <v>5020</v>
      </c>
      <c r="B5022" s="43" t="n">
        <v>114.36</v>
      </c>
      <c r="C5022" s="43" t="n">
        <v>73947.9746868342</v>
      </c>
      <c r="D5022" s="43" t="n">
        <v>114885.7030861557</v>
      </c>
      <c r="E5022" s="43" t="n">
        <v>3241.1552885008</v>
      </c>
      <c r="F5022" s="43" t="n">
        <v>0</v>
      </c>
      <c r="G5022" s="43" t="n">
        <v>-44178.8836878223</v>
      </c>
    </row>
    <row r="5023">
      <c r="A5023" s="7" t="n">
        <v>5021</v>
      </c>
      <c r="B5023" s="43" t="n">
        <v>10.44</v>
      </c>
      <c r="C5023" s="43" t="n">
        <v>7205.2920219108</v>
      </c>
      <c r="D5023" s="43" t="n">
        <v>7502.3540015073</v>
      </c>
      <c r="E5023" s="43" t="n">
        <v>3475.0750515557</v>
      </c>
      <c r="F5023" s="43" t="n">
        <v>0</v>
      </c>
      <c r="G5023" s="43" t="n">
        <v>-3772.1370311522</v>
      </c>
    </row>
    <row r="5024">
      <c r="A5024" s="7" t="n">
        <v>5022</v>
      </c>
      <c r="B5024" s="43" t="n">
        <v>116.05</v>
      </c>
      <c r="C5024" s="43" t="n">
        <v>1148098.572205732</v>
      </c>
      <c r="D5024" s="43" t="n">
        <v>838774.7063014996</v>
      </c>
      <c r="E5024" s="43" t="n">
        <v>52598.6552995974</v>
      </c>
      <c r="F5024" s="43" t="n">
        <v>0</v>
      </c>
      <c r="G5024" s="43" t="n">
        <v>256725.2106046348</v>
      </c>
    </row>
    <row r="5025">
      <c r="A5025" s="7" t="n">
        <v>5023</v>
      </c>
      <c r="B5025" s="43" t="n">
        <v>92.8</v>
      </c>
      <c r="C5025" s="43" t="n">
        <v>144377.1014731503</v>
      </c>
      <c r="D5025" s="43" t="n">
        <v>150325.1352714861</v>
      </c>
      <c r="E5025" s="43" t="n">
        <v>7830.4238253015</v>
      </c>
      <c r="F5025" s="43" t="n">
        <v>0</v>
      </c>
      <c r="G5025" s="43" t="n">
        <v>-13778.4576236374</v>
      </c>
    </row>
    <row r="5026">
      <c r="A5026" s="7" t="n">
        <v>5024</v>
      </c>
      <c r="B5026" s="43" t="n">
        <v>4.42</v>
      </c>
      <c r="C5026" s="43" t="n">
        <v>335.0171632892</v>
      </c>
      <c r="D5026" s="43" t="n">
        <v>330.956144297</v>
      </c>
      <c r="E5026" s="43" t="n">
        <v>379.4498120745</v>
      </c>
      <c r="F5026" s="43" t="n">
        <v>0</v>
      </c>
      <c r="G5026" s="43" t="n">
        <v>-375.3887930823</v>
      </c>
    </row>
    <row r="5027">
      <c r="A5027" s="7" t="n">
        <v>5025</v>
      </c>
      <c r="B5027" s="43" t="n">
        <v>21.5</v>
      </c>
      <c r="C5027" s="43" t="n">
        <v>14896.782360155</v>
      </c>
      <c r="D5027" s="43" t="n">
        <v>9930.0830882874</v>
      </c>
      <c r="E5027" s="43" t="n">
        <v>6034.9091810685</v>
      </c>
      <c r="F5027" s="43" t="n">
        <v>1963.9936206073</v>
      </c>
      <c r="G5027" s="43" t="n">
        <v>-3032.2035298082</v>
      </c>
    </row>
    <row r="5028">
      <c r="A5028" s="7" t="n">
        <v>5026</v>
      </c>
      <c r="B5028" s="43" t="n">
        <v>69.3</v>
      </c>
      <c r="C5028" s="43" t="n">
        <v>30895.048904101</v>
      </c>
      <c r="D5028" s="43" t="n">
        <v>30831.2540089839</v>
      </c>
      <c r="E5028" s="43" t="n">
        <v>2319.6290659694</v>
      </c>
      <c r="F5028" s="43" t="n">
        <v>0</v>
      </c>
      <c r="G5028" s="43" t="n">
        <v>-2255.8341708523</v>
      </c>
    </row>
    <row r="5029">
      <c r="A5029" s="7" t="n">
        <v>5027</v>
      </c>
      <c r="B5029" s="43" t="n">
        <v>26.31</v>
      </c>
      <c r="C5029" s="43" t="n">
        <v>49651.158334308</v>
      </c>
      <c r="D5029" s="43" t="n">
        <v>33064.5018520745</v>
      </c>
      <c r="E5029" s="43" t="n">
        <v>16564.6071082526</v>
      </c>
      <c r="F5029" s="43" t="n">
        <v>6545.2837526724</v>
      </c>
      <c r="G5029" s="43" t="n">
        <v>-6523.2343786915</v>
      </c>
    </row>
    <row r="5030">
      <c r="A5030" s="7" t="n">
        <v>5028</v>
      </c>
      <c r="B5030" s="43" t="n">
        <v>6.5</v>
      </c>
      <c r="C5030" s="43" t="n">
        <v>15788.324260975</v>
      </c>
      <c r="D5030" s="43" t="n">
        <v>17064.8124830698</v>
      </c>
      <c r="E5030" s="43" t="n">
        <v>12335.0656183473</v>
      </c>
      <c r="F5030" s="43" t="n">
        <v>0</v>
      </c>
      <c r="G5030" s="43" t="n">
        <v>-13611.553840442</v>
      </c>
    </row>
    <row r="5031">
      <c r="A5031" s="7" t="n">
        <v>5029</v>
      </c>
      <c r="B5031" s="43" t="n">
        <v>71.64</v>
      </c>
      <c r="C5031" s="43" t="n">
        <v>335399.5268622992</v>
      </c>
      <c r="D5031" s="43" t="n">
        <v>402251.4847857412</v>
      </c>
      <c r="E5031" s="43" t="n">
        <v>23946.3155335429</v>
      </c>
      <c r="F5031" s="43" t="n">
        <v>0</v>
      </c>
      <c r="G5031" s="43" t="n">
        <v>-90798.2734569849</v>
      </c>
    </row>
    <row r="5032">
      <c r="A5032" s="7" t="n">
        <v>5030</v>
      </c>
      <c r="B5032" s="43" t="n">
        <v>3.72</v>
      </c>
      <c r="C5032" s="43" t="n">
        <v>15605.0334886519</v>
      </c>
      <c r="D5032" s="43" t="n">
        <v>10378.9504595934</v>
      </c>
      <c r="E5032" s="43" t="n">
        <v>36848.7340741338</v>
      </c>
      <c r="F5032" s="43" t="n">
        <v>2060.9738917322</v>
      </c>
      <c r="G5032" s="43" t="n">
        <v>-33683.6249368075</v>
      </c>
    </row>
    <row r="5033">
      <c r="A5033" s="7" t="n">
        <v>5031</v>
      </c>
      <c r="B5033" s="43" t="n">
        <v>116.18</v>
      </c>
      <c r="C5033" s="43" t="n">
        <v>242821.677331911</v>
      </c>
      <c r="D5033" s="43" t="n">
        <v>222628.8351202381</v>
      </c>
      <c r="E5033" s="43" t="n">
        <v>10652.2579356144</v>
      </c>
      <c r="F5033" s="43" t="n">
        <v>0</v>
      </c>
      <c r="G5033" s="43" t="n">
        <v>9540.5842760585</v>
      </c>
    </row>
    <row r="5034">
      <c r="A5034" s="7" t="n">
        <v>5032</v>
      </c>
      <c r="B5034" s="43" t="n">
        <v>35.2</v>
      </c>
      <c r="C5034" s="43" t="n">
        <v>9752.0477031966</v>
      </c>
      <c r="D5034" s="43" t="n">
        <v>9873.018538034899</v>
      </c>
      <c r="E5034" s="43" t="n">
        <v>1389.8258608442</v>
      </c>
      <c r="F5034" s="43" t="n">
        <v>0</v>
      </c>
      <c r="G5034" s="43" t="n">
        <v>-1510.7966956825</v>
      </c>
    </row>
    <row r="5035">
      <c r="A5035" s="7" t="n">
        <v>5033</v>
      </c>
      <c r="B5035" s="43" t="n">
        <v>64.69</v>
      </c>
      <c r="C5035" s="43" t="n">
        <v>614038.5959609421</v>
      </c>
      <c r="D5035" s="43" t="n">
        <v>409300.0210781274</v>
      </c>
      <c r="E5035" s="43" t="n">
        <v>71338.8999695887</v>
      </c>
      <c r="F5035" s="43" t="n">
        <v>48074.3271391581</v>
      </c>
      <c r="G5035" s="43" t="n">
        <v>85325.347774068</v>
      </c>
    </row>
    <row r="5036">
      <c r="A5036" s="7" t="n">
        <v>5034</v>
      </c>
      <c r="B5036" s="43" t="n">
        <v>209.81</v>
      </c>
      <c r="C5036" s="43" t="n">
        <v>1589730.612248086</v>
      </c>
      <c r="D5036" s="43" t="n">
        <v>1454875.5414639</v>
      </c>
      <c r="E5036" s="43" t="n">
        <v>39450.3182691991</v>
      </c>
      <c r="F5036" s="43" t="n">
        <v>0</v>
      </c>
      <c r="G5036" s="43" t="n">
        <v>95404.7525149869</v>
      </c>
    </row>
    <row r="5037">
      <c r="A5037" s="7" t="n">
        <v>5035</v>
      </c>
      <c r="B5037" s="43" t="n">
        <v>56.37</v>
      </c>
      <c r="C5037" s="43" t="n">
        <v>76367.6528812163</v>
      </c>
      <c r="D5037" s="43" t="n">
        <v>63654.5978184945</v>
      </c>
      <c r="E5037" s="43" t="n">
        <v>6965.2466116395</v>
      </c>
      <c r="F5037" s="43" t="n">
        <v>0</v>
      </c>
      <c r="G5037" s="43" t="n">
        <v>5747.8084510823</v>
      </c>
    </row>
    <row r="5038">
      <c r="A5038" s="7" t="n">
        <v>5036</v>
      </c>
      <c r="B5038" s="43" t="n">
        <v>229.72</v>
      </c>
      <c r="C5038" s="43" t="n">
        <v>294219.9956299813</v>
      </c>
      <c r="D5038" s="43" t="n">
        <v>356506.7900270596</v>
      </c>
      <c r="E5038" s="43" t="n">
        <v>6472.5277898972</v>
      </c>
      <c r="F5038" s="43" t="n">
        <v>0</v>
      </c>
      <c r="G5038" s="43" t="n">
        <v>-68759.32218697559</v>
      </c>
    </row>
    <row r="5039">
      <c r="A5039" s="7" t="n">
        <v>5037</v>
      </c>
      <c r="B5039" s="43" t="n">
        <v>127.95</v>
      </c>
      <c r="C5039" s="43" t="n">
        <v>165233.8499164159</v>
      </c>
      <c r="D5039" s="43" t="n">
        <v>110080.9395231678</v>
      </c>
      <c r="E5039" s="43" t="n">
        <v>11308.3576451848</v>
      </c>
      <c r="F5039" s="43" t="n">
        <v>21827.6267691935</v>
      </c>
      <c r="G5039" s="43" t="n">
        <v>22016.9259788698</v>
      </c>
    </row>
    <row r="5040">
      <c r="A5040" s="7" t="n">
        <v>5038</v>
      </c>
      <c r="B5040" s="43" t="n">
        <v>94.01000000000001</v>
      </c>
      <c r="C5040" s="43" t="n">
        <v>56887.062600977</v>
      </c>
      <c r="D5040" s="43" t="n">
        <v>55905.4611313931</v>
      </c>
      <c r="E5040" s="43" t="n">
        <v>3036.8678444284</v>
      </c>
      <c r="F5040" s="43" t="n">
        <v>0</v>
      </c>
      <c r="G5040" s="43" t="n">
        <v>-2055.2663748444</v>
      </c>
    </row>
    <row r="5041">
      <c r="A5041" s="7" t="n">
        <v>5039</v>
      </c>
      <c r="B5041" s="43" t="n">
        <v>150.2</v>
      </c>
      <c r="C5041" s="43" t="n">
        <v>273947.9709245447</v>
      </c>
      <c r="D5041" s="43" t="n">
        <v>255091.2462802225</v>
      </c>
      <c r="E5041" s="43" t="n">
        <v>9306.723440182201</v>
      </c>
      <c r="F5041" s="43" t="n">
        <v>0</v>
      </c>
      <c r="G5041" s="43" t="n">
        <v>9550.001204140101</v>
      </c>
    </row>
    <row r="5042">
      <c r="A5042" s="7" t="n">
        <v>5040</v>
      </c>
      <c r="B5042" s="43" t="n">
        <v>45.98</v>
      </c>
      <c r="C5042" s="43" t="n">
        <v>17345.420689151</v>
      </c>
      <c r="D5042" s="43" t="n">
        <v>14847.860318139</v>
      </c>
      <c r="E5042" s="43" t="n">
        <v>1937.9962257618</v>
      </c>
      <c r="F5042" s="43" t="n">
        <v>0</v>
      </c>
      <c r="G5042" s="43" t="n">
        <v>559.5641452502</v>
      </c>
    </row>
    <row r="5043">
      <c r="A5043" s="7" t="n">
        <v>5041</v>
      </c>
      <c r="B5043" s="43" t="n">
        <v>39.45</v>
      </c>
      <c r="C5043" s="43" t="n">
        <v>105380.0132262072</v>
      </c>
      <c r="D5043" s="43" t="n">
        <v>92120.9923562966</v>
      </c>
      <c r="E5043" s="43" t="n">
        <v>13521.5452187896</v>
      </c>
      <c r="F5043" s="43" t="n">
        <v>0</v>
      </c>
      <c r="G5043" s="43" t="n">
        <v>-262.524348879</v>
      </c>
    </row>
    <row r="5044">
      <c r="A5044" s="7" t="n">
        <v>5042</v>
      </c>
      <c r="B5044" s="43" t="n">
        <v>224.52</v>
      </c>
      <c r="C5044" s="43" t="n">
        <v>3094629.29048661</v>
      </c>
      <c r="D5044" s="43" t="n">
        <v>2308706.454632417</v>
      </c>
      <c r="E5044" s="43" t="n">
        <v>74643.31648157271</v>
      </c>
      <c r="F5044" s="43" t="n">
        <v>0</v>
      </c>
      <c r="G5044" s="43" t="n">
        <v>711279.5193726205</v>
      </c>
    </row>
    <row r="5045">
      <c r="A5045" s="7" t="n">
        <v>5043</v>
      </c>
      <c r="B5045" s="43" t="n">
        <v>48.59</v>
      </c>
      <c r="C5045" s="43" t="n">
        <v>635680.5771647047</v>
      </c>
      <c r="D5045" s="43" t="n">
        <v>427067.664832904</v>
      </c>
      <c r="E5045" s="43" t="n">
        <v>71353.21504094869</v>
      </c>
      <c r="F5045" s="43" t="n">
        <v>41578.2266092434</v>
      </c>
      <c r="G5045" s="43" t="n">
        <v>95681.4706816086</v>
      </c>
    </row>
    <row r="5046">
      <c r="A5046" s="7" t="n">
        <v>5044</v>
      </c>
      <c r="B5046" s="43" t="n">
        <v>57.54</v>
      </c>
      <c r="C5046" s="43" t="n">
        <v>297462.6666206989</v>
      </c>
      <c r="D5046" s="43" t="n">
        <v>202541.0927932235</v>
      </c>
      <c r="E5046" s="43" t="n">
        <v>27606.6430322491</v>
      </c>
      <c r="F5046" s="43" t="n">
        <v>16870.5065284909</v>
      </c>
      <c r="G5046" s="43" t="n">
        <v>50444.4242667353</v>
      </c>
    </row>
    <row r="5047">
      <c r="A5047" s="7" t="n">
        <v>5045</v>
      </c>
      <c r="B5047" s="43" t="n">
        <v>33.31</v>
      </c>
      <c r="C5047" s="43" t="n">
        <v>212764.8124769413</v>
      </c>
      <c r="D5047" s="43" t="n">
        <v>163102.700554057</v>
      </c>
      <c r="E5047" s="43" t="n">
        <v>33722.6708271502</v>
      </c>
      <c r="F5047" s="43" t="n">
        <v>0</v>
      </c>
      <c r="G5047" s="43" t="n">
        <v>15939.4410957341</v>
      </c>
    </row>
    <row r="5048">
      <c r="A5048" s="7" t="n">
        <v>5046</v>
      </c>
      <c r="B5048" s="43" t="n">
        <v>488.42</v>
      </c>
      <c r="C5048" s="43" t="n">
        <v>835424.6114289211</v>
      </c>
      <c r="D5048" s="43" t="n">
        <v>992349.083428058</v>
      </c>
      <c r="E5048" s="43" t="n">
        <v>8870.0563353712</v>
      </c>
      <c r="F5048" s="43" t="n">
        <v>0</v>
      </c>
      <c r="G5048" s="43" t="n">
        <v>-165794.5283345082</v>
      </c>
    </row>
    <row r="5049">
      <c r="A5049" s="7" t="n">
        <v>5047</v>
      </c>
      <c r="B5049" s="43" t="n">
        <v>62.6</v>
      </c>
      <c r="C5049" s="43" t="n">
        <v>310583.5488502821</v>
      </c>
      <c r="D5049" s="43" t="n">
        <v>217856.4208849372</v>
      </c>
      <c r="E5049" s="43" t="n">
        <v>25884.8315785371</v>
      </c>
      <c r="F5049" s="43" t="n">
        <v>7229.7444803447</v>
      </c>
      <c r="G5049" s="43" t="n">
        <v>59612.551906463</v>
      </c>
    </row>
    <row r="5050">
      <c r="A5050" s="7" t="n">
        <v>5048</v>
      </c>
      <c r="B5050" s="43" t="n">
        <v>37.7</v>
      </c>
      <c r="C5050" s="43" t="n">
        <v>266207.4955550068</v>
      </c>
      <c r="D5050" s="43" t="n">
        <v>249559.5751599442</v>
      </c>
      <c r="E5050" s="43" t="n">
        <v>36446.1224134484</v>
      </c>
      <c r="F5050" s="43" t="n">
        <v>0</v>
      </c>
      <c r="G5050" s="43" t="n">
        <v>-19798.2020183858</v>
      </c>
    </row>
    <row r="5051">
      <c r="A5051" s="7" t="n">
        <v>5049</v>
      </c>
      <c r="B5051" s="43" t="n">
        <v>9.92</v>
      </c>
      <c r="C5051" s="43" t="n">
        <v>7887.3588216452</v>
      </c>
      <c r="D5051" s="43" t="n">
        <v>7487.9958975394</v>
      </c>
      <c r="E5051" s="43" t="n">
        <v>3987.0142701466</v>
      </c>
      <c r="F5051" s="43" t="n">
        <v>0</v>
      </c>
      <c r="G5051" s="43" t="n">
        <v>-3587.6513460408</v>
      </c>
    </row>
    <row r="5052">
      <c r="A5052" s="7" t="n">
        <v>5050</v>
      </c>
      <c r="B5052" s="43" t="n">
        <v>146.8</v>
      </c>
      <c r="C5052" s="43" t="n">
        <v>306795.483986811</v>
      </c>
      <c r="D5052" s="43" t="n">
        <v>413487.5864713258</v>
      </c>
      <c r="E5052" s="43" t="n">
        <v>10591.4755507272</v>
      </c>
      <c r="F5052" s="43" t="n">
        <v>0</v>
      </c>
      <c r="G5052" s="43" t="n">
        <v>-117283.578035242</v>
      </c>
    </row>
    <row r="5053">
      <c r="A5053" s="7" t="n">
        <v>5051</v>
      </c>
      <c r="B5053" s="43" t="n">
        <v>120.23</v>
      </c>
      <c r="C5053" s="43" t="n">
        <v>365650.4930288928</v>
      </c>
      <c r="D5053" s="43" t="n">
        <v>360511.6270627471</v>
      </c>
      <c r="E5053" s="43" t="n">
        <v>15413.1033730496</v>
      </c>
      <c r="F5053" s="43" t="n">
        <v>0</v>
      </c>
      <c r="G5053" s="43" t="n">
        <v>-10274.2374069039</v>
      </c>
    </row>
    <row r="5054">
      <c r="A5054" s="7" t="n">
        <v>5052</v>
      </c>
      <c r="B5054" s="43" t="n">
        <v>50.84</v>
      </c>
      <c r="C5054" s="43" t="n">
        <v>147112.0373482872</v>
      </c>
      <c r="D5054" s="43" t="n">
        <v>161602.6150293324</v>
      </c>
      <c r="E5054" s="43" t="n">
        <v>15048.1191491264</v>
      </c>
      <c r="F5054" s="43" t="n">
        <v>0</v>
      </c>
      <c r="G5054" s="43" t="n">
        <v>-29538.6968301716</v>
      </c>
    </row>
    <row r="5055">
      <c r="A5055" s="7" t="n">
        <v>5053</v>
      </c>
      <c r="B5055" s="43" t="n">
        <v>223.37</v>
      </c>
      <c r="C5055" s="43" t="n">
        <v>1022371.60004762</v>
      </c>
      <c r="D5055" s="43" t="n">
        <v>721046.109534737</v>
      </c>
      <c r="E5055" s="43" t="n">
        <v>24393.3512375896</v>
      </c>
      <c r="F5055" s="43" t="n">
        <v>8488.059999999999</v>
      </c>
      <c r="G5055" s="43" t="n">
        <v>268444.0792752931</v>
      </c>
    </row>
    <row r="5056">
      <c r="A5056" s="7" t="n">
        <v>5054</v>
      </c>
      <c r="B5056" s="43" t="n">
        <v>14.87</v>
      </c>
      <c r="C5056" s="43" t="n">
        <v>109508.077763455</v>
      </c>
      <c r="D5056" s="43" t="n">
        <v>81348.4150905063</v>
      </c>
      <c r="E5056" s="43" t="n">
        <v>38209.8363252795</v>
      </c>
      <c r="F5056" s="43" t="n">
        <v>0</v>
      </c>
      <c r="G5056" s="43" t="n">
        <v>-10050.1736523308</v>
      </c>
    </row>
    <row r="5057">
      <c r="A5057" s="7" t="n">
        <v>5055</v>
      </c>
      <c r="B5057" s="43" t="n">
        <v>34.13</v>
      </c>
      <c r="C5057" s="43" t="n">
        <v>11573.4182894666</v>
      </c>
      <c r="D5057" s="43" t="n">
        <v>12036.6347503789</v>
      </c>
      <c r="E5057" s="43" t="n">
        <v>1697.5982799064</v>
      </c>
      <c r="F5057" s="43" t="n">
        <v>0</v>
      </c>
      <c r="G5057" s="43" t="n">
        <v>-2160.8147408187</v>
      </c>
    </row>
    <row r="5058">
      <c r="A5058" s="7" t="n">
        <v>5056</v>
      </c>
      <c r="B5058" s="43" t="n">
        <v>49.96</v>
      </c>
      <c r="C5058" s="43" t="n">
        <v>95993.8664155358</v>
      </c>
      <c r="D5058" s="43" t="n">
        <v>85974.46215708939</v>
      </c>
      <c r="E5058" s="43" t="n">
        <v>10034.0212240627</v>
      </c>
      <c r="F5058" s="43" t="n">
        <v>0</v>
      </c>
      <c r="G5058" s="43" t="n">
        <v>-14.6169656162</v>
      </c>
    </row>
    <row r="5059">
      <c r="A5059" s="7" t="n">
        <v>5057</v>
      </c>
      <c r="B5059" s="43" t="n">
        <v>222</v>
      </c>
      <c r="C5059" s="43" t="n">
        <v>1016936.656513147</v>
      </c>
      <c r="D5059" s="43" t="n">
        <v>677667.343938933</v>
      </c>
      <c r="E5059" s="43" t="n">
        <v>36264.83337152</v>
      </c>
      <c r="F5059" s="43" t="n">
        <v>98794.6508346224</v>
      </c>
      <c r="G5059" s="43" t="n">
        <v>204209.828368072</v>
      </c>
    </row>
    <row r="5060">
      <c r="A5060" s="7" t="n">
        <v>5058</v>
      </c>
      <c r="B5060" s="43" t="n">
        <v>19.27</v>
      </c>
      <c r="C5060" s="43" t="n">
        <v>33886.3830212369</v>
      </c>
      <c r="D5060" s="43" t="n">
        <v>34298.853346334</v>
      </c>
      <c r="E5060" s="43" t="n">
        <v>9033.9050253686</v>
      </c>
      <c r="F5060" s="43" t="n">
        <v>0</v>
      </c>
      <c r="G5060" s="43" t="n">
        <v>-9446.3753504657</v>
      </c>
    </row>
    <row r="5061">
      <c r="A5061" s="7" t="n">
        <v>5059</v>
      </c>
      <c r="B5061" s="43" t="n">
        <v>23.83</v>
      </c>
      <c r="C5061" s="43" t="n">
        <v>82945.65795513699</v>
      </c>
      <c r="D5061" s="43" t="n">
        <v>73099.0245862688</v>
      </c>
      <c r="E5061" s="43" t="n">
        <v>17768.5355010583</v>
      </c>
      <c r="F5061" s="43" t="n">
        <v>0</v>
      </c>
      <c r="G5061" s="43" t="n">
        <v>-7921.90213219</v>
      </c>
    </row>
    <row r="5062">
      <c r="A5062" s="7" t="n">
        <v>5060</v>
      </c>
      <c r="B5062" s="43" t="n">
        <v>107.62</v>
      </c>
      <c r="C5062" s="43" t="n">
        <v>126278.1782558354</v>
      </c>
      <c r="D5062" s="43" t="n">
        <v>120169.8807078639</v>
      </c>
      <c r="E5062" s="43" t="n">
        <v>5963.4635725695</v>
      </c>
      <c r="F5062" s="43" t="n">
        <v>0</v>
      </c>
      <c r="G5062" s="43" t="n">
        <v>144.8339754021</v>
      </c>
    </row>
    <row r="5063">
      <c r="A5063" s="7" t="n">
        <v>5061</v>
      </c>
      <c r="B5063" s="43" t="n">
        <v>0.89</v>
      </c>
      <c r="C5063" s="43" t="n">
        <v>3149.9938366675</v>
      </c>
      <c r="D5063" s="43" t="n">
        <v>2091.2950375058</v>
      </c>
      <c r="E5063" s="43" t="n">
        <v>31400.3347961418</v>
      </c>
      <c r="F5063" s="43" t="n">
        <v>417.2723268354</v>
      </c>
      <c r="G5063" s="43" t="n">
        <v>-30758.9083238155</v>
      </c>
    </row>
    <row r="5064">
      <c r="A5064" s="7" t="n">
        <v>5062</v>
      </c>
      <c r="B5064" s="43" t="n">
        <v>270</v>
      </c>
      <c r="C5064" s="43" t="n">
        <v>204413.2180180489</v>
      </c>
      <c r="D5064" s="43" t="n">
        <v>297534.0597653878</v>
      </c>
      <c r="E5064" s="43" t="n">
        <v>3827.5394061373</v>
      </c>
      <c r="F5064" s="43" t="n">
        <v>0</v>
      </c>
      <c r="G5064" s="43" t="n">
        <v>-96948.38115347621</v>
      </c>
    </row>
    <row r="5065">
      <c r="A5065" s="7" t="n">
        <v>5063</v>
      </c>
      <c r="B5065" s="43" t="n">
        <v>101.76</v>
      </c>
      <c r="C5065" s="43" t="n">
        <v>629593.468582877</v>
      </c>
      <c r="D5065" s="43" t="n">
        <v>533807.0906838408</v>
      </c>
      <c r="E5065" s="43" t="n">
        <v>31809.2508140005</v>
      </c>
      <c r="F5065" s="43" t="n">
        <v>0</v>
      </c>
      <c r="G5065" s="43" t="n">
        <v>63977.1270850356</v>
      </c>
    </row>
    <row r="5066">
      <c r="A5066" s="7" t="n">
        <v>5064</v>
      </c>
      <c r="B5066" s="43" t="n">
        <v>65.97</v>
      </c>
      <c r="C5066" s="43" t="n">
        <v>674553.355247824</v>
      </c>
      <c r="D5066" s="43" t="n">
        <v>487067.6211502709</v>
      </c>
      <c r="E5066" s="43" t="n">
        <v>55500.9698193277</v>
      </c>
      <c r="F5066" s="43" t="n">
        <v>0</v>
      </c>
      <c r="G5066" s="43" t="n">
        <v>131984.7642782254</v>
      </c>
    </row>
    <row r="5067">
      <c r="A5067" s="7" t="n">
        <v>5065</v>
      </c>
      <c r="B5067" s="43" t="n">
        <v>167.91</v>
      </c>
      <c r="C5067" s="43" t="n">
        <v>140518.6519902517</v>
      </c>
      <c r="D5067" s="43" t="n">
        <v>93506.2726186005</v>
      </c>
      <c r="E5067" s="43" t="n">
        <v>6426.0387168562</v>
      </c>
      <c r="F5067" s="43" t="n">
        <v>11345.3897881217</v>
      </c>
      <c r="G5067" s="43" t="n">
        <v>29240.9508666734</v>
      </c>
    </row>
    <row r="5068">
      <c r="A5068" s="7" t="n">
        <v>5066</v>
      </c>
      <c r="B5068" s="43" t="n">
        <v>48.18</v>
      </c>
      <c r="C5068" s="43" t="n">
        <v>215105.7806125064</v>
      </c>
      <c r="D5068" s="43" t="n">
        <v>177793.639261391</v>
      </c>
      <c r="E5068" s="43" t="n">
        <v>23465.8879656807</v>
      </c>
      <c r="F5068" s="43" t="n">
        <v>0</v>
      </c>
      <c r="G5068" s="43" t="n">
        <v>13846.2533854347</v>
      </c>
    </row>
    <row r="5069">
      <c r="A5069" s="7" t="n">
        <v>5067</v>
      </c>
      <c r="B5069" s="43" t="n">
        <v>279.34</v>
      </c>
      <c r="C5069" s="43" t="n">
        <v>2159551.496840815</v>
      </c>
      <c r="D5069" s="43" t="n">
        <v>2077010.292215319</v>
      </c>
      <c r="E5069" s="43" t="n">
        <v>40096.6587692444</v>
      </c>
      <c r="F5069" s="43" t="n">
        <v>0</v>
      </c>
      <c r="G5069" s="43" t="n">
        <v>42444.5458562518</v>
      </c>
    </row>
    <row r="5070">
      <c r="A5070" s="7" t="n">
        <v>5068</v>
      </c>
      <c r="B5070" s="43" t="n">
        <v>95.44</v>
      </c>
      <c r="C5070" s="43" t="n">
        <v>404293.1181346579</v>
      </c>
      <c r="D5070" s="43" t="n">
        <v>483747.885983468</v>
      </c>
      <c r="E5070" s="43" t="n">
        <v>21950.7492112229</v>
      </c>
      <c r="F5070" s="43" t="n">
        <v>0</v>
      </c>
      <c r="G5070" s="43" t="n">
        <v>-101405.5170600331</v>
      </c>
    </row>
    <row r="5071">
      <c r="A5071" s="7" t="n">
        <v>5069</v>
      </c>
      <c r="B5071" s="43" t="n">
        <v>79.06999999999999</v>
      </c>
      <c r="C5071" s="43" t="n">
        <v>282427.2321096997</v>
      </c>
      <c r="D5071" s="43" t="n">
        <v>315405.850368475</v>
      </c>
      <c r="E5071" s="43" t="n">
        <v>18305.9982751648</v>
      </c>
      <c r="F5071" s="43" t="n">
        <v>0</v>
      </c>
      <c r="G5071" s="43" t="n">
        <v>-51284.61653394</v>
      </c>
    </row>
    <row r="5072">
      <c r="A5072" s="7" t="n">
        <v>5070</v>
      </c>
      <c r="B5072" s="43" t="n">
        <v>8.69</v>
      </c>
      <c r="C5072" s="43" t="n">
        <v>55523.4531070109</v>
      </c>
      <c r="D5072" s="43" t="n">
        <v>44989.6502244713</v>
      </c>
      <c r="E5072" s="43" t="n">
        <v>33447.7439296269</v>
      </c>
      <c r="F5072" s="43" t="n">
        <v>0</v>
      </c>
      <c r="G5072" s="43" t="n">
        <v>-22913.9410470873</v>
      </c>
    </row>
    <row r="5073">
      <c r="A5073" s="7" t="n">
        <v>5071</v>
      </c>
      <c r="B5073" s="43" t="n">
        <v>33.22</v>
      </c>
      <c r="C5073" s="43" t="n">
        <v>176934.3380049645</v>
      </c>
      <c r="D5073" s="43" t="n">
        <v>166388.7822791752</v>
      </c>
      <c r="E5073" s="43" t="n">
        <v>27350.9033707198</v>
      </c>
      <c r="F5073" s="43" t="n">
        <v>0</v>
      </c>
      <c r="G5073" s="43" t="n">
        <v>-16805.3476449305</v>
      </c>
    </row>
    <row r="5074">
      <c r="A5074" s="7" t="n">
        <v>5072</v>
      </c>
      <c r="B5074" s="43" t="n">
        <v>133.46</v>
      </c>
      <c r="C5074" s="43" t="n">
        <v>820060.2681333346</v>
      </c>
      <c r="D5074" s="43" t="n">
        <v>742559.0248293246</v>
      </c>
      <c r="E5074" s="43" t="n">
        <v>32497.0454354914</v>
      </c>
      <c r="F5074" s="43" t="n">
        <v>0</v>
      </c>
      <c r="G5074" s="43" t="n">
        <v>45004.1978685186</v>
      </c>
    </row>
    <row r="5075">
      <c r="A5075" s="7" t="n">
        <v>5073</v>
      </c>
      <c r="B5075" s="43" t="n">
        <v>86.25</v>
      </c>
      <c r="C5075" s="43" t="n">
        <v>494226.4721021616</v>
      </c>
      <c r="D5075" s="43" t="n">
        <v>328668.2603772215</v>
      </c>
      <c r="E5075" s="43" t="n">
        <v>46162.6906623854</v>
      </c>
      <c r="F5075" s="43" t="n">
        <v>48215.5095827622</v>
      </c>
      <c r="G5075" s="43" t="n">
        <v>71180.01147979251</v>
      </c>
    </row>
    <row r="5076">
      <c r="A5076" s="7" t="n">
        <v>5074</v>
      </c>
      <c r="B5076" s="43" t="n">
        <v>59.09</v>
      </c>
      <c r="C5076" s="43" t="n">
        <v>262868.2961751064</v>
      </c>
      <c r="D5076" s="43" t="n">
        <v>212603.282444155</v>
      </c>
      <c r="E5076" s="43" t="n">
        <v>23374.5175270834</v>
      </c>
      <c r="F5076" s="43" t="n">
        <v>0</v>
      </c>
      <c r="G5076" s="43" t="n">
        <v>26890.4962038681</v>
      </c>
    </row>
    <row r="5077">
      <c r="A5077" s="7" t="n">
        <v>5075</v>
      </c>
      <c r="B5077" s="43" t="n">
        <v>92.65000000000001</v>
      </c>
      <c r="C5077" s="43" t="n">
        <v>495057.8406163122</v>
      </c>
      <c r="D5077" s="43" t="n">
        <v>430104.4092593036</v>
      </c>
      <c r="E5077" s="43" t="n">
        <v>27374.3700718213</v>
      </c>
      <c r="F5077" s="43" t="n">
        <v>0</v>
      </c>
      <c r="G5077" s="43" t="n">
        <v>37579.0612851872</v>
      </c>
    </row>
    <row r="5078">
      <c r="A5078" s="7" t="n">
        <v>5076</v>
      </c>
      <c r="B5078" s="43" t="n">
        <v>49</v>
      </c>
      <c r="C5078" s="43" t="n">
        <v>314199.2731446705</v>
      </c>
      <c r="D5078" s="43" t="n">
        <v>209371.6355233392</v>
      </c>
      <c r="E5078" s="43" t="n">
        <v>50659.300841869</v>
      </c>
      <c r="F5078" s="43" t="n">
        <v>30167.7282630402</v>
      </c>
      <c r="G5078" s="43" t="n">
        <v>24000.6085164221</v>
      </c>
    </row>
    <row r="5079">
      <c r="A5079" s="7" t="n">
        <v>5077</v>
      </c>
      <c r="B5079" s="43" t="n">
        <v>102.92</v>
      </c>
      <c r="C5079" s="43" t="n">
        <v>303577.0581123909</v>
      </c>
      <c r="D5079" s="43" t="n">
        <v>281246.6899396034</v>
      </c>
      <c r="E5079" s="43" t="n">
        <v>15015.236770763</v>
      </c>
      <c r="F5079" s="43" t="n">
        <v>0</v>
      </c>
      <c r="G5079" s="43" t="n">
        <v>7315.1314020244</v>
      </c>
    </row>
    <row r="5080">
      <c r="A5080" s="7" t="n">
        <v>5078</v>
      </c>
      <c r="B5080" s="43" t="n">
        <v>22.07</v>
      </c>
      <c r="C5080" s="43" t="n">
        <v>9826.886853202401</v>
      </c>
      <c r="D5080" s="43" t="n">
        <v>10648.5300300502</v>
      </c>
      <c r="E5080" s="43" t="n">
        <v>2232.7571716542</v>
      </c>
      <c r="F5080" s="43" t="n">
        <v>0</v>
      </c>
      <c r="G5080" s="43" t="n">
        <v>-3054.400348502</v>
      </c>
    </row>
    <row r="5081">
      <c r="A5081" s="7" t="n">
        <v>5079</v>
      </c>
      <c r="B5081" s="43" t="n">
        <v>100.45</v>
      </c>
      <c r="C5081" s="43" t="n">
        <v>33464.0996438662</v>
      </c>
      <c r="D5081" s="43" t="n">
        <v>33497.9218727659</v>
      </c>
      <c r="E5081" s="43" t="n">
        <v>1678.790554411</v>
      </c>
      <c r="F5081" s="43" t="n">
        <v>0</v>
      </c>
      <c r="G5081" s="43" t="n">
        <v>-1712.6127833108</v>
      </c>
    </row>
    <row r="5082">
      <c r="A5082" s="7" t="n">
        <v>5080</v>
      </c>
      <c r="B5082" s="43" t="n">
        <v>1.09</v>
      </c>
      <c r="C5082" s="43" t="n">
        <v>466.6035226201</v>
      </c>
      <c r="D5082" s="43" t="n">
        <v>390.3058720315</v>
      </c>
      <c r="E5082" s="43" t="n">
        <v>2197.4278062815</v>
      </c>
      <c r="F5082" s="43" t="n">
        <v>0</v>
      </c>
      <c r="G5082" s="43" t="n">
        <v>-2121.1301556929</v>
      </c>
    </row>
    <row r="5083">
      <c r="A5083" s="7" t="n">
        <v>5081</v>
      </c>
      <c r="B5083" s="43" t="n">
        <v>49.56</v>
      </c>
      <c r="C5083" s="43" t="n">
        <v>139525.6002389841</v>
      </c>
      <c r="D5083" s="43" t="n">
        <v>109822.9926044755</v>
      </c>
      <c r="E5083" s="43" t="n">
        <v>14890.8442474364</v>
      </c>
      <c r="F5083" s="43" t="n">
        <v>0</v>
      </c>
      <c r="G5083" s="43" t="n">
        <v>14811.7633870721</v>
      </c>
    </row>
    <row r="5084">
      <c r="A5084" s="7" t="n">
        <v>5082</v>
      </c>
      <c r="B5084" s="43" t="n">
        <v>18.19</v>
      </c>
      <c r="C5084" s="43" t="n">
        <v>9476.189816376</v>
      </c>
      <c r="D5084" s="43" t="n">
        <v>11582.4129096516</v>
      </c>
      <c r="E5084" s="43" t="n">
        <v>2624.1490628287</v>
      </c>
      <c r="F5084" s="43" t="n">
        <v>0</v>
      </c>
      <c r="G5084" s="43" t="n">
        <v>-4730.3721561043</v>
      </c>
    </row>
    <row r="5085">
      <c r="A5085" s="7" t="n">
        <v>5083</v>
      </c>
      <c r="B5085" s="43" t="n">
        <v>61.14</v>
      </c>
      <c r="C5085" s="43" t="n">
        <v>32499.1832925675</v>
      </c>
      <c r="D5085" s="43" t="n">
        <v>33074.5186362474</v>
      </c>
      <c r="E5085" s="43" t="n">
        <v>2663.2737439348</v>
      </c>
      <c r="F5085" s="43" t="n">
        <v>0</v>
      </c>
      <c r="G5085" s="43" t="n">
        <v>-3238.6090876147</v>
      </c>
    </row>
    <row r="5086">
      <c r="A5086" s="7" t="n">
        <v>5084</v>
      </c>
      <c r="B5086" s="43" t="n">
        <v>53.01</v>
      </c>
      <c r="C5086" s="43" t="n">
        <v>363694.3271223751</v>
      </c>
      <c r="D5086" s="43" t="n">
        <v>242126.4458950457</v>
      </c>
      <c r="E5086" s="43" t="n">
        <v>54706.3222030861</v>
      </c>
      <c r="F5086" s="43" t="n">
        <v>35404.5430044372</v>
      </c>
      <c r="G5086" s="43" t="n">
        <v>31457.0160198061</v>
      </c>
    </row>
    <row r="5087">
      <c r="A5087" s="7" t="n">
        <v>5085</v>
      </c>
      <c r="B5087" s="43" t="n">
        <v>175.05</v>
      </c>
      <c r="C5087" s="43" t="n">
        <v>416396.7133011555</v>
      </c>
      <c r="D5087" s="43" t="n">
        <v>336695.8186874822</v>
      </c>
      <c r="E5087" s="43" t="n">
        <v>12785.3976999507</v>
      </c>
      <c r="F5087" s="43" t="n">
        <v>0</v>
      </c>
      <c r="G5087" s="43" t="n">
        <v>66915.4969137227</v>
      </c>
    </row>
    <row r="5088">
      <c r="A5088" s="7" t="n">
        <v>5086</v>
      </c>
      <c r="B5088" s="43" t="n">
        <v>65.55</v>
      </c>
      <c r="C5088" s="43" t="n">
        <v>403240.0379834524</v>
      </c>
      <c r="D5088" s="43" t="n">
        <v>404207.5230663128</v>
      </c>
      <c r="E5088" s="43" t="n">
        <v>31800.2812834081</v>
      </c>
      <c r="F5088" s="43" t="n">
        <v>0</v>
      </c>
      <c r="G5088" s="43" t="n">
        <v>-32767.7663662685</v>
      </c>
    </row>
    <row r="5089">
      <c r="A5089" s="7" t="n">
        <v>5087</v>
      </c>
      <c r="B5089" s="43" t="n">
        <v>25.47</v>
      </c>
      <c r="C5089" s="43" t="n">
        <v>181694.9137865174</v>
      </c>
      <c r="D5089" s="43" t="n">
        <v>140363.0174168667</v>
      </c>
      <c r="E5089" s="43" t="n">
        <v>38430.271026937</v>
      </c>
      <c r="F5089" s="43" t="n">
        <v>0</v>
      </c>
      <c r="G5089" s="43" t="n">
        <v>2901.6253427137</v>
      </c>
    </row>
    <row r="5090">
      <c r="A5090" s="7" t="n">
        <v>5088</v>
      </c>
      <c r="B5090" s="43" t="n">
        <v>239.36</v>
      </c>
      <c r="C5090" s="43" t="n">
        <v>0</v>
      </c>
      <c r="D5090" s="43" t="n">
        <v>0</v>
      </c>
      <c r="E5090" s="43" t="n">
        <v>0</v>
      </c>
      <c r="F5090" s="43" t="n">
        <v>0</v>
      </c>
      <c r="G5090" s="43" t="n">
        <v>0</v>
      </c>
    </row>
    <row r="5091">
      <c r="A5091" s="7" t="n">
        <v>5089</v>
      </c>
      <c r="B5091" s="43" t="n">
        <v>35.56</v>
      </c>
      <c r="C5091" s="43" t="n">
        <v>171485.7647788917</v>
      </c>
      <c r="D5091" s="43" t="n">
        <v>114158.7528553909</v>
      </c>
      <c r="E5091" s="43" t="n">
        <v>36770.0301744698</v>
      </c>
      <c r="F5091" s="43" t="n">
        <v>13677.9863337488</v>
      </c>
      <c r="G5091" s="43" t="n">
        <v>6878.9954152822</v>
      </c>
    </row>
    <row r="5092">
      <c r="A5092" s="7" t="n">
        <v>5090</v>
      </c>
      <c r="B5092" s="43" t="n">
        <v>52</v>
      </c>
      <c r="C5092" s="43" t="n">
        <v>534575.5715752497</v>
      </c>
      <c r="D5092" s="43" t="n">
        <v>435469.2113442695</v>
      </c>
      <c r="E5092" s="43" t="n">
        <v>54113.1452178397</v>
      </c>
      <c r="F5092" s="43" t="n">
        <v>0</v>
      </c>
      <c r="G5092" s="43" t="n">
        <v>44993.2150131406</v>
      </c>
    </row>
    <row r="5093">
      <c r="A5093" s="7" t="n">
        <v>5091</v>
      </c>
      <c r="B5093" s="43" t="n">
        <v>85.34</v>
      </c>
      <c r="C5093" s="43" t="n">
        <v>263382.0526105977</v>
      </c>
      <c r="D5093" s="43" t="n">
        <v>279646.4298137196</v>
      </c>
      <c r="E5093" s="43" t="n">
        <v>15840.8858201096</v>
      </c>
      <c r="F5093" s="43" t="n">
        <v>0</v>
      </c>
      <c r="G5093" s="43" t="n">
        <v>-32105.2630232315</v>
      </c>
    </row>
    <row r="5094">
      <c r="A5094" s="7" t="n">
        <v>5092</v>
      </c>
      <c r="B5094" s="43" t="n">
        <v>238.58</v>
      </c>
      <c r="C5094" s="43" t="n">
        <v>225281.8883319936</v>
      </c>
      <c r="D5094" s="43" t="n">
        <v>321172.4307581483</v>
      </c>
      <c r="E5094" s="43" t="n">
        <v>4785.4125872511</v>
      </c>
      <c r="F5094" s="43" t="n">
        <v>0</v>
      </c>
      <c r="G5094" s="43" t="n">
        <v>-100675.9550134059</v>
      </c>
    </row>
    <row r="5095">
      <c r="A5095" s="7" t="n">
        <v>5093</v>
      </c>
      <c r="B5095" s="43" t="n">
        <v>40.87</v>
      </c>
      <c r="C5095" s="43" t="n">
        <v>94940.46720159989</v>
      </c>
      <c r="D5095" s="43" t="n">
        <v>84481.3897454368</v>
      </c>
      <c r="E5095" s="43" t="n">
        <v>11872.5783614548</v>
      </c>
      <c r="F5095" s="43" t="n">
        <v>0</v>
      </c>
      <c r="G5095" s="43" t="n">
        <v>-1413.5009052917</v>
      </c>
    </row>
    <row r="5096">
      <c r="A5096" s="7" t="n">
        <v>5094</v>
      </c>
      <c r="B5096" s="43" t="n">
        <v>17.33</v>
      </c>
      <c r="C5096" s="43" t="n">
        <v>111216.9125204931</v>
      </c>
      <c r="D5096" s="43" t="n">
        <v>112887.7993780127</v>
      </c>
      <c r="E5096" s="43" t="n">
        <v>33674.9114794817</v>
      </c>
      <c r="F5096" s="43" t="n">
        <v>0</v>
      </c>
      <c r="G5096" s="43" t="n">
        <v>-35345.7983370013</v>
      </c>
    </row>
    <row r="5097">
      <c r="A5097" s="7" t="n">
        <v>5095</v>
      </c>
      <c r="B5097" s="43" t="n">
        <v>151.62</v>
      </c>
      <c r="C5097" s="43" t="n">
        <v>34716.6725120606</v>
      </c>
      <c r="D5097" s="43" t="n">
        <v>28083.4946615473</v>
      </c>
      <c r="E5097" s="43" t="n">
        <v>1208.1306943506</v>
      </c>
      <c r="F5097" s="43" t="n">
        <v>0</v>
      </c>
      <c r="G5097" s="43" t="n">
        <v>5425.0471561626</v>
      </c>
    </row>
    <row r="5098">
      <c r="A5098" s="7" t="n">
        <v>5096</v>
      </c>
      <c r="B5098" s="43" t="n">
        <v>5.5</v>
      </c>
      <c r="C5098" s="43" t="n">
        <v>5336.050915319</v>
      </c>
      <c r="D5098" s="43" t="n">
        <v>4892.8691307079</v>
      </c>
      <c r="E5098" s="43" t="n">
        <v>4887.065742351</v>
      </c>
      <c r="F5098" s="43" t="n">
        <v>0</v>
      </c>
      <c r="G5098" s="43" t="n">
        <v>-4443.8839577399</v>
      </c>
    </row>
    <row r="5099">
      <c r="A5099" s="7" t="n">
        <v>5097</v>
      </c>
      <c r="B5099" s="43" t="n">
        <v>58.35</v>
      </c>
      <c r="C5099" s="43" t="n">
        <v>773886.1862263255</v>
      </c>
      <c r="D5099" s="43" t="n">
        <v>549086.726475021</v>
      </c>
      <c r="E5099" s="43" t="n">
        <v>72063.21344851841</v>
      </c>
      <c r="F5099" s="43" t="n">
        <v>0</v>
      </c>
      <c r="G5099" s="43" t="n">
        <v>152736.2463027861</v>
      </c>
    </row>
    <row r="5100">
      <c r="A5100" s="7" t="n">
        <v>5098</v>
      </c>
      <c r="B5100" s="43" t="n">
        <v>103.2</v>
      </c>
      <c r="C5100" s="43" t="n">
        <v>789839.6165030268</v>
      </c>
      <c r="D5100" s="43" t="n">
        <v>750555.2924779213</v>
      </c>
      <c r="E5100" s="43" t="n">
        <v>39711.543011919</v>
      </c>
      <c r="F5100" s="43" t="n">
        <v>0</v>
      </c>
      <c r="G5100" s="43" t="n">
        <v>-427.2189868135</v>
      </c>
    </row>
    <row r="5101">
      <c r="A5101" s="7" t="n">
        <v>5099</v>
      </c>
      <c r="B5101" s="43" t="n">
        <v>59.66</v>
      </c>
      <c r="C5101" s="43" t="n">
        <v>318779.8375372085</v>
      </c>
      <c r="D5101" s="43" t="n">
        <v>331044.8641285347</v>
      </c>
      <c r="E5101" s="43" t="n">
        <v>27374.1857150203</v>
      </c>
      <c r="F5101" s="43" t="n">
        <v>0</v>
      </c>
      <c r="G5101" s="43" t="n">
        <v>-39639.2123063466</v>
      </c>
    </row>
    <row r="5102">
      <c r="A5102" s="7" t="n">
        <v>5100</v>
      </c>
      <c r="B5102" s="43" t="n">
        <v>14.48</v>
      </c>
      <c r="C5102" s="43" t="n">
        <v>16131.6821269566</v>
      </c>
      <c r="D5102" s="43" t="n">
        <v>15648.9900046517</v>
      </c>
      <c r="E5102" s="43" t="n">
        <v>5632.4141610431</v>
      </c>
      <c r="F5102" s="43" t="n">
        <v>0</v>
      </c>
      <c r="G5102" s="43" t="n">
        <v>-5149.7220387381</v>
      </c>
    </row>
    <row r="5103">
      <c r="A5103" s="7" t="n">
        <v>5101</v>
      </c>
      <c r="B5103" s="43" t="n">
        <v>83.45</v>
      </c>
      <c r="C5103" s="43" t="n">
        <v>495792.7520608797</v>
      </c>
      <c r="D5103" s="43" t="n">
        <v>377030.5220535846</v>
      </c>
      <c r="E5103" s="43" t="n">
        <v>31514.6707076218</v>
      </c>
      <c r="F5103" s="43" t="n">
        <v>0</v>
      </c>
      <c r="G5103" s="43" t="n">
        <v>87247.5592996734</v>
      </c>
    </row>
    <row r="5104">
      <c r="A5104" s="7" t="n">
        <v>5102</v>
      </c>
      <c r="B5104" s="43" t="n">
        <v>6.26</v>
      </c>
      <c r="C5104" s="43" t="n">
        <v>13405.1101651382</v>
      </c>
      <c r="D5104" s="43" t="n">
        <v>8935.3707901339</v>
      </c>
      <c r="E5104" s="43" t="n">
        <v>16888.8761815376</v>
      </c>
      <c r="F5104" s="43" t="n">
        <v>1286.2838870334</v>
      </c>
      <c r="G5104" s="43" t="n">
        <v>-13705.4206935667</v>
      </c>
    </row>
    <row r="5105">
      <c r="A5105" s="7" t="n">
        <v>5103</v>
      </c>
      <c r="B5105" s="43" t="n">
        <v>318.23</v>
      </c>
      <c r="C5105" s="43" t="n">
        <v>450674.6483532136</v>
      </c>
      <c r="D5105" s="43" t="n">
        <v>456191.8190729724</v>
      </c>
      <c r="E5105" s="43" t="n">
        <v>7446.8591034124</v>
      </c>
      <c r="F5105" s="43" t="n">
        <v>0</v>
      </c>
      <c r="G5105" s="43" t="n">
        <v>-12964.0298231712</v>
      </c>
    </row>
    <row r="5106">
      <c r="A5106" s="7" t="n">
        <v>5104</v>
      </c>
      <c r="B5106" s="43" t="n">
        <v>9.300000000000001</v>
      </c>
      <c r="C5106" s="43" t="n">
        <v>97754.3219044821</v>
      </c>
      <c r="D5106" s="43" t="n">
        <v>65092.5571586844</v>
      </c>
      <c r="E5106" s="43" t="n">
        <v>79780.2267948451</v>
      </c>
      <c r="F5106" s="43" t="n">
        <v>7693.0634186163</v>
      </c>
      <c r="G5106" s="43" t="n">
        <v>-54811.5254676637</v>
      </c>
    </row>
    <row r="5107">
      <c r="A5107" s="7" t="n">
        <v>5105</v>
      </c>
      <c r="B5107" s="43" t="n">
        <v>79.26000000000001</v>
      </c>
      <c r="C5107" s="43" t="n">
        <v>3011.88</v>
      </c>
      <c r="D5107" s="43" t="n">
        <v>3029.3817765109</v>
      </c>
      <c r="E5107" s="43" t="n">
        <v>190</v>
      </c>
      <c r="F5107" s="43" t="n">
        <v>0</v>
      </c>
      <c r="G5107" s="43" t="n">
        <v>-207.5017765109</v>
      </c>
    </row>
    <row r="5108">
      <c r="A5108" s="7" t="n">
        <v>5106</v>
      </c>
      <c r="B5108" s="43" t="n">
        <v>8.9</v>
      </c>
      <c r="C5108" s="43" t="n">
        <v>9598.5977891081</v>
      </c>
      <c r="D5108" s="43" t="n">
        <v>6447.3452142179</v>
      </c>
      <c r="E5108" s="43" t="n">
        <v>5764.3136303771</v>
      </c>
      <c r="F5108" s="43" t="n">
        <v>770.1431041857001</v>
      </c>
      <c r="G5108" s="43" t="n">
        <v>-3383.2041596727</v>
      </c>
    </row>
    <row r="5109">
      <c r="A5109" s="7" t="n">
        <v>5107</v>
      </c>
      <c r="B5109" s="43" t="n">
        <v>88.58</v>
      </c>
      <c r="C5109" s="43" t="n">
        <v>250118.0993125273</v>
      </c>
      <c r="D5109" s="43" t="n">
        <v>166475.2521227277</v>
      </c>
      <c r="E5109" s="43" t="n">
        <v>21597.4746504176</v>
      </c>
      <c r="F5109" s="43" t="n">
        <v>19984.4599258404</v>
      </c>
      <c r="G5109" s="43" t="n">
        <v>42060.9126135416</v>
      </c>
    </row>
    <row r="5110">
      <c r="A5110" s="7" t="n">
        <v>5108</v>
      </c>
      <c r="B5110" s="43" t="n">
        <v>162.23</v>
      </c>
      <c r="C5110" s="43" t="n">
        <v>916402.0030066308</v>
      </c>
      <c r="D5110" s="43" t="n">
        <v>639752.9177733773</v>
      </c>
      <c r="E5110" s="43" t="n">
        <v>29488.1103350884</v>
      </c>
      <c r="F5110" s="43" t="n">
        <v>42266.0232647291</v>
      </c>
      <c r="G5110" s="43" t="n">
        <v>204894.9516334361</v>
      </c>
    </row>
    <row r="5111">
      <c r="A5111" s="7" t="n">
        <v>5109</v>
      </c>
      <c r="B5111" s="43" t="n">
        <v>26.18</v>
      </c>
      <c r="C5111" s="43" t="n">
        <v>86533.7073240817</v>
      </c>
      <c r="D5111" s="43" t="n">
        <v>82876.6602255146</v>
      </c>
      <c r="E5111" s="43" t="n">
        <v>16986.8327973731</v>
      </c>
      <c r="F5111" s="43" t="n">
        <v>0</v>
      </c>
      <c r="G5111" s="43" t="n">
        <v>-13329.7856988059</v>
      </c>
    </row>
    <row r="5112">
      <c r="A5112" s="7" t="n">
        <v>5110</v>
      </c>
      <c r="B5112" s="43" t="n">
        <v>77.5</v>
      </c>
      <c r="C5112" s="43" t="n">
        <v>806773.2489072401</v>
      </c>
      <c r="D5112" s="43" t="n">
        <v>608509.7414168878</v>
      </c>
      <c r="E5112" s="43" t="n">
        <v>55169.5126786183</v>
      </c>
      <c r="F5112" s="43" t="n">
        <v>0</v>
      </c>
      <c r="G5112" s="43" t="n">
        <v>143093.9948117339</v>
      </c>
    </row>
    <row r="5113">
      <c r="A5113" s="7" t="n">
        <v>5111</v>
      </c>
      <c r="B5113" s="43" t="n">
        <v>74.84999999999999</v>
      </c>
      <c r="C5113" s="43" t="n">
        <v>159984.138176496</v>
      </c>
      <c r="D5113" s="43" t="n">
        <v>196132.8761369749</v>
      </c>
      <c r="E5113" s="43" t="n">
        <v>10915.0613320739</v>
      </c>
      <c r="F5113" s="43" t="n">
        <v>0</v>
      </c>
      <c r="G5113" s="43" t="n">
        <v>-47063.7992925528</v>
      </c>
    </row>
    <row r="5114">
      <c r="A5114" s="7" t="n">
        <v>5112</v>
      </c>
      <c r="B5114" s="43" t="n">
        <v>12.56</v>
      </c>
      <c r="C5114" s="43" t="n">
        <v>10445.3586342976</v>
      </c>
      <c r="D5114" s="43" t="n">
        <v>8963.4879682222</v>
      </c>
      <c r="E5114" s="43" t="n">
        <v>4218.219422464</v>
      </c>
      <c r="F5114" s="43" t="n">
        <v>0</v>
      </c>
      <c r="G5114" s="43" t="n">
        <v>-2736.3487563886</v>
      </c>
    </row>
    <row r="5115">
      <c r="A5115" s="7" t="n">
        <v>5113</v>
      </c>
      <c r="B5115" s="43" t="n">
        <v>268.08</v>
      </c>
      <c r="C5115" s="43" t="n">
        <v>1552533.295505869</v>
      </c>
      <c r="D5115" s="43" t="n">
        <v>1033715.445431645</v>
      </c>
      <c r="E5115" s="43" t="n">
        <v>50956.2980379625</v>
      </c>
      <c r="F5115" s="43" t="n">
        <v>206185.4606087178</v>
      </c>
      <c r="G5115" s="43" t="n">
        <v>261676.091427544</v>
      </c>
    </row>
    <row r="5116">
      <c r="A5116" s="7" t="n">
        <v>5114</v>
      </c>
      <c r="B5116" s="43" t="n">
        <v>90.09999999999999</v>
      </c>
      <c r="C5116" s="43" t="n">
        <v>627.1653929133</v>
      </c>
      <c r="D5116" s="43" t="n">
        <v>727.4518567376</v>
      </c>
      <c r="E5116" s="43" t="n">
        <v>34.890367032</v>
      </c>
      <c r="F5116" s="43" t="n">
        <v>0</v>
      </c>
      <c r="G5116" s="43" t="n">
        <v>-135.1768308563</v>
      </c>
    </row>
    <row r="5117">
      <c r="A5117" s="7" t="n">
        <v>5115</v>
      </c>
      <c r="B5117" s="43" t="n">
        <v>49.85</v>
      </c>
      <c r="C5117" s="43" t="n">
        <v>182521.0929355241</v>
      </c>
      <c r="D5117" s="43" t="n">
        <v>121660.8373220947</v>
      </c>
      <c r="E5117" s="43" t="n">
        <v>31778.7906084978</v>
      </c>
      <c r="F5117" s="43" t="n">
        <v>23937.4100696232</v>
      </c>
      <c r="G5117" s="43" t="n">
        <v>5144.0549353084</v>
      </c>
    </row>
    <row r="5118">
      <c r="A5118" s="7" t="n">
        <v>5116</v>
      </c>
      <c r="B5118" s="43" t="n">
        <v>129.38</v>
      </c>
      <c r="C5118" s="43" t="n">
        <v>887416.1041377785</v>
      </c>
      <c r="D5118" s="43" t="n">
        <v>645559.8453076486</v>
      </c>
      <c r="E5118" s="43" t="n">
        <v>37214.1131364966</v>
      </c>
      <c r="F5118" s="43" t="n">
        <v>0</v>
      </c>
      <c r="G5118" s="43" t="n">
        <v>204642.1456936332</v>
      </c>
    </row>
    <row r="5119">
      <c r="A5119" s="7" t="n">
        <v>5117</v>
      </c>
      <c r="B5119" s="43" t="n">
        <v>43.57</v>
      </c>
      <c r="C5119" s="43" t="n">
        <v>180546.911280577</v>
      </c>
      <c r="D5119" s="43" t="n">
        <v>160338.615177994</v>
      </c>
      <c r="E5119" s="43" t="n">
        <v>21813.3495759395</v>
      </c>
      <c r="F5119" s="43" t="n">
        <v>0</v>
      </c>
      <c r="G5119" s="43" t="n">
        <v>-1605.0534733565</v>
      </c>
    </row>
    <row r="5120">
      <c r="A5120" s="7" t="n">
        <v>5118</v>
      </c>
      <c r="B5120" s="43" t="n">
        <v>191.03</v>
      </c>
      <c r="C5120" s="43" t="n">
        <v>1290403.784180091</v>
      </c>
      <c r="D5120" s="43" t="n">
        <v>1167723.129894505</v>
      </c>
      <c r="E5120" s="43" t="n">
        <v>35261.3424953136</v>
      </c>
      <c r="F5120" s="43" t="n">
        <v>0</v>
      </c>
      <c r="G5120" s="43" t="n">
        <v>87419.3117902724</v>
      </c>
    </row>
    <row r="5121">
      <c r="A5121" s="7" t="n">
        <v>5119</v>
      </c>
      <c r="B5121" s="43" t="n">
        <v>34.63</v>
      </c>
      <c r="C5121" s="43" t="n">
        <v>97788.4710740665</v>
      </c>
      <c r="D5121" s="43" t="n">
        <v>112322.748960724</v>
      </c>
      <c r="E5121" s="43" t="n">
        <v>14489.0854976355</v>
      </c>
      <c r="F5121" s="43" t="n">
        <v>0</v>
      </c>
      <c r="G5121" s="43" t="n">
        <v>-29023.363384293</v>
      </c>
    </row>
    <row r="5122">
      <c r="A5122" s="7" t="n">
        <v>5120</v>
      </c>
      <c r="B5122" s="43" t="n">
        <v>102.47</v>
      </c>
      <c r="C5122" s="43" t="n">
        <v>94448.1109005443</v>
      </c>
      <c r="D5122" s="43" t="n">
        <v>120720.766626045</v>
      </c>
      <c r="E5122" s="43" t="n">
        <v>4676.9112937503</v>
      </c>
      <c r="F5122" s="43" t="n">
        <v>0</v>
      </c>
      <c r="G5122" s="43" t="n">
        <v>-30949.5670192509</v>
      </c>
    </row>
    <row r="5123">
      <c r="A5123" s="7" t="n">
        <v>5121</v>
      </c>
      <c r="B5123" s="43" t="n">
        <v>386.86</v>
      </c>
      <c r="C5123" s="43" t="n">
        <v>3992930.123739115</v>
      </c>
      <c r="D5123" s="43" t="n">
        <v>2657018.157914154</v>
      </c>
      <c r="E5123" s="43" t="n">
        <v>79254.47750789289</v>
      </c>
      <c r="F5123" s="43" t="n">
        <v>322386.7295118646</v>
      </c>
      <c r="G5123" s="43" t="n">
        <v>934270.7588052033</v>
      </c>
    </row>
    <row r="5124">
      <c r="A5124" s="7" t="n">
        <v>5122</v>
      </c>
      <c r="B5124" s="43" t="n">
        <v>333.34</v>
      </c>
      <c r="C5124" s="43" t="n">
        <v>2068101.494582355</v>
      </c>
      <c r="D5124" s="43" t="n">
        <v>2178380.039974588</v>
      </c>
      <c r="E5124" s="43" t="n">
        <v>31917.9057652529</v>
      </c>
      <c r="F5124" s="43" t="n">
        <v>0</v>
      </c>
      <c r="G5124" s="43" t="n">
        <v>-142196.4511574863</v>
      </c>
    </row>
    <row r="5125">
      <c r="A5125" s="7" t="n">
        <v>5123</v>
      </c>
      <c r="B5125" s="43" t="n">
        <v>109.18</v>
      </c>
      <c r="C5125" s="43" t="n">
        <v>1126925.30768052</v>
      </c>
      <c r="D5125" s="43" t="n">
        <v>881514.0561587077</v>
      </c>
      <c r="E5125" s="43" t="n">
        <v>55633.7447379926</v>
      </c>
      <c r="F5125" s="43" t="n">
        <v>0</v>
      </c>
      <c r="G5125" s="43" t="n">
        <v>189777.5067838201</v>
      </c>
    </row>
    <row r="5126">
      <c r="A5126" s="7" t="n">
        <v>5124</v>
      </c>
      <c r="B5126" s="43" t="n">
        <v>30.52</v>
      </c>
      <c r="C5126" s="43" t="n">
        <v>7092.7826131436</v>
      </c>
      <c r="D5126" s="43" t="n">
        <v>4720.8468757655</v>
      </c>
      <c r="E5126" s="43" t="n">
        <v>1859.1862811821</v>
      </c>
      <c r="F5126" s="43" t="n">
        <v>687.6203600489</v>
      </c>
      <c r="G5126" s="43" t="n">
        <v>-174.8709038529</v>
      </c>
    </row>
    <row r="5127">
      <c r="A5127" s="7" t="n">
        <v>5125</v>
      </c>
      <c r="B5127" s="43" t="n">
        <v>317.74</v>
      </c>
      <c r="C5127" s="43" t="n">
        <v>4182541.178098543</v>
      </c>
      <c r="D5127" s="43" t="n">
        <v>3637130.348184197</v>
      </c>
      <c r="E5127" s="43" t="n">
        <v>70377.9514680647</v>
      </c>
      <c r="F5127" s="43" t="n">
        <v>0</v>
      </c>
      <c r="G5127" s="43" t="n">
        <v>475032.8784462817</v>
      </c>
    </row>
    <row r="5128">
      <c r="A5128" s="7" t="n">
        <v>5126</v>
      </c>
      <c r="B5128" s="43" t="n">
        <v>85.79000000000001</v>
      </c>
      <c r="C5128" s="43" t="n">
        <v>1117449.903055834</v>
      </c>
      <c r="D5128" s="43" t="n">
        <v>902382.34512283</v>
      </c>
      <c r="E5128" s="43" t="n">
        <v>69899.2357124462</v>
      </c>
      <c r="F5128" s="43" t="n">
        <v>0</v>
      </c>
      <c r="G5128" s="43" t="n">
        <v>145168.3222205579</v>
      </c>
    </row>
    <row r="5129">
      <c r="A5129" s="7" t="n">
        <v>5127</v>
      </c>
      <c r="B5129" s="43" t="n">
        <v>99.11</v>
      </c>
      <c r="C5129" s="43" t="n">
        <v>57705.1160711545</v>
      </c>
      <c r="D5129" s="43" t="n">
        <v>57038.218094638</v>
      </c>
      <c r="E5129" s="43" t="n">
        <v>2924.4321569298</v>
      </c>
      <c r="F5129" s="43" t="n">
        <v>0</v>
      </c>
      <c r="G5129" s="43" t="n">
        <v>-2257.5341804133</v>
      </c>
    </row>
    <row r="5130">
      <c r="A5130" s="7" t="n">
        <v>5128</v>
      </c>
      <c r="B5130" s="43" t="n">
        <v>115.28</v>
      </c>
      <c r="C5130" s="43" t="n">
        <v>205651.146919964</v>
      </c>
      <c r="D5130" s="43" t="n">
        <v>139224.572265539</v>
      </c>
      <c r="E5130" s="43" t="n">
        <v>9528.9661295319</v>
      </c>
      <c r="F5130" s="43" t="n">
        <v>15025.1983124667</v>
      </c>
      <c r="G5130" s="43" t="n">
        <v>41872.4102124264</v>
      </c>
    </row>
    <row r="5131">
      <c r="A5131" s="7" t="n">
        <v>5129</v>
      </c>
      <c r="B5131" s="43" t="n">
        <v>29.02</v>
      </c>
      <c r="C5131" s="43" t="n">
        <v>1449.3128668537</v>
      </c>
      <c r="D5131" s="43" t="n">
        <v>1277.0765927954</v>
      </c>
      <c r="E5131" s="43" t="n">
        <v>255.0483041892</v>
      </c>
      <c r="F5131" s="43" t="n">
        <v>0</v>
      </c>
      <c r="G5131" s="43" t="n">
        <v>-82.8120301309</v>
      </c>
    </row>
    <row r="5132">
      <c r="A5132" s="7" t="n">
        <v>5130</v>
      </c>
      <c r="B5132" s="43" t="n">
        <v>14.57</v>
      </c>
      <c r="C5132" s="43" t="n">
        <v>20419.6318741888</v>
      </c>
      <c r="D5132" s="43" t="n">
        <v>16819.9513541024</v>
      </c>
      <c r="E5132" s="43" t="n">
        <v>7202.6976774978</v>
      </c>
      <c r="F5132" s="43" t="n">
        <v>0</v>
      </c>
      <c r="G5132" s="43" t="n">
        <v>-3603.0171574115</v>
      </c>
    </row>
    <row r="5133">
      <c r="A5133" s="7" t="n">
        <v>5131</v>
      </c>
      <c r="B5133" s="43" t="n">
        <v>29.06</v>
      </c>
      <c r="C5133" s="43" t="n">
        <v>29534.6582278767</v>
      </c>
      <c r="D5133" s="43" t="n">
        <v>31578.1204103977</v>
      </c>
      <c r="E5133" s="43" t="n">
        <v>5150.848106946</v>
      </c>
      <c r="F5133" s="43" t="n">
        <v>0</v>
      </c>
      <c r="G5133" s="43" t="n">
        <v>-7194.3102894671</v>
      </c>
    </row>
    <row r="5134">
      <c r="A5134" s="7" t="n">
        <v>5132</v>
      </c>
      <c r="B5134" s="43" t="n">
        <v>53.42</v>
      </c>
      <c r="C5134" s="43" t="n">
        <v>10728.6052882716</v>
      </c>
      <c r="D5134" s="43" t="n">
        <v>8715.053100536101</v>
      </c>
      <c r="E5134" s="43" t="n">
        <v>1033.7792117866</v>
      </c>
      <c r="F5134" s="43" t="n">
        <v>0</v>
      </c>
      <c r="G5134" s="43" t="n">
        <v>979.7729759489</v>
      </c>
    </row>
    <row r="5135">
      <c r="A5135" s="7" t="n">
        <v>5133</v>
      </c>
      <c r="B5135" s="43" t="n">
        <v>78.06</v>
      </c>
      <c r="C5135" s="43" t="n">
        <v>262126.0524309043</v>
      </c>
      <c r="D5135" s="43" t="n">
        <v>198582.0394256827</v>
      </c>
      <c r="E5135" s="43" t="n">
        <v>17422.6147567116</v>
      </c>
      <c r="F5135" s="43" t="n">
        <v>0</v>
      </c>
      <c r="G5135" s="43" t="n">
        <v>46121.39824851</v>
      </c>
    </row>
    <row r="5136">
      <c r="A5136" s="7" t="n">
        <v>5134</v>
      </c>
      <c r="B5136" s="43" t="n">
        <v>103.51</v>
      </c>
      <c r="C5136" s="43" t="n">
        <v>415133.2741734051</v>
      </c>
      <c r="D5136" s="43" t="n">
        <v>384292.862099222</v>
      </c>
      <c r="E5136" s="43" t="n">
        <v>20810.9547104745</v>
      </c>
      <c r="F5136" s="43" t="n">
        <v>0</v>
      </c>
      <c r="G5136" s="43" t="n">
        <v>10029.4573637086</v>
      </c>
    </row>
    <row r="5137">
      <c r="A5137" s="7" t="n">
        <v>5135</v>
      </c>
      <c r="B5137" s="43" t="n">
        <v>104.28</v>
      </c>
      <c r="C5137" s="43" t="n">
        <v>436164.2093438789</v>
      </c>
      <c r="D5137" s="43" t="n">
        <v>480805.5666301856</v>
      </c>
      <c r="E5137" s="43" t="n">
        <v>21503.6508327831</v>
      </c>
      <c r="F5137" s="43" t="n">
        <v>0</v>
      </c>
      <c r="G5137" s="43" t="n">
        <v>-66145.00811908981</v>
      </c>
    </row>
    <row r="5138">
      <c r="A5138" s="7" t="n">
        <v>5136</v>
      </c>
      <c r="B5138" s="43" t="n">
        <v>251</v>
      </c>
      <c r="C5138" s="43" t="n">
        <v>313245.8976953074</v>
      </c>
      <c r="D5138" s="43" t="n">
        <v>208352.7927253338</v>
      </c>
      <c r="E5138" s="43" t="n">
        <v>9641.3859767473</v>
      </c>
      <c r="F5138" s="43" t="n">
        <v>25209.6064444567</v>
      </c>
      <c r="G5138" s="43" t="n">
        <v>70042.1125487696</v>
      </c>
    </row>
    <row r="5139">
      <c r="A5139" s="7" t="n">
        <v>5137</v>
      </c>
      <c r="B5139" s="43" t="n">
        <v>34.91</v>
      </c>
      <c r="C5139" s="43" t="n">
        <v>72317.7984909253</v>
      </c>
      <c r="D5139" s="43" t="n">
        <v>64150.7185634864</v>
      </c>
      <c r="E5139" s="43" t="n">
        <v>10494.5185806917</v>
      </c>
      <c r="F5139" s="43" t="n">
        <v>0</v>
      </c>
      <c r="G5139" s="43" t="n">
        <v>-2327.4386532527</v>
      </c>
    </row>
    <row r="5140">
      <c r="A5140" s="7" t="n">
        <v>5138</v>
      </c>
      <c r="B5140" s="43" t="n">
        <v>39.48</v>
      </c>
      <c r="C5140" s="43" t="n">
        <v>152601.7103556771</v>
      </c>
      <c r="D5140" s="43" t="n">
        <v>143947.1145827021</v>
      </c>
      <c r="E5140" s="43" t="n">
        <v>19995.8012188733</v>
      </c>
      <c r="F5140" s="43" t="n">
        <v>0</v>
      </c>
      <c r="G5140" s="43" t="n">
        <v>-11341.2054458984</v>
      </c>
    </row>
    <row r="5141">
      <c r="A5141" s="7" t="n">
        <v>5139</v>
      </c>
      <c r="B5141" s="43" t="n">
        <v>5.14</v>
      </c>
      <c r="C5141" s="43" t="n">
        <v>60075.9657789947</v>
      </c>
      <c r="D5141" s="43" t="n">
        <v>45634.7717291211</v>
      </c>
      <c r="E5141" s="43" t="n">
        <v>61795.2267336137</v>
      </c>
      <c r="F5141" s="43" t="n">
        <v>0</v>
      </c>
      <c r="G5141" s="43" t="n">
        <v>-47354.0326837401</v>
      </c>
    </row>
    <row r="5142">
      <c r="A5142" s="7" t="n">
        <v>5140</v>
      </c>
      <c r="B5142" s="43" t="n">
        <v>62.15</v>
      </c>
      <c r="C5142" s="43" t="n">
        <v>170801.4456876798</v>
      </c>
      <c r="D5142" s="43" t="n">
        <v>144379.5675493709</v>
      </c>
      <c r="E5142" s="43" t="n">
        <v>14567.4685025435</v>
      </c>
      <c r="F5142" s="43" t="n">
        <v>0</v>
      </c>
      <c r="G5142" s="43" t="n">
        <v>11854.4096357654</v>
      </c>
    </row>
    <row r="5143">
      <c r="A5143" s="7" t="n">
        <v>5141</v>
      </c>
      <c r="B5143" s="43" t="n">
        <v>354.69</v>
      </c>
      <c r="C5143" s="43" t="n">
        <v>3735738.840190983</v>
      </c>
      <c r="D5143" s="43" t="n">
        <v>3167909.833583728</v>
      </c>
      <c r="E5143" s="43" t="n">
        <v>55366.6841600644</v>
      </c>
      <c r="F5143" s="43" t="n">
        <v>0</v>
      </c>
      <c r="G5143" s="43" t="n">
        <v>512462.3224471905</v>
      </c>
    </row>
    <row r="5144">
      <c r="A5144" s="7" t="n">
        <v>5142</v>
      </c>
      <c r="B5144" s="43" t="n">
        <v>22</v>
      </c>
      <c r="C5144" s="43" t="n">
        <v>35586.2678356866</v>
      </c>
      <c r="D5144" s="43" t="n">
        <v>30247.4647477719</v>
      </c>
      <c r="E5144" s="43" t="n">
        <v>8467.2655226241</v>
      </c>
      <c r="F5144" s="43" t="n">
        <v>0</v>
      </c>
      <c r="G5144" s="43" t="n">
        <v>-3128.4624347093</v>
      </c>
    </row>
    <row r="5145">
      <c r="A5145" s="7" t="n">
        <v>5143</v>
      </c>
      <c r="B5145" s="43" t="n">
        <v>33.02</v>
      </c>
      <c r="C5145" s="43" t="n">
        <v>102120.4092170784</v>
      </c>
      <c r="D5145" s="43" t="n">
        <v>98588.7302111092</v>
      </c>
      <c r="E5145" s="43" t="n">
        <v>15762.466607791</v>
      </c>
      <c r="F5145" s="43" t="n">
        <v>0</v>
      </c>
      <c r="G5145" s="43" t="n">
        <v>-12230.7876018218</v>
      </c>
    </row>
    <row r="5146">
      <c r="A5146" s="7" t="n">
        <v>5144</v>
      </c>
      <c r="B5146" s="43" t="n">
        <v>41.39</v>
      </c>
      <c r="C5146" s="43" t="n">
        <v>204325.7664646998</v>
      </c>
      <c r="D5146" s="43" t="n">
        <v>165278.4215033978</v>
      </c>
      <c r="E5146" s="43" t="n">
        <v>26290.4055482195</v>
      </c>
      <c r="F5146" s="43" t="n">
        <v>0</v>
      </c>
      <c r="G5146" s="43" t="n">
        <v>12756.9394130825</v>
      </c>
    </row>
    <row r="5147">
      <c r="A5147" s="7" t="n">
        <v>5145</v>
      </c>
      <c r="B5147" s="43" t="n">
        <v>75.11</v>
      </c>
      <c r="C5147" s="43" t="n">
        <v>438152.528849653</v>
      </c>
      <c r="D5147" s="43" t="n">
        <v>379498.2296481923</v>
      </c>
      <c r="E5147" s="43" t="n">
        <v>30909.4498952356</v>
      </c>
      <c r="F5147" s="43" t="n">
        <v>0</v>
      </c>
      <c r="G5147" s="43" t="n">
        <v>27744.849306225</v>
      </c>
    </row>
    <row r="5148">
      <c r="A5148" s="7" t="n">
        <v>5146</v>
      </c>
      <c r="B5148" s="43" t="n">
        <v>183.82</v>
      </c>
      <c r="C5148" s="43" t="n">
        <v>160788.748361863</v>
      </c>
      <c r="D5148" s="43" t="n">
        <v>202760.0951578849</v>
      </c>
      <c r="E5148" s="43" t="n">
        <v>4388.0276822601</v>
      </c>
      <c r="F5148" s="43" t="n">
        <v>0</v>
      </c>
      <c r="G5148" s="43" t="n">
        <v>-46359.374478282</v>
      </c>
    </row>
    <row r="5149">
      <c r="A5149" s="7" t="n">
        <v>5147</v>
      </c>
      <c r="B5149" s="43" t="n">
        <v>4.56</v>
      </c>
      <c r="C5149" s="43" t="n">
        <v>19556.2359561936</v>
      </c>
      <c r="D5149" s="43" t="n">
        <v>13008.3467203121</v>
      </c>
      <c r="E5149" s="43" t="n">
        <v>38101.2293119215</v>
      </c>
      <c r="F5149" s="43" t="n">
        <v>2591.4071228197</v>
      </c>
      <c r="G5149" s="43" t="n">
        <v>-34144.7471988596</v>
      </c>
    </row>
    <row r="5150">
      <c r="A5150" s="7" t="n">
        <v>5148</v>
      </c>
      <c r="B5150" s="43" t="n">
        <v>43.99</v>
      </c>
      <c r="C5150" s="43" t="n">
        <v>9403.4476031583</v>
      </c>
      <c r="D5150" s="43" t="n">
        <v>15603.0323000715</v>
      </c>
      <c r="E5150" s="43" t="n">
        <v>1072.3544136285</v>
      </c>
      <c r="F5150" s="43" t="n">
        <v>0</v>
      </c>
      <c r="G5150" s="43" t="n">
        <v>-7271.9391105417</v>
      </c>
    </row>
    <row r="5151">
      <c r="A5151" s="7" t="n">
        <v>5149</v>
      </c>
      <c r="B5151" s="43" t="n">
        <v>119.38</v>
      </c>
      <c r="C5151" s="43" t="n">
        <v>124658.7913202071</v>
      </c>
      <c r="D5151" s="43" t="n">
        <v>96104.443372118</v>
      </c>
      <c r="E5151" s="43" t="n">
        <v>5420.975634896</v>
      </c>
      <c r="F5151" s="43" t="n">
        <v>0</v>
      </c>
      <c r="G5151" s="43" t="n">
        <v>23133.3723131931</v>
      </c>
    </row>
    <row r="5152">
      <c r="A5152" s="7" t="n">
        <v>5150</v>
      </c>
      <c r="B5152" s="43" t="n">
        <v>20.29</v>
      </c>
      <c r="C5152" s="43" t="n">
        <v>145222.918862663</v>
      </c>
      <c r="D5152" s="43" t="n">
        <v>117553.8152961059</v>
      </c>
      <c r="E5152" s="43" t="n">
        <v>37285.1686009624</v>
      </c>
      <c r="F5152" s="43" t="n">
        <v>0</v>
      </c>
      <c r="G5152" s="43" t="n">
        <v>-9616.065034405199</v>
      </c>
    </row>
    <row r="5153">
      <c r="A5153" s="7" t="n">
        <v>5151</v>
      </c>
      <c r="B5153" s="43" t="n">
        <v>237.26</v>
      </c>
      <c r="C5153" s="43" t="n">
        <v>38419.4125788706</v>
      </c>
      <c r="D5153" s="43" t="n">
        <v>29268.6260461456</v>
      </c>
      <c r="E5153" s="43" t="n">
        <v>840.9935122061</v>
      </c>
      <c r="F5153" s="43" t="n">
        <v>0</v>
      </c>
      <c r="G5153" s="43" t="n">
        <v>8309.7930205189</v>
      </c>
    </row>
    <row r="5154">
      <c r="A5154" s="7" t="n">
        <v>5152</v>
      </c>
      <c r="B5154" s="43" t="n">
        <v>36.34</v>
      </c>
      <c r="C5154" s="43" t="n">
        <v>74992.8931170664</v>
      </c>
      <c r="D5154" s="43" t="n">
        <v>60281.6688116902</v>
      </c>
      <c r="E5154" s="43" t="n">
        <v>10647.0471393879</v>
      </c>
      <c r="F5154" s="43" t="n">
        <v>0</v>
      </c>
      <c r="G5154" s="43" t="n">
        <v>4064.1771659883</v>
      </c>
    </row>
    <row r="5155">
      <c r="A5155" s="7" t="n">
        <v>5153</v>
      </c>
      <c r="B5155" s="43" t="n">
        <v>108.11</v>
      </c>
      <c r="C5155" s="43" t="n">
        <v>300065.100530284</v>
      </c>
      <c r="D5155" s="43" t="n">
        <v>199632.7286603202</v>
      </c>
      <c r="E5155" s="43" t="n">
        <v>24642.3077812604</v>
      </c>
      <c r="F5155" s="43" t="n">
        <v>39820.8067683923</v>
      </c>
      <c r="G5155" s="43" t="n">
        <v>35969.2573203111</v>
      </c>
    </row>
    <row r="5156">
      <c r="A5156" s="7" t="n">
        <v>5154</v>
      </c>
      <c r="B5156" s="43" t="n">
        <v>230.13</v>
      </c>
      <c r="C5156" s="43" t="n">
        <v>867551.1875649355</v>
      </c>
      <c r="D5156" s="43" t="n">
        <v>678155.9768343584</v>
      </c>
      <c r="E5156" s="43" t="n">
        <v>19543.5848361565</v>
      </c>
      <c r="F5156" s="43" t="n">
        <v>0</v>
      </c>
      <c r="G5156" s="43" t="n">
        <v>169851.6258944206</v>
      </c>
    </row>
    <row r="5157">
      <c r="A5157" s="7" t="n">
        <v>5155</v>
      </c>
      <c r="B5157" s="43" t="n">
        <v>8.77</v>
      </c>
      <c r="C5157" s="43" t="n">
        <v>55154.4842208757</v>
      </c>
      <c r="D5157" s="43" t="n">
        <v>44477.1063932327</v>
      </c>
      <c r="E5157" s="43" t="n">
        <v>32308.6955429736</v>
      </c>
      <c r="F5157" s="43" t="n">
        <v>0</v>
      </c>
      <c r="G5157" s="43" t="n">
        <v>-21631.3177153306</v>
      </c>
    </row>
    <row r="5158">
      <c r="A5158" s="7" t="n">
        <v>5156</v>
      </c>
      <c r="B5158" s="43" t="n">
        <v>211.45</v>
      </c>
      <c r="C5158" s="43" t="n">
        <v>345968.2270561787</v>
      </c>
      <c r="D5158" s="43" t="n">
        <v>348155.9879359099</v>
      </c>
      <c r="E5158" s="43" t="n">
        <v>8427.832037018799</v>
      </c>
      <c r="F5158" s="43" t="n">
        <v>0</v>
      </c>
      <c r="G5158" s="43" t="n">
        <v>-10615.59291675</v>
      </c>
    </row>
    <row r="5159">
      <c r="A5159" s="7" t="n">
        <v>5157</v>
      </c>
      <c r="B5159" s="43" t="n">
        <v>103.24</v>
      </c>
      <c r="C5159" s="43" t="n">
        <v>346957.2992559041</v>
      </c>
      <c r="D5159" s="43" t="n">
        <v>230840.720472079</v>
      </c>
      <c r="E5159" s="43" t="n">
        <v>25827.614819984</v>
      </c>
      <c r="F5159" s="43" t="n">
        <v>27796.0569454013</v>
      </c>
      <c r="G5159" s="43" t="n">
        <v>62492.9070184397</v>
      </c>
    </row>
    <row r="5160">
      <c r="A5160" s="7" t="n">
        <v>5158</v>
      </c>
      <c r="B5160" s="43" t="n">
        <v>7.58</v>
      </c>
      <c r="C5160" s="43" t="n">
        <v>19433.4895559563</v>
      </c>
      <c r="D5160" s="43" t="n">
        <v>15429.9292780431</v>
      </c>
      <c r="E5160" s="43" t="n">
        <v>13242.6530297237</v>
      </c>
      <c r="F5160" s="43" t="n">
        <v>0</v>
      </c>
      <c r="G5160" s="43" t="n">
        <v>-9239.0927518105</v>
      </c>
    </row>
    <row r="5161">
      <c r="A5161" s="7" t="n">
        <v>5159</v>
      </c>
      <c r="B5161" s="43" t="n">
        <v>21.82</v>
      </c>
      <c r="C5161" s="43" t="n">
        <v>44354.3127465785</v>
      </c>
      <c r="D5161" s="43" t="n">
        <v>34873.0162852177</v>
      </c>
      <c r="E5161" s="43" t="n">
        <v>10495.7055220847</v>
      </c>
      <c r="F5161" s="43" t="n">
        <v>0</v>
      </c>
      <c r="G5161" s="43" t="n">
        <v>-1014.409060724</v>
      </c>
    </row>
    <row r="5162">
      <c r="A5162" s="7" t="n">
        <v>5160</v>
      </c>
      <c r="B5162" s="43" t="n">
        <v>4.88</v>
      </c>
      <c r="C5162" s="43" t="n">
        <v>9984.0402414335</v>
      </c>
      <c r="D5162" s="43" t="n">
        <v>8976.6094841494</v>
      </c>
      <c r="E5162" s="43" t="n">
        <v>10322.5716151239</v>
      </c>
      <c r="F5162" s="43" t="n">
        <v>0</v>
      </c>
      <c r="G5162" s="43" t="n">
        <v>-9315.1408578398</v>
      </c>
    </row>
    <row r="5163">
      <c r="A5163" s="7" t="n">
        <v>5161</v>
      </c>
      <c r="B5163" s="43" t="n">
        <v>59.35</v>
      </c>
      <c r="C5163" s="43" t="n">
        <v>690893.8684055761</v>
      </c>
      <c r="D5163" s="43" t="n">
        <v>460146.8101014147</v>
      </c>
      <c r="E5163" s="43" t="n">
        <v>88440.2074692177</v>
      </c>
      <c r="F5163" s="43" t="n">
        <v>54437.0627521901</v>
      </c>
      <c r="G5163" s="43" t="n">
        <v>87869.7880827536</v>
      </c>
    </row>
    <row r="5164">
      <c r="A5164" s="7" t="n">
        <v>5162</v>
      </c>
      <c r="B5164" s="43" t="n">
        <v>25.77</v>
      </c>
      <c r="C5164" s="43" t="n">
        <v>63727.0117425355</v>
      </c>
      <c r="D5164" s="43" t="n">
        <v>45103.8485731201</v>
      </c>
      <c r="E5164" s="43" t="n">
        <v>12897.2694311668</v>
      </c>
      <c r="F5164" s="43" t="n">
        <v>747.33</v>
      </c>
      <c r="G5164" s="43" t="n">
        <v>4978.5637382486</v>
      </c>
    </row>
    <row r="5165">
      <c r="A5165" s="7" t="n">
        <v>5163</v>
      </c>
      <c r="B5165" s="43" t="n">
        <v>14.18</v>
      </c>
      <c r="C5165" s="43" t="n">
        <v>17590.5215904025</v>
      </c>
      <c r="D5165" s="43" t="n">
        <v>14468.4802880314</v>
      </c>
      <c r="E5165" s="43" t="n">
        <v>6370.4247623417</v>
      </c>
      <c r="F5165" s="43" t="n">
        <v>0</v>
      </c>
      <c r="G5165" s="43" t="n">
        <v>-3248.3834599707</v>
      </c>
    </row>
    <row r="5166">
      <c r="A5166" s="7" t="n">
        <v>5164</v>
      </c>
      <c r="B5166" s="43" t="n">
        <v>61.18</v>
      </c>
      <c r="C5166" s="43" t="n">
        <v>67215.6396378483</v>
      </c>
      <c r="D5166" s="43" t="n">
        <v>53434.5398103043</v>
      </c>
      <c r="E5166" s="43" t="n">
        <v>5674.840858255</v>
      </c>
      <c r="F5166" s="43" t="n">
        <v>0</v>
      </c>
      <c r="G5166" s="43" t="n">
        <v>8106.258969289</v>
      </c>
    </row>
    <row r="5167">
      <c r="A5167" s="7" t="n">
        <v>5165</v>
      </c>
      <c r="B5167" s="43" t="n">
        <v>39.86</v>
      </c>
      <c r="C5167" s="43" t="n">
        <v>113173.3963852266</v>
      </c>
      <c r="D5167" s="43" t="n">
        <v>94381.457635788</v>
      </c>
      <c r="E5167" s="43" t="n">
        <v>14517.2386428232</v>
      </c>
      <c r="F5167" s="43" t="n">
        <v>0</v>
      </c>
      <c r="G5167" s="43" t="n">
        <v>4274.7001066153</v>
      </c>
    </row>
    <row r="5168">
      <c r="A5168" s="7" t="n">
        <v>5166</v>
      </c>
      <c r="B5168" s="43" t="n">
        <v>20.65</v>
      </c>
      <c r="C5168" s="43" t="n">
        <v>7656.6308624032</v>
      </c>
      <c r="D5168" s="43" t="n">
        <v>7094.4677227421</v>
      </c>
      <c r="E5168" s="43" t="n">
        <v>1861.5876413375</v>
      </c>
      <c r="F5168" s="43" t="n">
        <v>0</v>
      </c>
      <c r="G5168" s="43" t="n">
        <v>-1299.4245016763</v>
      </c>
    </row>
    <row r="5169">
      <c r="A5169" s="7" t="n">
        <v>5167</v>
      </c>
      <c r="B5169" s="43" t="n">
        <v>19.67</v>
      </c>
      <c r="C5169" s="43" t="n">
        <v>161554.5631876746</v>
      </c>
      <c r="D5169" s="43" t="n">
        <v>108952.5841380004</v>
      </c>
      <c r="E5169" s="43" t="n">
        <v>42954.7622815674</v>
      </c>
      <c r="F5169" s="43" t="n">
        <v>17961.6064470664</v>
      </c>
      <c r="G5169" s="43" t="n">
        <v>-8314.3896789596</v>
      </c>
    </row>
    <row r="5170">
      <c r="A5170" s="7" t="n">
        <v>5168</v>
      </c>
      <c r="B5170" s="43" t="n">
        <v>43.8</v>
      </c>
      <c r="C5170" s="43" t="n">
        <v>224800.2382944561</v>
      </c>
      <c r="D5170" s="43" t="n">
        <v>170443.1674940823</v>
      </c>
      <c r="E5170" s="43" t="n">
        <v>27190.6558487831</v>
      </c>
      <c r="F5170" s="43" t="n">
        <v>0</v>
      </c>
      <c r="G5170" s="43" t="n">
        <v>27166.4149515907</v>
      </c>
    </row>
    <row r="5171">
      <c r="A5171" s="7" t="n">
        <v>5169</v>
      </c>
      <c r="B5171" s="43" t="n">
        <v>231.13</v>
      </c>
      <c r="C5171" s="43" t="n">
        <v>1854067.324336587</v>
      </c>
      <c r="D5171" s="43" t="n">
        <v>1654695.475299046</v>
      </c>
      <c r="E5171" s="43" t="n">
        <v>41876.8657594517</v>
      </c>
      <c r="F5171" s="43" t="n">
        <v>0</v>
      </c>
      <c r="G5171" s="43" t="n">
        <v>157494.9832780894</v>
      </c>
    </row>
    <row r="5172">
      <c r="A5172" s="7" t="n">
        <v>5170</v>
      </c>
      <c r="B5172" s="43" t="n">
        <v>26.84</v>
      </c>
      <c r="C5172" s="43" t="n">
        <v>4367.8775677925</v>
      </c>
      <c r="D5172" s="43" t="n">
        <v>5286.4867591256</v>
      </c>
      <c r="E5172" s="43" t="n">
        <v>818.4021788031999</v>
      </c>
      <c r="F5172" s="43" t="n">
        <v>0</v>
      </c>
      <c r="G5172" s="43" t="n">
        <v>-1737.0113701363</v>
      </c>
    </row>
    <row r="5173">
      <c r="A5173" s="7" t="n">
        <v>5171</v>
      </c>
      <c r="B5173" s="43" t="n">
        <v>127.92</v>
      </c>
      <c r="C5173" s="43" t="n">
        <v>509031.7166399836</v>
      </c>
      <c r="D5173" s="43" t="n">
        <v>338913.7554600137</v>
      </c>
      <c r="E5173" s="43" t="n">
        <v>31683.2734105055</v>
      </c>
      <c r="F5173" s="43" t="n">
        <v>49211.5589123916</v>
      </c>
      <c r="G5173" s="43" t="n">
        <v>89223.12885707281</v>
      </c>
    </row>
    <row r="5174">
      <c r="A5174" s="7" t="n">
        <v>5172</v>
      </c>
      <c r="B5174" s="43" t="n">
        <v>67.98999999999999</v>
      </c>
      <c r="C5174" s="43" t="n">
        <v>115938.543239655</v>
      </c>
      <c r="D5174" s="43" t="n">
        <v>137115.2269389537</v>
      </c>
      <c r="E5174" s="43" t="n">
        <v>8610.674425625901</v>
      </c>
      <c r="F5174" s="43" t="n">
        <v>0</v>
      </c>
      <c r="G5174" s="43" t="n">
        <v>-29787.3581249247</v>
      </c>
    </row>
    <row r="5175">
      <c r="A5175" s="7" t="n">
        <v>5173</v>
      </c>
      <c r="B5175" s="43" t="n">
        <v>53.26</v>
      </c>
      <c r="C5175" s="43" t="n">
        <v>104008.3231215559</v>
      </c>
      <c r="D5175" s="43" t="n">
        <v>73795.1685405625</v>
      </c>
      <c r="E5175" s="43" t="n">
        <v>10178.4120307313</v>
      </c>
      <c r="F5175" s="43" t="n">
        <v>0</v>
      </c>
      <c r="G5175" s="43" t="n">
        <v>20034.7425502621</v>
      </c>
    </row>
    <row r="5176">
      <c r="A5176" s="7" t="n">
        <v>5174</v>
      </c>
      <c r="B5176" s="43" t="n">
        <v>11.73</v>
      </c>
      <c r="C5176" s="43" t="n">
        <v>2802.832365259</v>
      </c>
      <c r="D5176" s="43" t="n">
        <v>3110.9741524817</v>
      </c>
      <c r="E5176" s="43" t="n">
        <v>1197.2035225549</v>
      </c>
      <c r="F5176" s="43" t="n">
        <v>0</v>
      </c>
      <c r="G5176" s="43" t="n">
        <v>-1505.3453097776</v>
      </c>
    </row>
    <row r="5177">
      <c r="A5177" s="7" t="n">
        <v>5175</v>
      </c>
      <c r="B5177" s="43" t="n">
        <v>62.07</v>
      </c>
      <c r="C5177" s="43" t="n">
        <v>79363.5334301663</v>
      </c>
      <c r="D5177" s="43" t="n">
        <v>52821.9946017389</v>
      </c>
      <c r="E5177" s="43" t="n">
        <v>10228.6193047149</v>
      </c>
      <c r="F5177" s="43" t="n">
        <v>7680.1724554252</v>
      </c>
      <c r="G5177" s="43" t="n">
        <v>8632.747068287401</v>
      </c>
    </row>
    <row r="5178">
      <c r="A5178" s="7" t="n">
        <v>5176</v>
      </c>
      <c r="B5178" s="43" t="n">
        <v>98.31</v>
      </c>
      <c r="C5178" s="43" t="n">
        <v>203279.7492717726</v>
      </c>
      <c r="D5178" s="43" t="n">
        <v>218512.3259091309</v>
      </c>
      <c r="E5178" s="43" t="n">
        <v>10466.6663220082</v>
      </c>
      <c r="F5178" s="43" t="n">
        <v>0</v>
      </c>
      <c r="G5178" s="43" t="n">
        <v>-25699.2429593665</v>
      </c>
    </row>
    <row r="5179">
      <c r="A5179" s="7" t="n">
        <v>5177</v>
      </c>
      <c r="B5179" s="43" t="n">
        <v>112.22</v>
      </c>
      <c r="C5179" s="43" t="n">
        <v>119652.5725326689</v>
      </c>
      <c r="D5179" s="43" t="n">
        <v>112485.9318090286</v>
      </c>
      <c r="E5179" s="43" t="n">
        <v>5548.6970014859</v>
      </c>
      <c r="F5179" s="43" t="n">
        <v>0</v>
      </c>
      <c r="G5179" s="43" t="n">
        <v>1617.9437221543</v>
      </c>
    </row>
    <row r="5180">
      <c r="A5180" s="7" t="n">
        <v>5178</v>
      </c>
      <c r="B5180" s="43" t="n">
        <v>61.03</v>
      </c>
      <c r="C5180" s="43" t="n">
        <v>352743.8612311255</v>
      </c>
      <c r="D5180" s="43" t="n">
        <v>261663.9866775608</v>
      </c>
      <c r="E5180" s="43" t="n">
        <v>30020.8373866719</v>
      </c>
      <c r="F5180" s="43" t="n">
        <v>0</v>
      </c>
      <c r="G5180" s="43" t="n">
        <v>61059.0371668928</v>
      </c>
    </row>
    <row r="5181">
      <c r="A5181" s="7" t="n">
        <v>5179</v>
      </c>
      <c r="B5181" s="43" t="n">
        <v>41.58</v>
      </c>
      <c r="C5181" s="43" t="n">
        <v>85067.6511905379</v>
      </c>
      <c r="D5181" s="43" t="n">
        <v>56652.3129413484</v>
      </c>
      <c r="E5181" s="43" t="n">
        <v>18036.465797575</v>
      </c>
      <c r="F5181" s="43" t="n">
        <v>11234.3174776533</v>
      </c>
      <c r="G5181" s="43" t="n">
        <v>-855.4450260388001</v>
      </c>
    </row>
    <row r="5182">
      <c r="A5182" s="7" t="n">
        <v>5180</v>
      </c>
      <c r="B5182" s="43" t="n">
        <v>408.94</v>
      </c>
      <c r="C5182" s="43" t="n">
        <v>1186854.749487394</v>
      </c>
      <c r="D5182" s="43" t="n">
        <v>1569381.599256154</v>
      </c>
      <c r="E5182" s="43" t="n">
        <v>14917.8253960156</v>
      </c>
      <c r="F5182" s="43" t="n">
        <v>0</v>
      </c>
      <c r="G5182" s="43" t="n">
        <v>-397444.6751647755</v>
      </c>
    </row>
    <row r="5183">
      <c r="A5183" s="7" t="n">
        <v>5181</v>
      </c>
      <c r="B5183" s="43" t="n">
        <v>43.67</v>
      </c>
      <c r="C5183" s="43" t="n">
        <v>112791.8884619546</v>
      </c>
      <c r="D5183" s="43" t="n">
        <v>75116.0501672637</v>
      </c>
      <c r="E5183" s="43" t="n">
        <v>19619.6690232997</v>
      </c>
      <c r="F5183" s="43" t="n">
        <v>8906.699793801599</v>
      </c>
      <c r="G5183" s="43" t="n">
        <v>9149.469477589601</v>
      </c>
    </row>
    <row r="5184">
      <c r="A5184" s="7" t="n">
        <v>5182</v>
      </c>
      <c r="B5184" s="43" t="n">
        <v>76.45999999999999</v>
      </c>
      <c r="C5184" s="43" t="n">
        <v>9303.705538779101</v>
      </c>
      <c r="D5184" s="43" t="n">
        <v>10948.8076288035</v>
      </c>
      <c r="E5184" s="43" t="n">
        <v>624.5854837218</v>
      </c>
      <c r="F5184" s="43" t="n">
        <v>0</v>
      </c>
      <c r="G5184" s="43" t="n">
        <v>-2269.6875737462</v>
      </c>
    </row>
    <row r="5185">
      <c r="A5185" s="7" t="n">
        <v>5183</v>
      </c>
      <c r="B5185" s="43" t="n">
        <v>70.95</v>
      </c>
      <c r="C5185" s="43" t="n">
        <v>183680.8442847917</v>
      </c>
      <c r="D5185" s="43" t="n">
        <v>143200.8688874338</v>
      </c>
      <c r="E5185" s="43" t="n">
        <v>13966.4179211087</v>
      </c>
      <c r="F5185" s="43" t="n">
        <v>0</v>
      </c>
      <c r="G5185" s="43" t="n">
        <v>26513.5574762492</v>
      </c>
    </row>
    <row r="5186">
      <c r="A5186" s="7" t="n">
        <v>5184</v>
      </c>
      <c r="B5186" s="43" t="n">
        <v>115.96</v>
      </c>
      <c r="C5186" s="43" t="n">
        <v>0</v>
      </c>
      <c r="D5186" s="43" t="n">
        <v>0</v>
      </c>
      <c r="E5186" s="43" t="n">
        <v>0</v>
      </c>
      <c r="F5186" s="43" t="n">
        <v>0</v>
      </c>
      <c r="G5186" s="43" t="n">
        <v>0</v>
      </c>
    </row>
    <row r="5187">
      <c r="A5187" s="7" t="n">
        <v>5185</v>
      </c>
      <c r="B5187" s="43" t="n">
        <v>63.93</v>
      </c>
      <c r="C5187" s="43" t="n">
        <v>715348.3796782182</v>
      </c>
      <c r="D5187" s="43" t="n">
        <v>588132.3602341583</v>
      </c>
      <c r="E5187" s="43" t="n">
        <v>58916.5665592868</v>
      </c>
      <c r="F5187" s="43" t="n">
        <v>0</v>
      </c>
      <c r="G5187" s="43" t="n">
        <v>68299.452884773</v>
      </c>
    </row>
    <row r="5188">
      <c r="A5188" s="7" t="n">
        <v>5186</v>
      </c>
      <c r="B5188" s="43" t="n">
        <v>88.38</v>
      </c>
      <c r="C5188" s="43" t="n">
        <v>496482.7687626873</v>
      </c>
      <c r="D5188" s="43" t="n">
        <v>583368.6026201188</v>
      </c>
      <c r="E5188" s="43" t="n">
        <v>29046.4214329357</v>
      </c>
      <c r="F5188" s="43" t="n">
        <v>0</v>
      </c>
      <c r="G5188" s="43" t="n">
        <v>-115932.2552903672</v>
      </c>
    </row>
    <row r="5189">
      <c r="A5189" s="7" t="n">
        <v>5187</v>
      </c>
      <c r="B5189" s="43" t="n">
        <v>74.27</v>
      </c>
      <c r="C5189" s="43" t="n">
        <v>76777.3872250719</v>
      </c>
      <c r="D5189" s="43" t="n">
        <v>69595.1989699893</v>
      </c>
      <c r="E5189" s="43" t="n">
        <v>5297.9182946175</v>
      </c>
      <c r="F5189" s="43" t="n">
        <v>0</v>
      </c>
      <c r="G5189" s="43" t="n">
        <v>1884.2699604651</v>
      </c>
    </row>
    <row r="5190">
      <c r="A5190" s="7" t="n">
        <v>5188</v>
      </c>
      <c r="B5190" s="43" t="n">
        <v>7.12</v>
      </c>
      <c r="C5190" s="43" t="n">
        <v>15849.6229746766</v>
      </c>
      <c r="D5190" s="43" t="n">
        <v>11905.3516945699</v>
      </c>
      <c r="E5190" s="43" t="n">
        <v>11545.656465561</v>
      </c>
      <c r="F5190" s="43" t="n">
        <v>0</v>
      </c>
      <c r="G5190" s="43" t="n">
        <v>-7601.3851854544</v>
      </c>
    </row>
    <row r="5191">
      <c r="A5191" s="7" t="n">
        <v>5189</v>
      </c>
      <c r="B5191" s="43" t="n">
        <v>89.09</v>
      </c>
      <c r="C5191" s="43" t="n">
        <v>32846.4447195847</v>
      </c>
      <c r="D5191" s="43" t="n">
        <v>31910.7029003337</v>
      </c>
      <c r="E5191" s="43" t="n">
        <v>1846.4972347687</v>
      </c>
      <c r="F5191" s="43" t="n">
        <v>0</v>
      </c>
      <c r="G5191" s="43" t="n">
        <v>-910.7554155177</v>
      </c>
    </row>
    <row r="5192">
      <c r="A5192" s="7" t="n">
        <v>5190</v>
      </c>
      <c r="B5192" s="43" t="n">
        <v>9.41</v>
      </c>
      <c r="C5192" s="43" t="n">
        <v>2839.9302820225</v>
      </c>
      <c r="D5192" s="43" t="n">
        <v>3581.4697512369</v>
      </c>
      <c r="E5192" s="43" t="n">
        <v>1513.3706709111</v>
      </c>
      <c r="F5192" s="43" t="n">
        <v>0</v>
      </c>
      <c r="G5192" s="43" t="n">
        <v>-2254.9101401254</v>
      </c>
    </row>
    <row r="5193">
      <c r="A5193" s="7" t="n">
        <v>5191</v>
      </c>
      <c r="B5193" s="43" t="n">
        <v>80.23999999999999</v>
      </c>
      <c r="C5193" s="43" t="n">
        <v>57183.3675081877</v>
      </c>
      <c r="D5193" s="43" t="n">
        <v>50473.6304205585</v>
      </c>
      <c r="E5193" s="43" t="n">
        <v>3689.709534813</v>
      </c>
      <c r="F5193" s="43" t="n">
        <v>0</v>
      </c>
      <c r="G5193" s="43" t="n">
        <v>3020.0275528162</v>
      </c>
    </row>
    <row r="5194">
      <c r="A5194" s="7" t="n">
        <v>5192</v>
      </c>
      <c r="B5194" s="43" t="n">
        <v>46.2</v>
      </c>
      <c r="C5194" s="43" t="n">
        <v>287955.908531145</v>
      </c>
      <c r="D5194" s="43" t="n">
        <v>202322.2378257387</v>
      </c>
      <c r="E5194" s="43" t="n">
        <v>32526.0988570248</v>
      </c>
      <c r="F5194" s="43" t="n">
        <v>10028.8743006744</v>
      </c>
      <c r="G5194" s="43" t="n">
        <v>43078.6975477071</v>
      </c>
    </row>
    <row r="5195">
      <c r="A5195" s="7" t="n">
        <v>5193</v>
      </c>
      <c r="B5195" s="43" t="n">
        <v>193.31</v>
      </c>
      <c r="C5195" s="43" t="n">
        <v>1155260.302328967</v>
      </c>
      <c r="D5195" s="43" t="n">
        <v>980623.518252306</v>
      </c>
      <c r="E5195" s="43" t="n">
        <v>30795.6473018292</v>
      </c>
      <c r="F5195" s="43" t="n">
        <v>0</v>
      </c>
      <c r="G5195" s="43" t="n">
        <v>143841.1367748324</v>
      </c>
    </row>
    <row r="5196">
      <c r="A5196" s="7" t="n">
        <v>5194</v>
      </c>
      <c r="B5196" s="43" t="n">
        <v>77.95</v>
      </c>
      <c r="C5196" s="43" t="n">
        <v>738870.9988846846</v>
      </c>
      <c r="D5196" s="43" t="n">
        <v>505763.716923078</v>
      </c>
      <c r="E5196" s="43" t="n">
        <v>51633.7385788421</v>
      </c>
      <c r="F5196" s="43" t="n">
        <v>29283.0012893353</v>
      </c>
      <c r="G5196" s="43" t="n">
        <v>152190.5420934292</v>
      </c>
    </row>
    <row r="5197">
      <c r="A5197" s="7" t="n">
        <v>5195</v>
      </c>
      <c r="B5197" s="43" t="n">
        <v>59.54</v>
      </c>
      <c r="C5197" s="43" t="n">
        <v>370608.9826509925</v>
      </c>
      <c r="D5197" s="43" t="n">
        <v>246796.775094386</v>
      </c>
      <c r="E5197" s="43" t="n">
        <v>49487.7386115312</v>
      </c>
      <c r="F5197" s="43" t="n">
        <v>35733.0390380713</v>
      </c>
      <c r="G5197" s="43" t="n">
        <v>38591.429907004</v>
      </c>
    </row>
    <row r="5198">
      <c r="A5198" s="7" t="n">
        <v>5196</v>
      </c>
      <c r="B5198" s="43" t="n">
        <v>88.76000000000001</v>
      </c>
      <c r="C5198" s="43" t="n">
        <v>156938.2546608368</v>
      </c>
      <c r="D5198" s="43" t="n">
        <v>148257.1896162392</v>
      </c>
      <c r="E5198" s="43" t="n">
        <v>9011.3564711487</v>
      </c>
      <c r="F5198" s="43" t="n">
        <v>0</v>
      </c>
      <c r="G5198" s="43" t="n">
        <v>-330.291426551</v>
      </c>
    </row>
    <row r="5199">
      <c r="A5199" s="7" t="n">
        <v>5197</v>
      </c>
      <c r="B5199" s="43" t="n">
        <v>45.56</v>
      </c>
      <c r="C5199" s="43" t="n">
        <v>136233.8408363962</v>
      </c>
      <c r="D5199" s="43" t="n">
        <v>107288.795505273</v>
      </c>
      <c r="E5199" s="43" t="n">
        <v>15729.4339101832</v>
      </c>
      <c r="F5199" s="43" t="n">
        <v>0</v>
      </c>
      <c r="G5199" s="43" t="n">
        <v>13215.61142094</v>
      </c>
    </row>
    <row r="5200">
      <c r="A5200" s="7" t="n">
        <v>5198</v>
      </c>
      <c r="B5200" s="43" t="n">
        <v>114.22</v>
      </c>
      <c r="C5200" s="43" t="n">
        <v>895988.9071523983</v>
      </c>
      <c r="D5200" s="43" t="n">
        <v>796272.5547265181</v>
      </c>
      <c r="E5200" s="43" t="n">
        <v>41488.5244736845</v>
      </c>
      <c r="F5200" s="43" t="n">
        <v>0</v>
      </c>
      <c r="G5200" s="43" t="n">
        <v>58227.8279521957</v>
      </c>
    </row>
    <row r="5201">
      <c r="A5201" s="7" t="n">
        <v>5199</v>
      </c>
      <c r="B5201" s="43" t="n">
        <v>104.52</v>
      </c>
      <c r="C5201" s="43" t="n">
        <v>794637.4730934874</v>
      </c>
      <c r="D5201" s="43" t="n">
        <v>532000.4557808742</v>
      </c>
      <c r="E5201" s="43" t="n">
        <v>41470.9364650807</v>
      </c>
      <c r="F5201" s="43" t="n">
        <v>57229.7850637969</v>
      </c>
      <c r="G5201" s="43" t="n">
        <v>163936.2957837356</v>
      </c>
    </row>
    <row r="5202">
      <c r="A5202" s="7" t="n">
        <v>5200</v>
      </c>
      <c r="B5202" s="43" t="n">
        <v>7.06</v>
      </c>
      <c r="C5202" s="43" t="n">
        <v>28745.678528178</v>
      </c>
      <c r="D5202" s="43" t="n">
        <v>26284.5328305604</v>
      </c>
      <c r="E5202" s="43" t="n">
        <v>20834.7252342376</v>
      </c>
      <c r="F5202" s="43" t="n">
        <v>0</v>
      </c>
      <c r="G5202" s="43" t="n">
        <v>-18373.5795366201</v>
      </c>
    </row>
    <row r="5203">
      <c r="A5203" s="7" t="n">
        <v>5201</v>
      </c>
      <c r="B5203" s="43" t="n">
        <v>47.84</v>
      </c>
      <c r="C5203" s="43" t="n">
        <v>76848.0642146256</v>
      </c>
      <c r="D5203" s="43" t="n">
        <v>71128.4011261322</v>
      </c>
      <c r="E5203" s="43" t="n">
        <v>8084.9427954812</v>
      </c>
      <c r="F5203" s="43" t="n">
        <v>0</v>
      </c>
      <c r="G5203" s="43" t="n">
        <v>-2365.2797069879</v>
      </c>
    </row>
    <row r="5204">
      <c r="A5204" s="7" t="n">
        <v>5202</v>
      </c>
      <c r="B5204" s="43" t="n">
        <v>52.73</v>
      </c>
      <c r="C5204" s="43" t="n">
        <v>313387.8683159965</v>
      </c>
      <c r="D5204" s="43" t="n">
        <v>208636.5478153556</v>
      </c>
      <c r="E5204" s="43" t="n">
        <v>52470.5526820386</v>
      </c>
      <c r="F5204" s="43" t="n">
        <v>41451.3043425103</v>
      </c>
      <c r="G5204" s="43" t="n">
        <v>10829.4634760919</v>
      </c>
    </row>
    <row r="5205">
      <c r="A5205" s="7" t="n">
        <v>5203</v>
      </c>
      <c r="B5205" s="43" t="n">
        <v>89.08</v>
      </c>
      <c r="C5205" s="43" t="n">
        <v>38384.0689277171</v>
      </c>
      <c r="D5205" s="43" t="n">
        <v>31368.2341476887</v>
      </c>
      <c r="E5205" s="43" t="n">
        <v>2263.1966398517</v>
      </c>
      <c r="F5205" s="43" t="n">
        <v>0</v>
      </c>
      <c r="G5205" s="43" t="n">
        <v>4752.6381401767</v>
      </c>
    </row>
    <row r="5206">
      <c r="A5206" s="7" t="n">
        <v>5204</v>
      </c>
      <c r="B5206" s="43" t="n">
        <v>214.28</v>
      </c>
      <c r="C5206" s="43" t="n">
        <v>2526455.843035327</v>
      </c>
      <c r="D5206" s="43" t="n">
        <v>1993577.281885145</v>
      </c>
      <c r="E5206" s="43" t="n">
        <v>63571.9689199252</v>
      </c>
      <c r="F5206" s="43" t="n">
        <v>0</v>
      </c>
      <c r="G5206" s="43" t="n">
        <v>469306.5922302569</v>
      </c>
    </row>
    <row r="5207">
      <c r="A5207" s="7" t="n">
        <v>5205</v>
      </c>
      <c r="B5207" s="43" t="n">
        <v>15.27</v>
      </c>
      <c r="C5207" s="43" t="n">
        <v>99833.1269537503</v>
      </c>
      <c r="D5207" s="43" t="n">
        <v>72666.95700879081</v>
      </c>
      <c r="E5207" s="43" t="n">
        <v>34752.594240744</v>
      </c>
      <c r="F5207" s="43" t="n">
        <v>0</v>
      </c>
      <c r="G5207" s="43" t="n">
        <v>-7586.4242957845</v>
      </c>
    </row>
    <row r="5208">
      <c r="A5208" s="7" t="n">
        <v>5206</v>
      </c>
      <c r="B5208" s="43" t="n">
        <v>120.28</v>
      </c>
      <c r="C5208" s="43" t="n">
        <v>22271.1492242106</v>
      </c>
      <c r="D5208" s="43" t="n">
        <v>22271.3534256089</v>
      </c>
      <c r="E5208" s="43" t="n">
        <v>927.7223783915</v>
      </c>
      <c r="F5208" s="43" t="n">
        <v>0</v>
      </c>
      <c r="G5208" s="43" t="n">
        <v>-927.9265797897</v>
      </c>
    </row>
    <row r="5209">
      <c r="A5209" s="7" t="n">
        <v>5207</v>
      </c>
      <c r="B5209" s="43" t="n">
        <v>1.34</v>
      </c>
      <c r="C5209" s="43" t="n">
        <v>16270.3247896509</v>
      </c>
      <c r="D5209" s="43" t="n">
        <v>12317.8629493846</v>
      </c>
      <c r="E5209" s="43" t="n">
        <v>65543.9177271849</v>
      </c>
      <c r="F5209" s="43" t="n">
        <v>0</v>
      </c>
      <c r="G5209" s="43" t="n">
        <v>-61591.4558869186</v>
      </c>
    </row>
    <row r="5210">
      <c r="A5210" s="7" t="n">
        <v>5208</v>
      </c>
      <c r="B5210" s="43" t="n">
        <v>54.25</v>
      </c>
      <c r="C5210" s="43" t="n">
        <v>100830.0867736787</v>
      </c>
      <c r="D5210" s="43" t="n">
        <v>85699.875699329</v>
      </c>
      <c r="E5210" s="43" t="n">
        <v>9544.452473569099</v>
      </c>
      <c r="F5210" s="43" t="n">
        <v>0</v>
      </c>
      <c r="G5210" s="43" t="n">
        <v>5585.7586007806</v>
      </c>
    </row>
    <row r="5211">
      <c r="A5211" s="7" t="n">
        <v>5209</v>
      </c>
      <c r="B5211" s="43" t="n">
        <v>8.210000000000001</v>
      </c>
      <c r="C5211" s="43" t="n">
        <v>1013.5999971959</v>
      </c>
      <c r="D5211" s="43" t="n">
        <v>895.9477025741</v>
      </c>
      <c r="E5211" s="43" t="n">
        <v>622.4004903418</v>
      </c>
      <c r="F5211" s="43" t="n">
        <v>0</v>
      </c>
      <c r="G5211" s="43" t="n">
        <v>-504.74819572</v>
      </c>
    </row>
    <row r="5212">
      <c r="A5212" s="7" t="n">
        <v>5210</v>
      </c>
      <c r="B5212" s="43" t="n">
        <v>49.84</v>
      </c>
      <c r="C5212" s="43" t="n">
        <v>2192.96</v>
      </c>
      <c r="D5212" s="43" t="n">
        <v>2312.398258167</v>
      </c>
      <c r="E5212" s="43" t="n">
        <v>220</v>
      </c>
      <c r="F5212" s="43" t="n">
        <v>0</v>
      </c>
      <c r="G5212" s="43" t="n">
        <v>-339.438258167</v>
      </c>
    </row>
    <row r="5213">
      <c r="A5213" s="7" t="n">
        <v>5211</v>
      </c>
      <c r="B5213" s="43" t="n">
        <v>64.45999999999999</v>
      </c>
      <c r="C5213" s="43" t="n">
        <v>462007.2165316437</v>
      </c>
      <c r="D5213" s="43" t="n">
        <v>307829.0410373227</v>
      </c>
      <c r="E5213" s="43" t="n">
        <v>62721.7360540473</v>
      </c>
      <c r="F5213" s="43" t="n">
        <v>60812.278822699</v>
      </c>
      <c r="G5213" s="43" t="n">
        <v>30644.1606175746</v>
      </c>
    </row>
    <row r="5214">
      <c r="A5214" s="7" t="n">
        <v>5212</v>
      </c>
      <c r="B5214" s="43" t="n">
        <v>17.65</v>
      </c>
      <c r="C5214" s="43" t="n">
        <v>14078.9620650955</v>
      </c>
      <c r="D5214" s="43" t="n">
        <v>12817.7009879986</v>
      </c>
      <c r="E5214" s="43" t="n">
        <v>4148.9878401991</v>
      </c>
      <c r="F5214" s="43" t="n">
        <v>0</v>
      </c>
      <c r="G5214" s="43" t="n">
        <v>-2887.7267631022</v>
      </c>
    </row>
    <row r="5215">
      <c r="A5215" s="7" t="n">
        <v>5213</v>
      </c>
      <c r="B5215" s="43" t="n">
        <v>27.81</v>
      </c>
      <c r="C5215" s="43" t="n">
        <v>50857.8924759175</v>
      </c>
      <c r="D5215" s="43" t="n">
        <v>38099.2819961804</v>
      </c>
      <c r="E5215" s="43" t="n">
        <v>9485.0108107008</v>
      </c>
      <c r="F5215" s="43" t="n">
        <v>0</v>
      </c>
      <c r="G5215" s="43" t="n">
        <v>3273.5996690364</v>
      </c>
    </row>
    <row r="5216">
      <c r="A5216" s="7" t="n">
        <v>5214</v>
      </c>
      <c r="B5216" s="43" t="n">
        <v>17.52</v>
      </c>
      <c r="C5216" s="43" t="n">
        <v>126515.8619896884</v>
      </c>
      <c r="D5216" s="43" t="n">
        <v>101980.439954835</v>
      </c>
      <c r="E5216" s="43" t="n">
        <v>37703.4248631666</v>
      </c>
      <c r="F5216" s="43" t="n">
        <v>0</v>
      </c>
      <c r="G5216" s="43" t="n">
        <v>-13168.0028283132</v>
      </c>
    </row>
    <row r="5217">
      <c r="A5217" s="7" t="n">
        <v>5215</v>
      </c>
      <c r="B5217" s="43" t="n">
        <v>109.54</v>
      </c>
      <c r="C5217" s="43" t="n">
        <v>572362.3568668284</v>
      </c>
      <c r="D5217" s="43" t="n">
        <v>762444.5297527182</v>
      </c>
      <c r="E5217" s="43" t="n">
        <v>26836.7356275368</v>
      </c>
      <c r="F5217" s="43" t="n">
        <v>0</v>
      </c>
      <c r="G5217" s="43" t="n">
        <v>-216918.9085134265</v>
      </c>
    </row>
    <row r="5218">
      <c r="A5218" s="7" t="n">
        <v>5216</v>
      </c>
      <c r="B5218" s="43" t="n">
        <v>164.7</v>
      </c>
      <c r="C5218" s="43" t="n">
        <v>1262838.688091735</v>
      </c>
      <c r="D5218" s="43" t="n">
        <v>840602.2778775163</v>
      </c>
      <c r="E5218" s="43" t="n">
        <v>58598.7051872608</v>
      </c>
      <c r="F5218" s="43" t="n">
        <v>100264.4672904304</v>
      </c>
      <c r="G5218" s="43" t="n">
        <v>263373.2377365272</v>
      </c>
    </row>
    <row r="5219">
      <c r="A5219" s="7" t="n">
        <v>5217</v>
      </c>
      <c r="B5219" s="43" t="n">
        <v>6.24</v>
      </c>
      <c r="C5219" s="43" t="n">
        <v>47611.060979778</v>
      </c>
      <c r="D5219" s="43" t="n">
        <v>39617.873446231</v>
      </c>
      <c r="E5219" s="43" t="n">
        <v>40647.0747355463</v>
      </c>
      <c r="F5219" s="43" t="n">
        <v>0</v>
      </c>
      <c r="G5219" s="43" t="n">
        <v>-32653.8872019994</v>
      </c>
    </row>
    <row r="5220">
      <c r="A5220" s="7" t="n">
        <v>5218</v>
      </c>
      <c r="B5220" s="43" t="n">
        <v>142.41</v>
      </c>
      <c r="C5220" s="43" t="n">
        <v>477507.7280286513</v>
      </c>
      <c r="D5220" s="43" t="n">
        <v>318058.1254376752</v>
      </c>
      <c r="E5220" s="43" t="n">
        <v>29357.5893607248</v>
      </c>
      <c r="F5220" s="43" t="n">
        <v>63008.7901407389</v>
      </c>
      <c r="G5220" s="43" t="n">
        <v>67083.22308951231</v>
      </c>
    </row>
    <row r="5221">
      <c r="A5221" s="7" t="n">
        <v>5219</v>
      </c>
      <c r="B5221" s="43" t="n">
        <v>5.24</v>
      </c>
      <c r="C5221" s="43" t="n">
        <v>14656.6264230572</v>
      </c>
      <c r="D5221" s="43" t="n">
        <v>12267.038277045</v>
      </c>
      <c r="E5221" s="43" t="n">
        <v>14895.3545829342</v>
      </c>
      <c r="F5221" s="43" t="n">
        <v>0</v>
      </c>
      <c r="G5221" s="43" t="n">
        <v>-12505.766436922</v>
      </c>
    </row>
    <row r="5222">
      <c r="A5222" s="7" t="n">
        <v>5220</v>
      </c>
      <c r="B5222" s="43" t="n">
        <v>48.94</v>
      </c>
      <c r="C5222" s="43" t="n">
        <v>324925.2587284105</v>
      </c>
      <c r="D5222" s="43" t="n">
        <v>323256.4971439885</v>
      </c>
      <c r="E5222" s="43" t="n">
        <v>34264.4426452832</v>
      </c>
      <c r="F5222" s="43" t="n">
        <v>0</v>
      </c>
      <c r="G5222" s="43" t="n">
        <v>-32595.6810608612</v>
      </c>
    </row>
    <row r="5223">
      <c r="A5223" s="7" t="n">
        <v>5221</v>
      </c>
      <c r="B5223" s="43" t="n">
        <v>161.85</v>
      </c>
      <c r="C5223" s="43" t="n">
        <v>126719.7141474211</v>
      </c>
      <c r="D5223" s="43" t="n">
        <v>148664.7885915471</v>
      </c>
      <c r="E5223" s="43" t="n">
        <v>3967.9196802884</v>
      </c>
      <c r="F5223" s="43" t="n">
        <v>0</v>
      </c>
      <c r="G5223" s="43" t="n">
        <v>-25912.9941244144</v>
      </c>
    </row>
    <row r="5224">
      <c r="A5224" s="7" t="n">
        <v>5222</v>
      </c>
      <c r="B5224" s="43" t="n">
        <v>98.01000000000001</v>
      </c>
      <c r="C5224" s="43" t="n">
        <v>46937.7838551785</v>
      </c>
      <c r="D5224" s="43" t="n">
        <v>31715.6560445633</v>
      </c>
      <c r="E5224" s="43" t="n">
        <v>2558.7428741944</v>
      </c>
      <c r="F5224" s="43" t="n">
        <v>3406.9969420265</v>
      </c>
      <c r="G5224" s="43" t="n">
        <v>9256.387994394299</v>
      </c>
    </row>
    <row r="5225">
      <c r="A5225" s="7" t="n">
        <v>5223</v>
      </c>
      <c r="B5225" s="43" t="n">
        <v>40.11</v>
      </c>
      <c r="C5225" s="43" t="n">
        <v>113188.1347168654</v>
      </c>
      <c r="D5225" s="43" t="n">
        <v>75377.81882504369</v>
      </c>
      <c r="E5225" s="43" t="n">
        <v>24823.7297120035</v>
      </c>
      <c r="F5225" s="43" t="n">
        <v>14935.025211915</v>
      </c>
      <c r="G5225" s="43" t="n">
        <v>-1948.4390320968</v>
      </c>
    </row>
    <row r="5226">
      <c r="A5226" s="7" t="n">
        <v>5224</v>
      </c>
      <c r="B5226" s="43" t="n">
        <v>19.91</v>
      </c>
      <c r="C5226" s="43" t="n">
        <v>123078.8155862076</v>
      </c>
      <c r="D5226" s="43" t="n">
        <v>99049.6436466881</v>
      </c>
      <c r="E5226" s="43" t="n">
        <v>31953.9348365762</v>
      </c>
      <c r="F5226" s="43" t="n">
        <v>0</v>
      </c>
      <c r="G5226" s="43" t="n">
        <v>-7924.7628970567</v>
      </c>
    </row>
    <row r="5227">
      <c r="A5227" s="7" t="n">
        <v>5225</v>
      </c>
      <c r="B5227" s="43" t="n">
        <v>79.70999999999999</v>
      </c>
      <c r="C5227" s="43" t="n">
        <v>847457.5956257768</v>
      </c>
      <c r="D5227" s="43" t="n">
        <v>615304.5076432591</v>
      </c>
      <c r="E5227" s="43" t="n">
        <v>56545.6200378677</v>
      </c>
      <c r="F5227" s="43" t="n">
        <v>0</v>
      </c>
      <c r="G5227" s="43" t="n">
        <v>175607.46794465</v>
      </c>
    </row>
    <row r="5228">
      <c r="A5228" s="7" t="n">
        <v>5226</v>
      </c>
      <c r="B5228" s="43" t="n">
        <v>16.96</v>
      </c>
      <c r="C5228" s="43" t="n">
        <v>69615.2213762661</v>
      </c>
      <c r="D5228" s="43" t="n">
        <v>48040.9193518435</v>
      </c>
      <c r="E5228" s="43" t="n">
        <v>21900.3563225846</v>
      </c>
      <c r="F5228" s="43" t="n">
        <v>2276.3898676694</v>
      </c>
      <c r="G5228" s="43" t="n">
        <v>-2602.4441658314</v>
      </c>
    </row>
    <row r="5229">
      <c r="A5229" s="7" t="n">
        <v>5227</v>
      </c>
      <c r="B5229" s="43" t="n">
        <v>60.18</v>
      </c>
      <c r="C5229" s="43" t="n">
        <v>456725.4292098791</v>
      </c>
      <c r="D5229" s="43" t="n">
        <v>426190.6350174387</v>
      </c>
      <c r="E5229" s="43" t="n">
        <v>39338.8350340602</v>
      </c>
      <c r="F5229" s="43" t="n">
        <v>0</v>
      </c>
      <c r="G5229" s="43" t="n">
        <v>-8804.040841619701</v>
      </c>
    </row>
    <row r="5230">
      <c r="A5230" s="7" t="n">
        <v>5228</v>
      </c>
      <c r="B5230" s="43" t="n">
        <v>3.16</v>
      </c>
      <c r="C5230" s="43" t="n">
        <v>4035.9588571853</v>
      </c>
      <c r="D5230" s="43" t="n">
        <v>3537.812624178</v>
      </c>
      <c r="E5230" s="43" t="n">
        <v>6703.4824455566</v>
      </c>
      <c r="F5230" s="43" t="n">
        <v>0</v>
      </c>
      <c r="G5230" s="43" t="n">
        <v>-6205.3362125492</v>
      </c>
    </row>
    <row r="5231">
      <c r="A5231" s="7" t="n">
        <v>5229</v>
      </c>
      <c r="B5231" s="43" t="n">
        <v>34.85</v>
      </c>
      <c r="C5231" s="43" t="n">
        <v>60683.0765367389</v>
      </c>
      <c r="D5231" s="43" t="n">
        <v>71999.7496102232</v>
      </c>
      <c r="E5231" s="43" t="n">
        <v>8796.123989183599</v>
      </c>
      <c r="F5231" s="43" t="n">
        <v>0</v>
      </c>
      <c r="G5231" s="43" t="n">
        <v>-20112.7970626679</v>
      </c>
    </row>
    <row r="5232">
      <c r="A5232" s="7" t="n">
        <v>5230</v>
      </c>
      <c r="B5232" s="43" t="n">
        <v>129.83</v>
      </c>
      <c r="C5232" s="43" t="n">
        <v>1058463.033813417</v>
      </c>
      <c r="D5232" s="43" t="n">
        <v>978672.6228279306</v>
      </c>
      <c r="E5232" s="43" t="n">
        <v>42414.9421725136</v>
      </c>
      <c r="F5232" s="43" t="n">
        <v>0</v>
      </c>
      <c r="G5232" s="43" t="n">
        <v>37375.468812973</v>
      </c>
    </row>
    <row r="5233">
      <c r="A5233" s="7" t="n">
        <v>5231</v>
      </c>
      <c r="B5233" s="43" t="n">
        <v>44.25</v>
      </c>
      <c r="C5233" s="43" t="n">
        <v>139646.3414777503</v>
      </c>
      <c r="D5233" s="43" t="n">
        <v>119678.3481600738</v>
      </c>
      <c r="E5233" s="43" t="n">
        <v>15987.6247720771</v>
      </c>
      <c r="F5233" s="43" t="n">
        <v>0</v>
      </c>
      <c r="G5233" s="43" t="n">
        <v>3980.3685455995</v>
      </c>
    </row>
    <row r="5234">
      <c r="A5234" s="7" t="n">
        <v>5232</v>
      </c>
      <c r="B5234" s="43" t="n">
        <v>94.73</v>
      </c>
      <c r="C5234" s="43" t="n">
        <v>331575.3036994527</v>
      </c>
      <c r="D5234" s="43" t="n">
        <v>279858.2911144441</v>
      </c>
      <c r="E5234" s="43" t="n">
        <v>18050.3435620479</v>
      </c>
      <c r="F5234" s="43" t="n">
        <v>0</v>
      </c>
      <c r="G5234" s="43" t="n">
        <v>33666.6690229606</v>
      </c>
    </row>
    <row r="5235">
      <c r="A5235" s="7" t="n">
        <v>5233</v>
      </c>
      <c r="B5235" s="43" t="n">
        <v>54.64</v>
      </c>
      <c r="C5235" s="43" t="n">
        <v>242930.7336404893</v>
      </c>
      <c r="D5235" s="43" t="n">
        <v>214484.0073647074</v>
      </c>
      <c r="E5235" s="43" t="n">
        <v>22821.6166697348</v>
      </c>
      <c r="F5235" s="43" t="n">
        <v>0</v>
      </c>
      <c r="G5235" s="43" t="n">
        <v>5625.1096060471</v>
      </c>
    </row>
    <row r="5236">
      <c r="A5236" s="7" t="n">
        <v>5234</v>
      </c>
      <c r="B5236" s="43" t="n">
        <v>34.09</v>
      </c>
      <c r="C5236" s="43" t="n">
        <v>94783.9939198143</v>
      </c>
      <c r="D5236" s="43" t="n">
        <v>67584.26143857439</v>
      </c>
      <c r="E5236" s="43" t="n">
        <v>14482.0229572831</v>
      </c>
      <c r="F5236" s="43" t="n">
        <v>0</v>
      </c>
      <c r="G5236" s="43" t="n">
        <v>12717.7095239569</v>
      </c>
    </row>
    <row r="5237">
      <c r="A5237" s="7" t="n">
        <v>5235</v>
      </c>
      <c r="B5237" s="43" t="n">
        <v>122.56</v>
      </c>
      <c r="C5237" s="43" t="n">
        <v>359274.5379317438</v>
      </c>
      <c r="D5237" s="43" t="n">
        <v>290447.1644327795</v>
      </c>
      <c r="E5237" s="43" t="n">
        <v>15441.6031560862</v>
      </c>
      <c r="F5237" s="43" t="n">
        <v>0</v>
      </c>
      <c r="G5237" s="43" t="n">
        <v>53385.7703428781</v>
      </c>
    </row>
    <row r="5238">
      <c r="A5238" s="7" t="n">
        <v>5236</v>
      </c>
      <c r="B5238" s="43" t="n">
        <v>130.25</v>
      </c>
      <c r="C5238" s="43" t="n">
        <v>236964.7082388541</v>
      </c>
      <c r="D5238" s="43" t="n">
        <v>221686.079871378</v>
      </c>
      <c r="E5238" s="43" t="n">
        <v>9404.486759063901</v>
      </c>
      <c r="F5238" s="43" t="n">
        <v>0</v>
      </c>
      <c r="G5238" s="43" t="n">
        <v>5874.1416084122</v>
      </c>
    </row>
    <row r="5239">
      <c r="A5239" s="7" t="n">
        <v>5237</v>
      </c>
      <c r="B5239" s="43" t="n">
        <v>67.47</v>
      </c>
      <c r="C5239" s="43" t="n">
        <v>371114.6511181958</v>
      </c>
      <c r="D5239" s="43" t="n">
        <v>271384.0130517705</v>
      </c>
      <c r="E5239" s="43" t="n">
        <v>28628.5327771779</v>
      </c>
      <c r="F5239" s="43" t="n">
        <v>0</v>
      </c>
      <c r="G5239" s="43" t="n">
        <v>71102.1052892474</v>
      </c>
    </row>
    <row r="5240">
      <c r="A5240" s="7" t="n">
        <v>5238</v>
      </c>
      <c r="B5240" s="43" t="n">
        <v>109.05</v>
      </c>
      <c r="C5240" s="43" t="n">
        <v>179243.3184964364</v>
      </c>
      <c r="D5240" s="43" t="n">
        <v>139052.4409316653</v>
      </c>
      <c r="E5240" s="43" t="n">
        <v>8518.5018987196</v>
      </c>
      <c r="F5240" s="43" t="n">
        <v>0</v>
      </c>
      <c r="G5240" s="43" t="n">
        <v>31672.3756660516</v>
      </c>
    </row>
    <row r="5241">
      <c r="A5241" s="7" t="n">
        <v>5239</v>
      </c>
      <c r="B5241" s="43" t="n">
        <v>63.74</v>
      </c>
      <c r="C5241" s="43" t="n">
        <v>204215.3500408308</v>
      </c>
      <c r="D5241" s="43" t="n">
        <v>216226.4236824262</v>
      </c>
      <c r="E5241" s="43" t="n">
        <v>16650.283616441</v>
      </c>
      <c r="F5241" s="43" t="n">
        <v>0</v>
      </c>
      <c r="G5241" s="43" t="n">
        <v>-28661.3572580364</v>
      </c>
    </row>
    <row r="5242">
      <c r="A5242" s="7" t="n">
        <v>5240</v>
      </c>
      <c r="B5242" s="43" t="n">
        <v>66.68000000000001</v>
      </c>
      <c r="C5242" s="43" t="n">
        <v>107487.8076191277</v>
      </c>
      <c r="D5242" s="43" t="n">
        <v>71493.4389029975</v>
      </c>
      <c r="E5242" s="43" t="n">
        <v>12952.585811613</v>
      </c>
      <c r="F5242" s="43" t="n">
        <v>10464.4549512462</v>
      </c>
      <c r="G5242" s="43" t="n">
        <v>12577.327953271</v>
      </c>
    </row>
    <row r="5243">
      <c r="A5243" s="7" t="n">
        <v>5241</v>
      </c>
      <c r="B5243" s="43" t="n">
        <v>9.050000000000001</v>
      </c>
      <c r="C5243" s="43" t="n">
        <v>88774.5523237734</v>
      </c>
      <c r="D5243" s="43" t="n">
        <v>64167.2558575776</v>
      </c>
      <c r="E5243" s="43" t="n">
        <v>52175.4005002134</v>
      </c>
      <c r="F5243" s="43" t="n">
        <v>0</v>
      </c>
      <c r="G5243" s="43" t="n">
        <v>-27568.1040340177</v>
      </c>
    </row>
    <row r="5244">
      <c r="A5244" s="7" t="n">
        <v>5242</v>
      </c>
      <c r="B5244" s="43" t="n">
        <v>74.65000000000001</v>
      </c>
      <c r="C5244" s="43" t="n">
        <v>310086.7621712412</v>
      </c>
      <c r="D5244" s="43" t="n">
        <v>292256.2215142542</v>
      </c>
      <c r="E5244" s="43" t="n">
        <v>21322.6770951255</v>
      </c>
      <c r="F5244" s="43" t="n">
        <v>0</v>
      </c>
      <c r="G5244" s="43" t="n">
        <v>-3492.1364381386</v>
      </c>
    </row>
    <row r="5245">
      <c r="A5245" s="7" t="n">
        <v>5243</v>
      </c>
      <c r="B5245" s="43" t="n">
        <v>33.02</v>
      </c>
      <c r="C5245" s="43" t="n">
        <v>114514.0230300863</v>
      </c>
      <c r="D5245" s="43" t="n">
        <v>101756.6491763978</v>
      </c>
      <c r="E5245" s="43" t="n">
        <v>17738.8058060726</v>
      </c>
      <c r="F5245" s="43" t="n">
        <v>0</v>
      </c>
      <c r="G5245" s="43" t="n">
        <v>-4981.4319523841</v>
      </c>
    </row>
    <row r="5246">
      <c r="A5246" s="7" t="n">
        <v>5244</v>
      </c>
      <c r="B5246" s="43" t="n">
        <v>31.94</v>
      </c>
      <c r="C5246" s="43" t="n">
        <v>30682.9374199973</v>
      </c>
      <c r="D5246" s="43" t="n">
        <v>28117.4021756365</v>
      </c>
      <c r="E5246" s="43" t="n">
        <v>4848.8708128742</v>
      </c>
      <c r="F5246" s="43" t="n">
        <v>0</v>
      </c>
      <c r="G5246" s="43" t="n">
        <v>-2283.3355685134</v>
      </c>
    </row>
    <row r="5247">
      <c r="A5247" s="7" t="n">
        <v>5245</v>
      </c>
      <c r="B5247" s="43" t="n">
        <v>9.880000000000001</v>
      </c>
      <c r="C5247" s="43" t="n">
        <v>44175.7921325658</v>
      </c>
      <c r="D5247" s="43" t="n">
        <v>37899.3010022493</v>
      </c>
      <c r="E5247" s="43" t="n">
        <v>22843.220760663</v>
      </c>
      <c r="F5247" s="43" t="n">
        <v>0</v>
      </c>
      <c r="G5247" s="43" t="n">
        <v>-16566.7296303465</v>
      </c>
    </row>
    <row r="5248">
      <c r="A5248" s="7" t="n">
        <v>5246</v>
      </c>
      <c r="B5248" s="43" t="n">
        <v>4.6</v>
      </c>
      <c r="C5248" s="43" t="n">
        <v>7059.3482246374</v>
      </c>
      <c r="D5248" s="43" t="n">
        <v>5720.8867579092</v>
      </c>
      <c r="E5248" s="43" t="n">
        <v>7911.6365751353</v>
      </c>
      <c r="F5248" s="43" t="n">
        <v>0</v>
      </c>
      <c r="G5248" s="43" t="n">
        <v>-6573.1751084072</v>
      </c>
    </row>
    <row r="5249">
      <c r="A5249" s="7" t="n">
        <v>5247</v>
      </c>
      <c r="B5249" s="43" t="n">
        <v>36.44</v>
      </c>
      <c r="C5249" s="43" t="n">
        <v>9108.2115179136</v>
      </c>
      <c r="D5249" s="43" t="n">
        <v>6665.8371766887</v>
      </c>
      <c r="E5249" s="43" t="n">
        <v>1300.9308318175</v>
      </c>
      <c r="F5249" s="43" t="n">
        <v>0</v>
      </c>
      <c r="G5249" s="43" t="n">
        <v>1141.4435094074</v>
      </c>
    </row>
    <row r="5250">
      <c r="A5250" s="7" t="n">
        <v>5248</v>
      </c>
      <c r="B5250" s="43" t="n">
        <v>73.98999999999999</v>
      </c>
      <c r="C5250" s="43" t="n">
        <v>211086.3133187941</v>
      </c>
      <c r="D5250" s="43" t="n">
        <v>140670.5822511324</v>
      </c>
      <c r="E5250" s="43" t="n">
        <v>22505.7936167628</v>
      </c>
      <c r="F5250" s="43" t="n">
        <v>20270.4121087072</v>
      </c>
      <c r="G5250" s="43" t="n">
        <v>27639.5253421917</v>
      </c>
    </row>
    <row r="5251">
      <c r="A5251" s="7" t="n">
        <v>5249</v>
      </c>
      <c r="B5251" s="43" t="n">
        <v>19.29</v>
      </c>
      <c r="C5251" s="43" t="n">
        <v>12952.9657750305</v>
      </c>
      <c r="D5251" s="43" t="n">
        <v>10242.0236947488</v>
      </c>
      <c r="E5251" s="43" t="n">
        <v>3471.0420903165</v>
      </c>
      <c r="F5251" s="43" t="n">
        <v>0</v>
      </c>
      <c r="G5251" s="43" t="n">
        <v>-760.1000100348</v>
      </c>
    </row>
    <row r="5252">
      <c r="A5252" s="7" t="n">
        <v>5250</v>
      </c>
      <c r="B5252" s="43" t="n">
        <v>95.72</v>
      </c>
      <c r="C5252" s="43" t="n">
        <v>617975.1660653455</v>
      </c>
      <c r="D5252" s="43" t="n">
        <v>411599.469692732</v>
      </c>
      <c r="E5252" s="43" t="n">
        <v>48993.1992162841</v>
      </c>
      <c r="F5252" s="43" t="n">
        <v>48869.2673222861</v>
      </c>
      <c r="G5252" s="43" t="n">
        <v>108513.2298340434</v>
      </c>
    </row>
    <row r="5253">
      <c r="A5253" s="7" t="n">
        <v>5251</v>
      </c>
      <c r="B5253" s="43" t="n">
        <v>77.62</v>
      </c>
      <c r="C5253" s="43" t="n">
        <v>669683.1330585617</v>
      </c>
      <c r="D5253" s="43" t="n">
        <v>445795.1899014417</v>
      </c>
      <c r="E5253" s="43" t="n">
        <v>68923.1155733714</v>
      </c>
      <c r="F5253" s="43" t="n">
        <v>64759.2172759032</v>
      </c>
      <c r="G5253" s="43" t="n">
        <v>90205.61030784551</v>
      </c>
    </row>
    <row r="5254">
      <c r="A5254" s="7" t="n">
        <v>5252</v>
      </c>
      <c r="B5254" s="43" t="n">
        <v>3.98</v>
      </c>
      <c r="C5254" s="43" t="n">
        <v>1039.647703648</v>
      </c>
      <c r="D5254" s="43" t="n">
        <v>989.5852504120001</v>
      </c>
      <c r="E5254" s="43" t="n">
        <v>1315.8127569425</v>
      </c>
      <c r="F5254" s="43" t="n">
        <v>0</v>
      </c>
      <c r="G5254" s="43" t="n">
        <v>-1265.7503037065</v>
      </c>
    </row>
    <row r="5255">
      <c r="A5255" s="7" t="n">
        <v>5253</v>
      </c>
      <c r="B5255" s="43" t="n">
        <v>17.66</v>
      </c>
      <c r="C5255" s="43" t="n">
        <v>82099.33165207259</v>
      </c>
      <c r="D5255" s="43" t="n">
        <v>71716.5512693973</v>
      </c>
      <c r="E5255" s="43" t="n">
        <v>23864.0013765039</v>
      </c>
      <c r="F5255" s="43" t="n">
        <v>0</v>
      </c>
      <c r="G5255" s="43" t="n">
        <v>-13481.2209938286</v>
      </c>
    </row>
    <row r="5256">
      <c r="A5256" s="7" t="n">
        <v>5254</v>
      </c>
      <c r="B5256" s="43" t="n">
        <v>29.89</v>
      </c>
      <c r="C5256" s="43" t="n">
        <v>2573.160306194</v>
      </c>
      <c r="D5256" s="43" t="n">
        <v>2436.4328662261</v>
      </c>
      <c r="E5256" s="43" t="n">
        <v>434.1745328758</v>
      </c>
      <c r="F5256" s="43" t="n">
        <v>0</v>
      </c>
      <c r="G5256" s="43" t="n">
        <v>-297.447092908</v>
      </c>
    </row>
    <row r="5257">
      <c r="A5257" s="7" t="n">
        <v>5255</v>
      </c>
      <c r="B5257" s="43" t="n">
        <v>148.82</v>
      </c>
      <c r="C5257" s="43" t="n">
        <v>236750.8937248689</v>
      </c>
      <c r="D5257" s="43" t="n">
        <v>241844.3063255042</v>
      </c>
      <c r="E5257" s="43" t="n">
        <v>8036.3331129312</v>
      </c>
      <c r="F5257" s="43" t="n">
        <v>0</v>
      </c>
      <c r="G5257" s="43" t="n">
        <v>-13129.7457135664</v>
      </c>
    </row>
    <row r="5258">
      <c r="A5258" s="7" t="n">
        <v>5256</v>
      </c>
      <c r="B5258" s="43" t="n">
        <v>97.41</v>
      </c>
      <c r="C5258" s="43" t="n">
        <v>45793.6672759841</v>
      </c>
      <c r="D5258" s="43" t="n">
        <v>44878.427278784</v>
      </c>
      <c r="E5258" s="43" t="n">
        <v>2363.2125167161</v>
      </c>
      <c r="F5258" s="43" t="n">
        <v>0</v>
      </c>
      <c r="G5258" s="43" t="n">
        <v>-1447.972519516</v>
      </c>
    </row>
    <row r="5259">
      <c r="A5259" s="7" t="n">
        <v>5257</v>
      </c>
      <c r="B5259" s="43" t="n">
        <v>0.89</v>
      </c>
      <c r="C5259" s="43" t="n">
        <v>3432.9884745382</v>
      </c>
      <c r="D5259" s="43" t="n">
        <v>2973.3707777809</v>
      </c>
      <c r="E5259" s="43" t="n">
        <v>19628.0149293637</v>
      </c>
      <c r="F5259" s="43" t="n">
        <v>0</v>
      </c>
      <c r="G5259" s="43" t="n">
        <v>-19168.3972326063</v>
      </c>
    </row>
    <row r="5260">
      <c r="A5260" s="7" t="n">
        <v>5258</v>
      </c>
      <c r="B5260" s="43" t="n">
        <v>245.74</v>
      </c>
      <c r="C5260" s="43" t="n">
        <v>156281.150823837</v>
      </c>
      <c r="D5260" s="43" t="n">
        <v>162439.3760323796</v>
      </c>
      <c r="E5260" s="43" t="n">
        <v>3202.1508981985</v>
      </c>
      <c r="F5260" s="43" t="n">
        <v>0</v>
      </c>
      <c r="G5260" s="43" t="n">
        <v>-9360.3761067411</v>
      </c>
    </row>
    <row r="5261">
      <c r="A5261" s="7" t="n">
        <v>5259</v>
      </c>
      <c r="B5261" s="43" t="n">
        <v>20</v>
      </c>
      <c r="C5261" s="43" t="n">
        <v>118819.9279543166</v>
      </c>
      <c r="D5261" s="43" t="n">
        <v>95383.6617609448</v>
      </c>
      <c r="E5261" s="43" t="n">
        <v>30544.9279993387</v>
      </c>
      <c r="F5261" s="43" t="n">
        <v>0</v>
      </c>
      <c r="G5261" s="43" t="n">
        <v>-7108.6618059669</v>
      </c>
    </row>
    <row r="5262">
      <c r="A5262" s="7" t="n">
        <v>5260</v>
      </c>
      <c r="B5262" s="43" t="n">
        <v>28.51</v>
      </c>
      <c r="C5262" s="43" t="n">
        <v>120895.0649058832</v>
      </c>
      <c r="D5262" s="43" t="n">
        <v>115254.8444881649</v>
      </c>
      <c r="E5262" s="43" t="n">
        <v>21809.6583395233</v>
      </c>
      <c r="F5262" s="43" t="n">
        <v>0</v>
      </c>
      <c r="G5262" s="43" t="n">
        <v>-16169.437921805</v>
      </c>
    </row>
    <row r="5263">
      <c r="A5263" s="7" t="n">
        <v>5261</v>
      </c>
      <c r="B5263" s="43" t="n">
        <v>23.19</v>
      </c>
      <c r="C5263" s="43" t="n">
        <v>123941.6507013008</v>
      </c>
      <c r="D5263" s="43" t="n">
        <v>101152.2323380834</v>
      </c>
      <c r="E5263" s="43" t="n">
        <v>27457.04700711</v>
      </c>
      <c r="F5263" s="43" t="n">
        <v>0</v>
      </c>
      <c r="G5263" s="43" t="n">
        <v>-4667.6286438926</v>
      </c>
    </row>
    <row r="5264">
      <c r="A5264" s="7" t="n">
        <v>5262</v>
      </c>
      <c r="B5264" s="43" t="n">
        <v>28.17</v>
      </c>
      <c r="C5264" s="43" t="n">
        <v>232009.4257829025</v>
      </c>
      <c r="D5264" s="43" t="n">
        <v>161462.7284800405</v>
      </c>
      <c r="E5264" s="43" t="n">
        <v>43917.6383761316</v>
      </c>
      <c r="F5264" s="43" t="n">
        <v>3814.3201761116</v>
      </c>
      <c r="G5264" s="43" t="n">
        <v>22814.7387506188</v>
      </c>
    </row>
    <row r="5265">
      <c r="A5265" s="7" t="n">
        <v>5263</v>
      </c>
      <c r="B5265" s="43" t="n">
        <v>85.78</v>
      </c>
      <c r="C5265" s="43" t="n">
        <v>99982.06386812079</v>
      </c>
      <c r="D5265" s="43" t="n">
        <v>81171.7879623621</v>
      </c>
      <c r="E5265" s="43" t="n">
        <v>6252.5822519446</v>
      </c>
      <c r="F5265" s="43" t="n">
        <v>0</v>
      </c>
      <c r="G5265" s="43" t="n">
        <v>12557.6936538142</v>
      </c>
    </row>
    <row r="5266">
      <c r="A5266" s="7" t="n">
        <v>5264</v>
      </c>
      <c r="B5266" s="43" t="n">
        <v>122.59</v>
      </c>
      <c r="C5266" s="43" t="n">
        <v>639089.9135436038</v>
      </c>
      <c r="D5266" s="43" t="n">
        <v>484096.4818661717</v>
      </c>
      <c r="E5266" s="43" t="n">
        <v>28190.4766097261</v>
      </c>
      <c r="F5266" s="43" t="n">
        <v>0</v>
      </c>
      <c r="G5266" s="43" t="n">
        <v>126802.955067706</v>
      </c>
    </row>
    <row r="5267">
      <c r="A5267" s="7" t="n">
        <v>5265</v>
      </c>
      <c r="B5267" s="43" t="n">
        <v>268.98</v>
      </c>
      <c r="C5267" s="43" t="n">
        <v>721881.58033256</v>
      </c>
      <c r="D5267" s="43" t="n">
        <v>951130.2380654636</v>
      </c>
      <c r="E5267" s="43" t="n">
        <v>13800.0735292649</v>
      </c>
      <c r="F5267" s="43" t="n">
        <v>0</v>
      </c>
      <c r="G5267" s="43" t="n">
        <v>-243048.7312621685</v>
      </c>
    </row>
    <row r="5268">
      <c r="A5268" s="7" t="n">
        <v>5266</v>
      </c>
      <c r="B5268" s="43" t="n">
        <v>11.66</v>
      </c>
      <c r="C5268" s="43" t="n">
        <v>78131.3942359747</v>
      </c>
      <c r="D5268" s="43" t="n">
        <v>62290.4398315996</v>
      </c>
      <c r="E5268" s="43" t="n">
        <v>34505.338643444</v>
      </c>
      <c r="F5268" s="43" t="n">
        <v>0</v>
      </c>
      <c r="G5268" s="43" t="n">
        <v>-18664.3842390689</v>
      </c>
    </row>
    <row r="5269">
      <c r="A5269" s="7" t="n">
        <v>5267</v>
      </c>
      <c r="B5269" s="43" t="n">
        <v>97.45</v>
      </c>
      <c r="C5269" s="43" t="n">
        <v>662600.5869458021</v>
      </c>
      <c r="D5269" s="43" t="n">
        <v>545750.4717281882</v>
      </c>
      <c r="E5269" s="43" t="n">
        <v>35788.39619093</v>
      </c>
      <c r="F5269" s="43" t="n">
        <v>0</v>
      </c>
      <c r="G5269" s="43" t="n">
        <v>81061.7190266839</v>
      </c>
    </row>
    <row r="5270">
      <c r="A5270" s="7" t="n">
        <v>5268</v>
      </c>
      <c r="B5270" s="43" t="n">
        <v>48.14</v>
      </c>
      <c r="C5270" s="43" t="n">
        <v>60910.6102886948</v>
      </c>
      <c r="D5270" s="43" t="n">
        <v>55547.0526388261</v>
      </c>
      <c r="E5270" s="43" t="n">
        <v>6386.5381232603</v>
      </c>
      <c r="F5270" s="43" t="n">
        <v>0</v>
      </c>
      <c r="G5270" s="43" t="n">
        <v>-1022.9804733916</v>
      </c>
    </row>
    <row r="5271">
      <c r="A5271" s="7" t="n">
        <v>5269</v>
      </c>
      <c r="B5271" s="43" t="n">
        <v>40.17</v>
      </c>
      <c r="C5271" s="43" t="n">
        <v>69338.4035045565</v>
      </c>
      <c r="D5271" s="43" t="n">
        <v>46122.8216087011</v>
      </c>
      <c r="E5271" s="43" t="n">
        <v>13883.3752736323</v>
      </c>
      <c r="F5271" s="43" t="n">
        <v>6743.2350928872</v>
      </c>
      <c r="G5271" s="43" t="n">
        <v>2588.9715293359</v>
      </c>
    </row>
    <row r="5272">
      <c r="A5272" s="7" t="n">
        <v>5270</v>
      </c>
      <c r="B5272" s="43" t="n">
        <v>75</v>
      </c>
      <c r="C5272" s="43" t="n">
        <v>629948.0988050955</v>
      </c>
      <c r="D5272" s="43" t="n">
        <v>485099.897184473</v>
      </c>
      <c r="E5272" s="43" t="n">
        <v>44436.3381681718</v>
      </c>
      <c r="F5272" s="43" t="n">
        <v>0</v>
      </c>
      <c r="G5272" s="43" t="n">
        <v>100411.8634524507</v>
      </c>
    </row>
    <row r="5273">
      <c r="A5273" s="7" t="n">
        <v>5271</v>
      </c>
      <c r="B5273" s="43" t="n">
        <v>83.18000000000001</v>
      </c>
      <c r="C5273" s="43" t="n">
        <v>160721.4435369333</v>
      </c>
      <c r="D5273" s="43" t="n">
        <v>111777.6288504462</v>
      </c>
      <c r="E5273" s="43" t="n">
        <v>10513.9853622269</v>
      </c>
      <c r="F5273" s="43" t="n">
        <v>3215.5356067999</v>
      </c>
      <c r="G5273" s="43" t="n">
        <v>35214.2937174605</v>
      </c>
    </row>
    <row r="5274">
      <c r="A5274" s="7" t="n">
        <v>5272</v>
      </c>
      <c r="B5274" s="43" t="n">
        <v>109.24</v>
      </c>
      <c r="C5274" s="43" t="n">
        <v>201507.4627984097</v>
      </c>
      <c r="D5274" s="43" t="n">
        <v>231005.8782987285</v>
      </c>
      <c r="E5274" s="43" t="n">
        <v>9490.801447604401</v>
      </c>
      <c r="F5274" s="43" t="n">
        <v>0</v>
      </c>
      <c r="G5274" s="43" t="n">
        <v>-38989.2169479231</v>
      </c>
    </row>
    <row r="5275">
      <c r="A5275" s="7" t="n">
        <v>5273</v>
      </c>
      <c r="B5275" s="43" t="n">
        <v>80.23</v>
      </c>
      <c r="C5275" s="43" t="n">
        <v>641447.7566610581</v>
      </c>
      <c r="D5275" s="43" t="n">
        <v>427504.7839123433</v>
      </c>
      <c r="E5275" s="43" t="n">
        <v>60268.0120330637</v>
      </c>
      <c r="F5275" s="43" t="n">
        <v>50370.1454559261</v>
      </c>
      <c r="G5275" s="43" t="n">
        <v>103304.8152597249</v>
      </c>
    </row>
    <row r="5276">
      <c r="A5276" s="7" t="n">
        <v>5274</v>
      </c>
      <c r="B5276" s="43" t="n">
        <v>41.06</v>
      </c>
      <c r="C5276" s="43" t="n">
        <v>128228.8867175341</v>
      </c>
      <c r="D5276" s="43" t="n">
        <v>85458.9301783129</v>
      </c>
      <c r="E5276" s="43" t="n">
        <v>27225.6943819945</v>
      </c>
      <c r="F5276" s="43" t="n">
        <v>16852.4823417569</v>
      </c>
      <c r="G5276" s="43" t="n">
        <v>-1308.2201845302</v>
      </c>
    </row>
    <row r="5277">
      <c r="A5277" s="7" t="n">
        <v>5275</v>
      </c>
      <c r="B5277" s="43" t="n">
        <v>43.82</v>
      </c>
      <c r="C5277" s="43" t="n">
        <v>384277.7740731448</v>
      </c>
      <c r="D5277" s="43" t="n">
        <v>255537.1322520512</v>
      </c>
      <c r="E5277" s="43" t="n">
        <v>67939.2173093848</v>
      </c>
      <c r="F5277" s="43" t="n">
        <v>31290.1568853732</v>
      </c>
      <c r="G5277" s="43" t="n">
        <v>29511.2676263356</v>
      </c>
    </row>
    <row r="5278">
      <c r="A5278" s="7" t="n">
        <v>5276</v>
      </c>
      <c r="B5278" s="43" t="n">
        <v>137.21</v>
      </c>
      <c r="C5278" s="43" t="n">
        <v>897035.5878346828</v>
      </c>
      <c r="D5278" s="43" t="n">
        <v>596631.5386775136</v>
      </c>
      <c r="E5278" s="43" t="n">
        <v>58137.3705455725</v>
      </c>
      <c r="F5278" s="43" t="n">
        <v>119333.34591698</v>
      </c>
      <c r="G5278" s="43" t="n">
        <v>122933.3326946167</v>
      </c>
    </row>
    <row r="5279">
      <c r="A5279" s="7" t="n">
        <v>5277</v>
      </c>
      <c r="B5279" s="43" t="n">
        <v>198</v>
      </c>
      <c r="C5279" s="43" t="n">
        <v>439288.950409968</v>
      </c>
      <c r="D5279" s="43" t="n">
        <v>435076.9412100845</v>
      </c>
      <c r="E5279" s="43" t="n">
        <v>11221.304089778</v>
      </c>
      <c r="F5279" s="43" t="n">
        <v>0</v>
      </c>
      <c r="G5279" s="43" t="n">
        <v>-7009.2948898945</v>
      </c>
    </row>
    <row r="5280">
      <c r="A5280" s="7" t="n">
        <v>5278</v>
      </c>
      <c r="B5280" s="43" t="n">
        <v>48.89</v>
      </c>
      <c r="C5280" s="43" t="n">
        <v>482289.5443034053</v>
      </c>
      <c r="D5280" s="43" t="n">
        <v>321103.3925134809</v>
      </c>
      <c r="E5280" s="43" t="n">
        <v>75192.34429206249</v>
      </c>
      <c r="F5280" s="43" t="n">
        <v>38090.4749304447</v>
      </c>
      <c r="G5280" s="43" t="n">
        <v>47903.3325674173</v>
      </c>
    </row>
    <row r="5281">
      <c r="A5281" s="7" t="n">
        <v>5279</v>
      </c>
      <c r="B5281" s="43" t="n">
        <v>22.42</v>
      </c>
      <c r="C5281" s="43" t="n">
        <v>27774.6851524562</v>
      </c>
      <c r="D5281" s="43" t="n">
        <v>25132.5381445145</v>
      </c>
      <c r="E5281" s="43" t="n">
        <v>6237.73204518</v>
      </c>
      <c r="F5281" s="43" t="n">
        <v>0</v>
      </c>
      <c r="G5281" s="43" t="n">
        <v>-3595.5850372383</v>
      </c>
    </row>
    <row r="5282">
      <c r="A5282" s="7" t="n">
        <v>5280</v>
      </c>
      <c r="B5282" s="43" t="n">
        <v>586.03</v>
      </c>
      <c r="C5282" s="43" t="n">
        <v>3191281.658529537</v>
      </c>
      <c r="D5282" s="43" t="n">
        <v>4284414.431917424</v>
      </c>
      <c r="E5282" s="43" t="n">
        <v>27947.3054772371</v>
      </c>
      <c r="F5282" s="43" t="n">
        <v>0</v>
      </c>
      <c r="G5282" s="43" t="n">
        <v>-1121080.078865125</v>
      </c>
    </row>
    <row r="5283">
      <c r="A5283" s="7" t="n">
        <v>5281</v>
      </c>
      <c r="B5283" s="43" t="n">
        <v>27.52</v>
      </c>
      <c r="C5283" s="43" t="n">
        <v>104180.4801165732</v>
      </c>
      <c r="D5283" s="43" t="n">
        <v>81249.2926341581</v>
      </c>
      <c r="E5283" s="43" t="n">
        <v>19605.0412264408</v>
      </c>
      <c r="F5283" s="43" t="n">
        <v>0</v>
      </c>
      <c r="G5283" s="43" t="n">
        <v>3326.1462559743</v>
      </c>
    </row>
    <row r="5284">
      <c r="A5284" s="7" t="n">
        <v>5282</v>
      </c>
      <c r="B5284" s="43" t="n">
        <v>246.1</v>
      </c>
      <c r="C5284" s="43" t="n">
        <v>2401507.015590441</v>
      </c>
      <c r="D5284" s="43" t="n">
        <v>1596450.600926213</v>
      </c>
      <c r="E5284" s="43" t="n">
        <v>78876.1279969405</v>
      </c>
      <c r="F5284" s="43" t="n">
        <v>236358.3314451338</v>
      </c>
      <c r="G5284" s="43" t="n">
        <v>489821.9552221542</v>
      </c>
    </row>
    <row r="5285">
      <c r="A5285" s="7" t="n">
        <v>5283</v>
      </c>
      <c r="B5285" s="43" t="n">
        <v>53.05</v>
      </c>
      <c r="C5285" s="43" t="n">
        <v>252148.8277431247</v>
      </c>
      <c r="D5285" s="43" t="n">
        <v>238588.3332208435</v>
      </c>
      <c r="E5285" s="43" t="n">
        <v>24608.6342327584</v>
      </c>
      <c r="F5285" s="43" t="n">
        <v>0</v>
      </c>
      <c r="G5285" s="43" t="n">
        <v>-11048.1397104772</v>
      </c>
    </row>
    <row r="5286">
      <c r="A5286" s="7" t="n">
        <v>5284</v>
      </c>
      <c r="B5286" s="43" t="n">
        <v>26.64</v>
      </c>
      <c r="C5286" s="43" t="n">
        <v>60465.6069100215</v>
      </c>
      <c r="D5286" s="43" t="n">
        <v>40240.9489702204</v>
      </c>
      <c r="E5286" s="43" t="n">
        <v>17373.4045942271</v>
      </c>
      <c r="F5286" s="43" t="n">
        <v>4790.5854475564</v>
      </c>
      <c r="G5286" s="43" t="n">
        <v>-1939.3321019824</v>
      </c>
    </row>
    <row r="5287">
      <c r="A5287" s="7" t="n">
        <v>5285</v>
      </c>
      <c r="B5287" s="43" t="n">
        <v>43.99</v>
      </c>
      <c r="C5287" s="43" t="n">
        <v>96475.37687639349</v>
      </c>
      <c r="D5287" s="43" t="n">
        <v>76444.8892528156</v>
      </c>
      <c r="E5287" s="43" t="n">
        <v>11345.0334200214</v>
      </c>
      <c r="F5287" s="43" t="n">
        <v>0</v>
      </c>
      <c r="G5287" s="43" t="n">
        <v>8685.454203556499</v>
      </c>
    </row>
    <row r="5288">
      <c r="A5288" s="7" t="n">
        <v>5286</v>
      </c>
      <c r="B5288" s="43" t="n">
        <v>45.98</v>
      </c>
      <c r="C5288" s="43" t="n">
        <v>71843.453361978</v>
      </c>
      <c r="D5288" s="43" t="n">
        <v>48609.4467882614</v>
      </c>
      <c r="E5288" s="43" t="n">
        <v>8346.593431199901</v>
      </c>
      <c r="F5288" s="43" t="n">
        <v>4637.8172386229</v>
      </c>
      <c r="G5288" s="43" t="n">
        <v>10249.5959038937</v>
      </c>
    </row>
    <row r="5289">
      <c r="A5289" s="7" t="n">
        <v>5287</v>
      </c>
      <c r="B5289" s="43" t="n">
        <v>179.9</v>
      </c>
      <c r="C5289" s="43" t="n">
        <v>780125.11675631</v>
      </c>
      <c r="D5289" s="43" t="n">
        <v>519984.8798387393</v>
      </c>
      <c r="E5289" s="43" t="n">
        <v>37731.0939944002</v>
      </c>
      <c r="F5289" s="43" t="n">
        <v>102765.850968258</v>
      </c>
      <c r="G5289" s="43" t="n">
        <v>119643.2919549124</v>
      </c>
    </row>
    <row r="5290">
      <c r="A5290" s="7" t="n">
        <v>5288</v>
      </c>
      <c r="B5290" s="43" t="n">
        <v>64.48999999999999</v>
      </c>
      <c r="C5290" s="43" t="n">
        <v>595259.397830135</v>
      </c>
      <c r="D5290" s="43" t="n">
        <v>576684.9643308227</v>
      </c>
      <c r="E5290" s="43" t="n">
        <v>48510.9365115475</v>
      </c>
      <c r="F5290" s="43" t="n">
        <v>0</v>
      </c>
      <c r="G5290" s="43" t="n">
        <v>-29936.5030122353</v>
      </c>
    </row>
    <row r="5291">
      <c r="A5291" s="7" t="n">
        <v>5289</v>
      </c>
      <c r="B5291" s="43" t="n">
        <v>35.79</v>
      </c>
      <c r="C5291" s="43" t="n">
        <v>10445.9565211507</v>
      </c>
      <c r="D5291" s="43" t="n">
        <v>10453.3854401032</v>
      </c>
      <c r="E5291" s="43" t="n">
        <v>1472.6036190882</v>
      </c>
      <c r="F5291" s="43" t="n">
        <v>0</v>
      </c>
      <c r="G5291" s="43" t="n">
        <v>-1480.0325380407</v>
      </c>
    </row>
    <row r="5292">
      <c r="A5292" s="7" t="n">
        <v>5290</v>
      </c>
      <c r="B5292" s="43" t="n">
        <v>270.29</v>
      </c>
      <c r="C5292" s="43" t="n">
        <v>1583704.78815438</v>
      </c>
      <c r="D5292" s="43" t="n">
        <v>1504206.481098162</v>
      </c>
      <c r="E5292" s="43" t="n">
        <v>31032.2569560817</v>
      </c>
      <c r="F5292" s="43" t="n">
        <v>0</v>
      </c>
      <c r="G5292" s="43" t="n">
        <v>48466.0501001362</v>
      </c>
    </row>
    <row r="5293">
      <c r="A5293" s="7" t="n">
        <v>5291</v>
      </c>
      <c r="B5293" s="43" t="n">
        <v>12.33</v>
      </c>
      <c r="C5293" s="43" t="n">
        <v>21866.8373353999</v>
      </c>
      <c r="D5293" s="43" t="n">
        <v>19630.6250121773</v>
      </c>
      <c r="E5293" s="43" t="n">
        <v>9247.915129921799</v>
      </c>
      <c r="F5293" s="43" t="n">
        <v>0</v>
      </c>
      <c r="G5293" s="43" t="n">
        <v>-7011.7028066992</v>
      </c>
    </row>
    <row r="5294">
      <c r="A5294" s="7" t="n">
        <v>5292</v>
      </c>
      <c r="B5294" s="43" t="n">
        <v>19.61</v>
      </c>
      <c r="C5294" s="43" t="n">
        <v>60426.2251812584</v>
      </c>
      <c r="D5294" s="43" t="n">
        <v>55731.4490844225</v>
      </c>
      <c r="E5294" s="43" t="n">
        <v>15629.3662481088</v>
      </c>
      <c r="F5294" s="43" t="n">
        <v>0</v>
      </c>
      <c r="G5294" s="43" t="n">
        <v>-10934.5901512729</v>
      </c>
    </row>
    <row r="5295">
      <c r="A5295" s="7" t="n">
        <v>5293</v>
      </c>
      <c r="B5295" s="43" t="n">
        <v>220.84</v>
      </c>
      <c r="C5295" s="43" t="n">
        <v>1421971.29047745</v>
      </c>
      <c r="D5295" s="43" t="n">
        <v>947088.5510686712</v>
      </c>
      <c r="E5295" s="43" t="n">
        <v>51173.8282041926</v>
      </c>
      <c r="F5295" s="43" t="n">
        <v>138131.1330149494</v>
      </c>
      <c r="G5295" s="43" t="n">
        <v>285577.7781896362</v>
      </c>
    </row>
    <row r="5296">
      <c r="A5296" s="7" t="n">
        <v>5294</v>
      </c>
      <c r="B5296" s="43" t="n">
        <v>35.48</v>
      </c>
      <c r="C5296" s="43" t="n">
        <v>130134.5808686256</v>
      </c>
      <c r="D5296" s="43" t="n">
        <v>116551.7304685075</v>
      </c>
      <c r="E5296" s="43" t="n">
        <v>18812.1428347096</v>
      </c>
      <c r="F5296" s="43" t="n">
        <v>0</v>
      </c>
      <c r="G5296" s="43" t="n">
        <v>-5229.2924345914</v>
      </c>
    </row>
    <row r="5297">
      <c r="A5297" s="7" t="n">
        <v>5295</v>
      </c>
      <c r="B5297" s="43" t="n">
        <v>91.90000000000001</v>
      </c>
      <c r="C5297" s="43" t="n">
        <v>1008138.609051855</v>
      </c>
      <c r="D5297" s="43" t="n">
        <v>670667.9774903182</v>
      </c>
      <c r="E5297" s="43" t="n">
        <v>87927.27672523991</v>
      </c>
      <c r="F5297" s="43" t="n">
        <v>98184.6159856431</v>
      </c>
      <c r="G5297" s="43" t="n">
        <v>151358.7388506533</v>
      </c>
    </row>
    <row r="5298">
      <c r="A5298" s="7" t="n">
        <v>5296</v>
      </c>
      <c r="B5298" s="43" t="n">
        <v>81.40000000000001</v>
      </c>
      <c r="C5298" s="43" t="n">
        <v>737094.4764367822</v>
      </c>
      <c r="D5298" s="43" t="n">
        <v>490525.0876916979</v>
      </c>
      <c r="E5298" s="43" t="n">
        <v>72466.2202946469</v>
      </c>
      <c r="F5298" s="43" t="n">
        <v>71416.31714055791</v>
      </c>
      <c r="G5298" s="43" t="n">
        <v>102686.8513098794</v>
      </c>
    </row>
    <row r="5299">
      <c r="A5299" s="7" t="n">
        <v>5297</v>
      </c>
      <c r="B5299" s="43" t="n">
        <v>12.5</v>
      </c>
      <c r="C5299" s="43" t="n">
        <v>16144.1414556668</v>
      </c>
      <c r="D5299" s="43" t="n">
        <v>14364.5839747637</v>
      </c>
      <c r="E5299" s="43" t="n">
        <v>6524.3519558861</v>
      </c>
      <c r="F5299" s="43" t="n">
        <v>0</v>
      </c>
      <c r="G5299" s="43" t="n">
        <v>-4744.7944749829</v>
      </c>
    </row>
    <row r="5300">
      <c r="A5300" s="7" t="n">
        <v>5298</v>
      </c>
      <c r="B5300" s="43" t="n">
        <v>40.95</v>
      </c>
      <c r="C5300" s="43" t="n">
        <v>194091.749589216</v>
      </c>
      <c r="D5300" s="43" t="n">
        <v>159167.5801502817</v>
      </c>
      <c r="E5300" s="43" t="n">
        <v>24434.7829953126</v>
      </c>
      <c r="F5300" s="43" t="n">
        <v>0</v>
      </c>
      <c r="G5300" s="43" t="n">
        <v>10489.3864436216</v>
      </c>
    </row>
    <row r="5301">
      <c r="A5301" s="7" t="n">
        <v>5299</v>
      </c>
      <c r="B5301" s="43" t="n">
        <v>44.55</v>
      </c>
      <c r="C5301" s="43" t="n">
        <v>53733.0871375453</v>
      </c>
      <c r="D5301" s="43" t="n">
        <v>58946.1016299553</v>
      </c>
      <c r="E5301" s="43" t="n">
        <v>6107.7907677749</v>
      </c>
      <c r="F5301" s="43" t="n">
        <v>0</v>
      </c>
      <c r="G5301" s="43" t="n">
        <v>-11320.8052601849</v>
      </c>
    </row>
    <row r="5302">
      <c r="A5302" s="7" t="n">
        <v>5300</v>
      </c>
      <c r="B5302" s="43" t="n">
        <v>8.380000000000001</v>
      </c>
      <c r="C5302" s="43" t="n">
        <v>31688.5720955669</v>
      </c>
      <c r="D5302" s="43" t="n">
        <v>28748.6478424173</v>
      </c>
      <c r="E5302" s="43" t="n">
        <v>19517.55284123</v>
      </c>
      <c r="F5302" s="43" t="n">
        <v>0</v>
      </c>
      <c r="G5302" s="43" t="n">
        <v>-16577.6285880804</v>
      </c>
    </row>
    <row r="5303">
      <c r="A5303" s="7" t="n">
        <v>5301</v>
      </c>
      <c r="B5303" s="43" t="n">
        <v>3.56</v>
      </c>
      <c r="C5303" s="43" t="n">
        <v>15421.9580146339</v>
      </c>
      <c r="D5303" s="43" t="n">
        <v>11810.894098307</v>
      </c>
      <c r="E5303" s="43" t="n">
        <v>22887.3504873871</v>
      </c>
      <c r="F5303" s="43" t="n">
        <v>0</v>
      </c>
      <c r="G5303" s="43" t="n">
        <v>-19276.2865710602</v>
      </c>
    </row>
    <row r="5304">
      <c r="A5304" s="7" t="n">
        <v>5302</v>
      </c>
      <c r="B5304" s="43" t="n">
        <v>35.11</v>
      </c>
      <c r="C5304" s="43" t="n">
        <v>55138.5863130085</v>
      </c>
      <c r="D5304" s="43" t="n">
        <v>47638.2164478854</v>
      </c>
      <c r="E5304" s="43" t="n">
        <v>7946.2767683373</v>
      </c>
      <c r="F5304" s="43" t="n">
        <v>0</v>
      </c>
      <c r="G5304" s="43" t="n">
        <v>-445.9069032142</v>
      </c>
    </row>
    <row r="5305">
      <c r="A5305" s="7" t="n">
        <v>5303</v>
      </c>
      <c r="B5305" s="43" t="n">
        <v>400.4</v>
      </c>
      <c r="C5305" s="43" t="n">
        <v>541402.1319986682</v>
      </c>
      <c r="D5305" s="43" t="n">
        <v>393355.2568401601</v>
      </c>
      <c r="E5305" s="43" t="n">
        <v>7336.5943961246</v>
      </c>
      <c r="F5305" s="43" t="n">
        <v>0</v>
      </c>
      <c r="G5305" s="43" t="n">
        <v>140710.2807623835</v>
      </c>
    </row>
    <row r="5306">
      <c r="A5306" s="7" t="n">
        <v>5304</v>
      </c>
      <c r="B5306" s="43" t="n">
        <v>14.87</v>
      </c>
      <c r="C5306" s="43" t="n">
        <v>39810.9262774525</v>
      </c>
      <c r="D5306" s="43" t="n">
        <v>26501.5858457886</v>
      </c>
      <c r="E5306" s="43" t="n">
        <v>21416.5878142957</v>
      </c>
      <c r="F5306" s="43" t="n">
        <v>3850.1658057518</v>
      </c>
      <c r="G5306" s="43" t="n">
        <v>-11957.4131883836</v>
      </c>
    </row>
    <row r="5307">
      <c r="A5307" s="7" t="n">
        <v>5305</v>
      </c>
      <c r="B5307" s="43" t="n">
        <v>113.12</v>
      </c>
      <c r="C5307" s="43" t="n">
        <v>278233.3539009879</v>
      </c>
      <c r="D5307" s="43" t="n">
        <v>185257.3541583025</v>
      </c>
      <c r="E5307" s="43" t="n">
        <v>19562.1807146122</v>
      </c>
      <c r="F5307" s="43" t="n">
        <v>26914.5322185841</v>
      </c>
      <c r="G5307" s="43" t="n">
        <v>46499.2868094891</v>
      </c>
    </row>
    <row r="5308">
      <c r="A5308" s="7" t="n">
        <v>5306</v>
      </c>
      <c r="B5308" s="43" t="n">
        <v>198.66</v>
      </c>
      <c r="C5308" s="43" t="n">
        <v>691535.5770510349</v>
      </c>
      <c r="D5308" s="43" t="n">
        <v>641947.1821941517</v>
      </c>
      <c r="E5308" s="43" t="n">
        <v>17776.518347057</v>
      </c>
      <c r="F5308" s="43" t="n">
        <v>0</v>
      </c>
      <c r="G5308" s="43" t="n">
        <v>31811.8765098262</v>
      </c>
    </row>
    <row r="5309">
      <c r="A5309" s="7" t="n">
        <v>5307</v>
      </c>
      <c r="B5309" s="43" t="n">
        <v>83.19</v>
      </c>
      <c r="C5309" s="43" t="n">
        <v>46954.2284031679</v>
      </c>
      <c r="D5309" s="43" t="n">
        <v>31246.6367549526</v>
      </c>
      <c r="E5309" s="43" t="n">
        <v>4334.1611576138</v>
      </c>
      <c r="F5309" s="43" t="n">
        <v>3727.4156568636</v>
      </c>
      <c r="G5309" s="43" t="n">
        <v>7646.0148337379</v>
      </c>
    </row>
    <row r="5310">
      <c r="A5310" s="7" t="n">
        <v>5308</v>
      </c>
      <c r="B5310" s="43" t="n">
        <v>1.83</v>
      </c>
      <c r="C5310" s="43" t="n">
        <v>3355.261931936</v>
      </c>
      <c r="D5310" s="43" t="n">
        <v>2857.1142155106</v>
      </c>
      <c r="E5310" s="43" t="n">
        <v>9411.647648915899</v>
      </c>
      <c r="F5310" s="43" t="n">
        <v>0</v>
      </c>
      <c r="G5310" s="43" t="n">
        <v>-8913.4999324904</v>
      </c>
    </row>
    <row r="5311">
      <c r="A5311" s="7" t="n">
        <v>5309</v>
      </c>
      <c r="B5311" s="43" t="n">
        <v>53.04</v>
      </c>
      <c r="C5311" s="43" t="n">
        <v>214727.8808289107</v>
      </c>
      <c r="D5311" s="43" t="n">
        <v>143124.1050434067</v>
      </c>
      <c r="E5311" s="43" t="n">
        <v>31902.4240982345</v>
      </c>
      <c r="F5311" s="43" t="n">
        <v>20597.438570691</v>
      </c>
      <c r="G5311" s="43" t="n">
        <v>19103.9131165784</v>
      </c>
    </row>
    <row r="5312">
      <c r="A5312" s="7" t="n">
        <v>5310</v>
      </c>
      <c r="B5312" s="43" t="n">
        <v>111.72</v>
      </c>
      <c r="C5312" s="43" t="n">
        <v>158395.1568442102</v>
      </c>
      <c r="D5312" s="43" t="n">
        <v>206205.3942675961</v>
      </c>
      <c r="E5312" s="43" t="n">
        <v>7214.2172919073</v>
      </c>
      <c r="F5312" s="43" t="n">
        <v>0</v>
      </c>
      <c r="G5312" s="43" t="n">
        <v>-55024.4547152932</v>
      </c>
    </row>
    <row r="5313">
      <c r="A5313" s="7" t="n">
        <v>5311</v>
      </c>
      <c r="B5313" s="43" t="n">
        <v>230.12</v>
      </c>
      <c r="C5313" s="43" t="n">
        <v>1102978.452345605</v>
      </c>
      <c r="D5313" s="43" t="n">
        <v>950955.6507117972</v>
      </c>
      <c r="E5313" s="43" t="n">
        <v>24670.1899687839</v>
      </c>
      <c r="F5313" s="43" t="n">
        <v>0</v>
      </c>
      <c r="G5313" s="43" t="n">
        <v>127352.6116650239</v>
      </c>
    </row>
    <row r="5314">
      <c r="A5314" s="7" t="n">
        <v>5312</v>
      </c>
      <c r="B5314" s="43" t="n">
        <v>60.07</v>
      </c>
      <c r="C5314" s="43" t="n">
        <v>41139.0587955383</v>
      </c>
      <c r="D5314" s="43" t="n">
        <v>32648.2604830989</v>
      </c>
      <c r="E5314" s="43" t="n">
        <v>3544.0210899402</v>
      </c>
      <c r="F5314" s="43" t="n">
        <v>0</v>
      </c>
      <c r="G5314" s="43" t="n">
        <v>4946.7772224993</v>
      </c>
    </row>
    <row r="5315">
      <c r="A5315" s="7" t="n">
        <v>5313</v>
      </c>
      <c r="B5315" s="43" t="n">
        <v>4.19</v>
      </c>
      <c r="C5315" s="43" t="n">
        <v>418.6366887771</v>
      </c>
      <c r="D5315" s="43" t="n">
        <v>380.2013889058</v>
      </c>
      <c r="E5315" s="43" t="n">
        <v>499.7734792739</v>
      </c>
      <c r="F5315" s="43" t="n">
        <v>0</v>
      </c>
      <c r="G5315" s="43" t="n">
        <v>-461.3381794027</v>
      </c>
    </row>
    <row r="5316">
      <c r="A5316" s="7" t="n">
        <v>5314</v>
      </c>
      <c r="B5316" s="43" t="n">
        <v>40.43</v>
      </c>
      <c r="C5316" s="43" t="n">
        <v>168092.2062217583</v>
      </c>
      <c r="D5316" s="43" t="n">
        <v>114107.4799949256</v>
      </c>
      <c r="E5316" s="43" t="n">
        <v>21733.3330723496</v>
      </c>
      <c r="F5316" s="43" t="n">
        <v>15057.1004178978</v>
      </c>
      <c r="G5316" s="43" t="n">
        <v>17194.2927365853</v>
      </c>
    </row>
    <row r="5317">
      <c r="A5317" s="7" t="n">
        <v>5315</v>
      </c>
      <c r="B5317" s="43" t="n">
        <v>210.61</v>
      </c>
      <c r="C5317" s="43" t="n">
        <v>89689.6162421209</v>
      </c>
      <c r="D5317" s="43" t="n">
        <v>115265.8582336135</v>
      </c>
      <c r="E5317" s="43" t="n">
        <v>2137.2165248047</v>
      </c>
      <c r="F5317" s="43" t="n">
        <v>0</v>
      </c>
      <c r="G5317" s="43" t="n">
        <v>-27713.4585162974</v>
      </c>
    </row>
    <row r="5318">
      <c r="A5318" s="7" t="n">
        <v>5316</v>
      </c>
      <c r="B5318" s="43" t="n">
        <v>23.15</v>
      </c>
      <c r="C5318" s="43" t="n">
        <v>41756.2293414691</v>
      </c>
      <c r="D5318" s="43" t="n">
        <v>30662.7363048895</v>
      </c>
      <c r="E5318" s="43" t="n">
        <v>9563.153462084199</v>
      </c>
      <c r="F5318" s="43" t="n">
        <v>0</v>
      </c>
      <c r="G5318" s="43" t="n">
        <v>1530.3395744954</v>
      </c>
    </row>
    <row r="5319">
      <c r="A5319" s="7" t="n">
        <v>5317</v>
      </c>
      <c r="B5319" s="43" t="n">
        <v>3.62</v>
      </c>
      <c r="C5319" s="43" t="n">
        <v>8036.6998836088</v>
      </c>
      <c r="D5319" s="43" t="n">
        <v>7136.9853515411</v>
      </c>
      <c r="E5319" s="43" t="n">
        <v>11346.6604352318</v>
      </c>
      <c r="F5319" s="43" t="n">
        <v>0</v>
      </c>
      <c r="G5319" s="43" t="n">
        <v>-10446.9459031641</v>
      </c>
    </row>
    <row r="5320">
      <c r="A5320" s="7" t="n">
        <v>5318</v>
      </c>
      <c r="B5320" s="43" t="n">
        <v>4.72</v>
      </c>
      <c r="C5320" s="43" t="n">
        <v>15700.4758590362</v>
      </c>
      <c r="D5320" s="43" t="n">
        <v>13595.2506012988</v>
      </c>
      <c r="E5320" s="43" t="n">
        <v>16871.983619338</v>
      </c>
      <c r="F5320" s="43" t="n">
        <v>0</v>
      </c>
      <c r="G5320" s="43" t="n">
        <v>-14766.7583616006</v>
      </c>
    </row>
    <row r="5321">
      <c r="A5321" s="7" t="n">
        <v>5319</v>
      </c>
      <c r="B5321" s="43" t="n">
        <v>54.66</v>
      </c>
      <c r="C5321" s="43" t="n">
        <v>26673.5188349946</v>
      </c>
      <c r="D5321" s="43" t="n">
        <v>21828.3298898481</v>
      </c>
      <c r="E5321" s="43" t="n">
        <v>2515.7463858267</v>
      </c>
      <c r="F5321" s="43" t="n">
        <v>0</v>
      </c>
      <c r="G5321" s="43" t="n">
        <v>2329.4425593199</v>
      </c>
    </row>
    <row r="5322">
      <c r="A5322" s="7" t="n">
        <v>5320</v>
      </c>
      <c r="B5322" s="43" t="n">
        <v>27.29</v>
      </c>
      <c r="C5322" s="43" t="n">
        <v>21155.0651361854</v>
      </c>
      <c r="D5322" s="43" t="n">
        <v>18225.3758011025</v>
      </c>
      <c r="E5322" s="43" t="n">
        <v>3909.6239932753</v>
      </c>
      <c r="F5322" s="43" t="n">
        <v>0</v>
      </c>
      <c r="G5322" s="43" t="n">
        <v>-979.9346581924</v>
      </c>
    </row>
    <row r="5323">
      <c r="A5323" s="7" t="n">
        <v>5321</v>
      </c>
      <c r="B5323" s="43" t="n">
        <v>14.17</v>
      </c>
      <c r="C5323" s="43" t="n">
        <v>32737.4155112417</v>
      </c>
      <c r="D5323" s="43" t="n">
        <v>30642.1648308757</v>
      </c>
      <c r="E5323" s="43" t="n">
        <v>11675.6978902727</v>
      </c>
      <c r="F5323" s="43" t="n">
        <v>0</v>
      </c>
      <c r="G5323" s="43" t="n">
        <v>-9580.447209906701</v>
      </c>
    </row>
    <row r="5324">
      <c r="A5324" s="7" t="n">
        <v>5322</v>
      </c>
      <c r="B5324" s="43" t="n">
        <v>27.55</v>
      </c>
      <c r="C5324" s="43" t="n">
        <v>202581.7757033848</v>
      </c>
      <c r="D5324" s="43" t="n">
        <v>160280.2807442117</v>
      </c>
      <c r="E5324" s="43" t="n">
        <v>38694.3796428199</v>
      </c>
      <c r="F5324" s="43" t="n">
        <v>0</v>
      </c>
      <c r="G5324" s="43" t="n">
        <v>3607.1153163532</v>
      </c>
    </row>
    <row r="5325">
      <c r="A5325" s="7" t="n">
        <v>5323</v>
      </c>
      <c r="B5325" s="43" t="n">
        <v>40.01</v>
      </c>
      <c r="C5325" s="43" t="n">
        <v>81872.9315847867</v>
      </c>
      <c r="D5325" s="43" t="n">
        <v>88327.51487846269</v>
      </c>
      <c r="E5325" s="43" t="n">
        <v>10341.3879079543</v>
      </c>
      <c r="F5325" s="43" t="n">
        <v>0</v>
      </c>
      <c r="G5325" s="43" t="n">
        <v>-16795.9712016302</v>
      </c>
    </row>
    <row r="5326">
      <c r="A5326" s="7" t="n">
        <v>5324</v>
      </c>
      <c r="B5326" s="43" t="n">
        <v>62.01</v>
      </c>
      <c r="C5326" s="43" t="n">
        <v>556453.2119939034</v>
      </c>
      <c r="D5326" s="43" t="n">
        <v>445726.8032312492</v>
      </c>
      <c r="E5326" s="43" t="n">
        <v>48252.3781148841</v>
      </c>
      <c r="F5326" s="43" t="n">
        <v>0</v>
      </c>
      <c r="G5326" s="43" t="n">
        <v>62474.0306477701</v>
      </c>
    </row>
    <row r="5327">
      <c r="A5327" s="7" t="n">
        <v>5325</v>
      </c>
      <c r="B5327" s="43" t="n">
        <v>115.38</v>
      </c>
      <c r="C5327" s="43" t="n">
        <v>338581.5643749529</v>
      </c>
      <c r="D5327" s="43" t="n">
        <v>428191.9253745083</v>
      </c>
      <c r="E5327" s="43" t="n">
        <v>15096.4677427212</v>
      </c>
      <c r="F5327" s="43" t="n">
        <v>0</v>
      </c>
      <c r="G5327" s="43" t="n">
        <v>-104706.8287422766</v>
      </c>
    </row>
    <row r="5328">
      <c r="A5328" s="7" t="n">
        <v>5326</v>
      </c>
      <c r="B5328" s="43" t="n">
        <v>54.09</v>
      </c>
      <c r="C5328" s="43" t="n">
        <v>249307.4887824626</v>
      </c>
      <c r="D5328" s="43" t="n">
        <v>191186.0319017401</v>
      </c>
      <c r="E5328" s="43" t="n">
        <v>24376.7102345469</v>
      </c>
      <c r="F5328" s="43" t="n">
        <v>0</v>
      </c>
      <c r="G5328" s="43" t="n">
        <v>33744.7466461756</v>
      </c>
    </row>
    <row r="5329">
      <c r="A5329" s="7" t="n">
        <v>5327</v>
      </c>
      <c r="B5329" s="43" t="n">
        <v>25.03</v>
      </c>
      <c r="C5329" s="43" t="n">
        <v>14329.1009218778</v>
      </c>
      <c r="D5329" s="43" t="n">
        <v>13527.0035026729</v>
      </c>
      <c r="E5329" s="43" t="n">
        <v>2870.6877921268</v>
      </c>
      <c r="F5329" s="43" t="n">
        <v>0</v>
      </c>
      <c r="G5329" s="43" t="n">
        <v>-2068.5903729219</v>
      </c>
    </row>
    <row r="5330">
      <c r="A5330" s="7" t="n">
        <v>5328</v>
      </c>
      <c r="B5330" s="43" t="n">
        <v>27.14</v>
      </c>
      <c r="C5330" s="43" t="n">
        <v>240415.7476722869</v>
      </c>
      <c r="D5330" s="43" t="n">
        <v>196235.4755041791</v>
      </c>
      <c r="E5330" s="43" t="n">
        <v>46355.1949462554</v>
      </c>
      <c r="F5330" s="43" t="n">
        <v>0</v>
      </c>
      <c r="G5330" s="43" t="n">
        <v>-2174.9227781475</v>
      </c>
    </row>
    <row r="5331">
      <c r="A5331" s="7" t="n">
        <v>5329</v>
      </c>
      <c r="B5331" s="43" t="n">
        <v>334.28</v>
      </c>
      <c r="C5331" s="43" t="n">
        <v>1678924.95613015</v>
      </c>
      <c r="D5331" s="43" t="n">
        <v>1672810.612629219</v>
      </c>
      <c r="E5331" s="43" t="n">
        <v>25988.3420155794</v>
      </c>
      <c r="F5331" s="43" t="n">
        <v>0</v>
      </c>
      <c r="G5331" s="43" t="n">
        <v>-19873.9985146481</v>
      </c>
    </row>
    <row r="5332">
      <c r="A5332" s="7" t="n">
        <v>5330</v>
      </c>
      <c r="B5332" s="43" t="n">
        <v>181.68</v>
      </c>
      <c r="C5332" s="43" t="n">
        <v>33208.9717897751</v>
      </c>
      <c r="D5332" s="43" t="n">
        <v>34604.413609009</v>
      </c>
      <c r="E5332" s="43" t="n">
        <v>916.591705283</v>
      </c>
      <c r="F5332" s="43" t="n">
        <v>0</v>
      </c>
      <c r="G5332" s="43" t="n">
        <v>-2312.0335245168</v>
      </c>
    </row>
    <row r="5333">
      <c r="A5333" s="7" t="n">
        <v>5331</v>
      </c>
      <c r="B5333" s="43" t="n">
        <v>320.14</v>
      </c>
      <c r="C5333" s="43" t="n">
        <v>3438904.403617324</v>
      </c>
      <c r="D5333" s="43" t="n">
        <v>2728128.744268995</v>
      </c>
      <c r="E5333" s="43" t="n">
        <v>56793.4034062403</v>
      </c>
      <c r="F5333" s="43" t="n">
        <v>0</v>
      </c>
      <c r="G5333" s="43" t="n">
        <v>653982.2559420893</v>
      </c>
    </row>
    <row r="5334">
      <c r="A5334" s="7" t="n">
        <v>5332</v>
      </c>
      <c r="B5334" s="43" t="n">
        <v>46.87</v>
      </c>
      <c r="C5334" s="43" t="n">
        <v>208285.491965024</v>
      </c>
      <c r="D5334" s="43" t="n">
        <v>178990.9384136975</v>
      </c>
      <c r="E5334" s="43" t="n">
        <v>22694.5219214072</v>
      </c>
      <c r="F5334" s="43" t="n">
        <v>0</v>
      </c>
      <c r="G5334" s="43" t="n">
        <v>6600.0316299193</v>
      </c>
    </row>
    <row r="5335">
      <c r="A5335" s="7" t="n">
        <v>5333</v>
      </c>
      <c r="B5335" s="43" t="n">
        <v>82.15000000000001</v>
      </c>
      <c r="C5335" s="43" t="n">
        <v>236364.9637574562</v>
      </c>
      <c r="D5335" s="43" t="n">
        <v>293389.8547134795</v>
      </c>
      <c r="E5335" s="43" t="n">
        <v>14880.061224102</v>
      </c>
      <c r="F5335" s="43" t="n">
        <v>0</v>
      </c>
      <c r="G5335" s="43" t="n">
        <v>-71904.9521801253</v>
      </c>
    </row>
    <row r="5336">
      <c r="A5336" s="7" t="n">
        <v>5334</v>
      </c>
      <c r="B5336" s="43" t="n">
        <v>99.77</v>
      </c>
      <c r="C5336" s="43" t="n">
        <v>281798.5730809215</v>
      </c>
      <c r="D5336" s="43" t="n">
        <v>421608.0913710686</v>
      </c>
      <c r="E5336" s="43" t="n">
        <v>14290.9128295539</v>
      </c>
      <c r="F5336" s="43" t="n">
        <v>0</v>
      </c>
      <c r="G5336" s="43" t="n">
        <v>-154100.4311197009</v>
      </c>
    </row>
    <row r="5337">
      <c r="A5337" s="7" t="n">
        <v>5335</v>
      </c>
      <c r="B5337" s="43" t="n">
        <v>8.279999999999999</v>
      </c>
      <c r="C5337" s="43" t="n">
        <v>13408.0042891571</v>
      </c>
      <c r="D5337" s="43" t="n">
        <v>11208.9756034222</v>
      </c>
      <c r="E5337" s="43" t="n">
        <v>8266.4500599483</v>
      </c>
      <c r="F5337" s="43" t="n">
        <v>0</v>
      </c>
      <c r="G5337" s="43" t="n">
        <v>-6067.4213742133</v>
      </c>
    </row>
    <row r="5338">
      <c r="A5338" s="7" t="n">
        <v>5336</v>
      </c>
      <c r="B5338" s="43" t="n">
        <v>14.66</v>
      </c>
      <c r="C5338" s="43" t="n">
        <v>86980.4684903</v>
      </c>
      <c r="D5338" s="43" t="n">
        <v>57885.7890365685</v>
      </c>
      <c r="E5338" s="43" t="n">
        <v>45570.7585610763</v>
      </c>
      <c r="F5338" s="43" t="n">
        <v>6891.4165798215</v>
      </c>
      <c r="G5338" s="43" t="n">
        <v>-23367.4956871664</v>
      </c>
    </row>
    <row r="5339">
      <c r="A5339" s="7" t="n">
        <v>5337</v>
      </c>
      <c r="B5339" s="43" t="n">
        <v>19.53</v>
      </c>
      <c r="C5339" s="43" t="n">
        <v>61298.9018642513</v>
      </c>
      <c r="D5339" s="43" t="n">
        <v>51326.6817615103</v>
      </c>
      <c r="E5339" s="43" t="n">
        <v>16073.7450599057</v>
      </c>
      <c r="F5339" s="43" t="n">
        <v>0</v>
      </c>
      <c r="G5339" s="43" t="n">
        <v>-6101.5249571647</v>
      </c>
    </row>
    <row r="5340">
      <c r="A5340" s="7" t="n">
        <v>5338</v>
      </c>
      <c r="B5340" s="43" t="n">
        <v>41.85</v>
      </c>
      <c r="C5340" s="43" t="n">
        <v>321786.710494907</v>
      </c>
      <c r="D5340" s="43" t="n">
        <v>292434.4019248965</v>
      </c>
      <c r="E5340" s="43" t="n">
        <v>40220.6524718584</v>
      </c>
      <c r="F5340" s="43" t="n">
        <v>0</v>
      </c>
      <c r="G5340" s="43" t="n">
        <v>-10868.3439018479</v>
      </c>
    </row>
    <row r="5341">
      <c r="A5341" s="7" t="n">
        <v>5339</v>
      </c>
      <c r="B5341" s="43" t="n">
        <v>40.64</v>
      </c>
      <c r="C5341" s="43" t="n">
        <v>3493.0733693281</v>
      </c>
      <c r="D5341" s="43" t="n">
        <v>2326.8393315884</v>
      </c>
      <c r="E5341" s="43" t="n">
        <v>752.8757508634</v>
      </c>
      <c r="F5341" s="43" t="n">
        <v>460.7661405125</v>
      </c>
      <c r="G5341" s="43" t="n">
        <v>-47.4078536362</v>
      </c>
    </row>
    <row r="5342">
      <c r="A5342" s="7" t="n">
        <v>5340</v>
      </c>
      <c r="B5342" s="43" t="n">
        <v>27.41</v>
      </c>
      <c r="C5342" s="43" t="n">
        <v>97962.9056823983</v>
      </c>
      <c r="D5342" s="43" t="n">
        <v>84771.798927966</v>
      </c>
      <c r="E5342" s="43" t="n">
        <v>18475.6579874528</v>
      </c>
      <c r="F5342" s="43" t="n">
        <v>0</v>
      </c>
      <c r="G5342" s="43" t="n">
        <v>-5284.5512330205</v>
      </c>
    </row>
    <row r="5343">
      <c r="A5343" s="7" t="n">
        <v>5341</v>
      </c>
      <c r="B5343" s="43" t="n">
        <v>75.23</v>
      </c>
      <c r="C5343" s="43" t="n">
        <v>294004.4935639113</v>
      </c>
      <c r="D5343" s="43" t="n">
        <v>272053.3849896876</v>
      </c>
      <c r="E5343" s="43" t="n">
        <v>19997.7965525176</v>
      </c>
      <c r="F5343" s="43" t="n">
        <v>0</v>
      </c>
      <c r="G5343" s="43" t="n">
        <v>1953.3120217061</v>
      </c>
    </row>
    <row r="5344">
      <c r="A5344" s="7" t="n">
        <v>5342</v>
      </c>
      <c r="B5344" s="43" t="n">
        <v>30.49</v>
      </c>
      <c r="C5344" s="43" t="n">
        <v>87580.9303806824</v>
      </c>
      <c r="D5344" s="43" t="n">
        <v>72853.03289220719</v>
      </c>
      <c r="E5344" s="43" t="n">
        <v>14727.6425425745</v>
      </c>
      <c r="F5344" s="43" t="n">
        <v>0</v>
      </c>
      <c r="G5344" s="43" t="n">
        <v>0.2549459006</v>
      </c>
    </row>
    <row r="5345">
      <c r="A5345" s="7" t="n">
        <v>5343</v>
      </c>
      <c r="B5345" s="43" t="n">
        <v>12.43</v>
      </c>
      <c r="C5345" s="43" t="n">
        <v>112016.9108442131</v>
      </c>
      <c r="D5345" s="43" t="n">
        <v>74617.5610642759</v>
      </c>
      <c r="E5345" s="43" t="n">
        <v>71226.97159456561</v>
      </c>
      <c r="F5345" s="43" t="n">
        <v>10770.0279776886</v>
      </c>
      <c r="G5345" s="43" t="n">
        <v>-44597.649792317</v>
      </c>
    </row>
    <row r="5346">
      <c r="A5346" s="7" t="n">
        <v>5344</v>
      </c>
      <c r="B5346" s="43" t="n">
        <v>52.12</v>
      </c>
      <c r="C5346" s="43" t="n">
        <v>142341.5549911612</v>
      </c>
      <c r="D5346" s="43" t="n">
        <v>126216.6843302944</v>
      </c>
      <c r="E5346" s="43" t="n">
        <v>13991.5139360836</v>
      </c>
      <c r="F5346" s="43" t="n">
        <v>0</v>
      </c>
      <c r="G5346" s="43" t="n">
        <v>2133.3567247832</v>
      </c>
    </row>
    <row r="5347">
      <c r="A5347" s="7" t="n">
        <v>5345</v>
      </c>
      <c r="B5347" s="43" t="n">
        <v>310.03</v>
      </c>
      <c r="C5347" s="43" t="n">
        <v>3011204.164375756</v>
      </c>
      <c r="D5347" s="43" t="n">
        <v>2475288.414673359</v>
      </c>
      <c r="E5347" s="43" t="n">
        <v>52174.1958165786</v>
      </c>
      <c r="F5347" s="43" t="n">
        <v>0</v>
      </c>
      <c r="G5347" s="43" t="n">
        <v>483741.5538858182</v>
      </c>
    </row>
    <row r="5348">
      <c r="A5348" s="7" t="n">
        <v>5346</v>
      </c>
      <c r="B5348" s="43" t="n">
        <v>81.54000000000001</v>
      </c>
      <c r="C5348" s="43" t="n">
        <v>31813.9467826395</v>
      </c>
      <c r="D5348" s="43" t="n">
        <v>53508.9468953056</v>
      </c>
      <c r="E5348" s="43" t="n">
        <v>1959.6911771266</v>
      </c>
      <c r="F5348" s="43" t="n">
        <v>0</v>
      </c>
      <c r="G5348" s="43" t="n">
        <v>-23654.6912897927</v>
      </c>
    </row>
    <row r="5349">
      <c r="A5349" s="7" t="n">
        <v>5347</v>
      </c>
      <c r="B5349" s="43" t="n">
        <v>25.2</v>
      </c>
      <c r="C5349" s="43" t="n">
        <v>53907.5978213566</v>
      </c>
      <c r="D5349" s="43" t="n">
        <v>59633.9783044958</v>
      </c>
      <c r="E5349" s="43" t="n">
        <v>10898.397134042</v>
      </c>
      <c r="F5349" s="43" t="n">
        <v>0</v>
      </c>
      <c r="G5349" s="43" t="n">
        <v>-16624.7776171812</v>
      </c>
    </row>
    <row r="5350">
      <c r="A5350" s="7" t="n">
        <v>5348</v>
      </c>
      <c r="B5350" s="43" t="n">
        <v>0.88</v>
      </c>
      <c r="C5350" s="43" t="n">
        <v>52.345840145</v>
      </c>
      <c r="D5350" s="43" t="n">
        <v>43.2689954717</v>
      </c>
      <c r="E5350" s="43" t="n">
        <v>305.1072705062</v>
      </c>
      <c r="F5350" s="43" t="n">
        <v>0</v>
      </c>
      <c r="G5350" s="43" t="n">
        <v>-296.030425833</v>
      </c>
    </row>
    <row r="5351">
      <c r="A5351" s="7" t="n">
        <v>5349</v>
      </c>
      <c r="B5351" s="43" t="n">
        <v>44.74</v>
      </c>
      <c r="C5351" s="43" t="n">
        <v>222422.6953259978</v>
      </c>
      <c r="D5351" s="43" t="n">
        <v>183637.5310556337</v>
      </c>
      <c r="E5351" s="43" t="n">
        <v>25429.2258419445</v>
      </c>
      <c r="F5351" s="43" t="n">
        <v>0</v>
      </c>
      <c r="G5351" s="43" t="n">
        <v>13355.9384284197</v>
      </c>
    </row>
    <row r="5352">
      <c r="A5352" s="7" t="n">
        <v>5350</v>
      </c>
      <c r="B5352" s="43" t="n">
        <v>166.32</v>
      </c>
      <c r="C5352" s="43" t="n">
        <v>581795.6164516669</v>
      </c>
      <c r="D5352" s="43" t="n">
        <v>486280.1055344513</v>
      </c>
      <c r="E5352" s="43" t="n">
        <v>18052.9824855714</v>
      </c>
      <c r="F5352" s="43" t="n">
        <v>0</v>
      </c>
      <c r="G5352" s="43" t="n">
        <v>77462.5284316443</v>
      </c>
    </row>
    <row r="5353">
      <c r="A5353" s="7" t="n">
        <v>5351</v>
      </c>
      <c r="B5353" s="43" t="n">
        <v>13.63</v>
      </c>
      <c r="C5353" s="43" t="n">
        <v>42143.3491470508</v>
      </c>
      <c r="D5353" s="43" t="n">
        <v>36416.3508301222</v>
      </c>
      <c r="E5353" s="43" t="n">
        <v>15663.9307155732</v>
      </c>
      <c r="F5353" s="43" t="n">
        <v>0</v>
      </c>
      <c r="G5353" s="43" t="n">
        <v>-9936.9323986445</v>
      </c>
    </row>
    <row r="5354">
      <c r="A5354" s="7" t="n">
        <v>5352</v>
      </c>
      <c r="B5354" s="43" t="n">
        <v>61.24</v>
      </c>
      <c r="C5354" s="43" t="n">
        <v>138478.0920352379</v>
      </c>
      <c r="D5354" s="43" t="n">
        <v>156426.3933736224</v>
      </c>
      <c r="E5354" s="43" t="n">
        <v>11460.0731471517</v>
      </c>
      <c r="F5354" s="43" t="n">
        <v>0</v>
      </c>
      <c r="G5354" s="43" t="n">
        <v>-29408.3744855363</v>
      </c>
    </row>
    <row r="5355">
      <c r="A5355" s="7" t="n">
        <v>5353</v>
      </c>
      <c r="B5355" s="43" t="n">
        <v>64.14</v>
      </c>
      <c r="C5355" s="43" t="n">
        <v>36936.1077105181</v>
      </c>
      <c r="D5355" s="43" t="n">
        <v>24603.4454493381</v>
      </c>
      <c r="E5355" s="43" t="n">
        <v>4366.5176646215</v>
      </c>
      <c r="F5355" s="43" t="n">
        <v>2910.9907810295</v>
      </c>
      <c r="G5355" s="43" t="n">
        <v>5055.1538155289</v>
      </c>
    </row>
    <row r="5356">
      <c r="A5356" s="7" t="n">
        <v>5354</v>
      </c>
      <c r="B5356" s="43" t="n">
        <v>12.27</v>
      </c>
      <c r="C5356" s="43" t="n">
        <v>36090.7578345764</v>
      </c>
      <c r="D5356" s="43" t="n">
        <v>30843.813339941</v>
      </c>
      <c r="E5356" s="43" t="n">
        <v>14949.3381732123</v>
      </c>
      <c r="F5356" s="43" t="n">
        <v>0</v>
      </c>
      <c r="G5356" s="43" t="n">
        <v>-9702.393678577</v>
      </c>
    </row>
    <row r="5357">
      <c r="A5357" s="7" t="n">
        <v>5355</v>
      </c>
      <c r="B5357" s="43" t="n">
        <v>28.45</v>
      </c>
      <c r="C5357" s="43" t="n">
        <v>189774.4101232297</v>
      </c>
      <c r="D5357" s="43" t="n">
        <v>142279.2366008956</v>
      </c>
      <c r="E5357" s="43" t="n">
        <v>34571.557494815</v>
      </c>
      <c r="F5357" s="43" t="n">
        <v>0</v>
      </c>
      <c r="G5357" s="43" t="n">
        <v>12923.6160275191</v>
      </c>
    </row>
    <row r="5358">
      <c r="A5358" s="7" t="n">
        <v>5356</v>
      </c>
      <c r="B5358" s="43" t="n">
        <v>94.62</v>
      </c>
      <c r="C5358" s="43" t="n">
        <v>10465.369752938</v>
      </c>
      <c r="D5358" s="43" t="n">
        <v>12711.3769408825</v>
      </c>
      <c r="E5358" s="43" t="n">
        <v>555.996993415</v>
      </c>
      <c r="F5358" s="43" t="n">
        <v>0</v>
      </c>
      <c r="G5358" s="43" t="n">
        <v>-2802.0041813595</v>
      </c>
    </row>
    <row r="5359">
      <c r="A5359" s="7" t="n">
        <v>5357</v>
      </c>
      <c r="B5359" s="43" t="n">
        <v>95.41</v>
      </c>
      <c r="C5359" s="43" t="n">
        <v>83134.4358092129</v>
      </c>
      <c r="D5359" s="43" t="n">
        <v>100451.4455651277</v>
      </c>
      <c r="E5359" s="43" t="n">
        <v>4407.0390644094</v>
      </c>
      <c r="F5359" s="43" t="n">
        <v>0</v>
      </c>
      <c r="G5359" s="43" t="n">
        <v>-21724.0488203242</v>
      </c>
    </row>
    <row r="5360">
      <c r="A5360" s="7" t="n">
        <v>5358</v>
      </c>
      <c r="B5360" s="43" t="n">
        <v>93.91</v>
      </c>
      <c r="C5360" s="43" t="n">
        <v>562634.71349569</v>
      </c>
      <c r="D5360" s="43" t="n">
        <v>423730.2574630581</v>
      </c>
      <c r="E5360" s="43" t="n">
        <v>31107.0554866761</v>
      </c>
      <c r="F5360" s="43" t="n">
        <v>0</v>
      </c>
      <c r="G5360" s="43" t="n">
        <v>107797.4005459558</v>
      </c>
    </row>
    <row r="5361">
      <c r="A5361" s="7" t="n">
        <v>5359</v>
      </c>
      <c r="B5361" s="43" t="n">
        <v>67.06</v>
      </c>
      <c r="C5361" s="43" t="n">
        <v>213527.7139178636</v>
      </c>
      <c r="D5361" s="43" t="n">
        <v>226915.5311061107</v>
      </c>
      <c r="E5361" s="43" t="n">
        <v>16633.366957519</v>
      </c>
      <c r="F5361" s="43" t="n">
        <v>0</v>
      </c>
      <c r="G5361" s="43" t="n">
        <v>-30021.1841457661</v>
      </c>
    </row>
    <row r="5362">
      <c r="A5362" s="7" t="n">
        <v>5360</v>
      </c>
      <c r="B5362" s="43" t="n">
        <v>38.82</v>
      </c>
      <c r="C5362" s="43" t="n">
        <v>172502.86328607</v>
      </c>
      <c r="D5362" s="43" t="n">
        <v>114879.978611949</v>
      </c>
      <c r="E5362" s="43" t="n">
        <v>33758.1835560692</v>
      </c>
      <c r="F5362" s="43" t="n">
        <v>13665.1394779055</v>
      </c>
      <c r="G5362" s="43" t="n">
        <v>10199.5616401463</v>
      </c>
    </row>
    <row r="5363">
      <c r="A5363" s="7" t="n">
        <v>5361</v>
      </c>
      <c r="B5363" s="43" t="n">
        <v>82.92</v>
      </c>
      <c r="C5363" s="43" t="n">
        <v>1132079.068606851</v>
      </c>
      <c r="D5363" s="43" t="n">
        <v>754050.1018661982</v>
      </c>
      <c r="E5363" s="43" t="n">
        <v>103589.1398315759</v>
      </c>
      <c r="F5363" s="43" t="n">
        <v>89529.5435590944</v>
      </c>
      <c r="G5363" s="43" t="n">
        <v>184910.2833499826</v>
      </c>
    </row>
    <row r="5364">
      <c r="A5364" s="7" t="n">
        <v>5362</v>
      </c>
      <c r="B5364" s="43" t="n">
        <v>76.84999999999999</v>
      </c>
      <c r="C5364" s="43" t="n">
        <v>293199.404584248</v>
      </c>
      <c r="D5364" s="43" t="n">
        <v>323870.1821614564</v>
      </c>
      <c r="E5364" s="43" t="n">
        <v>19528.2871762281</v>
      </c>
      <c r="F5364" s="43" t="n">
        <v>0</v>
      </c>
      <c r="G5364" s="43" t="n">
        <v>-50199.0647534365</v>
      </c>
    </row>
    <row r="5365">
      <c r="A5365" s="7" t="n">
        <v>5363</v>
      </c>
      <c r="B5365" s="43" t="n">
        <v>47.11</v>
      </c>
      <c r="C5365" s="43" t="n">
        <v>104843.6428451127</v>
      </c>
      <c r="D5365" s="43" t="n">
        <v>96182.837971236</v>
      </c>
      <c r="E5365" s="43" t="n">
        <v>11228.7193461865</v>
      </c>
      <c r="F5365" s="43" t="n">
        <v>0</v>
      </c>
      <c r="G5365" s="43" t="n">
        <v>-2567.9144723098</v>
      </c>
    </row>
    <row r="5366">
      <c r="A5366" s="7" t="n">
        <v>5364</v>
      </c>
      <c r="B5366" s="43" t="n">
        <v>22.94</v>
      </c>
      <c r="C5366" s="43" t="n">
        <v>44301.2865735171</v>
      </c>
      <c r="D5366" s="43" t="n">
        <v>30797.7711295082</v>
      </c>
      <c r="E5366" s="43" t="n">
        <v>10300.1418878667</v>
      </c>
      <c r="F5366" s="43" t="n">
        <v>1091.4787331704</v>
      </c>
      <c r="G5366" s="43" t="n">
        <v>2111.8948229718</v>
      </c>
    </row>
    <row r="5367">
      <c r="A5367" s="7" t="n">
        <v>5365</v>
      </c>
      <c r="B5367" s="43" t="n">
        <v>53.83</v>
      </c>
      <c r="C5367" s="43" t="n">
        <v>681045.7052869976</v>
      </c>
      <c r="D5367" s="43" t="n">
        <v>504641.5268971215</v>
      </c>
      <c r="E5367" s="43" t="n">
        <v>68431.906892568</v>
      </c>
      <c r="F5367" s="43" t="n">
        <v>0</v>
      </c>
      <c r="G5367" s="43" t="n">
        <v>107972.2714973081</v>
      </c>
    </row>
    <row r="5368">
      <c r="A5368" s="7" t="n">
        <v>5366</v>
      </c>
      <c r="B5368" s="43" t="n">
        <v>112.84</v>
      </c>
      <c r="C5368" s="43" t="n">
        <v>647521.4733802713</v>
      </c>
      <c r="D5368" s="43" t="n">
        <v>550930.7638521241</v>
      </c>
      <c r="E5368" s="43" t="n">
        <v>30060.2587379575</v>
      </c>
      <c r="F5368" s="43" t="n">
        <v>0</v>
      </c>
      <c r="G5368" s="43" t="n">
        <v>66530.4507901897</v>
      </c>
    </row>
    <row r="5369">
      <c r="A5369" s="7" t="n">
        <v>5367</v>
      </c>
      <c r="B5369" s="43" t="n">
        <v>17.23</v>
      </c>
      <c r="C5369" s="43" t="n">
        <v>61076.3494432074</v>
      </c>
      <c r="D5369" s="43" t="n">
        <v>51413.1480749822</v>
      </c>
      <c r="E5369" s="43" t="n">
        <v>18856.9348986401</v>
      </c>
      <c r="F5369" s="43" t="n">
        <v>0</v>
      </c>
      <c r="G5369" s="43" t="n">
        <v>-9193.733530415</v>
      </c>
    </row>
    <row r="5370">
      <c r="A5370" s="7" t="n">
        <v>5368</v>
      </c>
      <c r="B5370" s="43" t="n">
        <v>60.44</v>
      </c>
      <c r="C5370" s="43" t="n">
        <v>274230.2988101897</v>
      </c>
      <c r="D5370" s="43" t="n">
        <v>229085.726162117</v>
      </c>
      <c r="E5370" s="43" t="n">
        <v>23837.9100040345</v>
      </c>
      <c r="F5370" s="43" t="n">
        <v>0</v>
      </c>
      <c r="G5370" s="43" t="n">
        <v>21306.6626440382</v>
      </c>
    </row>
    <row r="5371">
      <c r="A5371" s="7" t="n">
        <v>5369</v>
      </c>
      <c r="B5371" s="43" t="n">
        <v>36.61</v>
      </c>
      <c r="C5371" s="43" t="n">
        <v>218374.1748462683</v>
      </c>
      <c r="D5371" s="43" t="n">
        <v>184308.4066690883</v>
      </c>
      <c r="E5371" s="43" t="n">
        <v>31480.9955607273</v>
      </c>
      <c r="F5371" s="43" t="n">
        <v>0</v>
      </c>
      <c r="G5371" s="43" t="n">
        <v>2584.7726164527</v>
      </c>
    </row>
    <row r="5372">
      <c r="A5372" s="7" t="n">
        <v>5370</v>
      </c>
      <c r="B5372" s="43" t="n">
        <v>63.13</v>
      </c>
      <c r="C5372" s="43" t="n">
        <v>81077.6152670172</v>
      </c>
      <c r="D5372" s="43" t="n">
        <v>72062.04161569189</v>
      </c>
      <c r="E5372" s="43" t="n">
        <v>6592.6286107728</v>
      </c>
      <c r="F5372" s="43" t="n">
        <v>0</v>
      </c>
      <c r="G5372" s="43" t="n">
        <v>2422.9450405525</v>
      </c>
    </row>
    <row r="5373">
      <c r="A5373" s="7" t="n">
        <v>5371</v>
      </c>
      <c r="B5373" s="43" t="n">
        <v>57.33</v>
      </c>
      <c r="C5373" s="43" t="n">
        <v>48182.0000006771</v>
      </c>
      <c r="D5373" s="43" t="n">
        <v>43337.7270971362</v>
      </c>
      <c r="E5373" s="43" t="n">
        <v>4303.9590193464</v>
      </c>
      <c r="F5373" s="43" t="n">
        <v>0</v>
      </c>
      <c r="G5373" s="43" t="n">
        <v>540.3138841945</v>
      </c>
    </row>
    <row r="5374">
      <c r="A5374" s="7" t="n">
        <v>5372</v>
      </c>
      <c r="B5374" s="43" t="n">
        <v>32.45</v>
      </c>
      <c r="C5374" s="43" t="n">
        <v>92410.2006560688</v>
      </c>
      <c r="D5374" s="43" t="n">
        <v>61524.1759051729</v>
      </c>
      <c r="E5374" s="43" t="n">
        <v>21749.7131270344</v>
      </c>
      <c r="F5374" s="43" t="n">
        <v>7316.939755998</v>
      </c>
      <c r="G5374" s="43" t="n">
        <v>1819.3718678635</v>
      </c>
    </row>
    <row r="5375">
      <c r="A5375" s="7" t="n">
        <v>5373</v>
      </c>
      <c r="B5375" s="43" t="n">
        <v>53.83</v>
      </c>
      <c r="C5375" s="43" t="n">
        <v>157427.8159478847</v>
      </c>
      <c r="D5375" s="43" t="n">
        <v>130022.1516089409</v>
      </c>
      <c r="E5375" s="43" t="n">
        <v>15412.3992670094</v>
      </c>
      <c r="F5375" s="43" t="n">
        <v>0</v>
      </c>
      <c r="G5375" s="43" t="n">
        <v>11993.2650719344</v>
      </c>
    </row>
    <row r="5376">
      <c r="A5376" s="7" t="n">
        <v>5374</v>
      </c>
      <c r="B5376" s="43" t="n">
        <v>119.81</v>
      </c>
      <c r="C5376" s="43" t="n">
        <v>468543.5989082471</v>
      </c>
      <c r="D5376" s="43" t="n">
        <v>421129.7413861256</v>
      </c>
      <c r="E5376" s="43" t="n">
        <v>20026.7573417451</v>
      </c>
      <c r="F5376" s="43" t="n">
        <v>0</v>
      </c>
      <c r="G5376" s="43" t="n">
        <v>27387.1001803764</v>
      </c>
    </row>
    <row r="5377">
      <c r="A5377" s="7" t="n">
        <v>5375</v>
      </c>
      <c r="B5377" s="43" t="n">
        <v>5.21</v>
      </c>
      <c r="C5377" s="43" t="n">
        <v>66766.14316574841</v>
      </c>
      <c r="D5377" s="43" t="n">
        <v>49046.0181355995</v>
      </c>
      <c r="E5377" s="43" t="n">
        <v>69381.2193858242</v>
      </c>
      <c r="F5377" s="43" t="n">
        <v>0</v>
      </c>
      <c r="G5377" s="43" t="n">
        <v>-51661.0943556753</v>
      </c>
    </row>
    <row r="5378">
      <c r="A5378" s="7" t="n">
        <v>5376</v>
      </c>
      <c r="B5378" s="43" t="n">
        <v>72.73</v>
      </c>
      <c r="C5378" s="43" t="n">
        <v>217189.5754556936</v>
      </c>
      <c r="D5378" s="43" t="n">
        <v>229088.1021455391</v>
      </c>
      <c r="E5378" s="43" t="n">
        <v>15171.1828561477</v>
      </c>
      <c r="F5378" s="43" t="n">
        <v>0</v>
      </c>
      <c r="G5378" s="43" t="n">
        <v>-27069.7095459932</v>
      </c>
    </row>
    <row r="5379">
      <c r="A5379" s="7" t="n">
        <v>5377</v>
      </c>
      <c r="B5379" s="43" t="n">
        <v>26.48</v>
      </c>
      <c r="C5379" s="43" t="n">
        <v>32366.9993227515</v>
      </c>
      <c r="D5379" s="43" t="n">
        <v>26289.887725185</v>
      </c>
      <c r="E5379" s="43" t="n">
        <v>6374.7233563762</v>
      </c>
      <c r="F5379" s="43" t="n">
        <v>0</v>
      </c>
      <c r="G5379" s="43" t="n">
        <v>-297.6117588097</v>
      </c>
    </row>
    <row r="5380">
      <c r="A5380" s="7" t="n">
        <v>5378</v>
      </c>
      <c r="B5380" s="43" t="n">
        <v>1.9</v>
      </c>
      <c r="C5380" s="43" t="n">
        <v>3088.9049076415</v>
      </c>
      <c r="D5380" s="43" t="n">
        <v>2597.7405349934</v>
      </c>
      <c r="E5380" s="43" t="n">
        <v>8443.186181351401</v>
      </c>
      <c r="F5380" s="43" t="n">
        <v>0</v>
      </c>
      <c r="G5380" s="43" t="n">
        <v>-7952.0218087033</v>
      </c>
    </row>
    <row r="5381">
      <c r="A5381" s="7" t="n">
        <v>5379</v>
      </c>
      <c r="B5381" s="43" t="n">
        <v>26.13</v>
      </c>
      <c r="C5381" s="43" t="n">
        <v>3393.8746514688</v>
      </c>
      <c r="D5381" s="43" t="n">
        <v>3958.1490220536</v>
      </c>
      <c r="E5381" s="43" t="n">
        <v>649.6902163868</v>
      </c>
      <c r="F5381" s="43" t="n">
        <v>0</v>
      </c>
      <c r="G5381" s="43" t="n">
        <v>-1213.9645869716</v>
      </c>
    </row>
    <row r="5382">
      <c r="A5382" s="7" t="n">
        <v>5380</v>
      </c>
      <c r="B5382" s="43" t="n">
        <v>109.45</v>
      </c>
      <c r="C5382" s="43" t="n">
        <v>180221.0191722945</v>
      </c>
      <c r="D5382" s="43" t="n">
        <v>177557.3058137368</v>
      </c>
      <c r="E5382" s="43" t="n">
        <v>8297.6933005021</v>
      </c>
      <c r="F5382" s="43" t="n">
        <v>0</v>
      </c>
      <c r="G5382" s="43" t="n">
        <v>-5633.9799419444</v>
      </c>
    </row>
    <row r="5383">
      <c r="A5383" s="7" t="n">
        <v>5381</v>
      </c>
      <c r="B5383" s="43" t="n">
        <v>36.24</v>
      </c>
      <c r="C5383" s="43" t="n">
        <v>180599.3050029653</v>
      </c>
      <c r="D5383" s="43" t="n">
        <v>179692.2740977592</v>
      </c>
      <c r="E5383" s="43" t="n">
        <v>26017.2352302061</v>
      </c>
      <c r="F5383" s="43" t="n">
        <v>0</v>
      </c>
      <c r="G5383" s="43" t="n">
        <v>-25110.204325</v>
      </c>
    </row>
    <row r="5384">
      <c r="A5384" s="7" t="n">
        <v>5382</v>
      </c>
      <c r="B5384" s="43" t="n">
        <v>39.32</v>
      </c>
      <c r="C5384" s="43" t="n">
        <v>239578.5375275855</v>
      </c>
      <c r="D5384" s="43" t="n">
        <v>207937.8775195269</v>
      </c>
      <c r="E5384" s="43" t="n">
        <v>31799.0050935177</v>
      </c>
      <c r="F5384" s="43" t="n">
        <v>0</v>
      </c>
      <c r="G5384" s="43" t="n">
        <v>-158.3450854591</v>
      </c>
    </row>
    <row r="5385">
      <c r="A5385" s="7" t="n">
        <v>5383</v>
      </c>
      <c r="B5385" s="43" t="n">
        <v>89.83</v>
      </c>
      <c r="C5385" s="43" t="n">
        <v>121226.4093394849</v>
      </c>
      <c r="D5385" s="43" t="n">
        <v>107927.3874496318</v>
      </c>
      <c r="E5385" s="43" t="n">
        <v>7201.5333963136</v>
      </c>
      <c r="F5385" s="43" t="n">
        <v>0</v>
      </c>
      <c r="G5385" s="43" t="n">
        <v>6097.4884935396</v>
      </c>
    </row>
    <row r="5386">
      <c r="A5386" s="7" t="n">
        <v>5384</v>
      </c>
      <c r="B5386" s="43" t="n">
        <v>67.28</v>
      </c>
      <c r="C5386" s="43" t="n">
        <v>41197.3703202668</v>
      </c>
      <c r="D5386" s="43" t="n">
        <v>37221.616425852</v>
      </c>
      <c r="E5386" s="43" t="n">
        <v>3206.6286220851</v>
      </c>
      <c r="F5386" s="43" t="n">
        <v>0</v>
      </c>
      <c r="G5386" s="43" t="n">
        <v>769.1252723297</v>
      </c>
    </row>
    <row r="5387">
      <c r="A5387" s="7" t="n">
        <v>5385</v>
      </c>
      <c r="B5387" s="43" t="n">
        <v>97.18000000000001</v>
      </c>
      <c r="C5387" s="43" t="n">
        <v>184294.8602542104</v>
      </c>
      <c r="D5387" s="43" t="n">
        <v>162509.4577413683</v>
      </c>
      <c r="E5387" s="43" t="n">
        <v>10119.3071292791</v>
      </c>
      <c r="F5387" s="43" t="n">
        <v>0</v>
      </c>
      <c r="G5387" s="43" t="n">
        <v>11666.0953835631</v>
      </c>
    </row>
    <row r="5388">
      <c r="A5388" s="7" t="n">
        <v>5386</v>
      </c>
      <c r="B5388" s="43" t="n">
        <v>32.78</v>
      </c>
      <c r="C5388" s="43" t="n">
        <v>284107.948860527</v>
      </c>
      <c r="D5388" s="43" t="n">
        <v>219265.9812642179</v>
      </c>
      <c r="E5388" s="43" t="n">
        <v>46706.4497385223</v>
      </c>
      <c r="F5388" s="43" t="n">
        <v>0</v>
      </c>
      <c r="G5388" s="43" t="n">
        <v>18135.5178577868</v>
      </c>
    </row>
    <row r="5389">
      <c r="A5389" s="7" t="n">
        <v>5387</v>
      </c>
      <c r="B5389" s="43" t="n">
        <v>153.45</v>
      </c>
      <c r="C5389" s="43" t="n">
        <v>2216892.189318867</v>
      </c>
      <c r="D5389" s="43" t="n">
        <v>1658358.43939224</v>
      </c>
      <c r="E5389" s="43" t="n">
        <v>78236.4538286118</v>
      </c>
      <c r="F5389" s="43" t="n">
        <v>0</v>
      </c>
      <c r="G5389" s="43" t="n">
        <v>480297.2960980161</v>
      </c>
    </row>
    <row r="5390">
      <c r="A5390" s="7" t="n">
        <v>5388</v>
      </c>
      <c r="B5390" s="43" t="n">
        <v>62.82</v>
      </c>
      <c r="C5390" s="43" t="n">
        <v>520875.9699679553</v>
      </c>
      <c r="D5390" s="43" t="n">
        <v>435127.0463533624</v>
      </c>
      <c r="E5390" s="43" t="n">
        <v>44014.8226698927</v>
      </c>
      <c r="F5390" s="43" t="n">
        <v>0</v>
      </c>
      <c r="G5390" s="43" t="n">
        <v>41734.1009447002</v>
      </c>
    </row>
    <row r="5391">
      <c r="A5391" s="7" t="n">
        <v>5389</v>
      </c>
      <c r="B5391" s="43" t="n">
        <v>72.23</v>
      </c>
      <c r="C5391" s="43" t="n">
        <v>422313.279628502</v>
      </c>
      <c r="D5391" s="43" t="n">
        <v>281145.0199272743</v>
      </c>
      <c r="E5391" s="43" t="n">
        <v>44615.5947728606</v>
      </c>
      <c r="F5391" s="43" t="n">
        <v>33412.9694934073</v>
      </c>
      <c r="G5391" s="43" t="n">
        <v>63139.6954349597</v>
      </c>
    </row>
    <row r="5392">
      <c r="A5392" s="7" t="n">
        <v>5390</v>
      </c>
      <c r="B5392" s="43" t="n">
        <v>50.94</v>
      </c>
      <c r="C5392" s="43" t="n">
        <v>429540.9332424808</v>
      </c>
      <c r="D5392" s="43" t="n">
        <v>286268.3869651833</v>
      </c>
      <c r="E5392" s="43" t="n">
        <v>73378.1421169574</v>
      </c>
      <c r="F5392" s="43" t="n">
        <v>56405.0404121962</v>
      </c>
      <c r="G5392" s="43" t="n">
        <v>13489.3637481438</v>
      </c>
    </row>
    <row r="5393">
      <c r="A5393" s="7" t="n">
        <v>5391</v>
      </c>
      <c r="B5393" s="43" t="n">
        <v>189.09</v>
      </c>
      <c r="C5393" s="43" t="n">
        <v>40560.3347776936</v>
      </c>
      <c r="D5393" s="43" t="n">
        <v>43549.0279703287</v>
      </c>
      <c r="E5393" s="43" t="n">
        <v>1075.6237800709</v>
      </c>
      <c r="F5393" s="43" t="n">
        <v>0</v>
      </c>
      <c r="G5393" s="43" t="n">
        <v>-4064.316972706</v>
      </c>
    </row>
    <row r="5394">
      <c r="A5394" s="7" t="n">
        <v>5392</v>
      </c>
      <c r="B5394" s="43" t="n">
        <v>136.15</v>
      </c>
      <c r="C5394" s="43" t="n">
        <v>636238.2498404304</v>
      </c>
      <c r="D5394" s="43" t="n">
        <v>551347.4046244954</v>
      </c>
      <c r="E5394" s="43" t="n">
        <v>24415.4717907887</v>
      </c>
      <c r="F5394" s="43" t="n">
        <v>0</v>
      </c>
      <c r="G5394" s="43" t="n">
        <v>60475.3734251463</v>
      </c>
    </row>
    <row r="5395">
      <c r="A5395" s="7" t="n">
        <v>5393</v>
      </c>
      <c r="B5395" s="43" t="n">
        <v>95.19</v>
      </c>
      <c r="C5395" s="43" t="n">
        <v>1093180.577504542</v>
      </c>
      <c r="D5395" s="43" t="n">
        <v>727426.046579551</v>
      </c>
      <c r="E5395" s="43" t="n">
        <v>91925.673393636</v>
      </c>
      <c r="F5395" s="43" t="n">
        <v>105997.0647583459</v>
      </c>
      <c r="G5395" s="43" t="n">
        <v>167831.7927730093</v>
      </c>
    </row>
    <row r="5396">
      <c r="A5396" s="7" t="n">
        <v>5394</v>
      </c>
      <c r="B5396" s="43" t="n">
        <v>16.91</v>
      </c>
      <c r="C5396" s="43" t="n">
        <v>15940.3462621302</v>
      </c>
      <c r="D5396" s="43" t="n">
        <v>14074.9360356969</v>
      </c>
      <c r="E5396" s="43" t="n">
        <v>4730.8672788303</v>
      </c>
      <c r="F5396" s="43" t="n">
        <v>0</v>
      </c>
      <c r="G5396" s="43" t="n">
        <v>-2865.4570523969</v>
      </c>
    </row>
    <row r="5397">
      <c r="A5397" s="7" t="n">
        <v>5395</v>
      </c>
      <c r="B5397" s="43" t="n">
        <v>109.25</v>
      </c>
      <c r="C5397" s="43" t="n">
        <v>616524.975367221</v>
      </c>
      <c r="D5397" s="43" t="n">
        <v>536651.1548750743</v>
      </c>
      <c r="E5397" s="43" t="n">
        <v>29045.2540132592</v>
      </c>
      <c r="F5397" s="43" t="n">
        <v>0</v>
      </c>
      <c r="G5397" s="43" t="n">
        <v>50828.5664788876</v>
      </c>
    </row>
    <row r="5398">
      <c r="A5398" s="7" t="n">
        <v>5396</v>
      </c>
      <c r="B5398" s="43" t="n">
        <v>11.76</v>
      </c>
      <c r="C5398" s="43" t="n">
        <v>31867.1418738445</v>
      </c>
      <c r="D5398" s="43" t="n">
        <v>23462.4022516363</v>
      </c>
      <c r="E5398" s="43" t="n">
        <v>14084.7622478375</v>
      </c>
      <c r="F5398" s="43" t="n">
        <v>0</v>
      </c>
      <c r="G5398" s="43" t="n">
        <v>-5680.0226256294</v>
      </c>
    </row>
    <row r="5399">
      <c r="A5399" s="7" t="n">
        <v>5397</v>
      </c>
      <c r="B5399" s="43" t="n">
        <v>21.81</v>
      </c>
      <c r="C5399" s="43" t="n">
        <v>102847.5220110005</v>
      </c>
      <c r="D5399" s="43" t="n">
        <v>84121.99879516949</v>
      </c>
      <c r="E5399" s="43" t="n">
        <v>24225.6392943785</v>
      </c>
      <c r="F5399" s="43" t="n">
        <v>0</v>
      </c>
      <c r="G5399" s="43" t="n">
        <v>-5500.1160785475</v>
      </c>
    </row>
    <row r="5400">
      <c r="A5400" s="7" t="n">
        <v>5398</v>
      </c>
      <c r="B5400" s="43" t="n">
        <v>252.69</v>
      </c>
      <c r="C5400" s="43" t="n">
        <v>558719.4151097219</v>
      </c>
      <c r="D5400" s="43" t="n">
        <v>665853.9551121434</v>
      </c>
      <c r="E5400" s="43" t="n">
        <v>11164.9272399247</v>
      </c>
      <c r="F5400" s="43" t="n">
        <v>0</v>
      </c>
      <c r="G5400" s="43" t="n">
        <v>-118299.4672423462</v>
      </c>
    </row>
    <row r="5401">
      <c r="A5401" s="7" t="n">
        <v>5399</v>
      </c>
      <c r="B5401" s="43" t="n">
        <v>267.75</v>
      </c>
      <c r="C5401" s="43" t="n">
        <v>1317326.986003553</v>
      </c>
      <c r="D5401" s="43" t="n">
        <v>1064217.9908965</v>
      </c>
      <c r="E5401" s="43" t="n">
        <v>25458.305033797</v>
      </c>
      <c r="F5401" s="43" t="n">
        <v>0</v>
      </c>
      <c r="G5401" s="43" t="n">
        <v>227650.6900732564</v>
      </c>
    </row>
    <row r="5402">
      <c r="A5402" s="7" t="n">
        <v>5400</v>
      </c>
      <c r="B5402" s="43" t="n">
        <v>29.35</v>
      </c>
      <c r="C5402" s="43" t="n">
        <v>133933.7744162512</v>
      </c>
      <c r="D5402" s="43" t="n">
        <v>99228.03930812881</v>
      </c>
      <c r="E5402" s="43" t="n">
        <v>24729.1188302989</v>
      </c>
      <c r="F5402" s="43" t="n">
        <v>0</v>
      </c>
      <c r="G5402" s="43" t="n">
        <v>9976.616277823499</v>
      </c>
    </row>
    <row r="5403">
      <c r="A5403" s="7" t="n">
        <v>5401</v>
      </c>
      <c r="B5403" s="43" t="n">
        <v>46.31</v>
      </c>
      <c r="C5403" s="43" t="n">
        <v>377410.6674443964</v>
      </c>
      <c r="D5403" s="43" t="n">
        <v>263600.6781353906</v>
      </c>
      <c r="E5403" s="43" t="n">
        <v>43432.5256616746</v>
      </c>
      <c r="F5403" s="43" t="n">
        <v>0</v>
      </c>
      <c r="G5403" s="43" t="n">
        <v>70377.4636473312</v>
      </c>
    </row>
    <row r="5404">
      <c r="A5404" s="7" t="n">
        <v>5402</v>
      </c>
      <c r="B5404" s="43" t="n">
        <v>46.36</v>
      </c>
      <c r="C5404" s="43" t="n">
        <v>370763.4084019645</v>
      </c>
      <c r="D5404" s="43" t="n">
        <v>354893.1512910663</v>
      </c>
      <c r="E5404" s="43" t="n">
        <v>41438.3344055207</v>
      </c>
      <c r="F5404" s="43" t="n">
        <v>0</v>
      </c>
      <c r="G5404" s="43" t="n">
        <v>-25568.0772946225</v>
      </c>
    </row>
    <row r="5405">
      <c r="A5405" s="7" t="n">
        <v>5403</v>
      </c>
      <c r="B5405" s="43" t="n">
        <v>11.78</v>
      </c>
      <c r="C5405" s="43" t="n">
        <v>7036.9081237483</v>
      </c>
      <c r="D5405" s="43" t="n">
        <v>6863.5668729747</v>
      </c>
      <c r="E5405" s="43" t="n">
        <v>3124.5556109418</v>
      </c>
      <c r="F5405" s="43" t="n">
        <v>0</v>
      </c>
      <c r="G5405" s="43" t="n">
        <v>-2951.2143601682</v>
      </c>
    </row>
    <row r="5406">
      <c r="A5406" s="7" t="n">
        <v>5404</v>
      </c>
      <c r="B5406" s="43" t="n">
        <v>5.62</v>
      </c>
      <c r="C5406" s="43" t="n">
        <v>3983.3365224662</v>
      </c>
      <c r="D5406" s="43" t="n">
        <v>4545.8777892354</v>
      </c>
      <c r="E5406" s="43" t="n">
        <v>3570.2713764816</v>
      </c>
      <c r="F5406" s="43" t="n">
        <v>0</v>
      </c>
      <c r="G5406" s="43" t="n">
        <v>-4132.8126432508</v>
      </c>
    </row>
    <row r="5407">
      <c r="A5407" s="7" t="n">
        <v>5405</v>
      </c>
      <c r="B5407" s="43" t="n">
        <v>25.37</v>
      </c>
      <c r="C5407" s="43" t="n">
        <v>4209.4434275683</v>
      </c>
      <c r="D5407" s="43" t="n">
        <v>4125.6228633848</v>
      </c>
      <c r="E5407" s="43" t="n">
        <v>834.0750058998</v>
      </c>
      <c r="F5407" s="43" t="n">
        <v>0</v>
      </c>
      <c r="G5407" s="43" t="n">
        <v>-750.2544417163</v>
      </c>
    </row>
    <row r="5408">
      <c r="A5408" s="7" t="n">
        <v>5406</v>
      </c>
      <c r="B5408" s="43" t="n">
        <v>2.31</v>
      </c>
      <c r="C5408" s="43" t="n">
        <v>24352.5670470649</v>
      </c>
      <c r="D5408" s="43" t="n">
        <v>16901.7038556605</v>
      </c>
      <c r="E5408" s="43" t="n">
        <v>56215.9681704347</v>
      </c>
      <c r="F5408" s="43" t="n">
        <v>400.1780205294</v>
      </c>
      <c r="G5408" s="43" t="n">
        <v>-49165.2829995598</v>
      </c>
    </row>
    <row r="5409">
      <c r="A5409" s="7" t="n">
        <v>5407</v>
      </c>
      <c r="B5409" s="43" t="n">
        <v>47.31</v>
      </c>
      <c r="C5409" s="43" t="n">
        <v>323972.3209967089</v>
      </c>
      <c r="D5409" s="43" t="n">
        <v>250051.8223876831</v>
      </c>
      <c r="E5409" s="43" t="n">
        <v>36216.0168460564</v>
      </c>
      <c r="F5409" s="43" t="n">
        <v>0</v>
      </c>
      <c r="G5409" s="43" t="n">
        <v>37704.4817629694</v>
      </c>
    </row>
    <row r="5410">
      <c r="A5410" s="7" t="n">
        <v>5408</v>
      </c>
      <c r="B5410" s="43" t="n">
        <v>93.75</v>
      </c>
      <c r="C5410" s="43" t="n">
        <v>264568.9553719523</v>
      </c>
      <c r="D5410" s="43" t="n">
        <v>176201.2736534253</v>
      </c>
      <c r="E5410" s="43" t="n">
        <v>22409.0051085515</v>
      </c>
      <c r="F5410" s="43" t="n">
        <v>25511.9173478407</v>
      </c>
      <c r="G5410" s="43" t="n">
        <v>40446.7592621347</v>
      </c>
    </row>
    <row r="5411">
      <c r="A5411" s="7" t="n">
        <v>5409</v>
      </c>
      <c r="B5411" s="43" t="n">
        <v>152.15</v>
      </c>
      <c r="C5411" s="43" t="n">
        <v>657182.7493212272</v>
      </c>
      <c r="D5411" s="43" t="n">
        <v>684836.6674497772</v>
      </c>
      <c r="E5411" s="43" t="n">
        <v>22581.1933559532</v>
      </c>
      <c r="F5411" s="43" t="n">
        <v>0</v>
      </c>
      <c r="G5411" s="43" t="n">
        <v>-50235.1114845032</v>
      </c>
    </row>
    <row r="5412">
      <c r="A5412" s="7" t="n">
        <v>5410</v>
      </c>
      <c r="B5412" s="43" t="n">
        <v>59.34</v>
      </c>
      <c r="C5412" s="43" t="n">
        <v>316163.7662461579</v>
      </c>
      <c r="D5412" s="43" t="n">
        <v>210664.633524455</v>
      </c>
      <c r="E5412" s="43" t="n">
        <v>42178.9135188556</v>
      </c>
      <c r="F5412" s="43" t="n">
        <v>30400.933205937</v>
      </c>
      <c r="G5412" s="43" t="n">
        <v>32919.2859969104</v>
      </c>
    </row>
    <row r="5413">
      <c r="A5413" s="7" t="n">
        <v>5411</v>
      </c>
      <c r="B5413" s="43" t="n">
        <v>23.85</v>
      </c>
      <c r="C5413" s="43" t="n">
        <v>1395.9060408081</v>
      </c>
      <c r="D5413" s="43" t="n">
        <v>1213.6460331233</v>
      </c>
      <c r="E5413" s="43" t="n">
        <v>300.083549588</v>
      </c>
      <c r="F5413" s="43" t="n">
        <v>0</v>
      </c>
      <c r="G5413" s="43" t="n">
        <v>-117.8235419032</v>
      </c>
    </row>
    <row r="5414">
      <c r="A5414" s="7" t="n">
        <v>5412</v>
      </c>
      <c r="B5414" s="43" t="n">
        <v>5.87</v>
      </c>
      <c r="C5414" s="43" t="n">
        <v>21789.9154027165</v>
      </c>
      <c r="D5414" s="43" t="n">
        <v>16821.3437512193</v>
      </c>
      <c r="E5414" s="43" t="n">
        <v>19224.4453645664</v>
      </c>
      <c r="F5414" s="43" t="n">
        <v>0</v>
      </c>
      <c r="G5414" s="43" t="n">
        <v>-14255.8737130692</v>
      </c>
    </row>
    <row r="5415">
      <c r="A5415" s="7" t="n">
        <v>5413</v>
      </c>
      <c r="B5415" s="43" t="n">
        <v>100.21</v>
      </c>
      <c r="C5415" s="43" t="n">
        <v>41174.8925923276</v>
      </c>
      <c r="D5415" s="43" t="n">
        <v>48202.1670943452</v>
      </c>
      <c r="E5415" s="43" t="n">
        <v>2061.2389090919</v>
      </c>
      <c r="F5415" s="43" t="n">
        <v>0</v>
      </c>
      <c r="G5415" s="43" t="n">
        <v>-9088.513411109499</v>
      </c>
    </row>
    <row r="5416">
      <c r="A5416" s="7" t="n">
        <v>5414</v>
      </c>
      <c r="B5416" s="43" t="n">
        <v>11.37</v>
      </c>
      <c r="C5416" s="43" t="n">
        <v>12660.6416471858</v>
      </c>
      <c r="D5416" s="43" t="n">
        <v>10913.6220577274</v>
      </c>
      <c r="E5416" s="43" t="n">
        <v>5668.4421194084</v>
      </c>
      <c r="F5416" s="43" t="n">
        <v>0</v>
      </c>
      <c r="G5416" s="43" t="n">
        <v>-3921.42252995</v>
      </c>
    </row>
    <row r="5417">
      <c r="A5417" s="7" t="n">
        <v>5415</v>
      </c>
      <c r="B5417" s="43" t="n">
        <v>5.18</v>
      </c>
      <c r="C5417" s="43" t="n">
        <v>41165.2699028021</v>
      </c>
      <c r="D5417" s="43" t="n">
        <v>32580.7698576146</v>
      </c>
      <c r="E5417" s="43" t="n">
        <v>42029.4785766798</v>
      </c>
      <c r="F5417" s="43" t="n">
        <v>0</v>
      </c>
      <c r="G5417" s="43" t="n">
        <v>-33444.9785314923</v>
      </c>
    </row>
    <row r="5418">
      <c r="A5418" s="7" t="n">
        <v>5416</v>
      </c>
      <c r="B5418" s="43" t="n">
        <v>105.22</v>
      </c>
      <c r="C5418" s="43" t="n">
        <v>127325.4797703037</v>
      </c>
      <c r="D5418" s="43" t="n">
        <v>84838.0424329173</v>
      </c>
      <c r="E5418" s="43" t="n">
        <v>10574.8906196602</v>
      </c>
      <c r="F5418" s="43" t="n">
        <v>16769.1619536364</v>
      </c>
      <c r="G5418" s="43" t="n">
        <v>15143.3847640898</v>
      </c>
    </row>
    <row r="5419">
      <c r="A5419" s="7" t="n">
        <v>5417</v>
      </c>
      <c r="B5419" s="43" t="n">
        <v>26.47</v>
      </c>
      <c r="C5419" s="43" t="n">
        <v>48056.4889210717</v>
      </c>
      <c r="D5419" s="43" t="n">
        <v>32780.0633820023</v>
      </c>
      <c r="E5419" s="43" t="n">
        <v>9487.3361461738</v>
      </c>
      <c r="F5419" s="43" t="n">
        <v>3790.2541457025</v>
      </c>
      <c r="G5419" s="43" t="n">
        <v>1998.8352471931</v>
      </c>
    </row>
    <row r="5420">
      <c r="A5420" s="7" t="n">
        <v>5418</v>
      </c>
      <c r="B5420" s="43" t="n">
        <v>25.04</v>
      </c>
      <c r="C5420" s="43" t="n">
        <v>287440.1591367082</v>
      </c>
      <c r="D5420" s="43" t="n">
        <v>224446.006531202</v>
      </c>
      <c r="E5420" s="43" t="n">
        <v>60602.8695436337</v>
      </c>
      <c r="F5420" s="43" t="n">
        <v>0</v>
      </c>
      <c r="G5420" s="43" t="n">
        <v>2391.2830618725</v>
      </c>
    </row>
    <row r="5421">
      <c r="A5421" s="7" t="n">
        <v>5419</v>
      </c>
      <c r="B5421" s="43" t="n">
        <v>42.67</v>
      </c>
      <c r="C5421" s="43" t="n">
        <v>83490.3762781047</v>
      </c>
      <c r="D5421" s="43" t="n">
        <v>82062.9941646213</v>
      </c>
      <c r="E5421" s="43" t="n">
        <v>10128.7247743505</v>
      </c>
      <c r="F5421" s="43" t="n">
        <v>0</v>
      </c>
      <c r="G5421" s="43" t="n">
        <v>-8701.3426608671</v>
      </c>
    </row>
    <row r="5422">
      <c r="A5422" s="7" t="n">
        <v>5420</v>
      </c>
      <c r="B5422" s="43" t="n">
        <v>85.68000000000001</v>
      </c>
      <c r="C5422" s="43" t="n">
        <v>567980.2011887364</v>
      </c>
      <c r="D5422" s="43" t="n">
        <v>393751.3821084971</v>
      </c>
      <c r="E5422" s="43" t="n">
        <v>36080.462737816</v>
      </c>
      <c r="F5422" s="43" t="n">
        <v>7506.7808835742</v>
      </c>
      <c r="G5422" s="43" t="n">
        <v>130641.575458849</v>
      </c>
    </row>
    <row r="5423">
      <c r="A5423" s="7" t="n">
        <v>5421</v>
      </c>
      <c r="B5423" s="43" t="n">
        <v>222.09</v>
      </c>
      <c r="C5423" s="43" t="n">
        <v>26704.6044494444</v>
      </c>
      <c r="D5423" s="43" t="n">
        <v>19144.6580370683</v>
      </c>
      <c r="E5423" s="43" t="n">
        <v>640.1925777663</v>
      </c>
      <c r="F5423" s="43" t="n">
        <v>0</v>
      </c>
      <c r="G5423" s="43" t="n">
        <v>6919.7538346098</v>
      </c>
    </row>
    <row r="5424">
      <c r="A5424" s="7" t="n">
        <v>5422</v>
      </c>
      <c r="B5424" s="43" t="n">
        <v>57.23</v>
      </c>
      <c r="C5424" s="43" t="n">
        <v>27230.8873613419</v>
      </c>
      <c r="D5424" s="43" t="n">
        <v>26050.9732042416</v>
      </c>
      <c r="E5424" s="43" t="n">
        <v>2390.8985179845</v>
      </c>
      <c r="F5424" s="43" t="n">
        <v>0</v>
      </c>
      <c r="G5424" s="43" t="n">
        <v>-1210.9843608842</v>
      </c>
    </row>
    <row r="5425">
      <c r="A5425" s="7" t="n">
        <v>5423</v>
      </c>
      <c r="B5425" s="43" t="n">
        <v>4.9</v>
      </c>
      <c r="C5425" s="43" t="n">
        <v>61855.0856935394</v>
      </c>
      <c r="D5425" s="43" t="n">
        <v>44254.4940050067</v>
      </c>
      <c r="E5425" s="43" t="n">
        <v>68495.1935062961</v>
      </c>
      <c r="F5425" s="43" t="n">
        <v>0</v>
      </c>
      <c r="G5425" s="43" t="n">
        <v>-50894.6018177635</v>
      </c>
    </row>
    <row r="5426">
      <c r="A5426" s="7" t="n">
        <v>5424</v>
      </c>
      <c r="B5426" s="43" t="n">
        <v>44.55</v>
      </c>
      <c r="C5426" s="43" t="n">
        <v>23171.1060670511</v>
      </c>
      <c r="D5426" s="43" t="n">
        <v>15440.43073287</v>
      </c>
      <c r="E5426" s="43" t="n">
        <v>4537.8903340398</v>
      </c>
      <c r="F5426" s="43" t="n">
        <v>3045.440443091</v>
      </c>
      <c r="G5426" s="43" t="n">
        <v>147.3445570503</v>
      </c>
    </row>
    <row r="5427">
      <c r="A5427" s="7" t="n">
        <v>5425</v>
      </c>
      <c r="B5427" s="43" t="n">
        <v>82.55</v>
      </c>
      <c r="C5427" s="43" t="n">
        <v>264035.0447960185</v>
      </c>
      <c r="D5427" s="43" t="n">
        <v>235472.6905177349</v>
      </c>
      <c r="E5427" s="43" t="n">
        <v>16269.0710680479</v>
      </c>
      <c r="F5427" s="43" t="n">
        <v>0</v>
      </c>
      <c r="G5427" s="43" t="n">
        <v>12293.2832102358</v>
      </c>
    </row>
    <row r="5428">
      <c r="A5428" s="7" t="n">
        <v>5426</v>
      </c>
      <c r="B5428" s="43" t="n">
        <v>126.86</v>
      </c>
      <c r="C5428" s="43" t="n">
        <v>17693.9611769627</v>
      </c>
      <c r="D5428" s="43" t="n">
        <v>18327.5548017673</v>
      </c>
      <c r="E5428" s="43" t="n">
        <v>698.5372078931</v>
      </c>
      <c r="F5428" s="43" t="n">
        <v>0</v>
      </c>
      <c r="G5428" s="43" t="n">
        <v>-1332.1308326977</v>
      </c>
    </row>
    <row r="5429">
      <c r="A5429" s="7" t="n">
        <v>5427</v>
      </c>
      <c r="B5429" s="43" t="n">
        <v>152.95</v>
      </c>
      <c r="C5429" s="43" t="n">
        <v>1016596.256382972</v>
      </c>
      <c r="D5429" s="43" t="n">
        <v>863041.5788966164</v>
      </c>
      <c r="E5429" s="43" t="n">
        <v>34950.2571742086</v>
      </c>
      <c r="F5429" s="43" t="n">
        <v>0</v>
      </c>
      <c r="G5429" s="43" t="n">
        <v>118604.4203121473</v>
      </c>
    </row>
    <row r="5430">
      <c r="A5430" s="7" t="n">
        <v>5428</v>
      </c>
      <c r="B5430" s="43" t="n">
        <v>34.46</v>
      </c>
      <c r="C5430" s="43" t="n">
        <v>252531.8813867874</v>
      </c>
      <c r="D5430" s="43" t="n">
        <v>187574.2059181763</v>
      </c>
      <c r="E5430" s="43" t="n">
        <v>38852.6448170577</v>
      </c>
      <c r="F5430" s="43" t="n">
        <v>0</v>
      </c>
      <c r="G5430" s="43" t="n">
        <v>26105.0306515534</v>
      </c>
    </row>
    <row r="5431">
      <c r="A5431" s="7" t="n">
        <v>5429</v>
      </c>
      <c r="B5431" s="43" t="n">
        <v>225.21</v>
      </c>
      <c r="C5431" s="43" t="n">
        <v>38868.7883028438</v>
      </c>
      <c r="D5431" s="43" t="n">
        <v>26368.2024488142</v>
      </c>
      <c r="E5431" s="43" t="n">
        <v>902.3525759613</v>
      </c>
      <c r="F5431" s="43" t="n">
        <v>3913.588985335</v>
      </c>
      <c r="G5431" s="43" t="n">
        <v>7684.6442927333</v>
      </c>
    </row>
    <row r="5432">
      <c r="A5432" s="7" t="n">
        <v>5430</v>
      </c>
      <c r="B5432" s="43" t="n">
        <v>1.06</v>
      </c>
      <c r="C5432" s="43" t="n">
        <v>4241.566704351</v>
      </c>
      <c r="D5432" s="43" t="n">
        <v>3170.6039823996</v>
      </c>
      <c r="E5432" s="43" t="n">
        <v>21601.4948114783</v>
      </c>
      <c r="F5432" s="43" t="n">
        <v>0</v>
      </c>
      <c r="G5432" s="43" t="n">
        <v>-20530.5320895268</v>
      </c>
    </row>
    <row r="5433">
      <c r="A5433" s="7" t="n">
        <v>5431</v>
      </c>
      <c r="B5433" s="43" t="n">
        <v>16.06</v>
      </c>
      <c r="C5433" s="43" t="n">
        <v>16337.473346881</v>
      </c>
      <c r="D5433" s="43" t="n">
        <v>10875.6476322487</v>
      </c>
      <c r="E5433" s="43" t="n">
        <v>8991.6012193314</v>
      </c>
      <c r="F5433" s="43" t="n">
        <v>2160.7350179698</v>
      </c>
      <c r="G5433" s="43" t="n">
        <v>-5690.5105226689</v>
      </c>
    </row>
    <row r="5434">
      <c r="A5434" s="7" t="n">
        <v>5432</v>
      </c>
      <c r="B5434" s="43" t="n">
        <v>73.81</v>
      </c>
      <c r="C5434" s="43" t="n">
        <v>38193.2100942294</v>
      </c>
      <c r="D5434" s="43" t="n">
        <v>31506.9427659453</v>
      </c>
      <c r="E5434" s="43" t="n">
        <v>2711.8131720208</v>
      </c>
      <c r="F5434" s="43" t="n">
        <v>0</v>
      </c>
      <c r="G5434" s="43" t="n">
        <v>3974.4541562633</v>
      </c>
    </row>
    <row r="5435">
      <c r="A5435" s="7" t="n">
        <v>5433</v>
      </c>
      <c r="B5435" s="43" t="n">
        <v>77.05</v>
      </c>
      <c r="C5435" s="43" t="n">
        <v>28997.2422691301</v>
      </c>
      <c r="D5435" s="43" t="n">
        <v>27532.0748837294</v>
      </c>
      <c r="E5435" s="43" t="n">
        <v>1885.6146016544</v>
      </c>
      <c r="F5435" s="43" t="n">
        <v>0</v>
      </c>
      <c r="G5435" s="43" t="n">
        <v>-420.4472162538</v>
      </c>
    </row>
    <row r="5436">
      <c r="A5436" s="7" t="n">
        <v>5434</v>
      </c>
      <c r="B5436" s="43" t="n">
        <v>31.41</v>
      </c>
      <c r="C5436" s="43" t="n">
        <v>7263.1033750335</v>
      </c>
      <c r="D5436" s="43" t="n">
        <v>4831.7578904962</v>
      </c>
      <c r="E5436" s="43" t="n">
        <v>1854.2469584262</v>
      </c>
      <c r="F5436" s="43" t="n">
        <v>705.4096620491</v>
      </c>
      <c r="G5436" s="43" t="n">
        <v>-128.3111359379</v>
      </c>
    </row>
    <row r="5437">
      <c r="A5437" s="7" t="n">
        <v>5435</v>
      </c>
      <c r="B5437" s="43" t="n">
        <v>9.83</v>
      </c>
      <c r="C5437" s="43" t="n">
        <v>42182.2644354351</v>
      </c>
      <c r="D5437" s="43" t="n">
        <v>36585.4861307633</v>
      </c>
      <c r="E5437" s="43" t="n">
        <v>21932.1021984976</v>
      </c>
      <c r="F5437" s="43" t="n">
        <v>0</v>
      </c>
      <c r="G5437" s="43" t="n">
        <v>-16335.3238938258</v>
      </c>
    </row>
    <row r="5438">
      <c r="A5438" s="7" t="n">
        <v>5436</v>
      </c>
      <c r="B5438" s="43" t="n">
        <v>51.73</v>
      </c>
      <c r="C5438" s="43" t="n">
        <v>141853.7053821003</v>
      </c>
      <c r="D5438" s="43" t="n">
        <v>129981.7057761491</v>
      </c>
      <c r="E5438" s="43" t="n">
        <v>14600.3540000821</v>
      </c>
      <c r="F5438" s="43" t="n">
        <v>0</v>
      </c>
      <c r="G5438" s="43" t="n">
        <v>-2728.3543941309</v>
      </c>
    </row>
    <row r="5439">
      <c r="A5439" s="7" t="n">
        <v>5437</v>
      </c>
      <c r="B5439" s="43" t="n">
        <v>14.37</v>
      </c>
      <c r="C5439" s="43" t="n">
        <v>32839.2732952943</v>
      </c>
      <c r="D5439" s="43" t="n">
        <v>29687.550243734</v>
      </c>
      <c r="E5439" s="43" t="n">
        <v>11619.2949641727</v>
      </c>
      <c r="F5439" s="43" t="n">
        <v>0</v>
      </c>
      <c r="G5439" s="43" t="n">
        <v>-8467.5719126124</v>
      </c>
    </row>
    <row r="5440">
      <c r="A5440" s="7" t="n">
        <v>5438</v>
      </c>
      <c r="B5440" s="43" t="n">
        <v>70.81</v>
      </c>
      <c r="C5440" s="43" t="n">
        <v>407862.1479371789</v>
      </c>
      <c r="D5440" s="43" t="n">
        <v>375479.9257618765</v>
      </c>
      <c r="E5440" s="43" t="n">
        <v>30095.6812775197</v>
      </c>
      <c r="F5440" s="43" t="n">
        <v>0</v>
      </c>
      <c r="G5440" s="43" t="n">
        <v>2286.5408977827</v>
      </c>
    </row>
    <row r="5441">
      <c r="A5441" s="7" t="n">
        <v>5439</v>
      </c>
      <c r="B5441" s="43" t="n">
        <v>62.34</v>
      </c>
      <c r="C5441" s="43" t="n">
        <v>401298.4975453959</v>
      </c>
      <c r="D5441" s="43" t="n">
        <v>332639.2937608203</v>
      </c>
      <c r="E5441" s="43" t="n">
        <v>33772.562581479</v>
      </c>
      <c r="F5441" s="43" t="n">
        <v>0</v>
      </c>
      <c r="G5441" s="43" t="n">
        <v>34886.6412030966</v>
      </c>
    </row>
    <row r="5442">
      <c r="A5442" s="7" t="n">
        <v>5440</v>
      </c>
      <c r="B5442" s="43" t="n">
        <v>315.23</v>
      </c>
      <c r="C5442" s="43" t="n">
        <v>2826278.695662066</v>
      </c>
      <c r="D5442" s="43" t="n">
        <v>2657093.903199717</v>
      </c>
      <c r="E5442" s="43" t="n">
        <v>47620.0993143896</v>
      </c>
      <c r="F5442" s="43" t="n">
        <v>0</v>
      </c>
      <c r="G5442" s="43" t="n">
        <v>121564.6931479594</v>
      </c>
    </row>
    <row r="5443">
      <c r="A5443" s="7" t="n">
        <v>5441</v>
      </c>
      <c r="B5443" s="43" t="n">
        <v>19.26</v>
      </c>
      <c r="C5443" s="43" t="n">
        <v>52947.7793582584</v>
      </c>
      <c r="D5443" s="43" t="n">
        <v>35449.9373635701</v>
      </c>
      <c r="E5443" s="43" t="n">
        <v>14696.7658381829</v>
      </c>
      <c r="F5443" s="43" t="n">
        <v>4664.6517842049</v>
      </c>
      <c r="G5443" s="43" t="n">
        <v>-1863.5756276994</v>
      </c>
    </row>
    <row r="5444">
      <c r="A5444" s="7" t="n">
        <v>5442</v>
      </c>
      <c r="B5444" s="43" t="n">
        <v>3.81</v>
      </c>
      <c r="C5444" s="43" t="n">
        <v>2391.9471405417</v>
      </c>
      <c r="D5444" s="43" t="n">
        <v>1936.8519431166</v>
      </c>
      <c r="E5444" s="43" t="n">
        <v>3236.578598919</v>
      </c>
      <c r="F5444" s="43" t="n">
        <v>0</v>
      </c>
      <c r="G5444" s="43" t="n">
        <v>-2781.4834014939</v>
      </c>
    </row>
    <row r="5445">
      <c r="A5445" s="7" t="n">
        <v>5443</v>
      </c>
      <c r="B5445" s="43" t="n">
        <v>84.90000000000001</v>
      </c>
      <c r="C5445" s="43" t="n">
        <v>641079.0723533742</v>
      </c>
      <c r="D5445" s="43" t="n">
        <v>446815.0387593404</v>
      </c>
      <c r="E5445" s="43" t="n">
        <v>41085.2915364553</v>
      </c>
      <c r="F5445" s="43" t="n">
        <v>4245</v>
      </c>
      <c r="G5445" s="43" t="n">
        <v>148933.7420575785</v>
      </c>
    </row>
    <row r="5446">
      <c r="A5446" s="7" t="n">
        <v>5444</v>
      </c>
      <c r="B5446" s="43" t="n">
        <v>41.06</v>
      </c>
      <c r="C5446" s="43" t="n">
        <v>82215.0085778668</v>
      </c>
      <c r="D5446" s="43" t="n">
        <v>76749.37705276989</v>
      </c>
      <c r="E5446" s="43" t="n">
        <v>10098.4827653232</v>
      </c>
      <c r="F5446" s="43" t="n">
        <v>0</v>
      </c>
      <c r="G5446" s="43" t="n">
        <v>-4632.8512402263</v>
      </c>
    </row>
    <row r="5447">
      <c r="A5447" s="7" t="n">
        <v>5445</v>
      </c>
      <c r="B5447" s="43" t="n">
        <v>51.73</v>
      </c>
      <c r="C5447" s="43" t="n">
        <v>75966.8958105715</v>
      </c>
      <c r="D5447" s="43" t="n">
        <v>84878.9055607036</v>
      </c>
      <c r="E5447" s="43" t="n">
        <v>7394.2610531962</v>
      </c>
      <c r="F5447" s="43" t="n">
        <v>0</v>
      </c>
      <c r="G5447" s="43" t="n">
        <v>-16306.2708033282</v>
      </c>
    </row>
    <row r="5448">
      <c r="A5448" s="7" t="n">
        <v>5446</v>
      </c>
      <c r="B5448" s="43" t="n">
        <v>237.66</v>
      </c>
      <c r="C5448" s="43" t="n">
        <v>92483.2791371254</v>
      </c>
      <c r="D5448" s="43" t="n">
        <v>107385.1840977922</v>
      </c>
      <c r="E5448" s="43" t="n">
        <v>1977.682531445</v>
      </c>
      <c r="F5448" s="43" t="n">
        <v>0</v>
      </c>
      <c r="G5448" s="43" t="n">
        <v>-16879.5874921118</v>
      </c>
    </row>
    <row r="5449">
      <c r="A5449" s="7" t="n">
        <v>5447</v>
      </c>
      <c r="B5449" s="43" t="n">
        <v>91.3</v>
      </c>
      <c r="C5449" s="43" t="n">
        <v>114482.0154343799</v>
      </c>
      <c r="D5449" s="43" t="n">
        <v>125489.6407631286</v>
      </c>
      <c r="E5449" s="43" t="n">
        <v>6321.3757860831</v>
      </c>
      <c r="F5449" s="43" t="n">
        <v>0</v>
      </c>
      <c r="G5449" s="43" t="n">
        <v>-17329.0011148319</v>
      </c>
    </row>
    <row r="5450">
      <c r="A5450" s="7" t="n">
        <v>5448</v>
      </c>
      <c r="B5450" s="43" t="n">
        <v>56.36</v>
      </c>
      <c r="C5450" s="43" t="n">
        <v>276711.5009364106</v>
      </c>
      <c r="D5450" s="43" t="n">
        <v>224519.7352007082</v>
      </c>
      <c r="E5450" s="43" t="n">
        <v>25634.509644735</v>
      </c>
      <c r="F5450" s="43" t="n">
        <v>0</v>
      </c>
      <c r="G5450" s="43" t="n">
        <v>26557.2560909675</v>
      </c>
    </row>
    <row r="5451">
      <c r="A5451" s="7" t="n">
        <v>5449</v>
      </c>
      <c r="B5451" s="43" t="n">
        <v>27.76</v>
      </c>
      <c r="C5451" s="43" t="n">
        <v>229618.5040173913</v>
      </c>
      <c r="D5451" s="43" t="n">
        <v>199333.1183679338</v>
      </c>
      <c r="E5451" s="43" t="n">
        <v>43812.1097298238</v>
      </c>
      <c r="F5451" s="43" t="n">
        <v>0</v>
      </c>
      <c r="G5451" s="43" t="n">
        <v>-13526.7240803662</v>
      </c>
    </row>
    <row r="5452">
      <c r="A5452" s="7" t="n">
        <v>5450</v>
      </c>
      <c r="B5452" s="43" t="n">
        <v>2.15</v>
      </c>
      <c r="C5452" s="43" t="n">
        <v>15274.246898289</v>
      </c>
      <c r="D5452" s="43" t="n">
        <v>10979.3718863091</v>
      </c>
      <c r="E5452" s="43" t="n">
        <v>38524.801148739</v>
      </c>
      <c r="F5452" s="43" t="n">
        <v>0</v>
      </c>
      <c r="G5452" s="43" t="n">
        <v>-34229.9261367591</v>
      </c>
    </row>
    <row r="5453">
      <c r="A5453" s="7" t="n">
        <v>5451</v>
      </c>
      <c r="B5453" s="43" t="n">
        <v>211.79</v>
      </c>
      <c r="C5453" s="43" t="n">
        <v>395782.8771423086</v>
      </c>
      <c r="D5453" s="43" t="n">
        <v>443500.0238515569</v>
      </c>
      <c r="E5453" s="43" t="n">
        <v>9670.674056592001</v>
      </c>
      <c r="F5453" s="43" t="n">
        <v>0</v>
      </c>
      <c r="G5453" s="43" t="n">
        <v>-57387.8207658403</v>
      </c>
    </row>
    <row r="5454">
      <c r="A5454" s="7" t="n">
        <v>5452</v>
      </c>
      <c r="B5454" s="43" t="n">
        <v>54.7</v>
      </c>
      <c r="C5454" s="43" t="n">
        <v>240156.6031528567</v>
      </c>
      <c r="D5454" s="43" t="n">
        <v>206568.5596705401</v>
      </c>
      <c r="E5454" s="43" t="n">
        <v>23154.2956249052</v>
      </c>
      <c r="F5454" s="43" t="n">
        <v>0</v>
      </c>
      <c r="G5454" s="43" t="n">
        <v>10433.7478574114</v>
      </c>
    </row>
    <row r="5455">
      <c r="A5455" s="7" t="n">
        <v>5453</v>
      </c>
      <c r="B5455" s="43" t="n">
        <v>74.43000000000001</v>
      </c>
      <c r="C5455" s="43" t="n">
        <v>259585.8064816777</v>
      </c>
      <c r="D5455" s="43" t="n">
        <v>236084.0915895823</v>
      </c>
      <c r="E5455" s="43" t="n">
        <v>17810.7535118022</v>
      </c>
      <c r="F5455" s="43" t="n">
        <v>0</v>
      </c>
      <c r="G5455" s="43" t="n">
        <v>5690.9613802933</v>
      </c>
    </row>
    <row r="5456">
      <c r="A5456" s="7" t="n">
        <v>5454</v>
      </c>
      <c r="B5456" s="43" t="n">
        <v>155.98</v>
      </c>
      <c r="C5456" s="43" t="n">
        <v>243333.7347991976</v>
      </c>
      <c r="D5456" s="43" t="n">
        <v>296348.8985477267</v>
      </c>
      <c r="E5456" s="43" t="n">
        <v>7893.3113280209</v>
      </c>
      <c r="F5456" s="43" t="n">
        <v>0</v>
      </c>
      <c r="G5456" s="43" t="n">
        <v>-60908.47507655</v>
      </c>
    </row>
    <row r="5457">
      <c r="A5457" s="7" t="n">
        <v>5455</v>
      </c>
      <c r="B5457" s="43" t="n">
        <v>40.62</v>
      </c>
      <c r="C5457" s="43" t="n">
        <v>46292.2632940565</v>
      </c>
      <c r="D5457" s="43" t="n">
        <v>42256.471413992</v>
      </c>
      <c r="E5457" s="43" t="n">
        <v>5757.0634667881</v>
      </c>
      <c r="F5457" s="43" t="n">
        <v>0</v>
      </c>
      <c r="G5457" s="43" t="n">
        <v>-1721.2715867236</v>
      </c>
    </row>
    <row r="5458">
      <c r="A5458" s="7" t="n">
        <v>5456</v>
      </c>
      <c r="B5458" s="43" t="n">
        <v>45.97</v>
      </c>
      <c r="C5458" s="43" t="n">
        <v>24875.1552606244</v>
      </c>
      <c r="D5458" s="43" t="n">
        <v>23305.8529841763</v>
      </c>
      <c r="E5458" s="43" t="n">
        <v>2725.7267360326</v>
      </c>
      <c r="F5458" s="43" t="n">
        <v>0</v>
      </c>
      <c r="G5458" s="43" t="n">
        <v>-1156.4244595844</v>
      </c>
    </row>
    <row r="5459">
      <c r="A5459" s="7" t="n">
        <v>5457</v>
      </c>
      <c r="B5459" s="43" t="n">
        <v>87.61</v>
      </c>
      <c r="C5459" s="43" t="n">
        <v>414136.7574178301</v>
      </c>
      <c r="D5459" s="43" t="n">
        <v>311964.9402438932</v>
      </c>
      <c r="E5459" s="43" t="n">
        <v>24559.9136709444</v>
      </c>
      <c r="F5459" s="43" t="n">
        <v>0</v>
      </c>
      <c r="G5459" s="43" t="n">
        <v>77611.9035029925</v>
      </c>
    </row>
    <row r="5460">
      <c r="A5460" s="7" t="n">
        <v>5458</v>
      </c>
      <c r="B5460" s="43" t="n">
        <v>32.12</v>
      </c>
      <c r="C5460" s="43" t="n">
        <v>68717.3858916968</v>
      </c>
      <c r="D5460" s="43" t="n">
        <v>54860.2112727396</v>
      </c>
      <c r="E5460" s="43" t="n">
        <v>11453.999511378</v>
      </c>
      <c r="F5460" s="43" t="n">
        <v>0</v>
      </c>
      <c r="G5460" s="43" t="n">
        <v>2403.1751075791</v>
      </c>
    </row>
    <row r="5461">
      <c r="A5461" s="7" t="n">
        <v>5459</v>
      </c>
      <c r="B5461" s="43" t="n">
        <v>186.14</v>
      </c>
      <c r="C5461" s="43" t="n">
        <v>2314006.279656475</v>
      </c>
      <c r="D5461" s="43" t="n">
        <v>1540836.802647484</v>
      </c>
      <c r="E5461" s="43" t="n">
        <v>94574.03962576789</v>
      </c>
      <c r="F5461" s="43" t="n">
        <v>183356.1993261646</v>
      </c>
      <c r="G5461" s="43" t="n">
        <v>495239.2380570589</v>
      </c>
    </row>
    <row r="5462">
      <c r="A5462" s="7" t="n">
        <v>5460</v>
      </c>
      <c r="B5462" s="43" t="n">
        <v>39.21</v>
      </c>
      <c r="C5462" s="43" t="n">
        <v>169949.6388502137</v>
      </c>
      <c r="D5462" s="43" t="n">
        <v>148101.1199256509</v>
      </c>
      <c r="E5462" s="43" t="n">
        <v>22117.3698490872</v>
      </c>
      <c r="F5462" s="43" t="n">
        <v>0</v>
      </c>
      <c r="G5462" s="43" t="n">
        <v>-268.8509245244</v>
      </c>
    </row>
    <row r="5463">
      <c r="A5463" s="7" t="n">
        <v>5461</v>
      </c>
      <c r="B5463" s="43" t="n">
        <v>57.69</v>
      </c>
      <c r="C5463" s="43" t="n">
        <v>219487.7622469493</v>
      </c>
      <c r="D5463" s="43" t="n">
        <v>190109.6309791163</v>
      </c>
      <c r="E5463" s="43" t="n">
        <v>19398.7558691444</v>
      </c>
      <c r="F5463" s="43" t="n">
        <v>0</v>
      </c>
      <c r="G5463" s="43" t="n">
        <v>9979.3753986886</v>
      </c>
    </row>
    <row r="5464">
      <c r="A5464" s="7" t="n">
        <v>5462</v>
      </c>
      <c r="B5464" s="43" t="n">
        <v>232.8</v>
      </c>
      <c r="C5464" s="43" t="n">
        <v>1991300.590753592</v>
      </c>
      <c r="D5464" s="43" t="n">
        <v>1324421.441554953</v>
      </c>
      <c r="E5464" s="43" t="n">
        <v>66160.7831169389</v>
      </c>
      <c r="F5464" s="43" t="n">
        <v>161058.4997053478</v>
      </c>
      <c r="G5464" s="43" t="n">
        <v>439659.8663763525</v>
      </c>
    </row>
    <row r="5465">
      <c r="A5465" s="7" t="n">
        <v>5463</v>
      </c>
      <c r="B5465" s="43" t="n">
        <v>51.08</v>
      </c>
      <c r="C5465" s="43" t="n">
        <v>16999.205217301</v>
      </c>
      <c r="D5465" s="43" t="n">
        <v>15779.4466941587</v>
      </c>
      <c r="E5465" s="43" t="n">
        <v>1671.5626196356</v>
      </c>
      <c r="F5465" s="43" t="n">
        <v>0</v>
      </c>
      <c r="G5465" s="43" t="n">
        <v>-451.8040964933</v>
      </c>
    </row>
    <row r="5466">
      <c r="A5466" s="7" t="n">
        <v>5464</v>
      </c>
      <c r="B5466" s="43" t="n">
        <v>64.18000000000001</v>
      </c>
      <c r="C5466" s="43" t="n">
        <v>240424.6852200264</v>
      </c>
      <c r="D5466" s="43" t="n">
        <v>160077.0746079148</v>
      </c>
      <c r="E5466" s="43" t="n">
        <v>32975.934184555</v>
      </c>
      <c r="F5466" s="43" t="n">
        <v>31918.9287707253</v>
      </c>
      <c r="G5466" s="43" t="n">
        <v>15452.7476568313</v>
      </c>
    </row>
    <row r="5467">
      <c r="A5467" s="7" t="n">
        <v>5465</v>
      </c>
      <c r="B5467" s="43" t="n">
        <v>54.06</v>
      </c>
      <c r="C5467" s="43" t="n">
        <v>292178.1703435191</v>
      </c>
      <c r="D5467" s="43" t="n">
        <v>203331.0050164452</v>
      </c>
      <c r="E5467" s="43" t="n">
        <v>28215.3433021077</v>
      </c>
      <c r="F5467" s="43" t="n">
        <v>13444.636767904</v>
      </c>
      <c r="G5467" s="43" t="n">
        <v>47187.1852570622</v>
      </c>
    </row>
    <row r="5468">
      <c r="A5468" s="7" t="n">
        <v>5466</v>
      </c>
      <c r="B5468" s="43" t="n">
        <v>238.87</v>
      </c>
      <c r="C5468" s="43" t="n">
        <v>176938.9189038055</v>
      </c>
      <c r="D5468" s="43" t="n">
        <v>164587.8783954571</v>
      </c>
      <c r="E5468" s="43" t="n">
        <v>3925.165321906</v>
      </c>
      <c r="F5468" s="43" t="n">
        <v>0</v>
      </c>
      <c r="G5468" s="43" t="n">
        <v>8425.875186442299</v>
      </c>
    </row>
    <row r="5469">
      <c r="A5469" s="7" t="n">
        <v>5467</v>
      </c>
      <c r="B5469" s="43" t="n">
        <v>103.12</v>
      </c>
      <c r="C5469" s="43" t="n">
        <v>331486.035130019</v>
      </c>
      <c r="D5469" s="43" t="n">
        <v>220939.9395314255</v>
      </c>
      <c r="E5469" s="43" t="n">
        <v>27965.2853532641</v>
      </c>
      <c r="F5469" s="43" t="n">
        <v>43574.7600306664</v>
      </c>
      <c r="G5469" s="43" t="n">
        <v>39006.050214663</v>
      </c>
    </row>
    <row r="5470">
      <c r="A5470" s="7" t="n">
        <v>5468</v>
      </c>
      <c r="B5470" s="43" t="n">
        <v>21.75</v>
      </c>
      <c r="C5470" s="43" t="n">
        <v>270870.2787901179</v>
      </c>
      <c r="D5470" s="43" t="n">
        <v>180327.2851297946</v>
      </c>
      <c r="E5470" s="43" t="n">
        <v>94800.97070871529</v>
      </c>
      <c r="F5470" s="43" t="n">
        <v>21396.5237124162</v>
      </c>
      <c r="G5470" s="43" t="n">
        <v>-25654.5007608083</v>
      </c>
    </row>
    <row r="5471">
      <c r="A5471" s="7" t="n">
        <v>5469</v>
      </c>
      <c r="B5471" s="43" t="n">
        <v>32.39</v>
      </c>
      <c r="C5471" s="43" t="n">
        <v>68502.09630997739</v>
      </c>
      <c r="D5471" s="43" t="n">
        <v>52481.2805094628</v>
      </c>
      <c r="E5471" s="43" t="n">
        <v>11382.3774560137</v>
      </c>
      <c r="F5471" s="43" t="n">
        <v>0</v>
      </c>
      <c r="G5471" s="43" t="n">
        <v>4638.4383445009</v>
      </c>
    </row>
    <row r="5472">
      <c r="A5472" s="7" t="n">
        <v>5470</v>
      </c>
      <c r="B5472" s="43" t="n">
        <v>52.24</v>
      </c>
      <c r="C5472" s="43" t="n">
        <v>368059.6844358062</v>
      </c>
      <c r="D5472" s="43" t="n">
        <v>333553.6541877057</v>
      </c>
      <c r="E5472" s="43" t="n">
        <v>37429.270256977</v>
      </c>
      <c r="F5472" s="43" t="n">
        <v>0</v>
      </c>
      <c r="G5472" s="43" t="n">
        <v>-2923.2400088765</v>
      </c>
    </row>
    <row r="5473">
      <c r="A5473" s="7" t="n">
        <v>5471</v>
      </c>
      <c r="B5473" s="43" t="n">
        <v>221.37</v>
      </c>
      <c r="C5473" s="43" t="n">
        <v>1537739.21171512</v>
      </c>
      <c r="D5473" s="43" t="n">
        <v>1231363.295991079</v>
      </c>
      <c r="E5473" s="43" t="n">
        <v>35958.3399858442</v>
      </c>
      <c r="F5473" s="43" t="n">
        <v>0</v>
      </c>
      <c r="G5473" s="43" t="n">
        <v>270417.5757381965</v>
      </c>
    </row>
    <row r="5474">
      <c r="A5474" s="7" t="n">
        <v>5472</v>
      </c>
      <c r="B5474" s="43" t="n">
        <v>356.53</v>
      </c>
      <c r="C5474" s="43" t="n">
        <v>2095844.53598546</v>
      </c>
      <c r="D5474" s="43" t="n">
        <v>2182585.335001826</v>
      </c>
      <c r="E5474" s="43" t="n">
        <v>30219.8481714086</v>
      </c>
      <c r="F5474" s="43" t="n">
        <v>0</v>
      </c>
      <c r="G5474" s="43" t="n">
        <v>-116960.6471877744</v>
      </c>
    </row>
    <row r="5475">
      <c r="A5475" s="7" t="n">
        <v>5473</v>
      </c>
      <c r="B5475" s="43" t="n">
        <v>173.98</v>
      </c>
      <c r="C5475" s="43" t="n">
        <v>1104329.890970762</v>
      </c>
      <c r="D5475" s="43" t="n">
        <v>1120442.547892019</v>
      </c>
      <c r="E5475" s="43" t="n">
        <v>33388.152126992</v>
      </c>
      <c r="F5475" s="43" t="n">
        <v>0</v>
      </c>
      <c r="G5475" s="43" t="n">
        <v>-49500.8090482483</v>
      </c>
    </row>
    <row r="5476">
      <c r="A5476" s="7" t="n">
        <v>5474</v>
      </c>
      <c r="B5476" s="43" t="n">
        <v>76.55</v>
      </c>
      <c r="C5476" s="43" t="n">
        <v>500256.4723216252</v>
      </c>
      <c r="D5476" s="43" t="n">
        <v>391401.8259517342</v>
      </c>
      <c r="E5476" s="43" t="n">
        <v>35243.2813310587</v>
      </c>
      <c r="F5476" s="43" t="n">
        <v>0</v>
      </c>
      <c r="G5476" s="43" t="n">
        <v>73611.3650388323</v>
      </c>
    </row>
    <row r="5477">
      <c r="A5477" s="7" t="n">
        <v>5475</v>
      </c>
      <c r="B5477" s="43" t="n">
        <v>171.93</v>
      </c>
      <c r="C5477" s="43" t="n">
        <v>154197.4498510965</v>
      </c>
      <c r="D5477" s="43" t="n">
        <v>220223.0646970964</v>
      </c>
      <c r="E5477" s="43" t="n">
        <v>4512.1190839624</v>
      </c>
      <c r="F5477" s="43" t="n">
        <v>0</v>
      </c>
      <c r="G5477" s="43" t="n">
        <v>-70537.7339299622</v>
      </c>
    </row>
    <row r="5478">
      <c r="A5478" s="7" t="n">
        <v>5476</v>
      </c>
      <c r="B5478" s="43" t="n">
        <v>154.99</v>
      </c>
      <c r="C5478" s="43" t="n">
        <v>208551.5849776632</v>
      </c>
      <c r="D5478" s="43" t="n">
        <v>203283.6181829032</v>
      </c>
      <c r="E5478" s="43" t="n">
        <v>6822.1836681747</v>
      </c>
      <c r="F5478" s="43" t="n">
        <v>0</v>
      </c>
      <c r="G5478" s="43" t="n">
        <v>-1554.2168734147</v>
      </c>
    </row>
    <row r="5479">
      <c r="A5479" s="7" t="n">
        <v>5477</v>
      </c>
      <c r="B5479" s="43" t="n">
        <v>152.17</v>
      </c>
      <c r="C5479" s="43" t="n">
        <v>1566508.498125726</v>
      </c>
      <c r="D5479" s="43" t="n">
        <v>1285451.258650735</v>
      </c>
      <c r="E5479" s="43" t="n">
        <v>54273.4870637592</v>
      </c>
      <c r="F5479" s="43" t="n">
        <v>0</v>
      </c>
      <c r="G5479" s="43" t="n">
        <v>226783.752411231</v>
      </c>
    </row>
    <row r="5480">
      <c r="A5480" s="7" t="n">
        <v>5478</v>
      </c>
      <c r="B5480" s="43" t="n">
        <v>45.87</v>
      </c>
      <c r="C5480" s="43" t="n">
        <v>107329.0824252809</v>
      </c>
      <c r="D5480" s="43" t="n">
        <v>71466.66336902601</v>
      </c>
      <c r="E5480" s="43" t="n">
        <v>18648.5024963072</v>
      </c>
      <c r="F5480" s="43" t="n">
        <v>10366.1489109806</v>
      </c>
      <c r="G5480" s="43" t="n">
        <v>6847.7676489671</v>
      </c>
    </row>
    <row r="5481">
      <c r="A5481" s="7" t="n">
        <v>5479</v>
      </c>
      <c r="B5481" s="43" t="n">
        <v>112.64</v>
      </c>
      <c r="C5481" s="43" t="n">
        <v>0</v>
      </c>
      <c r="D5481" s="43" t="n">
        <v>0</v>
      </c>
      <c r="E5481" s="43" t="n">
        <v>0</v>
      </c>
      <c r="F5481" s="43" t="n">
        <v>0</v>
      </c>
      <c r="G5481" s="43" t="n">
        <v>0</v>
      </c>
    </row>
    <row r="5482">
      <c r="A5482" s="7" t="n">
        <v>5480</v>
      </c>
      <c r="B5482" s="43" t="n">
        <v>40.13</v>
      </c>
      <c r="C5482" s="43" t="n">
        <v>2387.3546584539</v>
      </c>
      <c r="D5482" s="43" t="n">
        <v>1948.7158519075</v>
      </c>
      <c r="E5482" s="43" t="n">
        <v>305.1415261323</v>
      </c>
      <c r="F5482" s="43" t="n">
        <v>0</v>
      </c>
      <c r="G5482" s="43" t="n">
        <v>133.4972804141</v>
      </c>
    </row>
    <row r="5483">
      <c r="A5483" s="7" t="n">
        <v>5481</v>
      </c>
      <c r="B5483" s="43" t="n">
        <v>37.43</v>
      </c>
      <c r="C5483" s="43" t="n">
        <v>97973.2941559016</v>
      </c>
      <c r="D5483" s="43" t="n">
        <v>85320.53824780929</v>
      </c>
      <c r="E5483" s="43" t="n">
        <v>13292.5501230665</v>
      </c>
      <c r="F5483" s="43" t="n">
        <v>0</v>
      </c>
      <c r="G5483" s="43" t="n">
        <v>-639.7942149742</v>
      </c>
    </row>
    <row r="5484">
      <c r="A5484" s="7" t="n">
        <v>5482</v>
      </c>
      <c r="B5484" s="43" t="n">
        <v>2.08</v>
      </c>
      <c r="C5484" s="43" t="n">
        <v>17637.8120347195</v>
      </c>
      <c r="D5484" s="43" t="n">
        <v>11711.3192039779</v>
      </c>
      <c r="E5484" s="43" t="n">
        <v>68427.9120272</v>
      </c>
      <c r="F5484" s="43" t="n">
        <v>1715.0058283324</v>
      </c>
      <c r="G5484" s="43" t="n">
        <v>-64216.4250247908</v>
      </c>
    </row>
    <row r="5485">
      <c r="A5485" s="7" t="n">
        <v>5483</v>
      </c>
      <c r="B5485" s="43" t="n">
        <v>85</v>
      </c>
      <c r="C5485" s="43" t="n">
        <v>102638.1181924757</v>
      </c>
      <c r="D5485" s="43" t="n">
        <v>96980.8129767475</v>
      </c>
      <c r="E5485" s="43" t="n">
        <v>6102.359967862</v>
      </c>
      <c r="F5485" s="43" t="n">
        <v>0</v>
      </c>
      <c r="G5485" s="43" t="n">
        <v>-445.0547521338</v>
      </c>
    </row>
    <row r="5486">
      <c r="A5486" s="7" t="n">
        <v>5484</v>
      </c>
      <c r="B5486" s="43" t="n">
        <v>235.9</v>
      </c>
      <c r="C5486" s="43" t="n">
        <v>2608105.508202055</v>
      </c>
      <c r="D5486" s="43" t="n">
        <v>1887756.627626149</v>
      </c>
      <c r="E5486" s="43" t="n">
        <v>58827.7670710802</v>
      </c>
      <c r="F5486" s="43" t="n">
        <v>0</v>
      </c>
      <c r="G5486" s="43" t="n">
        <v>661521.1135048257</v>
      </c>
    </row>
    <row r="5487">
      <c r="A5487" s="7" t="n">
        <v>5485</v>
      </c>
      <c r="B5487" s="43" t="n">
        <v>82.94</v>
      </c>
      <c r="C5487" s="43" t="n">
        <v>50086.3829633931</v>
      </c>
      <c r="D5487" s="43" t="n">
        <v>33369.8361684902</v>
      </c>
      <c r="E5487" s="43" t="n">
        <v>5283.9058362562</v>
      </c>
      <c r="F5487" s="43" t="n">
        <v>6603.7162929741</v>
      </c>
      <c r="G5487" s="43" t="n">
        <v>4828.9246656726</v>
      </c>
    </row>
    <row r="5488">
      <c r="A5488" s="7" t="n">
        <v>5486</v>
      </c>
      <c r="B5488" s="43" t="n">
        <v>61.08</v>
      </c>
      <c r="C5488" s="43" t="n">
        <v>159845.283801683</v>
      </c>
      <c r="D5488" s="43" t="n">
        <v>152094.948727094</v>
      </c>
      <c r="E5488" s="43" t="n">
        <v>13236.1834302734</v>
      </c>
      <c r="F5488" s="43" t="n">
        <v>0</v>
      </c>
      <c r="G5488" s="43" t="n">
        <v>-5485.8483556844</v>
      </c>
    </row>
    <row r="5489">
      <c r="A5489" s="7" t="n">
        <v>5487</v>
      </c>
      <c r="B5489" s="43" t="n">
        <v>191.81</v>
      </c>
      <c r="C5489" s="43" t="n">
        <v>528404.9763021715</v>
      </c>
      <c r="D5489" s="43" t="n">
        <v>362458.7764425254</v>
      </c>
      <c r="E5489" s="43" t="n">
        <v>14394.6718943366</v>
      </c>
      <c r="F5489" s="43" t="n">
        <v>41846.328111921</v>
      </c>
      <c r="G5489" s="43" t="n">
        <v>109705.1998533885</v>
      </c>
    </row>
    <row r="5490">
      <c r="A5490" s="7" t="n">
        <v>5488</v>
      </c>
      <c r="B5490" s="43" t="n">
        <v>47.33</v>
      </c>
      <c r="C5490" s="43" t="n">
        <v>410924.2159717045</v>
      </c>
      <c r="D5490" s="43" t="n">
        <v>312314.0365617045</v>
      </c>
      <c r="E5490" s="43" t="n">
        <v>46790.2678608241</v>
      </c>
      <c r="F5490" s="43" t="n">
        <v>0</v>
      </c>
      <c r="G5490" s="43" t="n">
        <v>51819.9115491759</v>
      </c>
    </row>
    <row r="5491">
      <c r="A5491" s="7" t="n">
        <v>5489</v>
      </c>
      <c r="B5491" s="43" t="n">
        <v>45.79</v>
      </c>
      <c r="C5491" s="43" t="n">
        <v>278355.5995415907</v>
      </c>
      <c r="D5491" s="43" t="n">
        <v>258460.0790259805</v>
      </c>
      <c r="E5491" s="43" t="n">
        <v>31411.8858905906</v>
      </c>
      <c r="F5491" s="43" t="n">
        <v>0</v>
      </c>
      <c r="G5491" s="43" t="n">
        <v>-11516.3653749804</v>
      </c>
    </row>
    <row r="5492">
      <c r="A5492" s="7" t="n">
        <v>5490</v>
      </c>
      <c r="B5492" s="43" t="n">
        <v>64.16</v>
      </c>
      <c r="C5492" s="43" t="n">
        <v>614159.951270367</v>
      </c>
      <c r="D5492" s="43" t="n">
        <v>486900.039897986</v>
      </c>
      <c r="E5492" s="43" t="n">
        <v>50462.3112800018</v>
      </c>
      <c r="F5492" s="43" t="n">
        <v>0</v>
      </c>
      <c r="G5492" s="43" t="n">
        <v>76797.6000923792</v>
      </c>
    </row>
    <row r="5493">
      <c r="A5493" s="7" t="n">
        <v>5491</v>
      </c>
      <c r="B5493" s="43" t="n">
        <v>2.11</v>
      </c>
      <c r="C5493" s="43" t="n">
        <v>10766.0416114042</v>
      </c>
      <c r="D5493" s="43" t="n">
        <v>7592.7920183776</v>
      </c>
      <c r="E5493" s="43" t="n">
        <v>27183.3303278668</v>
      </c>
      <c r="F5493" s="43" t="n">
        <v>0</v>
      </c>
      <c r="G5493" s="43" t="n">
        <v>-24010.0807348403</v>
      </c>
    </row>
    <row r="5494">
      <c r="A5494" s="7" t="n">
        <v>5492</v>
      </c>
      <c r="B5494" s="43" t="n">
        <v>54.37</v>
      </c>
      <c r="C5494" s="43" t="n">
        <v>19384.2245672965</v>
      </c>
      <c r="D5494" s="43" t="n">
        <v>19980.2520994058</v>
      </c>
      <c r="E5494" s="43" t="n">
        <v>1790.7457471287</v>
      </c>
      <c r="F5494" s="43" t="n">
        <v>0</v>
      </c>
      <c r="G5494" s="43" t="n">
        <v>-2386.773279238</v>
      </c>
    </row>
    <row r="5495">
      <c r="A5495" s="7" t="n">
        <v>5493</v>
      </c>
      <c r="B5495" s="43" t="n">
        <v>7.01</v>
      </c>
      <c r="C5495" s="43" t="n">
        <v>30366.9715465929</v>
      </c>
      <c r="D5495" s="43" t="n">
        <v>20589.104540739</v>
      </c>
      <c r="E5495" s="43" t="n">
        <v>22644.7947765148</v>
      </c>
      <c r="F5495" s="43" t="n">
        <v>2719.4974586234</v>
      </c>
      <c r="G5495" s="43" t="n">
        <v>-15586.4252292843</v>
      </c>
    </row>
    <row r="5496">
      <c r="A5496" s="7" t="n">
        <v>5494</v>
      </c>
      <c r="B5496" s="43" t="n">
        <v>24.24</v>
      </c>
      <c r="C5496" s="43" t="n">
        <v>34596.6574474002</v>
      </c>
      <c r="D5496" s="43" t="n">
        <v>28630.9162771828</v>
      </c>
      <c r="E5496" s="43" t="n">
        <v>7389.6380286745</v>
      </c>
      <c r="F5496" s="43" t="n">
        <v>0</v>
      </c>
      <c r="G5496" s="43" t="n">
        <v>-1423.8968584571</v>
      </c>
    </row>
    <row r="5497">
      <c r="A5497" s="7" t="n">
        <v>5495</v>
      </c>
      <c r="B5497" s="43" t="n">
        <v>62.84</v>
      </c>
      <c r="C5497" s="43" t="n">
        <v>298933.1234130549</v>
      </c>
      <c r="D5497" s="43" t="n">
        <v>394165.8793379928</v>
      </c>
      <c r="E5497" s="43" t="n">
        <v>24310.967212618</v>
      </c>
      <c r="F5497" s="43" t="n">
        <v>0</v>
      </c>
      <c r="G5497" s="43" t="n">
        <v>-119543.7231375559</v>
      </c>
    </row>
    <row r="5498">
      <c r="A5498" s="7" t="n">
        <v>5496</v>
      </c>
      <c r="B5498" s="43" t="n">
        <v>39.77</v>
      </c>
      <c r="C5498" s="43" t="n">
        <v>47097.9136330626</v>
      </c>
      <c r="D5498" s="43" t="n">
        <v>36410.5297855406</v>
      </c>
      <c r="E5498" s="43" t="n">
        <v>6270.8495186192</v>
      </c>
      <c r="F5498" s="43" t="n">
        <v>0</v>
      </c>
      <c r="G5498" s="43" t="n">
        <v>4416.5343289029</v>
      </c>
    </row>
    <row r="5499">
      <c r="A5499" s="7" t="n">
        <v>5497</v>
      </c>
      <c r="B5499" s="43" t="n">
        <v>162.09</v>
      </c>
      <c r="C5499" s="43" t="n">
        <v>1953623.643447334</v>
      </c>
      <c r="D5499" s="43" t="n">
        <v>1664852.164094898</v>
      </c>
      <c r="E5499" s="43" t="n">
        <v>64555.4848063835</v>
      </c>
      <c r="F5499" s="43" t="n">
        <v>0</v>
      </c>
      <c r="G5499" s="43" t="n">
        <v>224215.9945460523</v>
      </c>
    </row>
    <row r="5500">
      <c r="A5500" s="7" t="n">
        <v>5498</v>
      </c>
      <c r="B5500" s="43" t="n">
        <v>88.33</v>
      </c>
      <c r="C5500" s="43" t="n">
        <v>136004.9870225588</v>
      </c>
      <c r="D5500" s="43" t="n">
        <v>90482.7054779891</v>
      </c>
      <c r="E5500" s="43" t="n">
        <v>11851.6260227948</v>
      </c>
      <c r="F5500" s="43" t="n">
        <v>10872.867646095</v>
      </c>
      <c r="G5500" s="43" t="n">
        <v>22797.7878756799</v>
      </c>
    </row>
    <row r="5501">
      <c r="A5501" s="7" t="n">
        <v>5499</v>
      </c>
      <c r="B5501" s="43" t="n">
        <v>177.53</v>
      </c>
      <c r="C5501" s="43" t="n">
        <v>817497.1399347628</v>
      </c>
      <c r="D5501" s="43" t="n">
        <v>725046.2766163077</v>
      </c>
      <c r="E5501" s="43" t="n">
        <v>24099.7577509363</v>
      </c>
      <c r="F5501" s="43" t="n">
        <v>0</v>
      </c>
      <c r="G5501" s="43" t="n">
        <v>68351.1055675189</v>
      </c>
    </row>
    <row r="5502">
      <c r="A5502" s="7" t="n">
        <v>5500</v>
      </c>
      <c r="B5502" s="43" t="n">
        <v>314.49</v>
      </c>
      <c r="C5502" s="43" t="n">
        <v>598821.244278302</v>
      </c>
      <c r="D5502" s="43" t="n">
        <v>399215.1462334277</v>
      </c>
      <c r="E5502" s="43" t="n">
        <v>16563.7829847208</v>
      </c>
      <c r="F5502" s="43" t="n">
        <v>79100.32132989469</v>
      </c>
      <c r="G5502" s="43" t="n">
        <v>103941.9937302587</v>
      </c>
    </row>
    <row r="5503">
      <c r="A5503" s="7" t="n">
        <v>5501</v>
      </c>
      <c r="B5503" s="43" t="n">
        <v>36.46</v>
      </c>
      <c r="C5503" s="43" t="n">
        <v>103532.0275293406</v>
      </c>
      <c r="D5503" s="43" t="n">
        <v>68984.6975779802</v>
      </c>
      <c r="E5503" s="43" t="n">
        <v>22431.8112181359</v>
      </c>
      <c r="F5503" s="43" t="n">
        <v>9987.1257245827</v>
      </c>
      <c r="G5503" s="43" t="n">
        <v>2128.3930086418</v>
      </c>
    </row>
    <row r="5504">
      <c r="A5504" s="7" t="n">
        <v>5502</v>
      </c>
      <c r="B5504" s="43" t="n">
        <v>12.17</v>
      </c>
      <c r="C5504" s="43" t="n">
        <v>141329.5538858966</v>
      </c>
      <c r="D5504" s="43" t="n">
        <v>116774.0795393109</v>
      </c>
      <c r="E5504" s="43" t="n">
        <v>61380.1783070065</v>
      </c>
      <c r="F5504" s="43" t="n">
        <v>0</v>
      </c>
      <c r="G5504" s="43" t="n">
        <v>-36824.7039604208</v>
      </c>
    </row>
    <row r="5505">
      <c r="A5505" s="7" t="n">
        <v>5503</v>
      </c>
      <c r="B5505" s="43" t="n">
        <v>14.83</v>
      </c>
      <c r="C5505" s="43" t="n">
        <v>38545.3187042322</v>
      </c>
      <c r="D5505" s="43" t="n">
        <v>34296.4750474023</v>
      </c>
      <c r="E5505" s="43" t="n">
        <v>13262.9055226701</v>
      </c>
      <c r="F5505" s="43" t="n">
        <v>0</v>
      </c>
      <c r="G5505" s="43" t="n">
        <v>-9014.0618658402</v>
      </c>
    </row>
    <row r="5506">
      <c r="A5506" s="7" t="n">
        <v>5504</v>
      </c>
      <c r="B5506" s="43" t="n">
        <v>10.97</v>
      </c>
      <c r="C5506" s="43" t="n">
        <v>16996.6823833785</v>
      </c>
      <c r="D5506" s="43" t="n">
        <v>17820.8764816708</v>
      </c>
      <c r="E5506" s="43" t="n">
        <v>7830.081768856</v>
      </c>
      <c r="F5506" s="43" t="n">
        <v>0</v>
      </c>
      <c r="G5506" s="43" t="n">
        <v>-8654.275867148401</v>
      </c>
    </row>
    <row r="5507">
      <c r="A5507" s="7" t="n">
        <v>5505</v>
      </c>
      <c r="B5507" s="43" t="n">
        <v>16.68</v>
      </c>
      <c r="C5507" s="43" t="n">
        <v>140182.6650102728</v>
      </c>
      <c r="D5507" s="43" t="n">
        <v>114144.938077997</v>
      </c>
      <c r="E5507" s="43" t="n">
        <v>44930.5235832195</v>
      </c>
      <c r="F5507" s="43" t="n">
        <v>0</v>
      </c>
      <c r="G5507" s="43" t="n">
        <v>-18892.7966509437</v>
      </c>
    </row>
    <row r="5508">
      <c r="A5508" s="7" t="n">
        <v>5506</v>
      </c>
      <c r="B5508" s="43" t="n">
        <v>27.65</v>
      </c>
      <c r="C5508" s="43" t="n">
        <v>67964.0432184752</v>
      </c>
      <c r="D5508" s="43" t="n">
        <v>60132.4592935948</v>
      </c>
      <c r="E5508" s="43" t="n">
        <v>12532.7618959744</v>
      </c>
      <c r="F5508" s="43" t="n">
        <v>0</v>
      </c>
      <c r="G5508" s="43" t="n">
        <v>-4701.177971094</v>
      </c>
    </row>
    <row r="5509">
      <c r="A5509" s="7" t="n">
        <v>5507</v>
      </c>
      <c r="B5509" s="43" t="n">
        <v>30.26</v>
      </c>
      <c r="C5509" s="43" t="n">
        <v>1924.8398497791</v>
      </c>
      <c r="D5509" s="43" t="n">
        <v>1797.0324364128</v>
      </c>
      <c r="E5509" s="43" t="n">
        <v>318.9727338786</v>
      </c>
      <c r="F5509" s="43" t="n">
        <v>0</v>
      </c>
      <c r="G5509" s="43" t="n">
        <v>-191.1653205123</v>
      </c>
    </row>
    <row r="5510">
      <c r="A5510" s="7" t="n">
        <v>5508</v>
      </c>
      <c r="B5510" s="43" t="n">
        <v>25.18</v>
      </c>
      <c r="C5510" s="43" t="n">
        <v>164091.3457094465</v>
      </c>
      <c r="D5510" s="43" t="n">
        <v>133846.1201534956</v>
      </c>
      <c r="E5510" s="43" t="n">
        <v>35021.8072015931</v>
      </c>
      <c r="F5510" s="43" t="n">
        <v>0</v>
      </c>
      <c r="G5510" s="43" t="n">
        <v>-4776.5816456422</v>
      </c>
    </row>
    <row r="5511">
      <c r="A5511" s="7" t="n">
        <v>5509</v>
      </c>
      <c r="B5511" s="43" t="n">
        <v>9.949999999999999</v>
      </c>
      <c r="C5511" s="43" t="n">
        <v>133131.8798002127</v>
      </c>
      <c r="D5511" s="43" t="n">
        <v>89188.4976622112</v>
      </c>
      <c r="E5511" s="43" t="n">
        <v>72964.560071749</v>
      </c>
      <c r="F5511" s="43" t="n">
        <v>9638.026708184299</v>
      </c>
      <c r="G5511" s="43" t="n">
        <v>-38659.2046419317</v>
      </c>
    </row>
    <row r="5512">
      <c r="A5512" s="7" t="n">
        <v>5510</v>
      </c>
      <c r="B5512" s="43" t="n">
        <v>23.22</v>
      </c>
      <c r="C5512" s="43" t="n">
        <v>252017.639436011</v>
      </c>
      <c r="D5512" s="43" t="n">
        <v>167870.7263787062</v>
      </c>
      <c r="E5512" s="43" t="n">
        <v>86164.2735573172</v>
      </c>
      <c r="F5512" s="43" t="n">
        <v>24260.9469812997</v>
      </c>
      <c r="G5512" s="43" t="n">
        <v>-26278.3074813121</v>
      </c>
    </row>
    <row r="5513">
      <c r="A5513" s="7" t="n">
        <v>5511</v>
      </c>
      <c r="B5513" s="43" t="n">
        <v>110.93</v>
      </c>
      <c r="C5513" s="43" t="n">
        <v>703643.0432354847</v>
      </c>
      <c r="D5513" s="43" t="n">
        <v>469027.5409016073</v>
      </c>
      <c r="E5513" s="43" t="n">
        <v>55151.3906506417</v>
      </c>
      <c r="F5513" s="43" t="n">
        <v>92526.6534253555</v>
      </c>
      <c r="G5513" s="43" t="n">
        <v>86937.4582578804</v>
      </c>
    </row>
    <row r="5514">
      <c r="A5514" s="7" t="n">
        <v>5512</v>
      </c>
      <c r="B5514" s="43" t="n">
        <v>47.39</v>
      </c>
      <c r="C5514" s="43" t="n">
        <v>211880.7134353553</v>
      </c>
      <c r="D5514" s="43" t="n">
        <v>197698.4597299267</v>
      </c>
      <c r="E5514" s="43" t="n">
        <v>23139.5322130764</v>
      </c>
      <c r="F5514" s="43" t="n">
        <v>0</v>
      </c>
      <c r="G5514" s="43" t="n">
        <v>-8957.278507647699</v>
      </c>
    </row>
    <row r="5515">
      <c r="A5515" s="7" t="n">
        <v>5513</v>
      </c>
      <c r="B5515" s="43" t="n">
        <v>75.48</v>
      </c>
      <c r="C5515" s="43" t="n">
        <v>140144.1035069467</v>
      </c>
      <c r="D5515" s="43" t="n">
        <v>124838.6840807178</v>
      </c>
      <c r="E5515" s="43" t="n">
        <v>9620.273725269</v>
      </c>
      <c r="F5515" s="43" t="n">
        <v>0</v>
      </c>
      <c r="G5515" s="43" t="n">
        <v>5685.1457009599</v>
      </c>
    </row>
    <row r="5516">
      <c r="A5516" s="7" t="n">
        <v>5514</v>
      </c>
      <c r="B5516" s="43" t="n">
        <v>1.06</v>
      </c>
      <c r="C5516" s="43" t="n">
        <v>5681.8643559598</v>
      </c>
      <c r="D5516" s="43" t="n">
        <v>4850.9363531245</v>
      </c>
      <c r="E5516" s="43" t="n">
        <v>27688.3397562046</v>
      </c>
      <c r="F5516" s="43" t="n">
        <v>0</v>
      </c>
      <c r="G5516" s="43" t="n">
        <v>-26857.4117533693</v>
      </c>
    </row>
    <row r="5517">
      <c r="A5517" s="7" t="n">
        <v>5515</v>
      </c>
      <c r="B5517" s="43" t="n">
        <v>49.18</v>
      </c>
      <c r="C5517" s="43" t="n">
        <v>39028.5083492742</v>
      </c>
      <c r="D5517" s="43" t="n">
        <v>35126.6672375006</v>
      </c>
      <c r="E5517" s="43" t="n">
        <v>4065.5147362218</v>
      </c>
      <c r="F5517" s="43" t="n">
        <v>0</v>
      </c>
      <c r="G5517" s="43" t="n">
        <v>-163.6736244482</v>
      </c>
    </row>
    <row r="5518">
      <c r="A5518" s="7" t="n">
        <v>5516</v>
      </c>
      <c r="B5518" s="43" t="n">
        <v>87.53</v>
      </c>
      <c r="C5518" s="43" t="n">
        <v>141294.4414304047</v>
      </c>
      <c r="D5518" s="43" t="n">
        <v>153403.5748812699</v>
      </c>
      <c r="E5518" s="43" t="n">
        <v>8273.126805252499</v>
      </c>
      <c r="F5518" s="43" t="n">
        <v>0</v>
      </c>
      <c r="G5518" s="43" t="n">
        <v>-20382.2602561177</v>
      </c>
    </row>
    <row r="5519">
      <c r="A5519" s="7" t="n">
        <v>5517</v>
      </c>
      <c r="B5519" s="43" t="n">
        <v>63.94</v>
      </c>
      <c r="C5519" s="43" t="n">
        <v>689723.8575278288</v>
      </c>
      <c r="D5519" s="43" t="n">
        <v>694904.5191839195</v>
      </c>
      <c r="E5519" s="43" t="n">
        <v>56684.4602557499</v>
      </c>
      <c r="F5519" s="43" t="n">
        <v>0</v>
      </c>
      <c r="G5519" s="43" t="n">
        <v>-61865.1219118406</v>
      </c>
    </row>
    <row r="5520">
      <c r="A5520" s="7" t="n">
        <v>5518</v>
      </c>
      <c r="B5520" s="43" t="n">
        <v>22.52</v>
      </c>
      <c r="C5520" s="43" t="n">
        <v>3831.8133429756</v>
      </c>
      <c r="D5520" s="43" t="n">
        <v>2551.4628535868</v>
      </c>
      <c r="E5520" s="43" t="n">
        <v>1500.1714211999</v>
      </c>
      <c r="F5520" s="43" t="n">
        <v>506.6239583992</v>
      </c>
      <c r="G5520" s="43" t="n">
        <v>-726.4448902102999</v>
      </c>
    </row>
    <row r="5521">
      <c r="A5521" s="7" t="n">
        <v>5519</v>
      </c>
      <c r="B5521" s="43" t="n">
        <v>33.35</v>
      </c>
      <c r="C5521" s="43" t="n">
        <v>472721.3168885712</v>
      </c>
      <c r="D5521" s="43" t="n">
        <v>318433.9080391852</v>
      </c>
      <c r="E5521" s="43" t="n">
        <v>77295.58774262331</v>
      </c>
      <c r="F5521" s="43" t="n">
        <v>27824.9077270717</v>
      </c>
      <c r="G5521" s="43" t="n">
        <v>49166.913379691</v>
      </c>
    </row>
    <row r="5522">
      <c r="A5522" s="7" t="n">
        <v>5520</v>
      </c>
      <c r="B5522" s="43" t="n">
        <v>250.13</v>
      </c>
      <c r="C5522" s="43" t="n">
        <v>363193.0152944295</v>
      </c>
      <c r="D5522" s="43" t="n">
        <v>537688.6176268475</v>
      </c>
      <c r="E5522" s="43" t="n">
        <v>7355.6003284415</v>
      </c>
      <c r="F5522" s="43" t="n">
        <v>0</v>
      </c>
      <c r="G5522" s="43" t="n">
        <v>-181851.2026608594</v>
      </c>
    </row>
    <row r="5523">
      <c r="A5523" s="7" t="n">
        <v>5521</v>
      </c>
      <c r="B5523" s="43" t="n">
        <v>82.58</v>
      </c>
      <c r="C5523" s="43" t="n">
        <v>179984.7324423677</v>
      </c>
      <c r="D5523" s="43" t="n">
        <v>166865.660772909</v>
      </c>
      <c r="E5523" s="43" t="n">
        <v>11108.2168464299</v>
      </c>
      <c r="F5523" s="43" t="n">
        <v>0</v>
      </c>
      <c r="G5523" s="43" t="n">
        <v>2010.8548230288</v>
      </c>
    </row>
    <row r="5524">
      <c r="A5524" s="7" t="n">
        <v>5522</v>
      </c>
      <c r="B5524" s="43" t="n">
        <v>31.07</v>
      </c>
      <c r="C5524" s="43" t="n">
        <v>7788.1750768547</v>
      </c>
      <c r="D5524" s="43" t="n">
        <v>7521.9336591467</v>
      </c>
      <c r="E5524" s="43" t="n">
        <v>1256.4431558037</v>
      </c>
      <c r="F5524" s="43" t="n">
        <v>0</v>
      </c>
      <c r="G5524" s="43" t="n">
        <v>-990.2017380957</v>
      </c>
    </row>
    <row r="5525">
      <c r="A5525" s="7" t="n">
        <v>5523</v>
      </c>
      <c r="B5525" s="43" t="n">
        <v>11.79</v>
      </c>
      <c r="C5525" s="43" t="n">
        <v>67836.7654808482</v>
      </c>
      <c r="D5525" s="43" t="n">
        <v>48011.3476321855</v>
      </c>
      <c r="E5525" s="43" t="n">
        <v>29979.3405834157</v>
      </c>
      <c r="F5525" s="43" t="n">
        <v>0</v>
      </c>
      <c r="G5525" s="43" t="n">
        <v>-10153.922734753</v>
      </c>
    </row>
    <row r="5526">
      <c r="A5526" s="7" t="n">
        <v>5524</v>
      </c>
      <c r="B5526" s="43" t="n">
        <v>52.97</v>
      </c>
      <c r="C5526" s="43" t="n">
        <v>4733.6768533334</v>
      </c>
      <c r="D5526" s="43" t="n">
        <v>4572.2694999169</v>
      </c>
      <c r="E5526" s="43" t="n">
        <v>448.3073277482</v>
      </c>
      <c r="F5526" s="43" t="n">
        <v>0</v>
      </c>
      <c r="G5526" s="43" t="n">
        <v>-286.8999743317</v>
      </c>
    </row>
    <row r="5527">
      <c r="A5527" s="7" t="n">
        <v>5525</v>
      </c>
      <c r="B5527" s="43" t="n">
        <v>11.8</v>
      </c>
      <c r="C5527" s="43" t="n">
        <v>61843.2770192603</v>
      </c>
      <c r="D5527" s="43" t="n">
        <v>53106.6392027291</v>
      </c>
      <c r="E5527" s="43" t="n">
        <v>27352.4790920613</v>
      </c>
      <c r="F5527" s="43" t="n">
        <v>0</v>
      </c>
      <c r="G5527" s="43" t="n">
        <v>-18615.8412755301</v>
      </c>
    </row>
    <row r="5528">
      <c r="A5528" s="7" t="n">
        <v>5526</v>
      </c>
      <c r="B5528" s="43" t="n">
        <v>19.9</v>
      </c>
      <c r="C5528" s="43" t="n">
        <v>257543.5945634515</v>
      </c>
      <c r="D5528" s="43" t="n">
        <v>171326.3715988625</v>
      </c>
      <c r="E5528" s="43" t="n">
        <v>100150.8782442397</v>
      </c>
      <c r="F5528" s="43" t="n">
        <v>20872.4613002717</v>
      </c>
      <c r="G5528" s="43" t="n">
        <v>-34806.1165799223</v>
      </c>
    </row>
    <row r="5529">
      <c r="A5529" s="7" t="n">
        <v>5527</v>
      </c>
      <c r="B5529" s="43" t="n">
        <v>21.44</v>
      </c>
      <c r="C5529" s="43" t="n">
        <v>942.1731539896</v>
      </c>
      <c r="D5529" s="43" t="n">
        <v>1542.0116408505</v>
      </c>
      <c r="E5529" s="43" t="n">
        <v>219.8142364723</v>
      </c>
      <c r="F5529" s="43" t="n">
        <v>0</v>
      </c>
      <c r="G5529" s="43" t="n">
        <v>-819.6527233332</v>
      </c>
    </row>
    <row r="5530">
      <c r="A5530" s="7" t="n">
        <v>5528</v>
      </c>
      <c r="B5530" s="43" t="n">
        <v>42.02</v>
      </c>
      <c r="C5530" s="43" t="n">
        <v>2673.7611571347</v>
      </c>
      <c r="D5530" s="43" t="n">
        <v>2263.2631032752</v>
      </c>
      <c r="E5530" s="43" t="n">
        <v>327.0152206576</v>
      </c>
      <c r="F5530" s="43" t="n">
        <v>0</v>
      </c>
      <c r="G5530" s="43" t="n">
        <v>83.48283320199999</v>
      </c>
    </row>
    <row r="5531">
      <c r="A5531" s="7" t="n">
        <v>5529</v>
      </c>
      <c r="B5531" s="43" t="n">
        <v>114.01</v>
      </c>
      <c r="C5531" s="43" t="n">
        <v>628300.5326083465</v>
      </c>
      <c r="D5531" s="43" t="n">
        <v>700373.9402810835</v>
      </c>
      <c r="E5531" s="43" t="n">
        <v>28658.0437698625</v>
      </c>
      <c r="F5531" s="43" t="n">
        <v>0</v>
      </c>
      <c r="G5531" s="43" t="n">
        <v>-100731.4514425994</v>
      </c>
    </row>
    <row r="5532">
      <c r="A5532" s="7" t="n">
        <v>5530</v>
      </c>
      <c r="B5532" s="43" t="n">
        <v>44</v>
      </c>
      <c r="C5532" s="43" t="n">
        <v>95434.5209688107</v>
      </c>
      <c r="D5532" s="43" t="n">
        <v>82811.5696804196</v>
      </c>
      <c r="E5532" s="43" t="n">
        <v>11120.7460104606</v>
      </c>
      <c r="F5532" s="43" t="n">
        <v>0</v>
      </c>
      <c r="G5532" s="43" t="n">
        <v>1502.2052779304</v>
      </c>
    </row>
    <row r="5533">
      <c r="A5533" s="7" t="n">
        <v>5531</v>
      </c>
      <c r="B5533" s="43" t="n">
        <v>20.59</v>
      </c>
      <c r="C5533" s="43" t="n">
        <v>57220.076959716</v>
      </c>
      <c r="D5533" s="43" t="n">
        <v>38136.612765053</v>
      </c>
      <c r="E5533" s="43" t="n">
        <v>24155.4903510577</v>
      </c>
      <c r="F5533" s="43" t="n">
        <v>7531.3251794109</v>
      </c>
      <c r="G5533" s="43" t="n">
        <v>-12603.3513358056</v>
      </c>
    </row>
    <row r="5534">
      <c r="A5534" s="7" t="n">
        <v>5532</v>
      </c>
      <c r="B5534" s="43" t="n">
        <v>55.31</v>
      </c>
      <c r="C5534" s="43" t="n">
        <v>124484.8434051932</v>
      </c>
      <c r="D5534" s="43" t="n">
        <v>125188.5569115792</v>
      </c>
      <c r="E5534" s="43" t="n">
        <v>11392.724115173</v>
      </c>
      <c r="F5534" s="43" t="n">
        <v>0</v>
      </c>
      <c r="G5534" s="43" t="n">
        <v>-12096.437621559</v>
      </c>
    </row>
    <row r="5535">
      <c r="A5535" s="7" t="n">
        <v>5533</v>
      </c>
      <c r="B5535" s="43" t="n">
        <v>35.24</v>
      </c>
      <c r="C5535" s="43" t="n">
        <v>16140.0341748536</v>
      </c>
      <c r="D5535" s="43" t="n">
        <v>10736.3979686185</v>
      </c>
      <c r="E5535" s="43" t="n">
        <v>3694.6410389578</v>
      </c>
      <c r="F5535" s="43" t="n">
        <v>1569.1830756082</v>
      </c>
      <c r="G5535" s="43" t="n">
        <v>139.8120916691</v>
      </c>
    </row>
    <row r="5536">
      <c r="A5536" s="7" t="n">
        <v>5534</v>
      </c>
      <c r="B5536" s="43" t="n">
        <v>71.52</v>
      </c>
      <c r="C5536" s="43" t="n">
        <v>129182.8706777014</v>
      </c>
      <c r="D5536" s="43" t="n">
        <v>106852.8561380993</v>
      </c>
      <c r="E5536" s="43" t="n">
        <v>9297.416940588801</v>
      </c>
      <c r="F5536" s="43" t="n">
        <v>0</v>
      </c>
      <c r="G5536" s="43" t="n">
        <v>13032.5975990133</v>
      </c>
    </row>
    <row r="5537">
      <c r="A5537" s="7" t="n">
        <v>5535</v>
      </c>
      <c r="B5537" s="43" t="n">
        <v>43.29</v>
      </c>
      <c r="C5537" s="43" t="n">
        <v>88660.3902066491</v>
      </c>
      <c r="D5537" s="43" t="n">
        <v>71902.80416930441</v>
      </c>
      <c r="E5537" s="43" t="n">
        <v>10757.2051726266</v>
      </c>
      <c r="F5537" s="43" t="n">
        <v>0</v>
      </c>
      <c r="G5537" s="43" t="n">
        <v>6000.3808647182</v>
      </c>
    </row>
    <row r="5538">
      <c r="A5538" s="7" t="n">
        <v>5536</v>
      </c>
      <c r="B5538" s="43" t="n">
        <v>34.03</v>
      </c>
      <c r="C5538" s="43" t="n">
        <v>167346.8964308559</v>
      </c>
      <c r="D5538" s="43" t="n">
        <v>128535.5066217876</v>
      </c>
      <c r="E5538" s="43" t="n">
        <v>25458.5784224624</v>
      </c>
      <c r="F5538" s="43" t="n">
        <v>0</v>
      </c>
      <c r="G5538" s="43" t="n">
        <v>13352.8113866058</v>
      </c>
    </row>
    <row r="5539">
      <c r="A5539" s="7" t="n">
        <v>5537</v>
      </c>
      <c r="B5539" s="43" t="n">
        <v>53.7</v>
      </c>
      <c r="C5539" s="43" t="n">
        <v>520224.3175922325</v>
      </c>
      <c r="D5539" s="43" t="n">
        <v>346559.7677316437</v>
      </c>
      <c r="E5539" s="43" t="n">
        <v>73398.53410710111</v>
      </c>
      <c r="F5539" s="43" t="n">
        <v>40896.6789075922</v>
      </c>
      <c r="G5539" s="43" t="n">
        <v>59369.3368458955</v>
      </c>
    </row>
    <row r="5540">
      <c r="A5540" s="7" t="n">
        <v>5538</v>
      </c>
      <c r="B5540" s="43" t="n">
        <v>200</v>
      </c>
      <c r="C5540" s="43" t="n">
        <v>111271.2610464085</v>
      </c>
      <c r="D5540" s="43" t="n">
        <v>135977.0898256762</v>
      </c>
      <c r="E5540" s="43" t="n">
        <v>2842.2776012487</v>
      </c>
      <c r="F5540" s="43" t="n">
        <v>0</v>
      </c>
      <c r="G5540" s="43" t="n">
        <v>-27548.1063805164</v>
      </c>
    </row>
    <row r="5541">
      <c r="A5541" s="7" t="n">
        <v>5539</v>
      </c>
      <c r="B5541" s="43" t="n">
        <v>4.59</v>
      </c>
      <c r="C5541" s="43" t="n">
        <v>42775.8570282602</v>
      </c>
      <c r="D5541" s="43" t="n">
        <v>33444.7179250375</v>
      </c>
      <c r="E5541" s="43" t="n">
        <v>49913.5700888086</v>
      </c>
      <c r="F5541" s="43" t="n">
        <v>0</v>
      </c>
      <c r="G5541" s="43" t="n">
        <v>-40582.430985586</v>
      </c>
    </row>
    <row r="5542">
      <c r="A5542" s="7" t="n">
        <v>5540</v>
      </c>
      <c r="B5542" s="43" t="n">
        <v>56.51</v>
      </c>
      <c r="C5542" s="43" t="n">
        <v>72717.3500939659</v>
      </c>
      <c r="D5542" s="43" t="n">
        <v>68757.847269173</v>
      </c>
      <c r="E5542" s="43" t="n">
        <v>6626.1209810694</v>
      </c>
      <c r="F5542" s="43" t="n">
        <v>0</v>
      </c>
      <c r="G5542" s="43" t="n">
        <v>-2666.6181562764</v>
      </c>
    </row>
    <row r="5543">
      <c r="A5543" s="7" t="n">
        <v>5541</v>
      </c>
      <c r="B5543" s="43" t="n">
        <v>175.85</v>
      </c>
      <c r="C5543" s="43" t="n">
        <v>566612.1737874039</v>
      </c>
      <c r="D5543" s="43" t="n">
        <v>710851.2290840631</v>
      </c>
      <c r="E5543" s="43" t="n">
        <v>16408.6776381619</v>
      </c>
      <c r="F5543" s="43" t="n">
        <v>0</v>
      </c>
      <c r="G5543" s="43" t="n">
        <v>-160647.7329348212</v>
      </c>
    </row>
    <row r="5544">
      <c r="A5544" s="7" t="n">
        <v>5542</v>
      </c>
      <c r="B5544" s="43" t="n">
        <v>40.5</v>
      </c>
      <c r="C5544" s="43" t="n">
        <v>476062.1893899767</v>
      </c>
      <c r="D5544" s="43" t="n">
        <v>324818.0621601726</v>
      </c>
      <c r="E5544" s="43" t="n">
        <v>64045.7503696826</v>
      </c>
      <c r="F5544" s="43" t="n">
        <v>18781.0773908507</v>
      </c>
      <c r="G5544" s="43" t="n">
        <v>68417.2994692708</v>
      </c>
    </row>
    <row r="5545">
      <c r="A5545" s="7" t="n">
        <v>5543</v>
      </c>
      <c r="B5545" s="43" t="n">
        <v>239.22</v>
      </c>
      <c r="C5545" s="43" t="n">
        <v>770847.614243235</v>
      </c>
      <c r="D5545" s="43" t="n">
        <v>931937.5617772936</v>
      </c>
      <c r="E5545" s="43" t="n">
        <v>16559.2011975023</v>
      </c>
      <c r="F5545" s="43" t="n">
        <v>0</v>
      </c>
      <c r="G5545" s="43" t="n">
        <v>-177649.1487315609</v>
      </c>
    </row>
    <row r="5546">
      <c r="A5546" s="7" t="n">
        <v>5544</v>
      </c>
      <c r="B5546" s="43" t="n">
        <v>32.58</v>
      </c>
      <c r="C5546" s="43" t="n">
        <v>191309.4151031299</v>
      </c>
      <c r="D5546" s="43" t="n">
        <v>139637.6975435563</v>
      </c>
      <c r="E5546" s="43" t="n">
        <v>31782.5943704815</v>
      </c>
      <c r="F5546" s="43" t="n">
        <v>0</v>
      </c>
      <c r="G5546" s="43" t="n">
        <v>19889.1231890921</v>
      </c>
    </row>
    <row r="5547">
      <c r="A5547" s="7" t="n">
        <v>5545</v>
      </c>
      <c r="B5547" s="43" t="n">
        <v>56.73</v>
      </c>
      <c r="C5547" s="43" t="n">
        <v>224236.343137931</v>
      </c>
      <c r="D5547" s="43" t="n">
        <v>193743.4221548685</v>
      </c>
      <c r="E5547" s="43" t="n">
        <v>20218.0980868068</v>
      </c>
      <c r="F5547" s="43" t="n">
        <v>0</v>
      </c>
      <c r="G5547" s="43" t="n">
        <v>10274.8228962557</v>
      </c>
    </row>
    <row r="5548">
      <c r="A5548" s="7" t="n">
        <v>5546</v>
      </c>
      <c r="B5548" s="43" t="n">
        <v>37.83</v>
      </c>
      <c r="C5548" s="43" t="n">
        <v>59577.826582714</v>
      </c>
      <c r="D5548" s="43" t="n">
        <v>68046.03218269481</v>
      </c>
      <c r="E5548" s="43" t="n">
        <v>7965.4291196969</v>
      </c>
      <c r="F5548" s="43" t="n">
        <v>0</v>
      </c>
      <c r="G5548" s="43" t="n">
        <v>-16433.6347196777</v>
      </c>
    </row>
    <row r="5549">
      <c r="A5549" s="7" t="n">
        <v>5547</v>
      </c>
      <c r="B5549" s="43" t="n">
        <v>43.33</v>
      </c>
      <c r="C5549" s="43" t="n">
        <v>323758.504827375</v>
      </c>
      <c r="D5549" s="43" t="n">
        <v>236753.7706284084</v>
      </c>
      <c r="E5549" s="43" t="n">
        <v>39628.8898168132</v>
      </c>
      <c r="F5549" s="43" t="n">
        <v>0</v>
      </c>
      <c r="G5549" s="43" t="n">
        <v>47375.8443821534</v>
      </c>
    </row>
    <row r="5550">
      <c r="A5550" s="7" t="n">
        <v>5548</v>
      </c>
      <c r="B5550" s="43" t="n">
        <v>140.16</v>
      </c>
      <c r="C5550" s="43" t="n">
        <v>386527.3842262552</v>
      </c>
      <c r="D5550" s="43" t="n">
        <v>409448.8262049357</v>
      </c>
      <c r="E5550" s="43" t="n">
        <v>14049.5801944087</v>
      </c>
      <c r="F5550" s="43" t="n">
        <v>0</v>
      </c>
      <c r="G5550" s="43" t="n">
        <v>-36971.0221730891</v>
      </c>
    </row>
    <row r="5551">
      <c r="A5551" s="7" t="n">
        <v>5549</v>
      </c>
      <c r="B5551" s="43" t="n">
        <v>49.71</v>
      </c>
      <c r="C5551" s="43" t="n">
        <v>113142.7224632257</v>
      </c>
      <c r="D5551" s="43" t="n">
        <v>96143.1823718261</v>
      </c>
      <c r="E5551" s="43" t="n">
        <v>11600.4371455148</v>
      </c>
      <c r="F5551" s="43" t="n">
        <v>0</v>
      </c>
      <c r="G5551" s="43" t="n">
        <v>5399.1029458848</v>
      </c>
    </row>
    <row r="5552">
      <c r="A5552" s="7" t="n">
        <v>5550</v>
      </c>
      <c r="B5552" s="43" t="n">
        <v>112.47</v>
      </c>
      <c r="C5552" s="43" t="n">
        <v>87362.87302292739</v>
      </c>
      <c r="D5552" s="43" t="n">
        <v>59798.5548804518</v>
      </c>
      <c r="E5552" s="43" t="n">
        <v>4059.0139504986</v>
      </c>
      <c r="F5552" s="43" t="n">
        <v>6901.6090383896</v>
      </c>
      <c r="G5552" s="43" t="n">
        <v>16603.6951535874</v>
      </c>
    </row>
    <row r="5553">
      <c r="A5553" s="7" t="n">
        <v>5551</v>
      </c>
      <c r="B5553" s="43" t="n">
        <v>49.61</v>
      </c>
      <c r="C5553" s="43" t="n">
        <v>415281.5606954073</v>
      </c>
      <c r="D5553" s="43" t="n">
        <v>320394.5055880458</v>
      </c>
      <c r="E5553" s="43" t="n">
        <v>44146.939400536</v>
      </c>
      <c r="F5553" s="43" t="n">
        <v>0</v>
      </c>
      <c r="G5553" s="43" t="n">
        <v>50740.1157068256</v>
      </c>
    </row>
    <row r="5554">
      <c r="A5554" s="7" t="n">
        <v>5552</v>
      </c>
      <c r="B5554" s="43" t="n">
        <v>26.24</v>
      </c>
      <c r="C5554" s="43" t="n">
        <v>43509.1925543658</v>
      </c>
      <c r="D5554" s="43" t="n">
        <v>28994.5534438975</v>
      </c>
      <c r="E5554" s="43" t="n">
        <v>13125.2488907994</v>
      </c>
      <c r="F5554" s="43" t="n">
        <v>4182.3785423021</v>
      </c>
      <c r="G5554" s="43" t="n">
        <v>-2792.9883226332</v>
      </c>
    </row>
    <row r="5555">
      <c r="A5555" s="7" t="n">
        <v>5553</v>
      </c>
      <c r="B5555" s="43" t="n">
        <v>23.61</v>
      </c>
      <c r="C5555" s="43" t="n">
        <v>11770.7625596213</v>
      </c>
      <c r="D5555" s="43" t="n">
        <v>11675.7287297086</v>
      </c>
      <c r="E5555" s="43" t="n">
        <v>2546.0105889574</v>
      </c>
      <c r="F5555" s="43" t="n">
        <v>0</v>
      </c>
      <c r="G5555" s="43" t="n">
        <v>-2450.9767590447</v>
      </c>
    </row>
    <row r="5556">
      <c r="A5556" s="7" t="n">
        <v>5554</v>
      </c>
      <c r="B5556" s="43" t="n">
        <v>4.85</v>
      </c>
      <c r="C5556" s="43" t="n">
        <v>22229.2969061643</v>
      </c>
      <c r="D5556" s="43" t="n">
        <v>19658.3094776609</v>
      </c>
      <c r="E5556" s="43" t="n">
        <v>23921.3760647488</v>
      </c>
      <c r="F5556" s="43" t="n">
        <v>0</v>
      </c>
      <c r="G5556" s="43" t="n">
        <v>-21350.3886362454</v>
      </c>
    </row>
    <row r="5557">
      <c r="A5557" s="7" t="n">
        <v>5555</v>
      </c>
      <c r="B5557" s="43" t="n">
        <v>118.25</v>
      </c>
      <c r="C5557" s="43" t="n">
        <v>778414.875531561</v>
      </c>
      <c r="D5557" s="43" t="n">
        <v>713542.7648330933</v>
      </c>
      <c r="E5557" s="43" t="n">
        <v>34800.8796420442</v>
      </c>
      <c r="F5557" s="43" t="n">
        <v>0</v>
      </c>
      <c r="G5557" s="43" t="n">
        <v>30071.2310564235</v>
      </c>
    </row>
    <row r="5558">
      <c r="A5558" s="7" t="n">
        <v>5556</v>
      </c>
      <c r="B5558" s="43" t="n">
        <v>168.41</v>
      </c>
      <c r="C5558" s="43" t="n">
        <v>2284567.818913597</v>
      </c>
      <c r="D5558" s="43" t="n">
        <v>1521206.545485735</v>
      </c>
      <c r="E5558" s="43" t="n">
        <v>103217.2349576201</v>
      </c>
      <c r="F5558" s="43" t="n">
        <v>181143.2860775018</v>
      </c>
      <c r="G5558" s="43" t="n">
        <v>479000.7523927398</v>
      </c>
    </row>
    <row r="5559">
      <c r="A5559" s="7" t="n">
        <v>5557</v>
      </c>
      <c r="B5559" s="43" t="n">
        <v>84.38</v>
      </c>
      <c r="C5559" s="43" t="n">
        <v>144713.4524278639</v>
      </c>
      <c r="D5559" s="43" t="n">
        <v>130362.1011265233</v>
      </c>
      <c r="E5559" s="43" t="n">
        <v>8744.406049675799</v>
      </c>
      <c r="F5559" s="43" t="n">
        <v>0</v>
      </c>
      <c r="G5559" s="43" t="n">
        <v>5606.9452516648</v>
      </c>
    </row>
    <row r="5560">
      <c r="A5560" s="7" t="n">
        <v>5558</v>
      </c>
      <c r="B5560" s="43" t="n">
        <v>88.63</v>
      </c>
      <c r="C5560" s="43" t="n">
        <v>68095.5089175305</v>
      </c>
      <c r="D5560" s="43" t="n">
        <v>60083.9754818011</v>
      </c>
      <c r="E5560" s="43" t="n">
        <v>3949.8081113429</v>
      </c>
      <c r="F5560" s="43" t="n">
        <v>0</v>
      </c>
      <c r="G5560" s="43" t="n">
        <v>4061.7253243865</v>
      </c>
    </row>
    <row r="5561">
      <c r="A5561" s="7" t="n">
        <v>5559</v>
      </c>
      <c r="B5561" s="43" t="n">
        <v>24.25</v>
      </c>
      <c r="C5561" s="43" t="n">
        <v>194722.5509518672</v>
      </c>
      <c r="D5561" s="43" t="n">
        <v>142698.6360850248</v>
      </c>
      <c r="E5561" s="43" t="n">
        <v>41765.6010570303</v>
      </c>
      <c r="F5561" s="43" t="n">
        <v>0</v>
      </c>
      <c r="G5561" s="43" t="n">
        <v>10258.3138098122</v>
      </c>
    </row>
    <row r="5562">
      <c r="A5562" s="7" t="n">
        <v>5560</v>
      </c>
      <c r="B5562" s="43" t="n">
        <v>394.87</v>
      </c>
      <c r="C5562" s="43" t="n">
        <v>1014980.528903383</v>
      </c>
      <c r="D5562" s="43" t="n">
        <v>1493517.136925064</v>
      </c>
      <c r="E5562" s="43" t="n">
        <v>13031.6533288957</v>
      </c>
      <c r="F5562" s="43" t="n">
        <v>0</v>
      </c>
      <c r="G5562" s="43" t="n">
        <v>-491568.2613505764</v>
      </c>
    </row>
    <row r="5563">
      <c r="A5563" s="7" t="n">
        <v>5561</v>
      </c>
      <c r="B5563" s="43" t="n">
        <v>16.29</v>
      </c>
      <c r="C5563" s="43" t="n">
        <v>0</v>
      </c>
      <c r="D5563" s="43" t="n">
        <v>0</v>
      </c>
      <c r="E5563" s="43" t="n">
        <v>0</v>
      </c>
      <c r="F5563" s="43" t="n">
        <v>0</v>
      </c>
      <c r="G5563" s="43" t="n">
        <v>0</v>
      </c>
    </row>
    <row r="5564">
      <c r="A5564" s="7" t="n">
        <v>5562</v>
      </c>
      <c r="B5564" s="43" t="n">
        <v>80.01000000000001</v>
      </c>
      <c r="C5564" s="43" t="n">
        <v>573708.7456867264</v>
      </c>
      <c r="D5564" s="43" t="n">
        <v>389734.2528189927</v>
      </c>
      <c r="E5564" s="43" t="n">
        <v>39067.5232409668</v>
      </c>
      <c r="F5564" s="43" t="n">
        <v>30414.0452706445</v>
      </c>
      <c r="G5564" s="43" t="n">
        <v>114492.9243561224</v>
      </c>
    </row>
    <row r="5565">
      <c r="A5565" s="7" t="n">
        <v>5563</v>
      </c>
      <c r="B5565" s="43" t="n">
        <v>31.33</v>
      </c>
      <c r="C5565" s="43" t="n">
        <v>20107.5511224336</v>
      </c>
      <c r="D5565" s="43" t="n">
        <v>21517.7176836576</v>
      </c>
      <c r="E5565" s="43" t="n">
        <v>3223.6188205236</v>
      </c>
      <c r="F5565" s="43" t="n">
        <v>0</v>
      </c>
      <c r="G5565" s="43" t="n">
        <v>-4633.7853817476</v>
      </c>
    </row>
    <row r="5566">
      <c r="A5566" s="7" t="n">
        <v>5564</v>
      </c>
      <c r="B5566" s="43" t="n">
        <v>34.46</v>
      </c>
      <c r="C5566" s="43" t="n">
        <v>167770.4704850623</v>
      </c>
      <c r="D5566" s="43" t="n">
        <v>141923.2779807748</v>
      </c>
      <c r="E5566" s="43" t="n">
        <v>25089.8788675891</v>
      </c>
      <c r="F5566" s="43" t="n">
        <v>0</v>
      </c>
      <c r="G5566" s="43" t="n">
        <v>757.3136366984</v>
      </c>
    </row>
    <row r="5567">
      <c r="A5567" s="7" t="n">
        <v>5565</v>
      </c>
      <c r="B5567" s="43" t="n">
        <v>20.5</v>
      </c>
      <c r="C5567" s="43" t="n">
        <v>107775.3297370205</v>
      </c>
      <c r="D5567" s="43" t="n">
        <v>97390.0759769007</v>
      </c>
      <c r="E5567" s="43" t="n">
        <v>27209.3124871998</v>
      </c>
      <c r="F5567" s="43" t="n">
        <v>0</v>
      </c>
      <c r="G5567" s="43" t="n">
        <v>-16824.05872708</v>
      </c>
    </row>
    <row r="5568">
      <c r="A5568" s="7" t="n">
        <v>5566</v>
      </c>
      <c r="B5568" s="43" t="n">
        <v>195.82</v>
      </c>
      <c r="C5568" s="43" t="n">
        <v>1769890.209158114</v>
      </c>
      <c r="D5568" s="43" t="n">
        <v>1735956.727587093</v>
      </c>
      <c r="E5568" s="43" t="n">
        <v>47585.017177104</v>
      </c>
      <c r="F5568" s="43" t="n">
        <v>0</v>
      </c>
      <c r="G5568" s="43" t="n">
        <v>-13651.5356060834</v>
      </c>
    </row>
    <row r="5569">
      <c r="A5569" s="7" t="n">
        <v>5567</v>
      </c>
      <c r="B5569" s="43" t="n">
        <v>8.630000000000001</v>
      </c>
      <c r="C5569" s="43" t="n">
        <v>32510.2079149073</v>
      </c>
      <c r="D5569" s="43" t="n">
        <v>30095.1313277986</v>
      </c>
      <c r="E5569" s="43" t="n">
        <v>19785.7660839599</v>
      </c>
      <c r="F5569" s="43" t="n">
        <v>0</v>
      </c>
      <c r="G5569" s="43" t="n">
        <v>-17370.6894968512</v>
      </c>
    </row>
    <row r="5570">
      <c r="A5570" s="7" t="n">
        <v>5568</v>
      </c>
      <c r="B5570" s="43" t="n">
        <v>66.90000000000001</v>
      </c>
      <c r="C5570" s="43" t="n">
        <v>485072.2492023106</v>
      </c>
      <c r="D5570" s="43" t="n">
        <v>417081.0527788292</v>
      </c>
      <c r="E5570" s="43" t="n">
        <v>37598.0953826113</v>
      </c>
      <c r="F5570" s="43" t="n">
        <v>0</v>
      </c>
      <c r="G5570" s="43" t="n">
        <v>30393.10104087</v>
      </c>
    </row>
    <row r="5571">
      <c r="A5571" s="7" t="n">
        <v>5569</v>
      </c>
      <c r="B5571" s="43" t="n">
        <v>5.65</v>
      </c>
      <c r="C5571" s="43" t="n">
        <v>8753.4234217269</v>
      </c>
      <c r="D5571" s="43" t="n">
        <v>7163.0401772343</v>
      </c>
      <c r="E5571" s="43" t="n">
        <v>7965.4005771961</v>
      </c>
      <c r="F5571" s="43" t="n">
        <v>0</v>
      </c>
      <c r="G5571" s="43" t="n">
        <v>-6375.0173327034</v>
      </c>
    </row>
    <row r="5572">
      <c r="A5572" s="7" t="n">
        <v>5570</v>
      </c>
      <c r="B5572" s="43" t="n">
        <v>394.41</v>
      </c>
      <c r="C5572" s="43" t="n">
        <v>5498379.682253601</v>
      </c>
      <c r="D5572" s="43" t="n">
        <v>3683938.901934355</v>
      </c>
      <c r="E5572" s="43" t="n">
        <v>75973.08027498319</v>
      </c>
      <c r="F5572" s="43" t="n">
        <v>402725.0413438505</v>
      </c>
      <c r="G5572" s="43" t="n">
        <v>1335742.658700413</v>
      </c>
    </row>
    <row r="5573">
      <c r="A5573" s="7" t="n">
        <v>5571</v>
      </c>
      <c r="B5573" s="43" t="n">
        <v>128.58</v>
      </c>
      <c r="C5573" s="43" t="n">
        <v>497595.7811747669</v>
      </c>
      <c r="D5573" s="43" t="n">
        <v>539927.4931513938</v>
      </c>
      <c r="E5573" s="43" t="n">
        <v>19668.2168244984</v>
      </c>
      <c r="F5573" s="43" t="n">
        <v>0</v>
      </c>
      <c r="G5573" s="43" t="n">
        <v>-61999.9288011253</v>
      </c>
    </row>
    <row r="5574">
      <c r="A5574" s="7" t="n">
        <v>5572</v>
      </c>
      <c r="B5574" s="43" t="n">
        <v>5.66</v>
      </c>
      <c r="C5574" s="43" t="n">
        <v>38282.8493106539</v>
      </c>
      <c r="D5574" s="43" t="n">
        <v>25519.9247012132</v>
      </c>
      <c r="E5574" s="43" t="n">
        <v>58974.6542493674</v>
      </c>
      <c r="F5574" s="43" t="n">
        <v>5033.1879065821</v>
      </c>
      <c r="G5574" s="43" t="n">
        <v>-51244.9175465087</v>
      </c>
    </row>
    <row r="5575">
      <c r="A5575" s="7" t="n">
        <v>5573</v>
      </c>
      <c r="B5575" s="43" t="n">
        <v>75.04000000000001</v>
      </c>
      <c r="C5575" s="43" t="n">
        <v>23457.8186909636</v>
      </c>
      <c r="D5575" s="43" t="n">
        <v>20157.1096921254</v>
      </c>
      <c r="E5575" s="43" t="n">
        <v>1639.245670364</v>
      </c>
      <c r="F5575" s="43" t="n">
        <v>0</v>
      </c>
      <c r="G5575" s="43" t="n">
        <v>1661.4633284742</v>
      </c>
    </row>
    <row r="5576">
      <c r="A5576" s="7" t="n">
        <v>5574</v>
      </c>
      <c r="B5576" s="43" t="n">
        <v>71.51000000000001</v>
      </c>
      <c r="C5576" s="43" t="n">
        <v>305043.5897153023</v>
      </c>
      <c r="D5576" s="43" t="n">
        <v>203069.048073963</v>
      </c>
      <c r="E5576" s="43" t="n">
        <v>32623.7296964686</v>
      </c>
      <c r="F5576" s="43" t="n">
        <v>24149.9243693893</v>
      </c>
      <c r="G5576" s="43" t="n">
        <v>45200.8875754815</v>
      </c>
    </row>
    <row r="5577">
      <c r="A5577" s="7" t="n">
        <v>5575</v>
      </c>
      <c r="B5577" s="43" t="n">
        <v>98.39</v>
      </c>
      <c r="C5577" s="43" t="n">
        <v>1053845.759311066</v>
      </c>
      <c r="D5577" s="43" t="n">
        <v>838074.7834938077</v>
      </c>
      <c r="E5577" s="43" t="n">
        <v>56522.7070333963</v>
      </c>
      <c r="F5577" s="43" t="n">
        <v>0</v>
      </c>
      <c r="G5577" s="43" t="n">
        <v>159248.2687838616</v>
      </c>
    </row>
    <row r="5578">
      <c r="A5578" s="7" t="n">
        <v>5576</v>
      </c>
      <c r="B5578" s="43" t="n">
        <v>170.19</v>
      </c>
      <c r="C5578" s="43" t="n">
        <v>321977.4240868511</v>
      </c>
      <c r="D5578" s="43" t="n">
        <v>350300.6873015881</v>
      </c>
      <c r="E5578" s="43" t="n">
        <v>9603.513571105999</v>
      </c>
      <c r="F5578" s="43" t="n">
        <v>0</v>
      </c>
      <c r="G5578" s="43" t="n">
        <v>-37926.776785843</v>
      </c>
    </row>
    <row r="5579">
      <c r="A5579" s="7" t="n">
        <v>5577</v>
      </c>
      <c r="B5579" s="43" t="n">
        <v>40.52</v>
      </c>
      <c r="C5579" s="43" t="n">
        <v>394884.2469458561</v>
      </c>
      <c r="D5579" s="43" t="n">
        <v>270294.4203559073</v>
      </c>
      <c r="E5579" s="43" t="n">
        <v>52025.5974191748</v>
      </c>
      <c r="F5579" s="43" t="n">
        <v>19265.7952323789</v>
      </c>
      <c r="G5579" s="43" t="n">
        <v>53298.4339383951</v>
      </c>
    </row>
    <row r="5580">
      <c r="A5580" s="7" t="n">
        <v>5578</v>
      </c>
      <c r="B5580" s="43" t="n">
        <v>40.43</v>
      </c>
      <c r="C5580" s="43" t="n">
        <v>57113.8439150696</v>
      </c>
      <c r="D5580" s="43" t="n">
        <v>49770.5200088784</v>
      </c>
      <c r="E5580" s="43" t="n">
        <v>7118.7957231914</v>
      </c>
      <c r="F5580" s="43" t="n">
        <v>0</v>
      </c>
      <c r="G5580" s="43" t="n">
        <v>224.5281829998</v>
      </c>
    </row>
    <row r="5581">
      <c r="A5581" s="7" t="n">
        <v>5579</v>
      </c>
      <c r="B5581" s="43" t="n">
        <v>144.89</v>
      </c>
      <c r="C5581" s="43" t="n">
        <v>11043.9510445603</v>
      </c>
      <c r="D5581" s="43" t="n">
        <v>10860.8953626971</v>
      </c>
      <c r="E5581" s="43" t="n">
        <v>387.229242987</v>
      </c>
      <c r="F5581" s="43" t="n">
        <v>0</v>
      </c>
      <c r="G5581" s="43" t="n">
        <v>-204.1735611237</v>
      </c>
    </row>
    <row r="5582">
      <c r="A5582" s="7" t="n">
        <v>5580</v>
      </c>
      <c r="B5582" s="43" t="n">
        <v>12.91</v>
      </c>
      <c r="C5582" s="43" t="n">
        <v>30602.6927341351</v>
      </c>
      <c r="D5582" s="43" t="n">
        <v>24953.1628878889</v>
      </c>
      <c r="E5582" s="43" t="n">
        <v>12450.506437457</v>
      </c>
      <c r="F5582" s="43" t="n">
        <v>0</v>
      </c>
      <c r="G5582" s="43" t="n">
        <v>-6800.9765912108</v>
      </c>
    </row>
    <row r="5583">
      <c r="A5583" s="7" t="n">
        <v>5581</v>
      </c>
      <c r="B5583" s="43" t="n">
        <v>36.44</v>
      </c>
      <c r="C5583" s="43" t="n">
        <v>418290.1264667005</v>
      </c>
      <c r="D5583" s="43" t="n">
        <v>317840.8008929741</v>
      </c>
      <c r="E5583" s="43" t="n">
        <v>60647.0725048784</v>
      </c>
      <c r="F5583" s="43" t="n">
        <v>0</v>
      </c>
      <c r="G5583" s="43" t="n">
        <v>39802.253068848</v>
      </c>
    </row>
    <row r="5584">
      <c r="A5584" s="7" t="n">
        <v>5582</v>
      </c>
      <c r="B5584" s="43" t="n">
        <v>54.05</v>
      </c>
      <c r="C5584" s="43" t="n">
        <v>559584.6119280276</v>
      </c>
      <c r="D5584" s="43" t="n">
        <v>407573.7248107187</v>
      </c>
      <c r="E5584" s="43" t="n">
        <v>56088.5024410446</v>
      </c>
      <c r="F5584" s="43" t="n">
        <v>0</v>
      </c>
      <c r="G5584" s="43" t="n">
        <v>95922.38467626421</v>
      </c>
    </row>
    <row r="5585">
      <c r="A5585" s="7" t="n">
        <v>5583</v>
      </c>
      <c r="B5585" s="43" t="n">
        <v>2.11</v>
      </c>
      <c r="C5585" s="43" t="n">
        <v>6781.2525525853</v>
      </c>
      <c r="D5585" s="43" t="n">
        <v>4508.1627870333</v>
      </c>
      <c r="E5585" s="43" t="n">
        <v>28448.7790171975</v>
      </c>
      <c r="F5585" s="43" t="n">
        <v>897.4213775827</v>
      </c>
      <c r="G5585" s="43" t="n">
        <v>-27073.1106292281</v>
      </c>
    </row>
    <row r="5586">
      <c r="A5586" s="7" t="n">
        <v>5584</v>
      </c>
      <c r="B5586" s="43" t="n">
        <v>170.02</v>
      </c>
      <c r="C5586" s="43" t="n">
        <v>708919.8987272886</v>
      </c>
      <c r="D5586" s="43" t="n">
        <v>472238.8637068931</v>
      </c>
      <c r="E5586" s="43" t="n">
        <v>31613.1477618061</v>
      </c>
      <c r="F5586" s="43" t="n">
        <v>56082.9313850091</v>
      </c>
      <c r="G5586" s="43" t="n">
        <v>148984.9558735803</v>
      </c>
    </row>
    <row r="5587">
      <c r="A5587" s="7" t="n">
        <v>5585</v>
      </c>
      <c r="B5587" s="43" t="n">
        <v>12.94</v>
      </c>
      <c r="C5587" s="43" t="n">
        <v>30896.9791669548</v>
      </c>
      <c r="D5587" s="43" t="n">
        <v>27296.2562084112</v>
      </c>
      <c r="E5587" s="43" t="n">
        <v>12716.5712003828</v>
      </c>
      <c r="F5587" s="43" t="n">
        <v>0</v>
      </c>
      <c r="G5587" s="43" t="n">
        <v>-9115.8482418392</v>
      </c>
    </row>
    <row r="5588">
      <c r="A5588" s="7" t="n">
        <v>5586</v>
      </c>
      <c r="B5588" s="43" t="n">
        <v>52.88</v>
      </c>
      <c r="C5588" s="43" t="n">
        <v>152704.667197122</v>
      </c>
      <c r="D5588" s="43" t="n">
        <v>128462.2649217521</v>
      </c>
      <c r="E5588" s="43" t="n">
        <v>14800.2759369693</v>
      </c>
      <c r="F5588" s="43" t="n">
        <v>0</v>
      </c>
      <c r="G5588" s="43" t="n">
        <v>9442.1263384007</v>
      </c>
    </row>
    <row r="5589">
      <c r="A5589" s="7" t="n">
        <v>5587</v>
      </c>
      <c r="B5589" s="43" t="n">
        <v>43.21</v>
      </c>
      <c r="C5589" s="43" t="n">
        <v>251504.4891687813</v>
      </c>
      <c r="D5589" s="43" t="n">
        <v>175968.2542155606</v>
      </c>
      <c r="E5589" s="43" t="n">
        <v>31027.489623787</v>
      </c>
      <c r="F5589" s="43" t="n">
        <v>2074.08</v>
      </c>
      <c r="G5589" s="43" t="n">
        <v>42434.6653294336</v>
      </c>
    </row>
    <row r="5590">
      <c r="A5590" s="7" t="n">
        <v>5588</v>
      </c>
      <c r="B5590" s="43" t="n">
        <v>39.99</v>
      </c>
      <c r="C5590" s="43" t="n">
        <v>73182.3409696069</v>
      </c>
      <c r="D5590" s="43" t="n">
        <v>71474.0307210376</v>
      </c>
      <c r="E5590" s="43" t="n">
        <v>9532.7244014395</v>
      </c>
      <c r="F5590" s="43" t="n">
        <v>0</v>
      </c>
      <c r="G5590" s="43" t="n">
        <v>-7824.4141528702</v>
      </c>
    </row>
    <row r="5591">
      <c r="A5591" s="7" t="n">
        <v>5589</v>
      </c>
      <c r="B5591" s="43" t="n">
        <v>38.91</v>
      </c>
      <c r="C5591" s="43" t="n">
        <v>763.4250098714</v>
      </c>
      <c r="D5591" s="43" t="n">
        <v>665.2827085361999</v>
      </c>
      <c r="E5591" s="43" t="n">
        <v>98.87216282209999</v>
      </c>
      <c r="F5591" s="43" t="n">
        <v>0</v>
      </c>
      <c r="G5591" s="43" t="n">
        <v>-0.7298614869</v>
      </c>
    </row>
    <row r="5592">
      <c r="A5592" s="7" t="n">
        <v>5590</v>
      </c>
      <c r="B5592" s="43" t="n">
        <v>82.19</v>
      </c>
      <c r="C5592" s="43" t="n">
        <v>750441.2247973804</v>
      </c>
      <c r="D5592" s="43" t="n">
        <v>545792.4110703103</v>
      </c>
      <c r="E5592" s="43" t="n">
        <v>48567.6626740774</v>
      </c>
      <c r="F5592" s="43" t="n">
        <v>0</v>
      </c>
      <c r="G5592" s="43" t="n">
        <v>156081.1510529927</v>
      </c>
    </row>
    <row r="5593">
      <c r="A5593" s="7" t="n">
        <v>5591</v>
      </c>
      <c r="B5593" s="43" t="n">
        <v>40.08</v>
      </c>
      <c r="C5593" s="43" t="n">
        <v>11306.2939040721</v>
      </c>
      <c r="D5593" s="43" t="n">
        <v>9152.033562410301</v>
      </c>
      <c r="E5593" s="43" t="n">
        <v>1471.1940675588</v>
      </c>
      <c r="F5593" s="43" t="n">
        <v>0</v>
      </c>
      <c r="G5593" s="43" t="n">
        <v>683.0662741029</v>
      </c>
    </row>
    <row r="5594">
      <c r="A5594" s="7" t="n">
        <v>5592</v>
      </c>
      <c r="B5594" s="43" t="n">
        <v>48.08</v>
      </c>
      <c r="C5594" s="43" t="n">
        <v>434370.7149500512</v>
      </c>
      <c r="D5594" s="43" t="n">
        <v>371787.3101512279</v>
      </c>
      <c r="E5594" s="43" t="n">
        <v>47220.5433835001</v>
      </c>
      <c r="F5594" s="43" t="n">
        <v>0</v>
      </c>
      <c r="G5594" s="43" t="n">
        <v>15362.8614153232</v>
      </c>
    </row>
    <row r="5595">
      <c r="A5595" s="7" t="n">
        <v>5593</v>
      </c>
      <c r="B5595" s="43" t="n">
        <v>9.710000000000001</v>
      </c>
      <c r="C5595" s="43" t="n">
        <v>34952.6467607191</v>
      </c>
      <c r="D5595" s="43" t="n">
        <v>23253.0952867993</v>
      </c>
      <c r="E5595" s="43" t="n">
        <v>28816.8824428317</v>
      </c>
      <c r="F5595" s="43" t="n">
        <v>3383.1902434007</v>
      </c>
      <c r="G5595" s="43" t="n">
        <v>-20500.5212123126</v>
      </c>
    </row>
    <row r="5596">
      <c r="A5596" s="7" t="n">
        <v>5594</v>
      </c>
      <c r="B5596" s="43" t="n">
        <v>109.62</v>
      </c>
      <c r="C5596" s="43" t="n">
        <v>647976.7753629708</v>
      </c>
      <c r="D5596" s="43" t="n">
        <v>634195.2434945977</v>
      </c>
      <c r="E5596" s="43" t="n">
        <v>30530.8394385989</v>
      </c>
      <c r="F5596" s="43" t="n">
        <v>0</v>
      </c>
      <c r="G5596" s="43" t="n">
        <v>-16749.3075702259</v>
      </c>
    </row>
    <row r="5597">
      <c r="A5597" s="7" t="n">
        <v>5595</v>
      </c>
      <c r="B5597" s="43" t="n">
        <v>46.23</v>
      </c>
      <c r="C5597" s="43" t="n">
        <v>56706.1193085411</v>
      </c>
      <c r="D5597" s="43" t="n">
        <v>58990.5851601876</v>
      </c>
      <c r="E5597" s="43" t="n">
        <v>6186.2759489618</v>
      </c>
      <c r="F5597" s="43" t="n">
        <v>0</v>
      </c>
      <c r="G5597" s="43" t="n">
        <v>-8470.741800608301</v>
      </c>
    </row>
    <row r="5598">
      <c r="A5598" s="7" t="n">
        <v>5596</v>
      </c>
      <c r="B5598" s="43" t="n">
        <v>22.53</v>
      </c>
      <c r="C5598" s="43" t="n">
        <v>103722.6763982279</v>
      </c>
      <c r="D5598" s="43" t="n">
        <v>84503.1963368526</v>
      </c>
      <c r="E5598" s="43" t="n">
        <v>24748.6371795787</v>
      </c>
      <c r="F5598" s="43" t="n">
        <v>0</v>
      </c>
      <c r="G5598" s="43" t="n">
        <v>-5529.1571182034</v>
      </c>
    </row>
    <row r="5599">
      <c r="A5599" s="7" t="n">
        <v>5597</v>
      </c>
      <c r="B5599" s="43" t="n">
        <v>6.93</v>
      </c>
      <c r="C5599" s="43" t="n">
        <v>13789.2379901586</v>
      </c>
      <c r="D5599" s="43" t="n">
        <v>15470.4356866305</v>
      </c>
      <c r="E5599" s="43" t="n">
        <v>10096.6003057492</v>
      </c>
      <c r="F5599" s="43" t="n">
        <v>0</v>
      </c>
      <c r="G5599" s="43" t="n">
        <v>-11777.7980022211</v>
      </c>
    </row>
    <row r="5600">
      <c r="A5600" s="7" t="n">
        <v>5598</v>
      </c>
      <c r="B5600" s="43" t="n">
        <v>64.64</v>
      </c>
      <c r="C5600" s="43" t="n">
        <v>19971.8813961095</v>
      </c>
      <c r="D5600" s="43" t="n">
        <v>23008.5764124327</v>
      </c>
      <c r="E5600" s="43" t="n">
        <v>1551.8952969411</v>
      </c>
      <c r="F5600" s="43" t="n">
        <v>0</v>
      </c>
      <c r="G5600" s="43" t="n">
        <v>-4588.5903132643</v>
      </c>
    </row>
    <row r="5601">
      <c r="A5601" s="7" t="n">
        <v>5599</v>
      </c>
      <c r="B5601" s="43" t="n">
        <v>191</v>
      </c>
      <c r="C5601" s="43" t="n">
        <v>2413169.266905704</v>
      </c>
      <c r="D5601" s="43" t="n">
        <v>1605058.752004872</v>
      </c>
      <c r="E5601" s="43" t="n">
        <v>97639.8564475758</v>
      </c>
      <c r="F5601" s="43" t="n">
        <v>193455.4931712742</v>
      </c>
      <c r="G5601" s="43" t="n">
        <v>517015.1652819817</v>
      </c>
    </row>
    <row r="5602">
      <c r="A5602" s="7" t="n">
        <v>5600</v>
      </c>
      <c r="B5602" s="43" t="n">
        <v>82.06</v>
      </c>
      <c r="C5602" s="43" t="n">
        <v>15881.591564933</v>
      </c>
      <c r="D5602" s="43" t="n">
        <v>15835.2325056945</v>
      </c>
      <c r="E5602" s="43" t="n">
        <v>976.0784969888</v>
      </c>
      <c r="F5602" s="43" t="n">
        <v>0</v>
      </c>
      <c r="G5602" s="43" t="n">
        <v>-929.7194377502</v>
      </c>
    </row>
    <row r="5603">
      <c r="A5603" s="7" t="n">
        <v>5601</v>
      </c>
      <c r="B5603" s="43" t="n">
        <v>21.49</v>
      </c>
      <c r="C5603" s="43" t="n">
        <v>42764.9158008032</v>
      </c>
      <c r="D5603" s="43" t="n">
        <v>36730.9510148314</v>
      </c>
      <c r="E5603" s="43" t="n">
        <v>10089.5270975655</v>
      </c>
      <c r="F5603" s="43" t="n">
        <v>0</v>
      </c>
      <c r="G5603" s="43" t="n">
        <v>-4055.5623115937</v>
      </c>
    </row>
    <row r="5604">
      <c r="A5604" s="7" t="n">
        <v>5602</v>
      </c>
      <c r="B5604" s="43" t="n">
        <v>303.64</v>
      </c>
      <c r="C5604" s="43" t="n">
        <v>623682.8918802364</v>
      </c>
      <c r="D5604" s="43" t="n">
        <v>415385.575762897</v>
      </c>
      <c r="E5604" s="43" t="n">
        <v>18015.3852318946</v>
      </c>
      <c r="F5604" s="43" t="n">
        <v>82651.9666567087</v>
      </c>
      <c r="G5604" s="43" t="n">
        <v>107629.9642287361</v>
      </c>
    </row>
    <row r="5605">
      <c r="A5605" s="7" t="n">
        <v>5603</v>
      </c>
      <c r="B5605" s="43" t="n">
        <v>69.61</v>
      </c>
      <c r="C5605" s="43" t="n">
        <v>379557.0938371903</v>
      </c>
      <c r="D5605" s="43" t="n">
        <v>252641.0300189031</v>
      </c>
      <c r="E5605" s="43" t="n">
        <v>41759.5074328504</v>
      </c>
      <c r="F5605" s="43" t="n">
        <v>30662.181852794</v>
      </c>
      <c r="G5605" s="43" t="n">
        <v>54494.3745326428</v>
      </c>
    </row>
    <row r="5606">
      <c r="A5606" s="7" t="n">
        <v>5604</v>
      </c>
      <c r="B5606" s="43" t="n">
        <v>283.35</v>
      </c>
      <c r="C5606" s="43" t="n">
        <v>1576983.861295372</v>
      </c>
      <c r="D5606" s="43" t="n">
        <v>1256076.858051605</v>
      </c>
      <c r="E5606" s="43" t="n">
        <v>29979.6370869432</v>
      </c>
      <c r="F5606" s="43" t="n">
        <v>0</v>
      </c>
      <c r="G5606" s="43" t="n">
        <v>290927.3661568238</v>
      </c>
    </row>
    <row r="5607">
      <c r="A5607" s="7" t="n">
        <v>5605</v>
      </c>
      <c r="B5607" s="43" t="n">
        <v>90.66</v>
      </c>
      <c r="C5607" s="43" t="n">
        <v>119965.0830322568</v>
      </c>
      <c r="D5607" s="43" t="n">
        <v>103668.4268041808</v>
      </c>
      <c r="E5607" s="43" t="n">
        <v>6903.344919464</v>
      </c>
      <c r="F5607" s="43" t="n">
        <v>0</v>
      </c>
      <c r="G5607" s="43" t="n">
        <v>9393.311308611999</v>
      </c>
    </row>
    <row r="5608">
      <c r="A5608" s="7" t="n">
        <v>5606</v>
      </c>
      <c r="B5608" s="43" t="n">
        <v>49.83</v>
      </c>
      <c r="C5608" s="43" t="n">
        <v>21712.5217504048</v>
      </c>
      <c r="D5608" s="43" t="n">
        <v>32059.3196106059</v>
      </c>
      <c r="E5608" s="43" t="n">
        <v>2183.1718430462</v>
      </c>
      <c r="F5608" s="43" t="n">
        <v>0</v>
      </c>
      <c r="G5608" s="43" t="n">
        <v>-12529.9697032473</v>
      </c>
    </row>
    <row r="5609">
      <c r="A5609" s="7" t="n">
        <v>5607</v>
      </c>
      <c r="B5609" s="43" t="n">
        <v>119.38</v>
      </c>
      <c r="C5609" s="43" t="n">
        <v>1009635.94596948</v>
      </c>
      <c r="D5609" s="43" t="n">
        <v>727044.236951903</v>
      </c>
      <c r="E5609" s="43" t="n">
        <v>45008.3765950611</v>
      </c>
      <c r="F5609" s="43" t="n">
        <v>0</v>
      </c>
      <c r="G5609" s="43" t="n">
        <v>237583.3324225155</v>
      </c>
    </row>
    <row r="5610">
      <c r="A5610" s="7" t="n">
        <v>5608</v>
      </c>
      <c r="B5610" s="43" t="n">
        <v>20.36</v>
      </c>
      <c r="C5610" s="43" t="n">
        <v>103047.4900164939</v>
      </c>
      <c r="D5610" s="43" t="n">
        <v>68710.3405810791</v>
      </c>
      <c r="E5610" s="43" t="n">
        <v>43889.7163504571</v>
      </c>
      <c r="F5610" s="43" t="n">
        <v>13507.0428161956</v>
      </c>
      <c r="G5610" s="43" t="n">
        <v>-23059.609731238</v>
      </c>
    </row>
    <row r="5611">
      <c r="A5611" s="7" t="n">
        <v>5609</v>
      </c>
      <c r="B5611" s="43" t="n">
        <v>109.32</v>
      </c>
      <c r="C5611" s="43" t="n">
        <v>19864.2904001528</v>
      </c>
      <c r="D5611" s="43" t="n">
        <v>22844.2163360056</v>
      </c>
      <c r="E5611" s="43" t="n">
        <v>926.1011139013</v>
      </c>
      <c r="F5611" s="43" t="n">
        <v>0</v>
      </c>
      <c r="G5611" s="43" t="n">
        <v>-3906.0270497542</v>
      </c>
    </row>
    <row r="5612">
      <c r="A5612" s="7" t="n">
        <v>5610</v>
      </c>
      <c r="B5612" s="43" t="n">
        <v>82.59</v>
      </c>
      <c r="C5612" s="43" t="n">
        <v>755109.502286952</v>
      </c>
      <c r="D5612" s="43" t="n">
        <v>502393.7260891591</v>
      </c>
      <c r="E5612" s="43" t="n">
        <v>73294.1490358997</v>
      </c>
      <c r="F5612" s="43" t="n">
        <v>73267.6059042713</v>
      </c>
      <c r="G5612" s="43" t="n">
        <v>106154.0212576218</v>
      </c>
    </row>
    <row r="5613">
      <c r="A5613" s="7" t="n">
        <v>5611</v>
      </c>
      <c r="B5613" s="43" t="n">
        <v>51.06</v>
      </c>
      <c r="C5613" s="43" t="n">
        <v>29995.4418286527</v>
      </c>
      <c r="D5613" s="43" t="n">
        <v>25410.6514375176</v>
      </c>
      <c r="E5613" s="43" t="n">
        <v>3021.4418428172</v>
      </c>
      <c r="F5613" s="43" t="n">
        <v>0</v>
      </c>
      <c r="G5613" s="43" t="n">
        <v>1563.3485483179</v>
      </c>
    </row>
    <row r="5614">
      <c r="A5614" s="7" t="n">
        <v>5612</v>
      </c>
      <c r="B5614" s="43" t="n">
        <v>44.4</v>
      </c>
      <c r="C5614" s="43" t="n">
        <v>77206.3300657807</v>
      </c>
      <c r="D5614" s="43" t="n">
        <v>51454.4488725963</v>
      </c>
      <c r="E5614" s="43" t="n">
        <v>15130.9346422153</v>
      </c>
      <c r="F5614" s="43" t="n">
        <v>10136.877209477</v>
      </c>
      <c r="G5614" s="43" t="n">
        <v>484.0693414921</v>
      </c>
    </row>
    <row r="5615">
      <c r="A5615" s="7" t="n">
        <v>5613</v>
      </c>
      <c r="B5615" s="43" t="n">
        <v>11.13</v>
      </c>
      <c r="C5615" s="43" t="n">
        <v>30395.1430517486</v>
      </c>
      <c r="D5615" s="43" t="n">
        <v>28380.6094494049</v>
      </c>
      <c r="E5615" s="43" t="n">
        <v>13823.6860978908</v>
      </c>
      <c r="F5615" s="43" t="n">
        <v>0</v>
      </c>
      <c r="G5615" s="43" t="n">
        <v>-11809.1524955471</v>
      </c>
    </row>
    <row r="5616">
      <c r="A5616" s="7" t="n">
        <v>5614</v>
      </c>
      <c r="B5616" s="43" t="n">
        <v>98.97</v>
      </c>
      <c r="C5616" s="43" t="n">
        <v>0</v>
      </c>
      <c r="D5616" s="43" t="n">
        <v>0</v>
      </c>
      <c r="E5616" s="43" t="n">
        <v>0</v>
      </c>
      <c r="F5616" s="43" t="n">
        <v>0</v>
      </c>
      <c r="G5616" s="43" t="n">
        <v>0</v>
      </c>
    </row>
    <row r="5617">
      <c r="A5617" s="7" t="n">
        <v>5615</v>
      </c>
      <c r="B5617" s="43" t="n">
        <v>44.69</v>
      </c>
      <c r="C5617" s="43" t="n">
        <v>81429.10473093329</v>
      </c>
      <c r="D5617" s="43" t="n">
        <v>92084.5781815066</v>
      </c>
      <c r="E5617" s="43" t="n">
        <v>9249.3698899601</v>
      </c>
      <c r="F5617" s="43" t="n">
        <v>0</v>
      </c>
      <c r="G5617" s="43" t="n">
        <v>-19904.8433405334</v>
      </c>
    </row>
    <row r="5618">
      <c r="A5618" s="7" t="n">
        <v>5616</v>
      </c>
      <c r="B5618" s="43" t="n">
        <v>33.45</v>
      </c>
      <c r="C5618" s="43" t="n">
        <v>219667.4140463289</v>
      </c>
      <c r="D5618" s="43" t="n">
        <v>162442.4635254071</v>
      </c>
      <c r="E5618" s="43" t="n">
        <v>34097.5914865295</v>
      </c>
      <c r="F5618" s="43" t="n">
        <v>0</v>
      </c>
      <c r="G5618" s="43" t="n">
        <v>23127.3590343924</v>
      </c>
    </row>
    <row r="5619">
      <c r="A5619" s="7" t="n">
        <v>5617</v>
      </c>
      <c r="B5619" s="43" t="n">
        <v>44.1</v>
      </c>
      <c r="C5619" s="43" t="n">
        <v>140163.4776282744</v>
      </c>
      <c r="D5619" s="43" t="n">
        <v>141199.7606955224</v>
      </c>
      <c r="E5619" s="43" t="n">
        <v>16315.0019946269</v>
      </c>
      <c r="F5619" s="43" t="n">
        <v>0</v>
      </c>
      <c r="G5619" s="43" t="n">
        <v>-17351.2850618748</v>
      </c>
    </row>
    <row r="5620">
      <c r="A5620" s="7" t="n">
        <v>5618</v>
      </c>
      <c r="B5620" s="43" t="n">
        <v>215.19</v>
      </c>
      <c r="C5620" s="43" t="n">
        <v>2973184.251821775</v>
      </c>
      <c r="D5620" s="43" t="n">
        <v>1977431.704336264</v>
      </c>
      <c r="E5620" s="43" t="n">
        <v>106897.2225755873</v>
      </c>
      <c r="F5620" s="43" t="n">
        <v>239490.3959040564</v>
      </c>
      <c r="G5620" s="43" t="n">
        <v>649364.9290058683</v>
      </c>
    </row>
    <row r="5621">
      <c r="A5621" s="7" t="n">
        <v>5619</v>
      </c>
      <c r="B5621" s="43" t="n">
        <v>239.72</v>
      </c>
      <c r="C5621" s="43" t="n">
        <v>1841100.990063135</v>
      </c>
      <c r="D5621" s="43" t="n">
        <v>1248963.301034855</v>
      </c>
      <c r="E5621" s="43" t="n">
        <v>40154.6896302778</v>
      </c>
      <c r="F5621" s="43" t="n">
        <v>185375.2810471135</v>
      </c>
      <c r="G5621" s="43" t="n">
        <v>366607.718350889</v>
      </c>
    </row>
    <row r="5622">
      <c r="A5622" s="7" t="n">
        <v>5620</v>
      </c>
      <c r="B5622" s="43" t="n">
        <v>64.33</v>
      </c>
      <c r="C5622" s="43" t="n">
        <v>220728.389023563</v>
      </c>
      <c r="D5622" s="43" t="n">
        <v>175167.865367165</v>
      </c>
      <c r="E5622" s="43" t="n">
        <v>17736.4230350607</v>
      </c>
      <c r="F5622" s="43" t="n">
        <v>0</v>
      </c>
      <c r="G5622" s="43" t="n">
        <v>27824.1006213372</v>
      </c>
    </row>
    <row r="5623">
      <c r="A5623" s="7" t="n">
        <v>5621</v>
      </c>
      <c r="B5623" s="43" t="n">
        <v>14.56</v>
      </c>
      <c r="C5623" s="43" t="n">
        <v>72487.0521221025</v>
      </c>
      <c r="D5623" s="43" t="n">
        <v>64166.897742572</v>
      </c>
      <c r="E5623" s="43" t="n">
        <v>25495.1663032319</v>
      </c>
      <c r="F5623" s="43" t="n">
        <v>0</v>
      </c>
      <c r="G5623" s="43" t="n">
        <v>-17175.0119237014</v>
      </c>
    </row>
    <row r="5624">
      <c r="A5624" s="7" t="n">
        <v>5622</v>
      </c>
      <c r="B5624" s="43" t="n">
        <v>57.7</v>
      </c>
      <c r="C5624" s="43" t="n">
        <v>445109.850465563</v>
      </c>
      <c r="D5624" s="43" t="n">
        <v>310551.2081932401</v>
      </c>
      <c r="E5624" s="43" t="n">
        <v>40260.0587885323</v>
      </c>
      <c r="F5624" s="43" t="n">
        <v>15442.7144027467</v>
      </c>
      <c r="G5624" s="43" t="n">
        <v>78855.8690810439</v>
      </c>
    </row>
    <row r="5625">
      <c r="A5625" s="7" t="n">
        <v>5623</v>
      </c>
      <c r="B5625" s="43" t="n">
        <v>14.01</v>
      </c>
      <c r="C5625" s="43" t="n">
        <v>19478.1577732058</v>
      </c>
      <c r="D5625" s="43" t="n">
        <v>14253.8901583064</v>
      </c>
      <c r="E5625" s="43" t="n">
        <v>7527.3556450897</v>
      </c>
      <c r="F5625" s="43" t="n">
        <v>0</v>
      </c>
      <c r="G5625" s="43" t="n">
        <v>-2303.0880301903</v>
      </c>
    </row>
    <row r="5626">
      <c r="A5626" s="7" t="n">
        <v>5624</v>
      </c>
      <c r="B5626" s="43" t="n">
        <v>197.64</v>
      </c>
      <c r="C5626" s="43" t="n">
        <v>75088.14870090911</v>
      </c>
      <c r="D5626" s="43" t="n">
        <v>90370.6334278023</v>
      </c>
      <c r="E5626" s="43" t="n">
        <v>1908.2735062164</v>
      </c>
      <c r="F5626" s="43" t="n">
        <v>0</v>
      </c>
      <c r="G5626" s="43" t="n">
        <v>-17190.7582331095</v>
      </c>
    </row>
    <row r="5627">
      <c r="A5627" s="7" t="n">
        <v>5625</v>
      </c>
      <c r="B5627" s="43" t="n">
        <v>71.67</v>
      </c>
      <c r="C5627" s="43" t="n">
        <v>18396.314928096</v>
      </c>
      <c r="D5627" s="43" t="n">
        <v>12891.4249189246</v>
      </c>
      <c r="E5627" s="43" t="n">
        <v>1339.1727482538</v>
      </c>
      <c r="F5627" s="43" t="n">
        <v>428.1340887337</v>
      </c>
      <c r="G5627" s="43" t="n">
        <v>3737.5831721839</v>
      </c>
    </row>
    <row r="5628">
      <c r="A5628" s="7" t="n">
        <v>5626</v>
      </c>
      <c r="B5628" s="43" t="n">
        <v>48.25</v>
      </c>
      <c r="C5628" s="43" t="n">
        <v>58544.9557367769</v>
      </c>
      <c r="D5628" s="43" t="n">
        <v>56212.4318173507</v>
      </c>
      <c r="E5628" s="43" t="n">
        <v>6121.9915636953</v>
      </c>
      <c r="F5628" s="43" t="n">
        <v>0</v>
      </c>
      <c r="G5628" s="43" t="n">
        <v>-3789.4676442691</v>
      </c>
    </row>
    <row r="5629">
      <c r="A5629" s="7" t="n">
        <v>5627</v>
      </c>
      <c r="B5629" s="43" t="n">
        <v>66.43000000000001</v>
      </c>
      <c r="C5629" s="43" t="n">
        <v>224497.5352470494</v>
      </c>
      <c r="D5629" s="43" t="n">
        <v>149607.4222723532</v>
      </c>
      <c r="E5629" s="43" t="n">
        <v>29474.3204071094</v>
      </c>
      <c r="F5629" s="43" t="n">
        <v>29535.368447864</v>
      </c>
      <c r="G5629" s="43" t="n">
        <v>15880.4241197228</v>
      </c>
    </row>
    <row r="5630">
      <c r="A5630" s="7" t="n">
        <v>5628</v>
      </c>
      <c r="B5630" s="43" t="n">
        <v>3.87</v>
      </c>
      <c r="C5630" s="43" t="n">
        <v>20723.7879275828</v>
      </c>
      <c r="D5630" s="43" t="n">
        <v>17084.2578602976</v>
      </c>
      <c r="E5630" s="43" t="n">
        <v>28001.1068142349</v>
      </c>
      <c r="F5630" s="43" t="n">
        <v>0</v>
      </c>
      <c r="G5630" s="43" t="n">
        <v>-24361.5767469497</v>
      </c>
    </row>
    <row r="5631">
      <c r="A5631" s="7" t="n">
        <v>5629</v>
      </c>
      <c r="B5631" s="43" t="n">
        <v>37.47</v>
      </c>
      <c r="C5631" s="43" t="n">
        <v>320812.6900096535</v>
      </c>
      <c r="D5631" s="43" t="n">
        <v>294711.5162079959</v>
      </c>
      <c r="E5631" s="43" t="n">
        <v>44577.3830953737</v>
      </c>
      <c r="F5631" s="43" t="n">
        <v>0</v>
      </c>
      <c r="G5631" s="43" t="n">
        <v>-18476.2092937162</v>
      </c>
    </row>
    <row r="5632">
      <c r="A5632" s="7" t="n">
        <v>5630</v>
      </c>
      <c r="B5632" s="43" t="n">
        <v>106.44</v>
      </c>
      <c r="C5632" s="43" t="n">
        <v>527881.3190709007</v>
      </c>
      <c r="D5632" s="43" t="n">
        <v>515763.3134444953</v>
      </c>
      <c r="E5632" s="43" t="n">
        <v>26054.950764068</v>
      </c>
      <c r="F5632" s="43" t="n">
        <v>0</v>
      </c>
      <c r="G5632" s="43" t="n">
        <v>-13936.9451376626</v>
      </c>
    </row>
    <row r="5633">
      <c r="A5633" s="7" t="n">
        <v>5631</v>
      </c>
      <c r="B5633" s="43" t="n">
        <v>36.18</v>
      </c>
      <c r="C5633" s="43" t="n">
        <v>141689.8452620264</v>
      </c>
      <c r="D5633" s="43" t="n">
        <v>112130.377199999</v>
      </c>
      <c r="E5633" s="43" t="n">
        <v>20205.4078410828</v>
      </c>
      <c r="F5633" s="43" t="n">
        <v>0</v>
      </c>
      <c r="G5633" s="43" t="n">
        <v>9354.060220944601</v>
      </c>
    </row>
    <row r="5634">
      <c r="A5634" s="7" t="n">
        <v>5632</v>
      </c>
      <c r="B5634" s="43" t="n">
        <v>9.35</v>
      </c>
      <c r="C5634" s="43" t="n">
        <v>400.1041895154</v>
      </c>
      <c r="D5634" s="43" t="n">
        <v>360.7438083884</v>
      </c>
      <c r="E5634" s="43" t="n">
        <v>217.8349244108</v>
      </c>
      <c r="F5634" s="43" t="n">
        <v>0</v>
      </c>
      <c r="G5634" s="43" t="n">
        <v>-178.4745432838</v>
      </c>
    </row>
    <row r="5635">
      <c r="A5635" s="7" t="n">
        <v>5633</v>
      </c>
      <c r="B5635" s="43" t="n">
        <v>26.32</v>
      </c>
      <c r="C5635" s="43" t="n">
        <v>182737.6365225068</v>
      </c>
      <c r="D5635" s="43" t="n">
        <v>121652.1455866746</v>
      </c>
      <c r="E5635" s="43" t="n">
        <v>53184.3697944566</v>
      </c>
      <c r="F5635" s="43" t="n">
        <v>14483.0297639217</v>
      </c>
      <c r="G5635" s="43" t="n">
        <v>-6581.9086225461</v>
      </c>
    </row>
    <row r="5636">
      <c r="A5636" s="7" t="n">
        <v>5634</v>
      </c>
      <c r="B5636" s="43" t="n">
        <v>45.57</v>
      </c>
      <c r="C5636" s="43" t="n">
        <v>109362.6526282594</v>
      </c>
      <c r="D5636" s="43" t="n">
        <v>121764.8154717453</v>
      </c>
      <c r="E5636" s="43" t="n">
        <v>12250.9203834381</v>
      </c>
      <c r="F5636" s="43" t="n">
        <v>0</v>
      </c>
      <c r="G5636" s="43" t="n">
        <v>-24653.083226924</v>
      </c>
    </row>
    <row r="5637">
      <c r="A5637" s="7" t="n">
        <v>5635</v>
      </c>
      <c r="B5637" s="43" t="n">
        <v>4.75</v>
      </c>
      <c r="C5637" s="43" t="n">
        <v>1725.4323008526</v>
      </c>
      <c r="D5637" s="43" t="n">
        <v>2072.1818727242</v>
      </c>
      <c r="E5637" s="43" t="n">
        <v>1875.3025004108</v>
      </c>
      <c r="F5637" s="43" t="n">
        <v>0</v>
      </c>
      <c r="G5637" s="43" t="n">
        <v>-2222.0520722823</v>
      </c>
    </row>
    <row r="5638">
      <c r="A5638" s="7" t="n">
        <v>5636</v>
      </c>
      <c r="B5638" s="43" t="n">
        <v>186.08</v>
      </c>
      <c r="C5638" s="43" t="n">
        <v>95698.8509632631</v>
      </c>
      <c r="D5638" s="43" t="n">
        <v>82958.12084215409</v>
      </c>
      <c r="E5638" s="43" t="n">
        <v>2644.0224063096</v>
      </c>
      <c r="F5638" s="43" t="n">
        <v>0</v>
      </c>
      <c r="G5638" s="43" t="n">
        <v>10096.7077147994</v>
      </c>
    </row>
    <row r="5639">
      <c r="A5639" s="7" t="n">
        <v>5637</v>
      </c>
      <c r="B5639" s="43" t="n">
        <v>18.78</v>
      </c>
      <c r="C5639" s="43" t="n">
        <v>2587.1747461776</v>
      </c>
      <c r="D5639" s="43" t="n">
        <v>2272.2949806365</v>
      </c>
      <c r="E5639" s="43" t="n">
        <v>689.3820633562</v>
      </c>
      <c r="F5639" s="43" t="n">
        <v>0</v>
      </c>
      <c r="G5639" s="43" t="n">
        <v>-374.5022978152</v>
      </c>
    </row>
    <row r="5640">
      <c r="A5640" s="7" t="n">
        <v>5638</v>
      </c>
      <c r="B5640" s="43" t="n">
        <v>48.29</v>
      </c>
      <c r="C5640" s="43" t="n">
        <v>73148.6192456803</v>
      </c>
      <c r="D5640" s="43" t="n">
        <v>57527.3510012602</v>
      </c>
      <c r="E5640" s="43" t="n">
        <v>8163.9561004173</v>
      </c>
      <c r="F5640" s="43" t="n">
        <v>0</v>
      </c>
      <c r="G5640" s="43" t="n">
        <v>7457.3121440028</v>
      </c>
    </row>
    <row r="5641">
      <c r="A5641" s="7" t="n">
        <v>5639</v>
      </c>
      <c r="B5641" s="43" t="n">
        <v>55.12</v>
      </c>
      <c r="C5641" s="43" t="n">
        <v>144872.5585402015</v>
      </c>
      <c r="D5641" s="43" t="n">
        <v>104972.0815996382</v>
      </c>
      <c r="E5641" s="43" t="n">
        <v>14243.6796966785</v>
      </c>
      <c r="F5641" s="43" t="n">
        <v>0</v>
      </c>
      <c r="G5641" s="43" t="n">
        <v>25656.7972438848</v>
      </c>
    </row>
    <row r="5642">
      <c r="A5642" s="7" t="n">
        <v>5640</v>
      </c>
      <c r="B5642" s="43" t="n">
        <v>134.42</v>
      </c>
      <c r="C5642" s="43" t="n">
        <v>961347.7565336667</v>
      </c>
      <c r="D5642" s="43" t="n">
        <v>684511.0977909865</v>
      </c>
      <c r="E5642" s="43" t="n">
        <v>38855.9278220634</v>
      </c>
      <c r="F5642" s="43" t="n">
        <v>0</v>
      </c>
      <c r="G5642" s="43" t="n">
        <v>237980.7309206168</v>
      </c>
    </row>
    <row r="5643">
      <c r="A5643" s="7" t="n">
        <v>5641</v>
      </c>
      <c r="B5643" s="43" t="n">
        <v>12.35</v>
      </c>
      <c r="C5643" s="43" t="n">
        <v>20550.8692521514</v>
      </c>
      <c r="D5643" s="43" t="n">
        <v>22202.659266851</v>
      </c>
      <c r="E5643" s="43" t="n">
        <v>8470.725910053299</v>
      </c>
      <c r="F5643" s="43" t="n">
        <v>0</v>
      </c>
      <c r="G5643" s="43" t="n">
        <v>-10122.5159247529</v>
      </c>
    </row>
    <row r="5644">
      <c r="A5644" s="7" t="n">
        <v>5642</v>
      </c>
      <c r="B5644" s="43" t="n">
        <v>259.79</v>
      </c>
      <c r="C5644" s="43" t="n">
        <v>172558.156345385</v>
      </c>
      <c r="D5644" s="43" t="n">
        <v>193190.9892787518</v>
      </c>
      <c r="E5644" s="43" t="n">
        <v>3394.4800575609</v>
      </c>
      <c r="F5644" s="43" t="n">
        <v>0</v>
      </c>
      <c r="G5644" s="43" t="n">
        <v>-24027.3129909278</v>
      </c>
    </row>
    <row r="5645">
      <c r="A5645" s="7" t="n">
        <v>5643</v>
      </c>
      <c r="B5645" s="43" t="n">
        <v>92.51000000000001</v>
      </c>
      <c r="C5645" s="43" t="n">
        <v>51135.0367077199</v>
      </c>
      <c r="D5645" s="43" t="n">
        <v>41320.5220148017</v>
      </c>
      <c r="E5645" s="43" t="n">
        <v>2907.5322243754</v>
      </c>
      <c r="F5645" s="43" t="n">
        <v>0</v>
      </c>
      <c r="G5645" s="43" t="n">
        <v>6906.9824685428</v>
      </c>
    </row>
    <row r="5646">
      <c r="A5646" s="7" t="n">
        <v>5644</v>
      </c>
      <c r="B5646" s="43" t="n">
        <v>94.12</v>
      </c>
      <c r="C5646" s="43" t="n">
        <v>307261.3273490474</v>
      </c>
      <c r="D5646" s="43" t="n">
        <v>230221.9658802878</v>
      </c>
      <c r="E5646" s="43" t="n">
        <v>16961.8484729021</v>
      </c>
      <c r="F5646" s="43" t="n">
        <v>0</v>
      </c>
      <c r="G5646" s="43" t="n">
        <v>60077.5129958575</v>
      </c>
    </row>
    <row r="5647">
      <c r="A5647" s="7" t="n">
        <v>5645</v>
      </c>
      <c r="B5647" s="43" t="n">
        <v>23.02</v>
      </c>
      <c r="C5647" s="43" t="n">
        <v>97651.5757364017</v>
      </c>
      <c r="D5647" s="43" t="n">
        <v>68737.7439509621</v>
      </c>
      <c r="E5647" s="43" t="n">
        <v>23066.6464824334</v>
      </c>
      <c r="F5647" s="43" t="n">
        <v>0</v>
      </c>
      <c r="G5647" s="43" t="n">
        <v>5847.1853030061</v>
      </c>
    </row>
    <row r="5648">
      <c r="A5648" s="7" t="n">
        <v>5646</v>
      </c>
      <c r="B5648" s="43" t="n">
        <v>3.26</v>
      </c>
      <c r="C5648" s="43" t="n">
        <v>16507.4258996738</v>
      </c>
      <c r="D5648" s="43" t="n">
        <v>15578.476254343</v>
      </c>
      <c r="E5648" s="43" t="n">
        <v>26144.8416718102</v>
      </c>
      <c r="F5648" s="43" t="n">
        <v>0</v>
      </c>
      <c r="G5648" s="43" t="n">
        <v>-25215.8920264794</v>
      </c>
    </row>
    <row r="5649">
      <c r="A5649" s="7" t="n">
        <v>5647</v>
      </c>
      <c r="B5649" s="43" t="n">
        <v>80.05</v>
      </c>
      <c r="C5649" s="43" t="n">
        <v>206151.6243848734</v>
      </c>
      <c r="D5649" s="43" t="n">
        <v>179831.2919106798</v>
      </c>
      <c r="E5649" s="43" t="n">
        <v>13188.2604276561</v>
      </c>
      <c r="F5649" s="43" t="n">
        <v>0</v>
      </c>
      <c r="G5649" s="43" t="n">
        <v>13132.0720465375</v>
      </c>
    </row>
    <row r="5650">
      <c r="A5650" s="7" t="n">
        <v>5648</v>
      </c>
      <c r="B5650" s="43" t="n">
        <v>15.4</v>
      </c>
      <c r="C5650" s="43" t="n">
        <v>32870.5787614935</v>
      </c>
      <c r="D5650" s="43" t="n">
        <v>25707.8715977963</v>
      </c>
      <c r="E5650" s="43" t="n">
        <v>11045.8097501882</v>
      </c>
      <c r="F5650" s="43" t="n">
        <v>0</v>
      </c>
      <c r="G5650" s="43" t="n">
        <v>-3883.102586491</v>
      </c>
    </row>
    <row r="5651">
      <c r="A5651" s="7" t="n">
        <v>5649</v>
      </c>
      <c r="B5651" s="43" t="n">
        <v>46.21</v>
      </c>
      <c r="C5651" s="43" t="n">
        <v>57668.2651676691</v>
      </c>
      <c r="D5651" s="43" t="n">
        <v>49529.9352190127</v>
      </c>
      <c r="E5651" s="43" t="n">
        <v>6327.3305527106</v>
      </c>
      <c r="F5651" s="43" t="n">
        <v>0</v>
      </c>
      <c r="G5651" s="43" t="n">
        <v>1810.9993959458</v>
      </c>
    </row>
    <row r="5652">
      <c r="A5652" s="7" t="n">
        <v>5650</v>
      </c>
      <c r="B5652" s="43" t="n">
        <v>105.78</v>
      </c>
      <c r="C5652" s="43" t="n">
        <v>733342.8861541422</v>
      </c>
      <c r="D5652" s="43" t="n">
        <v>488059.4781445952</v>
      </c>
      <c r="E5652" s="43" t="n">
        <v>53150.4930836849</v>
      </c>
      <c r="F5652" s="43" t="n">
        <v>58158.5281623472</v>
      </c>
      <c r="G5652" s="43" t="n">
        <v>133974.3867635149</v>
      </c>
    </row>
    <row r="5653">
      <c r="A5653" s="7" t="n">
        <v>5651</v>
      </c>
      <c r="B5653" s="43" t="n">
        <v>61.49</v>
      </c>
      <c r="C5653" s="43" t="n">
        <v>144131.155132633</v>
      </c>
      <c r="D5653" s="43" t="n">
        <v>128874.8457549129</v>
      </c>
      <c r="E5653" s="43" t="n">
        <v>11970.3309772521</v>
      </c>
      <c r="F5653" s="43" t="n">
        <v>0</v>
      </c>
      <c r="G5653" s="43" t="n">
        <v>3285.978400468</v>
      </c>
    </row>
    <row r="5654">
      <c r="A5654" s="7" t="n">
        <v>5652</v>
      </c>
      <c r="B5654" s="43" t="n">
        <v>103.51</v>
      </c>
      <c r="C5654" s="43" t="n">
        <v>994589.8641105768</v>
      </c>
      <c r="D5654" s="43" t="n">
        <v>678012.4960874054</v>
      </c>
      <c r="E5654" s="43" t="n">
        <v>51309.5203286145</v>
      </c>
      <c r="F5654" s="43" t="n">
        <v>56461.7706326407</v>
      </c>
      <c r="G5654" s="43" t="n">
        <v>208806.0770619163</v>
      </c>
    </row>
    <row r="5655">
      <c r="A5655" s="7" t="n">
        <v>5653</v>
      </c>
      <c r="B5655" s="43" t="n">
        <v>69.59</v>
      </c>
      <c r="C5655" s="43" t="n">
        <v>515864.9346490465</v>
      </c>
      <c r="D5655" s="43" t="n">
        <v>343657.2902841952</v>
      </c>
      <c r="E5655" s="43" t="n">
        <v>64949.1888675214</v>
      </c>
      <c r="F5655" s="43" t="n">
        <v>67963.1932488844</v>
      </c>
      <c r="G5655" s="43" t="n">
        <v>39295.2622484455</v>
      </c>
    </row>
    <row r="5656">
      <c r="A5656" s="7" t="n">
        <v>5654</v>
      </c>
      <c r="B5656" s="43" t="n">
        <v>47.63</v>
      </c>
      <c r="C5656" s="43" t="n">
        <v>13833.2254291103</v>
      </c>
      <c r="D5656" s="43" t="n">
        <v>13903.7898985376</v>
      </c>
      <c r="E5656" s="43" t="n">
        <v>1459.9701711367</v>
      </c>
      <c r="F5656" s="43" t="n">
        <v>0</v>
      </c>
      <c r="G5656" s="43" t="n">
        <v>-1530.5346405641</v>
      </c>
    </row>
    <row r="5657">
      <c r="A5657" s="7" t="n">
        <v>5655</v>
      </c>
      <c r="B5657" s="43" t="n">
        <v>44.35</v>
      </c>
      <c r="C5657" s="43" t="n">
        <v>613872.4698415499</v>
      </c>
      <c r="D5657" s="43" t="n">
        <v>520536.9890893651</v>
      </c>
      <c r="E5657" s="43" t="n">
        <v>74182.6270870724</v>
      </c>
      <c r="F5657" s="43" t="n">
        <v>0</v>
      </c>
      <c r="G5657" s="43" t="n">
        <v>19152.8536651124</v>
      </c>
    </row>
    <row r="5658">
      <c r="A5658" s="7" t="n">
        <v>5656</v>
      </c>
      <c r="B5658" s="43" t="n">
        <v>401.26</v>
      </c>
      <c r="C5658" s="43" t="n">
        <v>2460870.964268879</v>
      </c>
      <c r="D5658" s="43" t="n">
        <v>2877019.921182415</v>
      </c>
      <c r="E5658" s="43" t="n">
        <v>31805.4886732533</v>
      </c>
      <c r="F5658" s="43" t="n">
        <v>0</v>
      </c>
      <c r="G5658" s="43" t="n">
        <v>-447954.4455867888</v>
      </c>
    </row>
    <row r="5659">
      <c r="A5659" s="7" t="n">
        <v>5657</v>
      </c>
      <c r="B5659" s="43" t="n">
        <v>42.78</v>
      </c>
      <c r="C5659" s="43" t="n">
        <v>4262.7350776126</v>
      </c>
      <c r="D5659" s="43" t="n">
        <v>4555.6722937771</v>
      </c>
      <c r="E5659" s="43" t="n">
        <v>499.0416645495</v>
      </c>
      <c r="F5659" s="43" t="n">
        <v>0</v>
      </c>
      <c r="G5659" s="43" t="n">
        <v>-791.9788807141</v>
      </c>
    </row>
    <row r="5660">
      <c r="A5660" s="7" t="n">
        <v>5658</v>
      </c>
      <c r="B5660" s="43" t="n">
        <v>37.35</v>
      </c>
      <c r="C5660" s="43" t="n">
        <v>174753.7691188133</v>
      </c>
      <c r="D5660" s="43" t="n">
        <v>129029.7736668531</v>
      </c>
      <c r="E5660" s="43" t="n">
        <v>24797.9915309886</v>
      </c>
      <c r="F5660" s="43" t="n">
        <v>0</v>
      </c>
      <c r="G5660" s="43" t="n">
        <v>20926.0039209716</v>
      </c>
    </row>
    <row r="5661">
      <c r="A5661" s="7" t="n">
        <v>5659</v>
      </c>
      <c r="B5661" s="43" t="n">
        <v>46.35</v>
      </c>
      <c r="C5661" s="43" t="n">
        <v>102029.2164882836</v>
      </c>
      <c r="D5661" s="43" t="n">
        <v>68255.78743351941</v>
      </c>
      <c r="E5661" s="43" t="n">
        <v>12009.7033672517</v>
      </c>
      <c r="F5661" s="43" t="n">
        <v>7321.362262086</v>
      </c>
      <c r="G5661" s="43" t="n">
        <v>14442.3634254265</v>
      </c>
    </row>
    <row r="5662">
      <c r="A5662" s="7" t="n">
        <v>5660</v>
      </c>
      <c r="B5662" s="43" t="n">
        <v>157.28</v>
      </c>
      <c r="C5662" s="43" t="n">
        <v>251202.6079869631</v>
      </c>
      <c r="D5662" s="43" t="n">
        <v>224197.2543032409</v>
      </c>
      <c r="E5662" s="43" t="n">
        <v>8358.418140366601</v>
      </c>
      <c r="F5662" s="43" t="n">
        <v>0</v>
      </c>
      <c r="G5662" s="43" t="n">
        <v>18646.9355433556</v>
      </c>
    </row>
    <row r="5663">
      <c r="A5663" s="7" t="n">
        <v>5661</v>
      </c>
      <c r="B5663" s="43" t="n">
        <v>140.04</v>
      </c>
      <c r="C5663" s="43" t="n">
        <v>25573.9596576298</v>
      </c>
      <c r="D5663" s="43" t="n">
        <v>38732.4619832418</v>
      </c>
      <c r="E5663" s="43" t="n">
        <v>915.7416900326</v>
      </c>
      <c r="F5663" s="43" t="n">
        <v>0</v>
      </c>
      <c r="G5663" s="43" t="n">
        <v>-14074.2440156446</v>
      </c>
    </row>
    <row r="5664">
      <c r="A5664" s="7" t="n">
        <v>5662</v>
      </c>
      <c r="B5664" s="43" t="n">
        <v>15.28</v>
      </c>
      <c r="C5664" s="43" t="n">
        <v>46973.4774109975</v>
      </c>
      <c r="D5664" s="43" t="n">
        <v>45141.5231385059</v>
      </c>
      <c r="E5664" s="43" t="n">
        <v>16203.3915425876</v>
      </c>
      <c r="F5664" s="43" t="n">
        <v>0</v>
      </c>
      <c r="G5664" s="43" t="n">
        <v>-14371.437270096</v>
      </c>
    </row>
    <row r="5665">
      <c r="A5665" s="7" t="n">
        <v>5663</v>
      </c>
      <c r="B5665" s="43" t="n">
        <v>58.51</v>
      </c>
      <c r="C5665" s="43" t="n">
        <v>466449.4063295277</v>
      </c>
      <c r="D5665" s="43" t="n">
        <v>310844.65882936</v>
      </c>
      <c r="E5665" s="43" t="n">
        <v>69458.7227126707</v>
      </c>
      <c r="F5665" s="43" t="n">
        <v>61436.0174939873</v>
      </c>
      <c r="G5665" s="43" t="n">
        <v>24710.0072935097</v>
      </c>
    </row>
    <row r="5666">
      <c r="A5666" s="7" t="n">
        <v>5664</v>
      </c>
      <c r="B5666" s="43" t="n">
        <v>31.5</v>
      </c>
      <c r="C5666" s="43" t="n">
        <v>0</v>
      </c>
      <c r="D5666" s="43" t="n">
        <v>0</v>
      </c>
      <c r="E5666" s="43" t="n">
        <v>0</v>
      </c>
      <c r="F5666" s="43" t="n">
        <v>0</v>
      </c>
      <c r="G5666" s="43" t="n">
        <v>0</v>
      </c>
    </row>
    <row r="5667">
      <c r="A5667" s="7" t="n">
        <v>5665</v>
      </c>
      <c r="B5667" s="43" t="n">
        <v>111.06</v>
      </c>
      <c r="C5667" s="43" t="n">
        <v>651491.2274320531</v>
      </c>
      <c r="D5667" s="43" t="n">
        <v>710768.6210393589</v>
      </c>
      <c r="E5667" s="43" t="n">
        <v>30427.000716848</v>
      </c>
      <c r="F5667" s="43" t="n">
        <v>0</v>
      </c>
      <c r="G5667" s="43" t="n">
        <v>-89704.39432415381</v>
      </c>
    </row>
    <row r="5668">
      <c r="A5668" s="7" t="n">
        <v>5666</v>
      </c>
      <c r="B5668" s="43" t="n">
        <v>11.08</v>
      </c>
      <c r="C5668" s="43" t="n">
        <v>66071.9943129825</v>
      </c>
      <c r="D5668" s="43" t="n">
        <v>49791.9978594006</v>
      </c>
      <c r="E5668" s="43" t="n">
        <v>30905.8082425389</v>
      </c>
      <c r="F5668" s="43" t="n">
        <v>0</v>
      </c>
      <c r="G5668" s="43" t="n">
        <v>-14625.8117889569</v>
      </c>
    </row>
    <row r="5669">
      <c r="A5669" s="7" t="n">
        <v>5667</v>
      </c>
      <c r="B5669" s="43" t="n">
        <v>36.6</v>
      </c>
      <c r="C5669" s="43" t="n">
        <v>87473.1407804714</v>
      </c>
      <c r="D5669" s="43" t="n">
        <v>73460.48033024999</v>
      </c>
      <c r="E5669" s="43" t="n">
        <v>12784.1650667565</v>
      </c>
      <c r="F5669" s="43" t="n">
        <v>0</v>
      </c>
      <c r="G5669" s="43" t="n">
        <v>1228.495383465</v>
      </c>
    </row>
    <row r="5670">
      <c r="A5670" s="7" t="n">
        <v>5668</v>
      </c>
      <c r="B5670" s="43" t="n">
        <v>76.88</v>
      </c>
      <c r="C5670" s="43" t="n">
        <v>7493.6521339381</v>
      </c>
      <c r="D5670" s="43" t="n">
        <v>9071.2845483364</v>
      </c>
      <c r="E5670" s="43" t="n">
        <v>488.5719192786</v>
      </c>
      <c r="F5670" s="43" t="n">
        <v>0</v>
      </c>
      <c r="G5670" s="43" t="n">
        <v>-2066.2043336769</v>
      </c>
    </row>
    <row r="5671">
      <c r="A5671" s="7" t="n">
        <v>5669</v>
      </c>
      <c r="B5671" s="43" t="n">
        <v>0.66</v>
      </c>
      <c r="C5671" s="43" t="n">
        <v>1290.6118663877</v>
      </c>
      <c r="D5671" s="43" t="n">
        <v>1334.8438419094</v>
      </c>
      <c r="E5671" s="43" t="n">
        <v>9914.490706765901</v>
      </c>
      <c r="F5671" s="43" t="n">
        <v>0</v>
      </c>
      <c r="G5671" s="43" t="n">
        <v>-9958.7226822876</v>
      </c>
    </row>
    <row r="5672">
      <c r="A5672" s="7" t="n">
        <v>5670</v>
      </c>
      <c r="B5672" s="43" t="n">
        <v>34.8</v>
      </c>
      <c r="C5672" s="43" t="n">
        <v>43660.4074898267</v>
      </c>
      <c r="D5672" s="43" t="n">
        <v>45853.0444185747</v>
      </c>
      <c r="E5672" s="43" t="n">
        <v>6314.5646789219</v>
      </c>
      <c r="F5672" s="43" t="n">
        <v>0</v>
      </c>
      <c r="G5672" s="43" t="n">
        <v>-8507.2016076699</v>
      </c>
    </row>
    <row r="5673">
      <c r="A5673" s="7" t="n">
        <v>5671</v>
      </c>
      <c r="B5673" s="43" t="n">
        <v>10.86</v>
      </c>
      <c r="C5673" s="43" t="n">
        <v>42783.6370287838</v>
      </c>
      <c r="D5673" s="43" t="n">
        <v>41971.8432805295</v>
      </c>
      <c r="E5673" s="43" t="n">
        <v>20054.6885623206</v>
      </c>
      <c r="F5673" s="43" t="n">
        <v>0</v>
      </c>
      <c r="G5673" s="43" t="n">
        <v>-19242.8948140663</v>
      </c>
    </row>
    <row r="5674">
      <c r="A5674" s="7" t="n">
        <v>5672</v>
      </c>
      <c r="B5674" s="43" t="n">
        <v>134.78</v>
      </c>
      <c r="C5674" s="43" t="n">
        <v>597261.4375201382</v>
      </c>
      <c r="D5674" s="43" t="n">
        <v>397060.6972587713</v>
      </c>
      <c r="E5674" s="43" t="n">
        <v>35804.3119149182</v>
      </c>
      <c r="F5674" s="43" t="n">
        <v>58704.1378486208</v>
      </c>
      <c r="G5674" s="43" t="n">
        <v>105692.2904978279</v>
      </c>
    </row>
    <row r="5675">
      <c r="A5675" s="7" t="n">
        <v>5673</v>
      </c>
      <c r="B5675" s="43" t="n">
        <v>66.12</v>
      </c>
      <c r="C5675" s="43" t="n">
        <v>180468.053690922</v>
      </c>
      <c r="D5675" s="43" t="n">
        <v>131854.0795807485</v>
      </c>
      <c r="E5675" s="43" t="n">
        <v>14805.0949183481</v>
      </c>
      <c r="F5675" s="43" t="n">
        <v>0</v>
      </c>
      <c r="G5675" s="43" t="n">
        <v>33808.8791918254</v>
      </c>
    </row>
    <row r="5676">
      <c r="A5676" s="7" t="n">
        <v>5674</v>
      </c>
      <c r="B5676" s="43" t="n">
        <v>54.56</v>
      </c>
      <c r="C5676" s="43" t="n">
        <v>648696.1993888025</v>
      </c>
      <c r="D5676" s="43" t="n">
        <v>486887.7885214632</v>
      </c>
      <c r="E5676" s="43" t="n">
        <v>63052.7811235726</v>
      </c>
      <c r="F5676" s="43" t="n">
        <v>0</v>
      </c>
      <c r="G5676" s="43" t="n">
        <v>98755.62974376669</v>
      </c>
    </row>
    <row r="5677">
      <c r="A5677" s="7" t="n">
        <v>5675</v>
      </c>
      <c r="B5677" s="43" t="n">
        <v>22.55</v>
      </c>
      <c r="C5677" s="43" t="n">
        <v>48745.2315617395</v>
      </c>
      <c r="D5677" s="43" t="n">
        <v>35671.3547955992</v>
      </c>
      <c r="E5677" s="43" t="n">
        <v>11710.4946106009</v>
      </c>
      <c r="F5677" s="43" t="n">
        <v>0</v>
      </c>
      <c r="G5677" s="43" t="n">
        <v>1363.3821555394</v>
      </c>
    </row>
    <row r="5678">
      <c r="A5678" s="7" t="n">
        <v>5676</v>
      </c>
      <c r="B5678" s="43" t="n">
        <v>6.4</v>
      </c>
      <c r="C5678" s="43" t="n">
        <v>44760.1938754277</v>
      </c>
      <c r="D5678" s="43" t="n">
        <v>29801.3131130045</v>
      </c>
      <c r="E5678" s="43" t="n">
        <v>61603.8505810619</v>
      </c>
      <c r="F5678" s="43" t="n">
        <v>5916.5356984354</v>
      </c>
      <c r="G5678" s="43" t="n">
        <v>-52561.5055170741</v>
      </c>
    </row>
    <row r="5679">
      <c r="A5679" s="7" t="n">
        <v>5677</v>
      </c>
      <c r="B5679" s="43" t="n">
        <v>113.76</v>
      </c>
      <c r="C5679" s="43" t="n">
        <v>643292.8512581654</v>
      </c>
      <c r="D5679" s="43" t="n">
        <v>479961.6250006265</v>
      </c>
      <c r="E5679" s="43" t="n">
        <v>29391.2470669199</v>
      </c>
      <c r="F5679" s="43" t="n">
        <v>0</v>
      </c>
      <c r="G5679" s="43" t="n">
        <v>133939.979190619</v>
      </c>
    </row>
    <row r="5680">
      <c r="A5680" s="7" t="n">
        <v>5678</v>
      </c>
      <c r="B5680" s="43" t="n">
        <v>536.85</v>
      </c>
      <c r="C5680" s="43" t="n">
        <v>3182483.926561993</v>
      </c>
      <c r="D5680" s="43" t="n">
        <v>2264459.07164264</v>
      </c>
      <c r="E5680" s="43" t="n">
        <v>32199.8555451157</v>
      </c>
      <c r="F5680" s="43" t="n">
        <v>0</v>
      </c>
      <c r="G5680" s="43" t="n">
        <v>885824.9993742369</v>
      </c>
    </row>
    <row r="5681">
      <c r="A5681" s="7" t="n">
        <v>5679</v>
      </c>
      <c r="B5681" s="43" t="n">
        <v>75.92</v>
      </c>
      <c r="C5681" s="43" t="n">
        <v>254456.8611428457</v>
      </c>
      <c r="D5681" s="43" t="n">
        <v>180793.6998453307</v>
      </c>
      <c r="E5681" s="43" t="n">
        <v>18210.5239369107</v>
      </c>
      <c r="F5681" s="43" t="n">
        <v>0</v>
      </c>
      <c r="G5681" s="43" t="n">
        <v>55452.6373606043</v>
      </c>
    </row>
    <row r="5682">
      <c r="A5682" s="7" t="n">
        <v>5680</v>
      </c>
      <c r="B5682" s="43" t="n">
        <v>36.59</v>
      </c>
      <c r="C5682" s="43" t="n">
        <v>75496.8803035841</v>
      </c>
      <c r="D5682" s="43" t="n">
        <v>72107.5788014296</v>
      </c>
      <c r="E5682" s="43" t="n">
        <v>10456.9906375037</v>
      </c>
      <c r="F5682" s="43" t="n">
        <v>0</v>
      </c>
      <c r="G5682" s="43" t="n">
        <v>-7067.6891353492</v>
      </c>
    </row>
    <row r="5683">
      <c r="A5683" s="7" t="n">
        <v>5681</v>
      </c>
      <c r="B5683" s="43" t="n">
        <v>74.41</v>
      </c>
      <c r="C5683" s="43" t="n">
        <v>738447.1491093799</v>
      </c>
      <c r="D5683" s="43" t="n">
        <v>580873.4593570015</v>
      </c>
      <c r="E5683" s="43" t="n">
        <v>53387.5216130165</v>
      </c>
      <c r="F5683" s="43" t="n">
        <v>0</v>
      </c>
      <c r="G5683" s="43" t="n">
        <v>104186.1681393618</v>
      </c>
    </row>
    <row r="5684">
      <c r="A5684" s="7" t="n">
        <v>5682</v>
      </c>
      <c r="B5684" s="43" t="n">
        <v>232.19</v>
      </c>
      <c r="C5684" s="43" t="n">
        <v>832627.8185728663</v>
      </c>
      <c r="D5684" s="43" t="n">
        <v>809033.3017097468</v>
      </c>
      <c r="E5684" s="43" t="n">
        <v>18514.6746022618</v>
      </c>
      <c r="F5684" s="43" t="n">
        <v>0</v>
      </c>
      <c r="G5684" s="43" t="n">
        <v>5079.8422608577</v>
      </c>
    </row>
    <row r="5685">
      <c r="A5685" s="7" t="n">
        <v>5683</v>
      </c>
      <c r="B5685" s="43" t="n">
        <v>182.7</v>
      </c>
      <c r="C5685" s="43" t="n">
        <v>354523.1209609827</v>
      </c>
      <c r="D5685" s="43" t="n">
        <v>477577.873340397</v>
      </c>
      <c r="E5685" s="43" t="n">
        <v>9904.9291763414</v>
      </c>
      <c r="F5685" s="43" t="n">
        <v>0</v>
      </c>
      <c r="G5685" s="43" t="n">
        <v>-132959.6815557557</v>
      </c>
    </row>
    <row r="5686">
      <c r="A5686" s="7" t="n">
        <v>5684</v>
      </c>
      <c r="B5686" s="43" t="n">
        <v>39.84</v>
      </c>
      <c r="C5686" s="43" t="n">
        <v>280099.8701370242</v>
      </c>
      <c r="D5686" s="43" t="n">
        <v>232123.5388933863</v>
      </c>
      <c r="E5686" s="43" t="n">
        <v>37427.9166906406</v>
      </c>
      <c r="F5686" s="43" t="n">
        <v>0</v>
      </c>
      <c r="G5686" s="43" t="n">
        <v>10548.4145529973</v>
      </c>
    </row>
    <row r="5687">
      <c r="A5687" s="7" t="n">
        <v>5685</v>
      </c>
      <c r="B5687" s="43" t="n">
        <v>30.94</v>
      </c>
      <c r="C5687" s="43" t="n">
        <v>33866.0754342869</v>
      </c>
      <c r="D5687" s="43" t="n">
        <v>37704.4515311331</v>
      </c>
      <c r="E5687" s="43" t="n">
        <v>5504.5675683656</v>
      </c>
      <c r="F5687" s="43" t="n">
        <v>0</v>
      </c>
      <c r="G5687" s="43" t="n">
        <v>-9342.9436652119</v>
      </c>
    </row>
    <row r="5688">
      <c r="A5688" s="7" t="n">
        <v>5686</v>
      </c>
      <c r="B5688" s="43" t="n">
        <v>67.79000000000001</v>
      </c>
      <c r="C5688" s="43" t="n">
        <v>821023.140383003</v>
      </c>
      <c r="D5688" s="43" t="n">
        <v>696750.8143978937</v>
      </c>
      <c r="E5688" s="43" t="n">
        <v>64671.7709426988</v>
      </c>
      <c r="F5688" s="43" t="n">
        <v>0</v>
      </c>
      <c r="G5688" s="43" t="n">
        <v>59600.5550424106</v>
      </c>
    </row>
    <row r="5689">
      <c r="A5689" s="7" t="n">
        <v>5687</v>
      </c>
      <c r="B5689" s="43" t="n">
        <v>48.22</v>
      </c>
      <c r="C5689" s="43" t="n">
        <v>175691.3516213836</v>
      </c>
      <c r="D5689" s="43" t="n">
        <v>134524.9225043909</v>
      </c>
      <c r="E5689" s="43" t="n">
        <v>19256.6829512374</v>
      </c>
      <c r="F5689" s="43" t="n">
        <v>0</v>
      </c>
      <c r="G5689" s="43" t="n">
        <v>21909.7461657553</v>
      </c>
    </row>
    <row r="5690">
      <c r="A5690" s="7" t="n">
        <v>5688</v>
      </c>
      <c r="B5690" s="43" t="n">
        <v>55.02</v>
      </c>
      <c r="C5690" s="43" t="n">
        <v>78012.4470715366</v>
      </c>
      <c r="D5690" s="43" t="n">
        <v>51937.4646228599</v>
      </c>
      <c r="E5690" s="43" t="n">
        <v>10864.9530022779</v>
      </c>
      <c r="F5690" s="43" t="n">
        <v>6173.828943833</v>
      </c>
      <c r="G5690" s="43" t="n">
        <v>9036.2005025659</v>
      </c>
    </row>
    <row r="5691">
      <c r="A5691" s="7" t="n">
        <v>5689</v>
      </c>
      <c r="B5691" s="43" t="n">
        <v>128.78</v>
      </c>
      <c r="C5691" s="43" t="n">
        <v>19238.1290845801</v>
      </c>
      <c r="D5691" s="43" t="n">
        <v>19587.160010149</v>
      </c>
      <c r="E5691" s="43" t="n">
        <v>756.1714695278</v>
      </c>
      <c r="F5691" s="43" t="n">
        <v>0</v>
      </c>
      <c r="G5691" s="43" t="n">
        <v>-1105.2023950967</v>
      </c>
    </row>
    <row r="5692">
      <c r="A5692" s="7" t="n">
        <v>5690</v>
      </c>
      <c r="B5692" s="43" t="n">
        <v>23.44</v>
      </c>
      <c r="C5692" s="43" t="n">
        <v>91443.7958554981</v>
      </c>
      <c r="D5692" s="43" t="n">
        <v>84110.17030647129</v>
      </c>
      <c r="E5692" s="43" t="n">
        <v>19907.0520558343</v>
      </c>
      <c r="F5692" s="43" t="n">
        <v>0</v>
      </c>
      <c r="G5692" s="43" t="n">
        <v>-12573.4265068076</v>
      </c>
    </row>
    <row r="5693">
      <c r="A5693" s="7" t="n">
        <v>5691</v>
      </c>
      <c r="B5693" s="43" t="n">
        <v>29.39</v>
      </c>
      <c r="C5693" s="43" t="n">
        <v>27729.5622337889</v>
      </c>
      <c r="D5693" s="43" t="n">
        <v>36100.4407683151</v>
      </c>
      <c r="E5693" s="43" t="n">
        <v>4768.136734129</v>
      </c>
      <c r="F5693" s="43" t="n">
        <v>0</v>
      </c>
      <c r="G5693" s="43" t="n">
        <v>-13139.0152686552</v>
      </c>
    </row>
    <row r="5694">
      <c r="A5694" s="7" t="n">
        <v>5692</v>
      </c>
      <c r="B5694" s="43" t="n">
        <v>167.6</v>
      </c>
      <c r="C5694" s="43" t="n">
        <v>126255.9722775539</v>
      </c>
      <c r="D5694" s="43" t="n">
        <v>177338.3456021723</v>
      </c>
      <c r="E5694" s="43" t="n">
        <v>3780.6269527537</v>
      </c>
      <c r="F5694" s="43" t="n">
        <v>0</v>
      </c>
      <c r="G5694" s="43" t="n">
        <v>-54863.0002773721</v>
      </c>
    </row>
    <row r="5695">
      <c r="A5695" s="7" t="n">
        <v>5693</v>
      </c>
      <c r="B5695" s="43" t="n">
        <v>11.13</v>
      </c>
      <c r="C5695" s="43" t="n">
        <v>34483.1530681299</v>
      </c>
      <c r="D5695" s="43" t="n">
        <v>22946.3901050676</v>
      </c>
      <c r="E5695" s="43" t="n">
        <v>24991.2823236076</v>
      </c>
      <c r="F5695" s="43" t="n">
        <v>3348.4936161636</v>
      </c>
      <c r="G5695" s="43" t="n">
        <v>-16803.0129767089</v>
      </c>
    </row>
    <row r="5696">
      <c r="A5696" s="7" t="n">
        <v>5694</v>
      </c>
      <c r="B5696" s="43" t="n">
        <v>20.96</v>
      </c>
      <c r="C5696" s="43" t="n">
        <v>62259.9573977583</v>
      </c>
      <c r="D5696" s="43" t="n">
        <v>52278.9185279715</v>
      </c>
      <c r="E5696" s="43" t="n">
        <v>15211.9180104476</v>
      </c>
      <c r="F5696" s="43" t="n">
        <v>0</v>
      </c>
      <c r="G5696" s="43" t="n">
        <v>-5230.8791406607</v>
      </c>
    </row>
    <row r="5697">
      <c r="A5697" s="7" t="n">
        <v>5695</v>
      </c>
      <c r="B5697" s="43" t="n">
        <v>36.58</v>
      </c>
      <c r="C5697" s="43" t="n">
        <v>28468.5662266023</v>
      </c>
      <c r="D5697" s="43" t="n">
        <v>27874.0847347882</v>
      </c>
      <c r="E5697" s="43" t="n">
        <v>3918.631339247</v>
      </c>
      <c r="F5697" s="43" t="n">
        <v>0</v>
      </c>
      <c r="G5697" s="43" t="n">
        <v>-3324.1498474329</v>
      </c>
    </row>
    <row r="5698">
      <c r="A5698" s="7" t="n">
        <v>5696</v>
      </c>
      <c r="B5698" s="43" t="n">
        <v>103.01</v>
      </c>
      <c r="C5698" s="43" t="n">
        <v>666520.4957433167</v>
      </c>
      <c r="D5698" s="43" t="n">
        <v>444052.3530889605</v>
      </c>
      <c r="E5698" s="43" t="n">
        <v>56643.4713744744</v>
      </c>
      <c r="F5698" s="43" t="n">
        <v>87809.03768759919</v>
      </c>
      <c r="G5698" s="43" t="n">
        <v>78015.6335922826</v>
      </c>
    </row>
    <row r="5699">
      <c r="A5699" s="7" t="n">
        <v>5697</v>
      </c>
      <c r="B5699" s="43" t="n">
        <v>3.73</v>
      </c>
      <c r="C5699" s="43" t="n">
        <v>4473.9723466113</v>
      </c>
      <c r="D5699" s="43" t="n">
        <v>4649.282389754</v>
      </c>
      <c r="E5699" s="43" t="n">
        <v>6163.8029329096</v>
      </c>
      <c r="F5699" s="43" t="n">
        <v>0</v>
      </c>
      <c r="G5699" s="43" t="n">
        <v>-6339.1129760524</v>
      </c>
    </row>
    <row r="5700">
      <c r="A5700" s="7" t="n">
        <v>5698</v>
      </c>
      <c r="B5700" s="43" t="n">
        <v>20.44</v>
      </c>
      <c r="C5700" s="43" t="n">
        <v>26831.3648011877</v>
      </c>
      <c r="D5700" s="43" t="n">
        <v>27122.2006272052</v>
      </c>
      <c r="E5700" s="43" t="n">
        <v>6633.9192558367</v>
      </c>
      <c r="F5700" s="43" t="n">
        <v>0</v>
      </c>
      <c r="G5700" s="43" t="n">
        <v>-6924.7550818543</v>
      </c>
    </row>
    <row r="5701">
      <c r="A5701" s="7" t="n">
        <v>5699</v>
      </c>
      <c r="B5701" s="43" t="n">
        <v>63.58</v>
      </c>
      <c r="C5701" s="43" t="n">
        <v>29152.4196028172</v>
      </c>
      <c r="D5701" s="43" t="n">
        <v>27841.537370552</v>
      </c>
      <c r="E5701" s="43" t="n">
        <v>2323.775697223</v>
      </c>
      <c r="F5701" s="43" t="n">
        <v>0</v>
      </c>
      <c r="G5701" s="43" t="n">
        <v>-1012.8934649578</v>
      </c>
    </row>
    <row r="5702">
      <c r="A5702" s="7" t="n">
        <v>5700</v>
      </c>
      <c r="B5702" s="43" t="n">
        <v>36.52</v>
      </c>
      <c r="C5702" s="43" t="n">
        <v>16701.0898324691</v>
      </c>
      <c r="D5702" s="43" t="n">
        <v>15011.4166793955</v>
      </c>
      <c r="E5702" s="43" t="n">
        <v>2300.7604469245</v>
      </c>
      <c r="F5702" s="43" t="n">
        <v>0</v>
      </c>
      <c r="G5702" s="43" t="n">
        <v>-611.087293851</v>
      </c>
    </row>
    <row r="5703">
      <c r="A5703" s="7" t="n">
        <v>5701</v>
      </c>
      <c r="B5703" s="43" t="n">
        <v>46.84</v>
      </c>
      <c r="C5703" s="43" t="n">
        <v>107865.0590891278</v>
      </c>
      <c r="D5703" s="43" t="n">
        <v>166017.5211531222</v>
      </c>
      <c r="E5703" s="43" t="n">
        <v>11623.3477962894</v>
      </c>
      <c r="F5703" s="43" t="n">
        <v>0</v>
      </c>
      <c r="G5703" s="43" t="n">
        <v>-69775.8098602838</v>
      </c>
    </row>
    <row r="5704">
      <c r="A5704" s="7" t="n">
        <v>5702</v>
      </c>
      <c r="B5704" s="43" t="n">
        <v>48.06</v>
      </c>
      <c r="C5704" s="43" t="n">
        <v>177277.8538194359</v>
      </c>
      <c r="D5704" s="43" t="n">
        <v>140763.6499615886</v>
      </c>
      <c r="E5704" s="43" t="n">
        <v>19679.6659360644</v>
      </c>
      <c r="F5704" s="43" t="n">
        <v>0</v>
      </c>
      <c r="G5704" s="43" t="n">
        <v>16834.5379217829</v>
      </c>
    </row>
    <row r="5705">
      <c r="A5705" s="7" t="n">
        <v>5703</v>
      </c>
      <c r="B5705" s="43" t="n">
        <v>48.57</v>
      </c>
      <c r="C5705" s="43" t="n">
        <v>142676.77106489</v>
      </c>
      <c r="D5705" s="43" t="n">
        <v>132275.0390623139</v>
      </c>
      <c r="E5705" s="43" t="n">
        <v>15025.6029915873</v>
      </c>
      <c r="F5705" s="43" t="n">
        <v>0</v>
      </c>
      <c r="G5705" s="43" t="n">
        <v>-4623.8709890111</v>
      </c>
    </row>
    <row r="5706">
      <c r="A5706" s="7" t="n">
        <v>5704</v>
      </c>
      <c r="B5706" s="43" t="n">
        <v>47.3</v>
      </c>
      <c r="C5706" s="43" t="n">
        <v>27105.321924545</v>
      </c>
      <c r="D5706" s="43" t="n">
        <v>26527.4948098316</v>
      </c>
      <c r="E5706" s="43" t="n">
        <v>2905.4386366971</v>
      </c>
      <c r="F5706" s="43" t="n">
        <v>0</v>
      </c>
      <c r="G5706" s="43" t="n">
        <v>-2327.6115219836</v>
      </c>
    </row>
    <row r="5707">
      <c r="A5707" s="7" t="n">
        <v>5705</v>
      </c>
      <c r="B5707" s="43" t="n">
        <v>44.16</v>
      </c>
      <c r="C5707" s="43" t="n">
        <v>102563.896838176</v>
      </c>
      <c r="D5707" s="43" t="n">
        <v>84761.9631013254</v>
      </c>
      <c r="E5707" s="43" t="n">
        <v>12029.6935549525</v>
      </c>
      <c r="F5707" s="43" t="n">
        <v>0</v>
      </c>
      <c r="G5707" s="43" t="n">
        <v>5772.2401818981</v>
      </c>
    </row>
    <row r="5708">
      <c r="A5708" s="7" t="n">
        <v>5706</v>
      </c>
      <c r="B5708" s="43" t="n">
        <v>1.83</v>
      </c>
      <c r="C5708" s="43" t="n">
        <v>14112.2555595967</v>
      </c>
      <c r="D5708" s="43" t="n">
        <v>14159.4034697161</v>
      </c>
      <c r="E5708" s="43" t="n">
        <v>40093.8596073181</v>
      </c>
      <c r="F5708" s="43" t="n">
        <v>0</v>
      </c>
      <c r="G5708" s="43" t="n">
        <v>-40141.0075174374</v>
      </c>
    </row>
    <row r="5709">
      <c r="A5709" s="7" t="n">
        <v>5707</v>
      </c>
      <c r="B5709" s="43" t="n">
        <v>240.01</v>
      </c>
      <c r="C5709" s="43" t="n">
        <v>57414.9387978155</v>
      </c>
      <c r="D5709" s="43" t="n">
        <v>43312.5728203838</v>
      </c>
      <c r="E5709" s="43" t="n">
        <v>1269.5121212749</v>
      </c>
      <c r="F5709" s="43" t="n">
        <v>0</v>
      </c>
      <c r="G5709" s="43" t="n">
        <v>12832.8538561567</v>
      </c>
    </row>
    <row r="5710">
      <c r="A5710" s="7" t="n">
        <v>5708</v>
      </c>
      <c r="B5710" s="43" t="n">
        <v>33.01</v>
      </c>
      <c r="C5710" s="43" t="n">
        <v>120302.9797545684</v>
      </c>
      <c r="D5710" s="43" t="n">
        <v>100633.7702127673</v>
      </c>
      <c r="E5710" s="43" t="n">
        <v>18722.5508933672</v>
      </c>
      <c r="F5710" s="43" t="n">
        <v>0</v>
      </c>
      <c r="G5710" s="43" t="n">
        <v>946.6586484339</v>
      </c>
    </row>
    <row r="5711">
      <c r="A5711" s="7" t="n">
        <v>5709</v>
      </c>
      <c r="B5711" s="43" t="n">
        <v>100.08</v>
      </c>
      <c r="C5711" s="43" t="n">
        <v>98699.7319108692</v>
      </c>
      <c r="D5711" s="43" t="n">
        <v>99643.3071792672</v>
      </c>
      <c r="E5711" s="43" t="n">
        <v>4971.7941543794</v>
      </c>
      <c r="F5711" s="43" t="n">
        <v>0</v>
      </c>
      <c r="G5711" s="43" t="n">
        <v>-5915.3694227774</v>
      </c>
    </row>
    <row r="5712">
      <c r="A5712" s="7" t="n">
        <v>5710</v>
      </c>
      <c r="B5712" s="43" t="n">
        <v>173.73</v>
      </c>
      <c r="C5712" s="43" t="n">
        <v>1319173.590818481</v>
      </c>
      <c r="D5712" s="43" t="n">
        <v>1375605.284944203</v>
      </c>
      <c r="E5712" s="43" t="n">
        <v>39536.3189053396</v>
      </c>
      <c r="F5712" s="43" t="n">
        <v>0</v>
      </c>
      <c r="G5712" s="43" t="n">
        <v>-95968.0130310625</v>
      </c>
    </row>
    <row r="5713">
      <c r="A5713" s="7" t="n">
        <v>5711</v>
      </c>
      <c r="B5713" s="43" t="n">
        <v>160.3</v>
      </c>
      <c r="C5713" s="43" t="n">
        <v>362708.1738727244</v>
      </c>
      <c r="D5713" s="43" t="n">
        <v>476059.3759009533</v>
      </c>
      <c r="E5713" s="43" t="n">
        <v>11425.5249843606</v>
      </c>
      <c r="F5713" s="43" t="n">
        <v>0</v>
      </c>
      <c r="G5713" s="43" t="n">
        <v>-124776.7270125895</v>
      </c>
    </row>
    <row r="5714">
      <c r="A5714" s="7" t="n">
        <v>5712</v>
      </c>
      <c r="B5714" s="43" t="n">
        <v>86.81999999999999</v>
      </c>
      <c r="C5714" s="43" t="n">
        <v>229033.5408470596</v>
      </c>
      <c r="D5714" s="43" t="n">
        <v>152491.8206680106</v>
      </c>
      <c r="E5714" s="43" t="n">
        <v>23218.5309820188</v>
      </c>
      <c r="F5714" s="43" t="n">
        <v>30440.1398313493</v>
      </c>
      <c r="G5714" s="43" t="n">
        <v>22883.0493656808</v>
      </c>
    </row>
    <row r="5715">
      <c r="A5715" s="7" t="n">
        <v>5713</v>
      </c>
      <c r="B5715" s="43" t="n">
        <v>0.9399999999999999</v>
      </c>
      <c r="C5715" s="43" t="n">
        <v>3771.6950103123</v>
      </c>
      <c r="D5715" s="43" t="n">
        <v>3142.4460101622</v>
      </c>
      <c r="E5715" s="43" t="n">
        <v>20621.2262260671</v>
      </c>
      <c r="F5715" s="43" t="n">
        <v>0</v>
      </c>
      <c r="G5715" s="43" t="n">
        <v>-19991.977225917</v>
      </c>
    </row>
    <row r="5716">
      <c r="A5716" s="7" t="n">
        <v>5714</v>
      </c>
      <c r="B5716" s="43" t="n">
        <v>111.05</v>
      </c>
      <c r="C5716" s="43" t="n">
        <v>186080.0249660446</v>
      </c>
      <c r="D5716" s="43" t="n">
        <v>194651.4512985435</v>
      </c>
      <c r="E5716" s="43" t="n">
        <v>8597.4464865922</v>
      </c>
      <c r="F5716" s="43" t="n">
        <v>0</v>
      </c>
      <c r="G5716" s="43" t="n">
        <v>-17168.8728190911</v>
      </c>
    </row>
    <row r="5717">
      <c r="A5717" s="7" t="n">
        <v>5715</v>
      </c>
      <c r="B5717" s="43" t="n">
        <v>33.43</v>
      </c>
      <c r="C5717" s="43" t="n">
        <v>14695.4422005602</v>
      </c>
      <c r="D5717" s="43" t="n">
        <v>14780.5654558229</v>
      </c>
      <c r="E5717" s="43" t="n">
        <v>2207.9584118405</v>
      </c>
      <c r="F5717" s="43" t="n">
        <v>0</v>
      </c>
      <c r="G5717" s="43" t="n">
        <v>-2293.0816671032</v>
      </c>
    </row>
    <row r="5718">
      <c r="A5718" s="7" t="n">
        <v>5716</v>
      </c>
      <c r="B5718" s="43" t="n">
        <v>17.05</v>
      </c>
      <c r="C5718" s="43" t="n">
        <v>82317.61041875641</v>
      </c>
      <c r="D5718" s="43" t="n">
        <v>78642.98198758429</v>
      </c>
      <c r="E5718" s="43" t="n">
        <v>24705.0293373157</v>
      </c>
      <c r="F5718" s="43" t="n">
        <v>0</v>
      </c>
      <c r="G5718" s="43" t="n">
        <v>-21030.4009061436</v>
      </c>
    </row>
    <row r="5719">
      <c r="A5719" s="7" t="n">
        <v>5717</v>
      </c>
      <c r="B5719" s="43" t="n">
        <v>15</v>
      </c>
      <c r="C5719" s="43" t="n">
        <v>180106.9870405251</v>
      </c>
      <c r="D5719" s="43" t="n">
        <v>143546.9938566757</v>
      </c>
      <c r="E5719" s="43" t="n">
        <v>64503.704990191</v>
      </c>
      <c r="F5719" s="43" t="n">
        <v>0</v>
      </c>
      <c r="G5719" s="43" t="n">
        <v>-27943.7118063415</v>
      </c>
    </row>
    <row r="5720">
      <c r="A5720" s="7" t="n">
        <v>5718</v>
      </c>
      <c r="B5720" s="43" t="n">
        <v>28.71</v>
      </c>
      <c r="C5720" s="43" t="n">
        <v>69054.3578733583</v>
      </c>
      <c r="D5720" s="43" t="n">
        <v>45917.1579207325</v>
      </c>
      <c r="E5720" s="43" t="n">
        <v>19388.1299406241</v>
      </c>
      <c r="F5720" s="43" t="n">
        <v>6734.9847482204</v>
      </c>
      <c r="G5720" s="43" t="n">
        <v>-2985.9147362186</v>
      </c>
    </row>
    <row r="5721">
      <c r="A5721" s="7" t="n">
        <v>5719</v>
      </c>
      <c r="B5721" s="43" t="n">
        <v>128.37</v>
      </c>
      <c r="C5721" s="43" t="n">
        <v>1557318.205644381</v>
      </c>
      <c r="D5721" s="43" t="n">
        <v>1217673.13417216</v>
      </c>
      <c r="E5721" s="43" t="n">
        <v>65369.0169048107</v>
      </c>
      <c r="F5721" s="43" t="n">
        <v>0</v>
      </c>
      <c r="G5721" s="43" t="n">
        <v>274276.0545674099</v>
      </c>
    </row>
    <row r="5722">
      <c r="A5722" s="7" t="n">
        <v>5720</v>
      </c>
      <c r="B5722" s="43" t="n">
        <v>2.06</v>
      </c>
      <c r="C5722" s="43" t="n">
        <v>22472.9394440612</v>
      </c>
      <c r="D5722" s="43" t="n">
        <v>17507.4249292817</v>
      </c>
      <c r="E5722" s="43" t="n">
        <v>57491.0988123977</v>
      </c>
      <c r="F5722" s="43" t="n">
        <v>0</v>
      </c>
      <c r="G5722" s="43" t="n">
        <v>-52525.5842976181</v>
      </c>
    </row>
    <row r="5723">
      <c r="A5723" s="7" t="n">
        <v>5721</v>
      </c>
      <c r="B5723" s="43" t="n">
        <v>2.95</v>
      </c>
      <c r="C5723" s="43" t="n">
        <v>4607.5346536788</v>
      </c>
      <c r="D5723" s="43" t="n">
        <v>4003.1886336021</v>
      </c>
      <c r="E5723" s="43" t="n">
        <v>7912.5069359309</v>
      </c>
      <c r="F5723" s="43" t="n">
        <v>0</v>
      </c>
      <c r="G5723" s="43" t="n">
        <v>-7308.1609158542</v>
      </c>
    </row>
    <row r="5724">
      <c r="A5724" s="7" t="n">
        <v>5722</v>
      </c>
      <c r="B5724" s="43" t="n">
        <v>356.92</v>
      </c>
      <c r="C5724" s="43" t="n">
        <v>503468.1530769768</v>
      </c>
      <c r="D5724" s="43" t="n">
        <v>775248.3328041101</v>
      </c>
      <c r="E5724" s="43" t="n">
        <v>7105.3510683752</v>
      </c>
      <c r="F5724" s="43" t="n">
        <v>0</v>
      </c>
      <c r="G5724" s="43" t="n">
        <v>-278885.5307955085</v>
      </c>
    </row>
    <row r="5725">
      <c r="A5725" s="7" t="n">
        <v>5723</v>
      </c>
      <c r="B5725" s="43" t="n">
        <v>121.75</v>
      </c>
      <c r="C5725" s="43" t="n">
        <v>777472.3213101913</v>
      </c>
      <c r="D5725" s="43" t="n">
        <v>833167.6374699397</v>
      </c>
      <c r="E5725" s="43" t="n">
        <v>33223.1222343434</v>
      </c>
      <c r="F5725" s="43" t="n">
        <v>0</v>
      </c>
      <c r="G5725" s="43" t="n">
        <v>-88918.43839409181</v>
      </c>
    </row>
    <row r="5726">
      <c r="A5726" s="7" t="n">
        <v>5724</v>
      </c>
      <c r="B5726" s="43" t="n">
        <v>62.94</v>
      </c>
      <c r="C5726" s="43" t="n">
        <v>46030.5006715805</v>
      </c>
      <c r="D5726" s="43" t="n">
        <v>43838.761546685</v>
      </c>
      <c r="E5726" s="43" t="n">
        <v>3692.9590588639</v>
      </c>
      <c r="F5726" s="43" t="n">
        <v>0</v>
      </c>
      <c r="G5726" s="43" t="n">
        <v>-1501.2199339684</v>
      </c>
    </row>
    <row r="5727">
      <c r="A5727" s="7" t="n">
        <v>5725</v>
      </c>
      <c r="B5727" s="43" t="n">
        <v>30.49</v>
      </c>
      <c r="C5727" s="43" t="n">
        <v>33947.6399299993</v>
      </c>
      <c r="D5727" s="43" t="n">
        <v>25276.1554123782</v>
      </c>
      <c r="E5727" s="43" t="n">
        <v>5774.762437588</v>
      </c>
      <c r="F5727" s="43" t="n">
        <v>0</v>
      </c>
      <c r="G5727" s="43" t="n">
        <v>2896.7220800331</v>
      </c>
    </row>
    <row r="5728">
      <c r="A5728" s="7" t="n">
        <v>5726</v>
      </c>
      <c r="B5728" s="43" t="n">
        <v>89.62</v>
      </c>
      <c r="C5728" s="43" t="n">
        <v>823220.9534566228</v>
      </c>
      <c r="D5728" s="43" t="n">
        <v>684121.3405472725</v>
      </c>
      <c r="E5728" s="43" t="n">
        <v>48969.2342623105</v>
      </c>
      <c r="F5728" s="43" t="n">
        <v>0</v>
      </c>
      <c r="G5728" s="43" t="n">
        <v>90130.3786470398</v>
      </c>
    </row>
    <row r="5729">
      <c r="A5729" s="7" t="n">
        <v>5727</v>
      </c>
      <c r="B5729" s="43" t="n">
        <v>51.2</v>
      </c>
      <c r="C5729" s="43" t="n">
        <v>66336.0172127058</v>
      </c>
      <c r="D5729" s="43" t="n">
        <v>76379.3864420801</v>
      </c>
      <c r="E5729" s="43" t="n">
        <v>6531.6842974829</v>
      </c>
      <c r="F5729" s="43" t="n">
        <v>0</v>
      </c>
      <c r="G5729" s="43" t="n">
        <v>-16575.0535268572</v>
      </c>
    </row>
    <row r="5730">
      <c r="A5730" s="7" t="n">
        <v>5728</v>
      </c>
      <c r="B5730" s="43" t="n">
        <v>173.09</v>
      </c>
      <c r="C5730" s="43" t="n">
        <v>1019799.588783969</v>
      </c>
      <c r="D5730" s="43" t="n">
        <v>832856.1339907721</v>
      </c>
      <c r="E5730" s="43" t="n">
        <v>30442.3414468376</v>
      </c>
      <c r="F5730" s="43" t="n">
        <v>0</v>
      </c>
      <c r="G5730" s="43" t="n">
        <v>156501.1133463597</v>
      </c>
    </row>
    <row r="5731">
      <c r="A5731" s="7" t="n">
        <v>5729</v>
      </c>
      <c r="B5731" s="43" t="n">
        <v>77.05</v>
      </c>
      <c r="C5731" s="43" t="n">
        <v>98545.12295461469</v>
      </c>
      <c r="D5731" s="43" t="n">
        <v>97325.7479332299</v>
      </c>
      <c r="E5731" s="43" t="n">
        <v>6471.4320104766</v>
      </c>
      <c r="F5731" s="43" t="n">
        <v>0</v>
      </c>
      <c r="G5731" s="43" t="n">
        <v>-5252.0569890917</v>
      </c>
    </row>
    <row r="5732">
      <c r="A5732" s="7" t="n">
        <v>5730</v>
      </c>
      <c r="B5732" s="43" t="n">
        <v>192.63</v>
      </c>
      <c r="C5732" s="43" t="n">
        <v>80504.2777768347</v>
      </c>
      <c r="D5732" s="43" t="n">
        <v>53540.4348660682</v>
      </c>
      <c r="E5732" s="43" t="n">
        <v>3719.2789453305</v>
      </c>
      <c r="F5732" s="43" t="n">
        <v>10746.5448890324</v>
      </c>
      <c r="G5732" s="43" t="n">
        <v>12498.0190764036</v>
      </c>
    </row>
    <row r="5733">
      <c r="A5733" s="7" t="n">
        <v>5731</v>
      </c>
      <c r="B5733" s="43" t="n">
        <v>15.78</v>
      </c>
      <c r="C5733" s="43" t="n">
        <v>28744.0610826135</v>
      </c>
      <c r="D5733" s="43" t="n">
        <v>23130.989702148</v>
      </c>
      <c r="E5733" s="43" t="n">
        <v>9564.082275422001</v>
      </c>
      <c r="F5733" s="43" t="n">
        <v>0</v>
      </c>
      <c r="G5733" s="43" t="n">
        <v>-3951.0108949565</v>
      </c>
    </row>
    <row r="5734">
      <c r="A5734" s="7" t="n">
        <v>5732</v>
      </c>
      <c r="B5734" s="43" t="n">
        <v>29.75</v>
      </c>
      <c r="C5734" s="43" t="n">
        <v>65044.6039891373</v>
      </c>
      <c r="D5734" s="43" t="n">
        <v>53537.1708999913</v>
      </c>
      <c r="E5734" s="43" t="n">
        <v>11196.7457609594</v>
      </c>
      <c r="F5734" s="43" t="n">
        <v>0</v>
      </c>
      <c r="G5734" s="43" t="n">
        <v>310.6873281866</v>
      </c>
    </row>
    <row r="5735">
      <c r="A5735" s="7" t="n">
        <v>5733</v>
      </c>
      <c r="B5735" s="43" t="n">
        <v>83.02</v>
      </c>
      <c r="C5735" s="43" t="n">
        <v>100893.57602288</v>
      </c>
      <c r="D5735" s="43" t="n">
        <v>137770.3795318807</v>
      </c>
      <c r="E5735" s="43" t="n">
        <v>6134.1650341317</v>
      </c>
      <c r="F5735" s="43" t="n">
        <v>0</v>
      </c>
      <c r="G5735" s="43" t="n">
        <v>-43010.9685431324</v>
      </c>
    </row>
    <row r="5736">
      <c r="A5736" s="7" t="n">
        <v>5734</v>
      </c>
      <c r="B5736" s="43" t="n">
        <v>334.8</v>
      </c>
      <c r="C5736" s="43" t="n">
        <v>2708499.033710144</v>
      </c>
      <c r="D5736" s="43" t="n">
        <v>2151326.117658688</v>
      </c>
      <c r="E5736" s="43" t="n">
        <v>43614.2250853323</v>
      </c>
      <c r="F5736" s="43" t="n">
        <v>0</v>
      </c>
      <c r="G5736" s="43" t="n">
        <v>513558.690966123</v>
      </c>
    </row>
    <row r="5737">
      <c r="A5737" s="7" t="n">
        <v>5735</v>
      </c>
      <c r="B5737" s="43" t="n">
        <v>62.78</v>
      </c>
      <c r="C5737" s="43" t="n">
        <v>183151.7584364215</v>
      </c>
      <c r="D5737" s="43" t="n">
        <v>232458.37066638</v>
      </c>
      <c r="E5737" s="43" t="n">
        <v>14832.8259967897</v>
      </c>
      <c r="F5737" s="43" t="n">
        <v>0</v>
      </c>
      <c r="G5737" s="43" t="n">
        <v>-64139.4382267482</v>
      </c>
    </row>
    <row r="5738">
      <c r="A5738" s="7" t="n">
        <v>5736</v>
      </c>
      <c r="B5738" s="43" t="n">
        <v>54.73</v>
      </c>
      <c r="C5738" s="43" t="n">
        <v>20367.5126266156</v>
      </c>
      <c r="D5738" s="43" t="n">
        <v>17559.6528513334</v>
      </c>
      <c r="E5738" s="43" t="n">
        <v>1911.0780814463</v>
      </c>
      <c r="F5738" s="43" t="n">
        <v>0</v>
      </c>
      <c r="G5738" s="43" t="n">
        <v>896.7816938359</v>
      </c>
    </row>
    <row r="5739">
      <c r="A5739" s="7" t="n">
        <v>5737</v>
      </c>
      <c r="B5739" s="43" t="n">
        <v>105.5</v>
      </c>
      <c r="C5739" s="43" t="n">
        <v>26519.0199602894</v>
      </c>
      <c r="D5739" s="43" t="n">
        <v>23818.0509960934</v>
      </c>
      <c r="E5739" s="43" t="n">
        <v>1304.3988902129</v>
      </c>
      <c r="F5739" s="43" t="n">
        <v>0</v>
      </c>
      <c r="G5739" s="43" t="n">
        <v>1396.5700739831</v>
      </c>
    </row>
    <row r="5740">
      <c r="A5740" s="7" t="n">
        <v>5738</v>
      </c>
      <c r="B5740" s="43" t="n">
        <v>231.26</v>
      </c>
      <c r="C5740" s="43" t="n">
        <v>885131.7357790399</v>
      </c>
      <c r="D5740" s="43" t="n">
        <v>938460.7447969362</v>
      </c>
      <c r="E5740" s="43" t="n">
        <v>19545.5749434811</v>
      </c>
      <c r="F5740" s="43" t="n">
        <v>0</v>
      </c>
      <c r="G5740" s="43" t="n">
        <v>-72874.5839613773</v>
      </c>
    </row>
    <row r="5741">
      <c r="A5741" s="7" t="n">
        <v>5739</v>
      </c>
      <c r="B5741" s="43" t="n">
        <v>6.67</v>
      </c>
      <c r="C5741" s="43" t="n">
        <v>43727.9657019164</v>
      </c>
      <c r="D5741" s="43" t="n">
        <v>40949.9870852383</v>
      </c>
      <c r="E5741" s="43" t="n">
        <v>34369.3514204441</v>
      </c>
      <c r="F5741" s="43" t="n">
        <v>0</v>
      </c>
      <c r="G5741" s="43" t="n">
        <v>-31591.372803766</v>
      </c>
    </row>
    <row r="5742">
      <c r="A5742" s="7" t="n">
        <v>5740</v>
      </c>
      <c r="B5742" s="43" t="n">
        <v>12.02</v>
      </c>
      <c r="C5742" s="43" t="n">
        <v>85533.3540346589</v>
      </c>
      <c r="D5742" s="43" t="n">
        <v>77821.0833690353</v>
      </c>
      <c r="E5742" s="43" t="n">
        <v>37443.8921444089</v>
      </c>
      <c r="F5742" s="43" t="n">
        <v>0</v>
      </c>
      <c r="G5742" s="43" t="n">
        <v>-29731.6214787853</v>
      </c>
    </row>
    <row r="5743">
      <c r="A5743" s="7" t="n">
        <v>5741</v>
      </c>
      <c r="B5743" s="43" t="n">
        <v>32.96</v>
      </c>
      <c r="C5743" s="43" t="n">
        <v>63013.4310241546</v>
      </c>
      <c r="D5743" s="43" t="n">
        <v>55631.2444767116</v>
      </c>
      <c r="E5743" s="43" t="n">
        <v>9744.0005774324</v>
      </c>
      <c r="F5743" s="43" t="n">
        <v>0</v>
      </c>
      <c r="G5743" s="43" t="n">
        <v>-2361.8140299894</v>
      </c>
    </row>
    <row r="5744">
      <c r="A5744" s="7" t="n">
        <v>5742</v>
      </c>
      <c r="B5744" s="43" t="n">
        <v>8.050000000000001</v>
      </c>
      <c r="C5744" s="43" t="n">
        <v>55049.4679828755</v>
      </c>
      <c r="D5744" s="43" t="n">
        <v>38521.7587970235</v>
      </c>
      <c r="E5744" s="43" t="n">
        <v>37190.3367761705</v>
      </c>
      <c r="F5744" s="43" t="n">
        <v>0</v>
      </c>
      <c r="G5744" s="43" t="n">
        <v>-20662.6275903185</v>
      </c>
    </row>
    <row r="5745">
      <c r="A5745" s="7" t="n">
        <v>5743</v>
      </c>
      <c r="B5745" s="43" t="n">
        <v>290.98</v>
      </c>
      <c r="C5745" s="43" t="n">
        <v>1378166.986226239</v>
      </c>
      <c r="D5745" s="43" t="n">
        <v>918306.4415376012</v>
      </c>
      <c r="E5745" s="43" t="n">
        <v>41406.951914877</v>
      </c>
      <c r="F5745" s="43" t="n">
        <v>182382.8012914606</v>
      </c>
      <c r="G5745" s="43" t="n">
        <v>236070.7914823004</v>
      </c>
    </row>
    <row r="5746">
      <c r="A5746" s="7" t="n">
        <v>5744</v>
      </c>
      <c r="B5746" s="43" t="n">
        <v>78.09999999999999</v>
      </c>
      <c r="C5746" s="43" t="n">
        <v>5597.4379269156</v>
      </c>
      <c r="D5746" s="43" t="n">
        <v>6316.6779406725</v>
      </c>
      <c r="E5746" s="43" t="n">
        <v>359.0930890699</v>
      </c>
      <c r="F5746" s="43" t="n">
        <v>0</v>
      </c>
      <c r="G5746" s="43" t="n">
        <v>-1078.3331028268</v>
      </c>
    </row>
    <row r="5747">
      <c r="A5747" s="7" t="n">
        <v>5745</v>
      </c>
      <c r="B5747" s="43" t="n">
        <v>46.08</v>
      </c>
      <c r="C5747" s="43" t="n">
        <v>265010.4490431855</v>
      </c>
      <c r="D5747" s="43" t="n">
        <v>193622.4706735865</v>
      </c>
      <c r="E5747" s="43" t="n">
        <v>29892.9135992762</v>
      </c>
      <c r="F5747" s="43" t="n">
        <v>0</v>
      </c>
      <c r="G5747" s="43" t="n">
        <v>41495.0647703228</v>
      </c>
    </row>
    <row r="5748">
      <c r="A5748" s="7" t="n">
        <v>5746</v>
      </c>
      <c r="B5748" s="43" t="n">
        <v>263.32</v>
      </c>
      <c r="C5748" s="43" t="n">
        <v>2037225.460727785</v>
      </c>
      <c r="D5748" s="43" t="n">
        <v>2136899.949609225</v>
      </c>
      <c r="E5748" s="43" t="n">
        <v>40416.953609179</v>
      </c>
      <c r="F5748" s="43" t="n">
        <v>0</v>
      </c>
      <c r="G5748" s="43" t="n">
        <v>-140091.4424906184</v>
      </c>
    </row>
    <row r="5749">
      <c r="A5749" s="7" t="n">
        <v>5747</v>
      </c>
      <c r="B5749" s="43" t="n">
        <v>18.49</v>
      </c>
      <c r="C5749" s="43" t="n">
        <v>141132.4498386973</v>
      </c>
      <c r="D5749" s="43" t="n">
        <v>107544.354195772</v>
      </c>
      <c r="E5749" s="43" t="n">
        <v>39501.0874820436</v>
      </c>
      <c r="F5749" s="43" t="n">
        <v>0</v>
      </c>
      <c r="G5749" s="43" t="n">
        <v>-5912.9918391182</v>
      </c>
    </row>
    <row r="5750">
      <c r="A5750" s="7" t="n">
        <v>5748</v>
      </c>
      <c r="B5750" s="43" t="n">
        <v>51.27</v>
      </c>
      <c r="C5750" s="43" t="n">
        <v>164641.9649823353</v>
      </c>
      <c r="D5750" s="43" t="n">
        <v>109570.4809837264</v>
      </c>
      <c r="E5750" s="43" t="n">
        <v>28434.5590538322</v>
      </c>
      <c r="F5750" s="43" t="n">
        <v>21805.0001811613</v>
      </c>
      <c r="G5750" s="43" t="n">
        <v>4831.9247636154</v>
      </c>
    </row>
    <row r="5751">
      <c r="A5751" s="7" t="n">
        <v>5749</v>
      </c>
      <c r="B5751" s="43" t="n">
        <v>94.92</v>
      </c>
      <c r="C5751" s="43" t="n">
        <v>48765.3217457602</v>
      </c>
      <c r="D5751" s="43" t="n">
        <v>48765.5212622335</v>
      </c>
      <c r="E5751" s="43" t="n">
        <v>2641.2344488223</v>
      </c>
      <c r="F5751" s="43" t="n">
        <v>0</v>
      </c>
      <c r="G5751" s="43" t="n">
        <v>-2641.4339652956</v>
      </c>
    </row>
    <row r="5752">
      <c r="A5752" s="7" t="n">
        <v>5750</v>
      </c>
      <c r="B5752" s="43" t="n">
        <v>14.2</v>
      </c>
      <c r="C5752" s="43" t="n">
        <v>75479.6131888738</v>
      </c>
      <c r="D5752" s="43" t="n">
        <v>50287.5459421983</v>
      </c>
      <c r="E5752" s="43" t="n">
        <v>42158.3079422312</v>
      </c>
      <c r="F5752" s="43" t="n">
        <v>7263.3144736982</v>
      </c>
      <c r="G5752" s="43" t="n">
        <v>-24229.5551692539</v>
      </c>
    </row>
    <row r="5753">
      <c r="A5753" s="7" t="n">
        <v>5751</v>
      </c>
      <c r="B5753" s="43" t="n">
        <v>0.82</v>
      </c>
      <c r="C5753" s="43" t="n">
        <v>9469.3761575552</v>
      </c>
      <c r="D5753" s="43" t="n">
        <v>7715.6393465842</v>
      </c>
      <c r="E5753" s="43" t="n">
        <v>61586.8355564535</v>
      </c>
      <c r="F5753" s="43" t="n">
        <v>0</v>
      </c>
      <c r="G5753" s="43" t="n">
        <v>-59833.0987454824</v>
      </c>
    </row>
    <row r="5754">
      <c r="A5754" s="7" t="n">
        <v>5752</v>
      </c>
      <c r="B5754" s="43" t="n">
        <v>48.29</v>
      </c>
      <c r="C5754" s="43" t="n">
        <v>16144.2929740358</v>
      </c>
      <c r="D5754" s="43" t="n">
        <v>17638.977173901</v>
      </c>
      <c r="E5754" s="43" t="n">
        <v>1679.9053996021</v>
      </c>
      <c r="F5754" s="43" t="n">
        <v>0</v>
      </c>
      <c r="G5754" s="43" t="n">
        <v>-3174.5895994673</v>
      </c>
    </row>
    <row r="5755">
      <c r="A5755" s="7" t="n">
        <v>5753</v>
      </c>
      <c r="B5755" s="43" t="n">
        <v>140.34</v>
      </c>
      <c r="C5755" s="43" t="n">
        <v>140961.4358369894</v>
      </c>
      <c r="D5755" s="43" t="n">
        <v>200722.6006350557</v>
      </c>
      <c r="E5755" s="43" t="n">
        <v>5120.7099762435</v>
      </c>
      <c r="F5755" s="43" t="n">
        <v>0</v>
      </c>
      <c r="G5755" s="43" t="n">
        <v>-64881.8747743098</v>
      </c>
    </row>
    <row r="5756">
      <c r="A5756" s="7" t="n">
        <v>5754</v>
      </c>
      <c r="B5756" s="43" t="n">
        <v>149.91</v>
      </c>
      <c r="C5756" s="43" t="n">
        <v>124745.2102944408</v>
      </c>
      <c r="D5756" s="43" t="n">
        <v>176825.2338644982</v>
      </c>
      <c r="E5756" s="43" t="n">
        <v>4203.572050482</v>
      </c>
      <c r="F5756" s="43" t="n">
        <v>0</v>
      </c>
      <c r="G5756" s="43" t="n">
        <v>-56283.5956205394</v>
      </c>
    </row>
    <row r="5757">
      <c r="A5757" s="7" t="n">
        <v>5755</v>
      </c>
      <c r="B5757" s="43" t="n">
        <v>70.03</v>
      </c>
      <c r="C5757" s="43" t="n">
        <v>726364.4975515279</v>
      </c>
      <c r="D5757" s="43" t="n">
        <v>483264.0492682702</v>
      </c>
      <c r="E5757" s="43" t="n">
        <v>79968.3348234005</v>
      </c>
      <c r="F5757" s="43" t="n">
        <v>57793.3048179973</v>
      </c>
      <c r="G5757" s="43" t="n">
        <v>105338.8086418599</v>
      </c>
    </row>
    <row r="5758">
      <c r="A5758" s="7" t="n">
        <v>5756</v>
      </c>
      <c r="B5758" s="43" t="n">
        <v>273.23</v>
      </c>
      <c r="C5758" s="43" t="n">
        <v>3789014.344349827</v>
      </c>
      <c r="D5758" s="43" t="n">
        <v>3110917.92072363</v>
      </c>
      <c r="E5758" s="43" t="n">
        <v>74514.9065360047</v>
      </c>
      <c r="F5758" s="43" t="n">
        <v>0</v>
      </c>
      <c r="G5758" s="43" t="n">
        <v>603581.5170901932</v>
      </c>
    </row>
    <row r="5759">
      <c r="A5759" s="7" t="n">
        <v>5757</v>
      </c>
      <c r="B5759" s="43" t="n">
        <v>25.31</v>
      </c>
      <c r="C5759" s="43" t="n">
        <v>94766.9011507348</v>
      </c>
      <c r="D5759" s="43" t="n">
        <v>63463.6736245423</v>
      </c>
      <c r="E5759" s="43" t="n">
        <v>19590.5556581362</v>
      </c>
      <c r="F5759" s="43" t="n">
        <v>11460.3459055014</v>
      </c>
      <c r="G5759" s="43" t="n">
        <v>252.3259625549</v>
      </c>
    </row>
    <row r="5760">
      <c r="A5760" s="7" t="n">
        <v>5758</v>
      </c>
      <c r="B5760" s="43" t="n">
        <v>42.58</v>
      </c>
      <c r="C5760" s="43" t="n">
        <v>85250.61009360501</v>
      </c>
      <c r="D5760" s="43" t="n">
        <v>63312.9816315602</v>
      </c>
      <c r="E5760" s="43" t="n">
        <v>10838.5156369332</v>
      </c>
      <c r="F5760" s="43" t="n">
        <v>0</v>
      </c>
      <c r="G5760" s="43" t="n">
        <v>11099.1128251115</v>
      </c>
    </row>
    <row r="5761">
      <c r="A5761" s="7" t="n">
        <v>5759</v>
      </c>
      <c r="B5761" s="43" t="n">
        <v>19.1</v>
      </c>
      <c r="C5761" s="43" t="n">
        <v>4083.343549465</v>
      </c>
      <c r="D5761" s="43" t="n">
        <v>4230.2675908955</v>
      </c>
      <c r="E5761" s="43" t="n">
        <v>1073.8086974179</v>
      </c>
      <c r="F5761" s="43" t="n">
        <v>0</v>
      </c>
      <c r="G5761" s="43" t="n">
        <v>-1220.7327388484</v>
      </c>
    </row>
    <row r="5762">
      <c r="A5762" s="7" t="n">
        <v>5760</v>
      </c>
      <c r="B5762" s="43" t="n">
        <v>33.83</v>
      </c>
      <c r="C5762" s="43" t="n">
        <v>15687.1665237111</v>
      </c>
      <c r="D5762" s="43" t="n">
        <v>12196.3207073202</v>
      </c>
      <c r="E5762" s="43" t="n">
        <v>2401.4558050777</v>
      </c>
      <c r="F5762" s="43" t="n">
        <v>0</v>
      </c>
      <c r="G5762" s="43" t="n">
        <v>1089.3900113132</v>
      </c>
    </row>
    <row r="5763">
      <c r="A5763" s="7" t="n">
        <v>5761</v>
      </c>
      <c r="B5763" s="43" t="n">
        <v>1.51</v>
      </c>
      <c r="C5763" s="43" t="n">
        <v>15250.8077860054</v>
      </c>
      <c r="D5763" s="43" t="n">
        <v>10128.9254663427</v>
      </c>
      <c r="E5763" s="43" t="n">
        <v>77816.0490744961</v>
      </c>
      <c r="F5763" s="43" t="n">
        <v>1213.5499179826</v>
      </c>
      <c r="G5763" s="43" t="n">
        <v>-73907.71667281599</v>
      </c>
    </row>
    <row r="5764">
      <c r="A5764" s="7" t="n">
        <v>5762</v>
      </c>
      <c r="B5764" s="43" t="n">
        <v>32.38</v>
      </c>
      <c r="C5764" s="43" t="n">
        <v>259984.9308349302</v>
      </c>
      <c r="D5764" s="43" t="n">
        <v>277255.1626457287</v>
      </c>
      <c r="E5764" s="43" t="n">
        <v>41647.7795785423</v>
      </c>
      <c r="F5764" s="43" t="n">
        <v>0</v>
      </c>
      <c r="G5764" s="43" t="n">
        <v>-58918.0113893408</v>
      </c>
    </row>
    <row r="5765">
      <c r="A5765" s="7" t="n">
        <v>5763</v>
      </c>
      <c r="B5765" s="43" t="n">
        <v>9.6</v>
      </c>
      <c r="C5765" s="43" t="n">
        <v>35450.5382027738</v>
      </c>
      <c r="D5765" s="43" t="n">
        <v>43541.3309803956</v>
      </c>
      <c r="E5765" s="43" t="n">
        <v>18752.7826959449</v>
      </c>
      <c r="F5765" s="43" t="n">
        <v>0</v>
      </c>
      <c r="G5765" s="43" t="n">
        <v>-26843.5754735667</v>
      </c>
    </row>
    <row r="5766">
      <c r="A5766" s="7" t="n">
        <v>5764</v>
      </c>
      <c r="B5766" s="43" t="n">
        <v>40.24</v>
      </c>
      <c r="C5766" s="43" t="n">
        <v>302416.2012628118</v>
      </c>
      <c r="D5766" s="43" t="n">
        <v>237281.9509137056</v>
      </c>
      <c r="E5766" s="43" t="n">
        <v>40278.9715378129</v>
      </c>
      <c r="F5766" s="43" t="n">
        <v>0</v>
      </c>
      <c r="G5766" s="43" t="n">
        <v>24855.2788112932</v>
      </c>
    </row>
    <row r="5767">
      <c r="A5767" s="7" t="n">
        <v>5765</v>
      </c>
      <c r="B5767" s="43" t="n">
        <v>12.62</v>
      </c>
      <c r="C5767" s="43" t="n">
        <v>1085.5347499641</v>
      </c>
      <c r="D5767" s="43" t="n">
        <v>723.0742015093</v>
      </c>
      <c r="E5767" s="43" t="n">
        <v>753.4774985693</v>
      </c>
      <c r="F5767" s="43" t="n">
        <v>143.0012870395</v>
      </c>
      <c r="G5767" s="43" t="n">
        <v>-534.0182371541</v>
      </c>
    </row>
    <row r="5768">
      <c r="A5768" s="7" t="n">
        <v>5766</v>
      </c>
      <c r="B5768" s="43" t="n">
        <v>45.94</v>
      </c>
      <c r="C5768" s="43" t="n">
        <v>275669.9393229688</v>
      </c>
      <c r="D5768" s="43" t="n">
        <v>208917.6806598506</v>
      </c>
      <c r="E5768" s="43" t="n">
        <v>31111.2429245091</v>
      </c>
      <c r="F5768" s="43" t="n">
        <v>0</v>
      </c>
      <c r="G5768" s="43" t="n">
        <v>35641.0157386091</v>
      </c>
    </row>
    <row r="5769">
      <c r="A5769" s="7" t="n">
        <v>5767</v>
      </c>
      <c r="B5769" s="43" t="n">
        <v>140.59</v>
      </c>
      <c r="C5769" s="43" t="n">
        <v>589125.9716770432</v>
      </c>
      <c r="D5769" s="43" t="n">
        <v>656968.7977913051</v>
      </c>
      <c r="E5769" s="43" t="n">
        <v>21535.0087288341</v>
      </c>
      <c r="F5769" s="43" t="n">
        <v>0</v>
      </c>
      <c r="G5769" s="43" t="n">
        <v>-89377.834843096</v>
      </c>
    </row>
    <row r="5770">
      <c r="A5770" s="7" t="n">
        <v>5768</v>
      </c>
      <c r="B5770" s="43" t="n">
        <v>22.61</v>
      </c>
      <c r="C5770" s="43" t="n">
        <v>34275.0317918703</v>
      </c>
      <c r="D5770" s="43" t="n">
        <v>32230.562799326</v>
      </c>
      <c r="E5770" s="43" t="n">
        <v>7685.889222812</v>
      </c>
      <c r="F5770" s="43" t="n">
        <v>0</v>
      </c>
      <c r="G5770" s="43" t="n">
        <v>-5641.4202302676</v>
      </c>
    </row>
    <row r="5771">
      <c r="A5771" s="7" t="n">
        <v>5769</v>
      </c>
      <c r="B5771" s="43" t="n">
        <v>379.8</v>
      </c>
      <c r="C5771" s="43" t="n">
        <v>3510200.062999896</v>
      </c>
      <c r="D5771" s="43" t="n">
        <v>3383006.135221208</v>
      </c>
      <c r="E5771" s="43" t="n">
        <v>48954.3831475425</v>
      </c>
      <c r="F5771" s="43" t="n">
        <v>0</v>
      </c>
      <c r="G5771" s="43" t="n">
        <v>78239.54463114581</v>
      </c>
    </row>
    <row r="5772">
      <c r="A5772" s="7" t="n">
        <v>5770</v>
      </c>
      <c r="B5772" s="43" t="n">
        <v>32.23</v>
      </c>
      <c r="C5772" s="43" t="n">
        <v>5750.7126272687</v>
      </c>
      <c r="D5772" s="43" t="n">
        <v>5054.2830555623</v>
      </c>
      <c r="E5772" s="43" t="n">
        <v>909.0281675375001</v>
      </c>
      <c r="F5772" s="43" t="n">
        <v>0</v>
      </c>
      <c r="G5772" s="43" t="n">
        <v>-212.5985958311</v>
      </c>
    </row>
    <row r="5773">
      <c r="A5773" s="7" t="n">
        <v>5771</v>
      </c>
      <c r="B5773" s="43" t="n">
        <v>109.62</v>
      </c>
      <c r="C5773" s="43" t="n">
        <v>105261.7852327926</v>
      </c>
      <c r="D5773" s="43" t="n">
        <v>137902.127533491</v>
      </c>
      <c r="E5773" s="43" t="n">
        <v>4819.100642548</v>
      </c>
      <c r="F5773" s="43" t="n">
        <v>0</v>
      </c>
      <c r="G5773" s="43" t="n">
        <v>-37459.4429432465</v>
      </c>
    </row>
    <row r="5774">
      <c r="A5774" s="7" t="n">
        <v>5772</v>
      </c>
      <c r="B5774" s="43" t="n">
        <v>29.07</v>
      </c>
      <c r="C5774" s="43" t="n">
        <v>121981.0611902738</v>
      </c>
      <c r="D5774" s="43" t="n">
        <v>97652.0184850466</v>
      </c>
      <c r="E5774" s="43" t="n">
        <v>21607.5845156533</v>
      </c>
      <c r="F5774" s="43" t="n">
        <v>0</v>
      </c>
      <c r="G5774" s="43" t="n">
        <v>2721.4581895739</v>
      </c>
    </row>
    <row r="5775">
      <c r="A5775" s="7" t="n">
        <v>5773</v>
      </c>
      <c r="B5775" s="43" t="n">
        <v>26.93</v>
      </c>
      <c r="C5775" s="43" t="n">
        <v>163370.9952765144</v>
      </c>
      <c r="D5775" s="43" t="n">
        <v>164099.1812574278</v>
      </c>
      <c r="E5775" s="43" t="n">
        <v>31236.4042085229</v>
      </c>
      <c r="F5775" s="43" t="n">
        <v>0</v>
      </c>
      <c r="G5775" s="43" t="n">
        <v>-31964.5901894362</v>
      </c>
    </row>
    <row r="5776">
      <c r="A5776" s="7" t="n">
        <v>5774</v>
      </c>
      <c r="B5776" s="43" t="n">
        <v>23.16</v>
      </c>
      <c r="C5776" s="43" t="n">
        <v>109606.2627077054</v>
      </c>
      <c r="D5776" s="43" t="n">
        <v>90588.1673475658</v>
      </c>
      <c r="E5776" s="43" t="n">
        <v>24197.7020342116</v>
      </c>
      <c r="F5776" s="43" t="n">
        <v>0</v>
      </c>
      <c r="G5776" s="43" t="n">
        <v>-5179.606674072</v>
      </c>
    </row>
    <row r="5777">
      <c r="A5777" s="7" t="n">
        <v>5775</v>
      </c>
      <c r="B5777" s="43" t="n">
        <v>71.68000000000001</v>
      </c>
      <c r="C5777" s="43" t="n">
        <v>78178.1204510039</v>
      </c>
      <c r="D5777" s="43" t="n">
        <v>88093.3460877485</v>
      </c>
      <c r="E5777" s="43" t="n">
        <v>5558.7019092937</v>
      </c>
      <c r="F5777" s="43" t="n">
        <v>0</v>
      </c>
      <c r="G5777" s="43" t="n">
        <v>-15473.9275460384</v>
      </c>
    </row>
    <row r="5778">
      <c r="A5778" s="7" t="n">
        <v>5776</v>
      </c>
      <c r="B5778" s="43" t="n">
        <v>136.48</v>
      </c>
      <c r="C5778" s="43" t="n">
        <v>1447019.752437421</v>
      </c>
      <c r="D5778" s="43" t="n">
        <v>1100283.755957911</v>
      </c>
      <c r="E5778" s="43" t="n">
        <v>57283.5561754693</v>
      </c>
      <c r="F5778" s="43" t="n">
        <v>0</v>
      </c>
      <c r="G5778" s="43" t="n">
        <v>289452.4403040401</v>
      </c>
    </row>
    <row r="5779">
      <c r="A5779" s="7" t="n">
        <v>5777</v>
      </c>
      <c r="B5779" s="43" t="n">
        <v>30.31</v>
      </c>
      <c r="C5779" s="43" t="n">
        <v>7052.1850412601</v>
      </c>
      <c r="D5779" s="43" t="n">
        <v>6039.1995292947</v>
      </c>
      <c r="E5779" s="43" t="n">
        <v>1177.2717624596</v>
      </c>
      <c r="F5779" s="43" t="n">
        <v>0</v>
      </c>
      <c r="G5779" s="43" t="n">
        <v>-164.2862504942</v>
      </c>
    </row>
    <row r="5780">
      <c r="A5780" s="7" t="n">
        <v>5778</v>
      </c>
      <c r="B5780" s="43" t="n">
        <v>77.8</v>
      </c>
      <c r="C5780" s="43" t="n">
        <v>194052.2867538374</v>
      </c>
      <c r="D5780" s="43" t="n">
        <v>146579.2102320932</v>
      </c>
      <c r="E5780" s="43" t="n">
        <v>12945.7576653237</v>
      </c>
      <c r="F5780" s="43" t="n">
        <v>0</v>
      </c>
      <c r="G5780" s="43" t="n">
        <v>34527.3188564204</v>
      </c>
    </row>
    <row r="5781">
      <c r="A5781" s="7" t="n">
        <v>5779</v>
      </c>
      <c r="B5781" s="43" t="n">
        <v>98.33</v>
      </c>
      <c r="C5781" s="43" t="n">
        <v>255175.0440964613</v>
      </c>
      <c r="D5781" s="43" t="n">
        <v>186398.7265883845</v>
      </c>
      <c r="E5781" s="43" t="n">
        <v>14075.7075555847</v>
      </c>
      <c r="F5781" s="43" t="n">
        <v>0</v>
      </c>
      <c r="G5781" s="43" t="n">
        <v>54700.6099524921</v>
      </c>
    </row>
    <row r="5782">
      <c r="A5782" s="7" t="n">
        <v>5780</v>
      </c>
      <c r="B5782" s="43" t="n">
        <v>42.77</v>
      </c>
      <c r="C5782" s="43" t="n">
        <v>2983.2865898124</v>
      </c>
      <c r="D5782" s="43" t="n">
        <v>3436.7382730499</v>
      </c>
      <c r="E5782" s="43" t="n">
        <v>349.337314686</v>
      </c>
      <c r="F5782" s="43" t="n">
        <v>0</v>
      </c>
      <c r="G5782" s="43" t="n">
        <v>-802.7889979234</v>
      </c>
    </row>
    <row r="5783">
      <c r="A5783" s="7" t="n">
        <v>5781</v>
      </c>
      <c r="B5783" s="43" t="n">
        <v>53.32</v>
      </c>
      <c r="C5783" s="43" t="n">
        <v>434740.2532077544</v>
      </c>
      <c r="D5783" s="43" t="n">
        <v>289442.3388254173</v>
      </c>
      <c r="E5783" s="43" t="n">
        <v>65210.4121808733</v>
      </c>
      <c r="F5783" s="43" t="n">
        <v>42018.2703921342</v>
      </c>
      <c r="G5783" s="43" t="n">
        <v>38069.2318093296</v>
      </c>
    </row>
    <row r="5784">
      <c r="A5784" s="7" t="n">
        <v>5782</v>
      </c>
      <c r="B5784" s="43" t="n">
        <v>4.86</v>
      </c>
      <c r="C5784" s="43" t="n">
        <v>14774.6114886492</v>
      </c>
      <c r="D5784" s="43" t="n">
        <v>11972.4268195094</v>
      </c>
      <c r="E5784" s="43" t="n">
        <v>15611.5803191713</v>
      </c>
      <c r="F5784" s="43" t="n">
        <v>0</v>
      </c>
      <c r="G5784" s="43" t="n">
        <v>-12809.3956500315</v>
      </c>
    </row>
    <row r="5785">
      <c r="A5785" s="7" t="n">
        <v>5783</v>
      </c>
      <c r="B5785" s="43" t="n">
        <v>2.37</v>
      </c>
      <c r="C5785" s="43" t="n">
        <v>21434.121019266</v>
      </c>
      <c r="D5785" s="43" t="n">
        <v>21546.7394235698</v>
      </c>
      <c r="E5785" s="43" t="n">
        <v>47389.7984564545</v>
      </c>
      <c r="F5785" s="43" t="n">
        <v>0</v>
      </c>
      <c r="G5785" s="43" t="n">
        <v>-47502.4168607583</v>
      </c>
    </row>
    <row r="5786">
      <c r="A5786" s="7" t="n">
        <v>5784</v>
      </c>
      <c r="B5786" s="43" t="n">
        <v>25.07</v>
      </c>
      <c r="C5786" s="43" t="n">
        <v>130867.14229091</v>
      </c>
      <c r="D5786" s="43" t="n">
        <v>134573.5340582045</v>
      </c>
      <c r="E5786" s="43" t="n">
        <v>26721.0646898641</v>
      </c>
      <c r="F5786" s="43" t="n">
        <v>0</v>
      </c>
      <c r="G5786" s="43" t="n">
        <v>-30427.4564571585</v>
      </c>
    </row>
    <row r="5787">
      <c r="A5787" s="7" t="n">
        <v>5785</v>
      </c>
      <c r="B5787" s="43" t="n">
        <v>12.54</v>
      </c>
      <c r="C5787" s="43" t="n">
        <v>20580.9541474803</v>
      </c>
      <c r="D5787" s="43" t="n">
        <v>18503.877583198</v>
      </c>
      <c r="E5787" s="43" t="n">
        <v>8280.744262681799</v>
      </c>
      <c r="F5787" s="43" t="n">
        <v>0</v>
      </c>
      <c r="G5787" s="43" t="n">
        <v>-6203.6676983995</v>
      </c>
    </row>
    <row r="5788">
      <c r="A5788" s="7" t="n">
        <v>5786</v>
      </c>
      <c r="B5788" s="43" t="n">
        <v>136.35</v>
      </c>
      <c r="C5788" s="43" t="n">
        <v>1969236.226718513</v>
      </c>
      <c r="D5788" s="43" t="n">
        <v>1568435.351714252</v>
      </c>
      <c r="E5788" s="43" t="n">
        <v>77777.9913590643</v>
      </c>
      <c r="F5788" s="43" t="n">
        <v>0</v>
      </c>
      <c r="G5788" s="43" t="n">
        <v>323022.8836451963</v>
      </c>
    </row>
    <row r="5789">
      <c r="A5789" s="7" t="n">
        <v>5787</v>
      </c>
      <c r="B5789" s="43" t="n">
        <v>54.54</v>
      </c>
      <c r="C5789" s="43" t="n">
        <v>141846.7418135554</v>
      </c>
      <c r="D5789" s="43" t="n">
        <v>122192.4388959582</v>
      </c>
      <c r="E5789" s="43" t="n">
        <v>13266.0577762588</v>
      </c>
      <c r="F5789" s="43" t="n">
        <v>0</v>
      </c>
      <c r="G5789" s="43" t="n">
        <v>6388.2451413384</v>
      </c>
    </row>
    <row r="5790">
      <c r="A5790" s="7" t="n">
        <v>5788</v>
      </c>
      <c r="B5790" s="43" t="n">
        <v>38.6</v>
      </c>
      <c r="C5790" s="43" t="n">
        <v>185453.3949885091</v>
      </c>
      <c r="D5790" s="43" t="n">
        <v>123455.1540587571</v>
      </c>
      <c r="E5790" s="43" t="n">
        <v>42620.9615680197</v>
      </c>
      <c r="F5790" s="43" t="n">
        <v>24561.1454997003</v>
      </c>
      <c r="G5790" s="43" t="n">
        <v>-5183.866137968</v>
      </c>
    </row>
    <row r="5791">
      <c r="A5791" s="7" t="n">
        <v>5789</v>
      </c>
      <c r="B5791" s="43" t="n">
        <v>2.02</v>
      </c>
      <c r="C5791" s="43" t="n">
        <v>5013.2135728132</v>
      </c>
      <c r="D5791" s="43" t="n">
        <v>3346.255530214</v>
      </c>
      <c r="E5791" s="43" t="n">
        <v>21810.6979574415</v>
      </c>
      <c r="F5791" s="43" t="n">
        <v>661.8956014667</v>
      </c>
      <c r="G5791" s="43" t="n">
        <v>-20805.635516309</v>
      </c>
    </row>
    <row r="5792">
      <c r="A5792" s="7" t="n">
        <v>5790</v>
      </c>
      <c r="B5792" s="43" t="n">
        <v>36.75</v>
      </c>
      <c r="C5792" s="43" t="n">
        <v>195499.9918044184</v>
      </c>
      <c r="D5792" s="43" t="n">
        <v>156286.607982359</v>
      </c>
      <c r="E5792" s="43" t="n">
        <v>28500.61804633</v>
      </c>
      <c r="F5792" s="43" t="n">
        <v>0</v>
      </c>
      <c r="G5792" s="43" t="n">
        <v>10712.7657757295</v>
      </c>
    </row>
    <row r="5793">
      <c r="A5793" s="7" t="n">
        <v>5791</v>
      </c>
      <c r="B5793" s="43" t="n">
        <v>7.23</v>
      </c>
      <c r="C5793" s="43" t="n">
        <v>17340.892232093</v>
      </c>
      <c r="D5793" s="43" t="n">
        <v>13314.6746523395</v>
      </c>
      <c r="E5793" s="43" t="n">
        <v>12644.6270666921</v>
      </c>
      <c r="F5793" s="43" t="n">
        <v>0</v>
      </c>
      <c r="G5793" s="43" t="n">
        <v>-8618.409486938601</v>
      </c>
    </row>
    <row r="5794">
      <c r="A5794" s="7" t="n">
        <v>5792</v>
      </c>
      <c r="B5794" s="43" t="n">
        <v>46.31</v>
      </c>
      <c r="C5794" s="43" t="n">
        <v>10967.1964675615</v>
      </c>
      <c r="D5794" s="43" t="n">
        <v>10408.457151635</v>
      </c>
      <c r="E5794" s="43" t="n">
        <v>1194.3861014</v>
      </c>
      <c r="F5794" s="43" t="n">
        <v>0</v>
      </c>
      <c r="G5794" s="43" t="n">
        <v>-635.6467854735999</v>
      </c>
    </row>
    <row r="5795">
      <c r="A5795" s="7" t="n">
        <v>5793</v>
      </c>
      <c r="B5795" s="43" t="n">
        <v>195.54</v>
      </c>
      <c r="C5795" s="43" t="n">
        <v>936077.4922661748</v>
      </c>
      <c r="D5795" s="43" t="n">
        <v>742599.0137522495</v>
      </c>
      <c r="E5795" s="43" t="n">
        <v>25310.1036919114</v>
      </c>
      <c r="F5795" s="43" t="n">
        <v>0</v>
      </c>
      <c r="G5795" s="43" t="n">
        <v>168168.374822014</v>
      </c>
    </row>
    <row r="5796">
      <c r="A5796" s="7" t="n">
        <v>5794</v>
      </c>
      <c r="B5796" s="43" t="n">
        <v>101.07</v>
      </c>
      <c r="C5796" s="43" t="n">
        <v>886475.2653251793</v>
      </c>
      <c r="D5796" s="43" t="n">
        <v>848008.6857739212</v>
      </c>
      <c r="E5796" s="43" t="n">
        <v>45878.074358265</v>
      </c>
      <c r="F5796" s="43" t="n">
        <v>0</v>
      </c>
      <c r="G5796" s="43" t="n">
        <v>-7411.4948070068</v>
      </c>
    </row>
    <row r="5797">
      <c r="A5797" s="7" t="n">
        <v>5795</v>
      </c>
      <c r="B5797" s="43" t="n">
        <v>153.91</v>
      </c>
      <c r="C5797" s="43" t="n">
        <v>377418.438175146</v>
      </c>
      <c r="D5797" s="43" t="n">
        <v>370401.8824164087</v>
      </c>
      <c r="E5797" s="43" t="n">
        <v>12437.8139770277</v>
      </c>
      <c r="F5797" s="43" t="n">
        <v>0</v>
      </c>
      <c r="G5797" s="43" t="n">
        <v>-5421.2582182904</v>
      </c>
    </row>
    <row r="5798">
      <c r="A5798" s="7" t="n">
        <v>5796</v>
      </c>
      <c r="B5798" s="43" t="n">
        <v>55.51</v>
      </c>
      <c r="C5798" s="43" t="n">
        <v>240141.5628317893</v>
      </c>
      <c r="D5798" s="43" t="n">
        <v>244402.9729765785</v>
      </c>
      <c r="E5798" s="43" t="n">
        <v>22074.951335215</v>
      </c>
      <c r="F5798" s="43" t="n">
        <v>0</v>
      </c>
      <c r="G5798" s="43" t="n">
        <v>-26336.3614800042</v>
      </c>
    </row>
    <row r="5799">
      <c r="A5799" s="7" t="n">
        <v>5797</v>
      </c>
      <c r="B5799" s="43" t="n">
        <v>112.54</v>
      </c>
      <c r="C5799" s="43" t="n">
        <v>836605.6828009225</v>
      </c>
      <c r="D5799" s="43" t="n">
        <v>588829.7183427655</v>
      </c>
      <c r="E5799" s="43" t="n">
        <v>38783.3520974825</v>
      </c>
      <c r="F5799" s="43" t="n">
        <v>19495.9396280039</v>
      </c>
      <c r="G5799" s="43" t="n">
        <v>189496.6727326706</v>
      </c>
    </row>
    <row r="5800">
      <c r="A5800" s="7" t="n">
        <v>5798</v>
      </c>
      <c r="B5800" s="43" t="n">
        <v>21.7</v>
      </c>
      <c r="C5800" s="43" t="n">
        <v>80327.1300323781</v>
      </c>
      <c r="D5800" s="43" t="n">
        <v>55328.8782332236</v>
      </c>
      <c r="E5800" s="43" t="n">
        <v>19337.0229137322</v>
      </c>
      <c r="F5800" s="43" t="n">
        <v>5476.9968310843</v>
      </c>
      <c r="G5800" s="43" t="n">
        <v>184.232054338</v>
      </c>
    </row>
    <row r="5801">
      <c r="A5801" s="7" t="n">
        <v>5799</v>
      </c>
      <c r="B5801" s="43" t="n">
        <v>98.19</v>
      </c>
      <c r="C5801" s="43" t="n">
        <v>1314739.366825025</v>
      </c>
      <c r="D5801" s="43" t="n">
        <v>1090464.380660938</v>
      </c>
      <c r="E5801" s="43" t="n">
        <v>71769.3401943575</v>
      </c>
      <c r="F5801" s="43" t="n">
        <v>0</v>
      </c>
      <c r="G5801" s="43" t="n">
        <v>152505.6459697299</v>
      </c>
    </row>
    <row r="5802">
      <c r="A5802" s="7" t="n">
        <v>5800</v>
      </c>
      <c r="B5802" s="43" t="n">
        <v>24.43</v>
      </c>
      <c r="C5802" s="43" t="n">
        <v>21619.7312994553</v>
      </c>
      <c r="D5802" s="43" t="n">
        <v>17945.9548977546</v>
      </c>
      <c r="E5802" s="43" t="n">
        <v>4656.1379602682</v>
      </c>
      <c r="F5802" s="43" t="n">
        <v>0</v>
      </c>
      <c r="G5802" s="43" t="n">
        <v>-982.3615585675</v>
      </c>
    </row>
    <row r="5803">
      <c r="A5803" s="7" t="n">
        <v>5801</v>
      </c>
      <c r="B5803" s="43" t="n">
        <v>47.45</v>
      </c>
      <c r="C5803" s="43" t="n">
        <v>99672.42542140141</v>
      </c>
      <c r="D5803" s="43" t="n">
        <v>99776.6844558774</v>
      </c>
      <c r="E5803" s="43" t="n">
        <v>10795.484430803</v>
      </c>
      <c r="F5803" s="43" t="n">
        <v>0</v>
      </c>
      <c r="G5803" s="43" t="n">
        <v>-10899.7434652789</v>
      </c>
    </row>
    <row r="5804">
      <c r="A5804" s="7" t="n">
        <v>5802</v>
      </c>
      <c r="B5804" s="43" t="n">
        <v>41.34</v>
      </c>
      <c r="C5804" s="43" t="n">
        <v>256795.0650980739</v>
      </c>
      <c r="D5804" s="43" t="n">
        <v>207023.5603110135</v>
      </c>
      <c r="E5804" s="43" t="n">
        <v>33367.7285738409</v>
      </c>
      <c r="F5804" s="43" t="n">
        <v>0</v>
      </c>
      <c r="G5804" s="43" t="n">
        <v>16403.7762132195</v>
      </c>
    </row>
    <row r="5805">
      <c r="A5805" s="7" t="n">
        <v>5803</v>
      </c>
      <c r="B5805" s="43" t="n">
        <v>14.48</v>
      </c>
      <c r="C5805" s="43" t="n">
        <v>10488.3179442737</v>
      </c>
      <c r="D5805" s="43" t="n">
        <v>7180.9819852646</v>
      </c>
      <c r="E5805" s="43" t="n">
        <v>3865.9625916813</v>
      </c>
      <c r="F5805" s="43" t="n">
        <v>426.8537325189</v>
      </c>
      <c r="G5805" s="43" t="n">
        <v>-985.4803651911</v>
      </c>
    </row>
    <row r="5806">
      <c r="A5806" s="7" t="n">
        <v>5804</v>
      </c>
      <c r="B5806" s="43" t="n">
        <v>11.6</v>
      </c>
      <c r="C5806" s="43" t="n">
        <v>78604.75027317381</v>
      </c>
      <c r="D5806" s="43" t="n">
        <v>56345.2246104442</v>
      </c>
      <c r="E5806" s="43" t="n">
        <v>35316.9879856656</v>
      </c>
      <c r="F5806" s="43" t="n">
        <v>0</v>
      </c>
      <c r="G5806" s="43" t="n">
        <v>-13057.462322936</v>
      </c>
    </row>
    <row r="5807">
      <c r="A5807" s="7" t="n">
        <v>5805</v>
      </c>
      <c r="B5807" s="43" t="n">
        <v>33.27</v>
      </c>
      <c r="C5807" s="43" t="n">
        <v>301460.5021495375</v>
      </c>
      <c r="D5807" s="43" t="n">
        <v>292333.1708693014</v>
      </c>
      <c r="E5807" s="43" t="n">
        <v>47199.9743906714</v>
      </c>
      <c r="F5807" s="43" t="n">
        <v>0</v>
      </c>
      <c r="G5807" s="43" t="n">
        <v>-38072.6431104354</v>
      </c>
    </row>
    <row r="5808">
      <c r="A5808" s="7" t="n">
        <v>5806</v>
      </c>
      <c r="B5808" s="43" t="n">
        <v>11.79</v>
      </c>
      <c r="C5808" s="43" t="n">
        <v>7237.6711672054</v>
      </c>
      <c r="D5808" s="43" t="n">
        <v>8689.542461626401</v>
      </c>
      <c r="E5808" s="43" t="n">
        <v>3122.4661027065</v>
      </c>
      <c r="F5808" s="43" t="n">
        <v>0</v>
      </c>
      <c r="G5808" s="43" t="n">
        <v>-4574.3373971275</v>
      </c>
    </row>
    <row r="5809">
      <c r="A5809" s="7" t="n">
        <v>5807</v>
      </c>
      <c r="B5809" s="43" t="n">
        <v>25.45</v>
      </c>
      <c r="C5809" s="43" t="n">
        <v>53085.8592199632</v>
      </c>
      <c r="D5809" s="43" t="n">
        <v>45887.2384113939</v>
      </c>
      <c r="E5809" s="43" t="n">
        <v>10528.5870236926</v>
      </c>
      <c r="F5809" s="43" t="n">
        <v>0</v>
      </c>
      <c r="G5809" s="43" t="n">
        <v>-3329.9662151233</v>
      </c>
    </row>
    <row r="5810">
      <c r="A5810" s="7" t="n">
        <v>5808</v>
      </c>
      <c r="B5810" s="43" t="n">
        <v>12.48</v>
      </c>
      <c r="C5810" s="43" t="n">
        <v>10496.5595721347</v>
      </c>
      <c r="D5810" s="43" t="n">
        <v>15817.2167729283</v>
      </c>
      <c r="E5810" s="43" t="n">
        <v>4229.6909274424</v>
      </c>
      <c r="F5810" s="43" t="n">
        <v>0</v>
      </c>
      <c r="G5810" s="43" t="n">
        <v>-9550.348128236101</v>
      </c>
    </row>
    <row r="5811">
      <c r="A5811" s="7" t="n">
        <v>5809</v>
      </c>
      <c r="B5811" s="43" t="n">
        <v>34.74</v>
      </c>
      <c r="C5811" s="43" t="n">
        <v>35032.4781732439</v>
      </c>
      <c r="D5811" s="43" t="n">
        <v>33583.1066532437</v>
      </c>
      <c r="E5811" s="43" t="n">
        <v>5077.545473333</v>
      </c>
      <c r="F5811" s="43" t="n">
        <v>0</v>
      </c>
      <c r="G5811" s="43" t="n">
        <v>-3628.1739533328</v>
      </c>
    </row>
    <row r="5812">
      <c r="A5812" s="7" t="n">
        <v>5810</v>
      </c>
      <c r="B5812" s="43" t="n">
        <v>123.39</v>
      </c>
      <c r="C5812" s="43" t="n">
        <v>299089.8493539161</v>
      </c>
      <c r="D5812" s="43" t="n">
        <v>314286.3951584331</v>
      </c>
      <c r="E5812" s="43" t="n">
        <v>12284.6321952927</v>
      </c>
      <c r="F5812" s="43" t="n">
        <v>0</v>
      </c>
      <c r="G5812" s="43" t="n">
        <v>-27481.1779998097</v>
      </c>
    </row>
    <row r="5813">
      <c r="A5813" s="7" t="n">
        <v>5811</v>
      </c>
      <c r="B5813" s="43" t="n">
        <v>171.21</v>
      </c>
      <c r="C5813" s="43" t="n">
        <v>871904.3899688122</v>
      </c>
      <c r="D5813" s="43" t="n">
        <v>581130.8077731414</v>
      </c>
      <c r="E5813" s="43" t="n">
        <v>40171.201554285</v>
      </c>
      <c r="F5813" s="43" t="n">
        <v>84113.1082085807</v>
      </c>
      <c r="G5813" s="43" t="n">
        <v>166489.2724328052</v>
      </c>
    </row>
    <row r="5814">
      <c r="A5814" s="7" t="n">
        <v>5812</v>
      </c>
      <c r="B5814" s="43" t="n">
        <v>144.47</v>
      </c>
      <c r="C5814" s="43" t="n">
        <v>69282.88925942669</v>
      </c>
      <c r="D5814" s="43" t="n">
        <v>47294.2563940288</v>
      </c>
      <c r="E5814" s="43" t="n">
        <v>2560.6896103229</v>
      </c>
      <c r="F5814" s="43" t="n">
        <v>3940.0891589465</v>
      </c>
      <c r="G5814" s="43" t="n">
        <v>15487.8540961286</v>
      </c>
    </row>
    <row r="5815">
      <c r="A5815" s="7" t="n">
        <v>5813</v>
      </c>
      <c r="B5815" s="43" t="n">
        <v>101.85</v>
      </c>
      <c r="C5815" s="43" t="n">
        <v>70767.65323395839</v>
      </c>
      <c r="D5815" s="43" t="n">
        <v>47435.1939030001</v>
      </c>
      <c r="E5815" s="43" t="n">
        <v>3635.2179494402</v>
      </c>
      <c r="F5815" s="43" t="n">
        <v>8578.8334737039</v>
      </c>
      <c r="G5815" s="43" t="n">
        <v>11118.4079078141</v>
      </c>
    </row>
    <row r="5816">
      <c r="A5816" s="7" t="n">
        <v>5814</v>
      </c>
      <c r="B5816" s="43" t="n">
        <v>12.34</v>
      </c>
      <c r="C5816" s="43" t="n">
        <v>89440.91454992149</v>
      </c>
      <c r="D5816" s="43" t="n">
        <v>59550.2978256977</v>
      </c>
      <c r="E5816" s="43" t="n">
        <v>63870.0867492867</v>
      </c>
      <c r="F5816" s="43" t="n">
        <v>11816.7980095504</v>
      </c>
      <c r="G5816" s="43" t="n">
        <v>-45796.2680346133</v>
      </c>
    </row>
    <row r="5817">
      <c r="A5817" s="7" t="n">
        <v>5815</v>
      </c>
      <c r="B5817" s="43" t="n">
        <v>210.33</v>
      </c>
      <c r="C5817" s="43" t="n">
        <v>1474928.456505997</v>
      </c>
      <c r="D5817" s="43" t="n">
        <v>1061628.504584754</v>
      </c>
      <c r="E5817" s="43" t="n">
        <v>36546.0707024241</v>
      </c>
      <c r="F5817" s="43" t="n">
        <v>0</v>
      </c>
      <c r="G5817" s="43" t="n">
        <v>376753.8812188184</v>
      </c>
    </row>
    <row r="5818">
      <c r="A5818" s="7" t="n">
        <v>5816</v>
      </c>
      <c r="B5818" s="43" t="n">
        <v>95.40000000000001</v>
      </c>
      <c r="C5818" s="43" t="n">
        <v>143408.7235853766</v>
      </c>
      <c r="D5818" s="43" t="n">
        <v>150374.3723016517</v>
      </c>
      <c r="E5818" s="43" t="n">
        <v>7565.8960662191</v>
      </c>
      <c r="F5818" s="43" t="n">
        <v>0</v>
      </c>
      <c r="G5818" s="43" t="n">
        <v>-14531.5447824943</v>
      </c>
    </row>
    <row r="5819">
      <c r="A5819" s="7" t="n">
        <v>5817</v>
      </c>
      <c r="B5819" s="43" t="n">
        <v>168.26</v>
      </c>
      <c r="C5819" s="43" t="n">
        <v>839224.358763943</v>
      </c>
      <c r="D5819" s="43" t="n">
        <v>617243.1408699452</v>
      </c>
      <c r="E5819" s="43" t="n">
        <v>25958.4154726468</v>
      </c>
      <c r="F5819" s="43" t="n">
        <v>0</v>
      </c>
      <c r="G5819" s="43" t="n">
        <v>196022.802421351</v>
      </c>
    </row>
    <row r="5820">
      <c r="A5820" s="7" t="n">
        <v>5818</v>
      </c>
      <c r="B5820" s="43" t="n">
        <v>372.57</v>
      </c>
      <c r="C5820" s="43" t="n">
        <v>4461548.14283069</v>
      </c>
      <c r="D5820" s="43" t="n">
        <v>3833302.561433921</v>
      </c>
      <c r="E5820" s="43" t="n">
        <v>64124.9716346705</v>
      </c>
      <c r="F5820" s="43" t="n">
        <v>0</v>
      </c>
      <c r="G5820" s="43" t="n">
        <v>564120.6097620992</v>
      </c>
    </row>
    <row r="5821">
      <c r="A5821" s="7" t="n">
        <v>5819</v>
      </c>
      <c r="B5821" s="43" t="n">
        <v>1.36</v>
      </c>
      <c r="C5821" s="43" t="n">
        <v>7470.5496843894</v>
      </c>
      <c r="D5821" s="43" t="n">
        <v>4968.3608625525</v>
      </c>
      <c r="E5821" s="43" t="n">
        <v>48624.3653471664</v>
      </c>
      <c r="F5821" s="43" t="n">
        <v>990.1607967823001</v>
      </c>
      <c r="G5821" s="43" t="n">
        <v>-47112.3373221118</v>
      </c>
    </row>
    <row r="5822">
      <c r="A5822" s="7" t="n">
        <v>5820</v>
      </c>
      <c r="B5822" s="43" t="n">
        <v>105.88</v>
      </c>
      <c r="C5822" s="43" t="n">
        <v>261434.3439508535</v>
      </c>
      <c r="D5822" s="43" t="n">
        <v>317886.2038010559</v>
      </c>
      <c r="E5822" s="43" t="n">
        <v>12639.2275820253</v>
      </c>
      <c r="F5822" s="43" t="n">
        <v>0</v>
      </c>
      <c r="G5822" s="43" t="n">
        <v>-69091.0874322278</v>
      </c>
    </row>
    <row r="5823">
      <c r="A5823" s="7" t="n">
        <v>5821</v>
      </c>
      <c r="B5823" s="43" t="n">
        <v>98.75</v>
      </c>
      <c r="C5823" s="43" t="n">
        <v>282259.1314253068</v>
      </c>
      <c r="D5823" s="43" t="n">
        <v>215543.9169172732</v>
      </c>
      <c r="E5823" s="43" t="n">
        <v>14824.5483755011</v>
      </c>
      <c r="F5823" s="43" t="n">
        <v>0</v>
      </c>
      <c r="G5823" s="43" t="n">
        <v>51890.6661325326</v>
      </c>
    </row>
    <row r="5824">
      <c r="A5824" s="7" t="n">
        <v>5822</v>
      </c>
      <c r="B5824" s="43" t="n">
        <v>107.1</v>
      </c>
      <c r="C5824" s="43" t="n">
        <v>568660.8426346612</v>
      </c>
      <c r="D5824" s="43" t="n">
        <v>378865.7753424739</v>
      </c>
      <c r="E5824" s="43" t="n">
        <v>42051.7358205668</v>
      </c>
      <c r="F5824" s="43" t="n">
        <v>54901.1524916769</v>
      </c>
      <c r="G5824" s="43" t="n">
        <v>92842.1789799437</v>
      </c>
    </row>
    <row r="5825">
      <c r="A5825" s="7" t="n">
        <v>5823</v>
      </c>
      <c r="B5825" s="43" t="n">
        <v>19.49</v>
      </c>
      <c r="C5825" s="43" t="n">
        <v>18534.0100920565</v>
      </c>
      <c r="D5825" s="43" t="n">
        <v>16282.4283567549</v>
      </c>
      <c r="E5825" s="43" t="n">
        <v>4776.4206231308</v>
      </c>
      <c r="F5825" s="43" t="n">
        <v>0</v>
      </c>
      <c r="G5825" s="43" t="n">
        <v>-2524.8388878292</v>
      </c>
    </row>
    <row r="5826">
      <c r="A5826" s="7" t="n">
        <v>5824</v>
      </c>
      <c r="B5826" s="43" t="n">
        <v>16.61</v>
      </c>
      <c r="C5826" s="43" t="n">
        <v>92105.7104861297</v>
      </c>
      <c r="D5826" s="43" t="n">
        <v>98651.6990584013</v>
      </c>
      <c r="E5826" s="43" t="n">
        <v>28520.322443992</v>
      </c>
      <c r="F5826" s="43" t="n">
        <v>0</v>
      </c>
      <c r="G5826" s="43" t="n">
        <v>-35066.3110162636</v>
      </c>
    </row>
    <row r="5827">
      <c r="A5827" s="7" t="n">
        <v>5825</v>
      </c>
      <c r="B5827" s="43" t="n">
        <v>96.17</v>
      </c>
      <c r="C5827" s="43" t="n">
        <v>390619.7235039128</v>
      </c>
      <c r="D5827" s="43" t="n">
        <v>409717.4140413006</v>
      </c>
      <c r="E5827" s="43" t="n">
        <v>21218.900644819</v>
      </c>
      <c r="F5827" s="43" t="n">
        <v>0</v>
      </c>
      <c r="G5827" s="43" t="n">
        <v>-40316.5911822067</v>
      </c>
    </row>
    <row r="5828">
      <c r="A5828" s="7" t="n">
        <v>5826</v>
      </c>
      <c r="B5828" s="43" t="n">
        <v>66.51000000000001</v>
      </c>
      <c r="C5828" s="43" t="n">
        <v>240015.0992052893</v>
      </c>
      <c r="D5828" s="43" t="n">
        <v>159879.106966286</v>
      </c>
      <c r="E5828" s="43" t="n">
        <v>27369.8865799035</v>
      </c>
      <c r="F5828" s="43" t="n">
        <v>18883.6774485282</v>
      </c>
      <c r="G5828" s="43" t="n">
        <v>33882.4282105716</v>
      </c>
    </row>
    <row r="5829">
      <c r="A5829" s="7" t="n">
        <v>5827</v>
      </c>
      <c r="B5829" s="43" t="n">
        <v>83.93000000000001</v>
      </c>
      <c r="C5829" s="43" t="n">
        <v>578519.2927207769</v>
      </c>
      <c r="D5829" s="43" t="n">
        <v>419359.6516639992</v>
      </c>
      <c r="E5829" s="43" t="n">
        <v>36661.2273573726</v>
      </c>
      <c r="F5829" s="43" t="n">
        <v>0</v>
      </c>
      <c r="G5829" s="43" t="n">
        <v>122498.4136994051</v>
      </c>
    </row>
    <row r="5830">
      <c r="A5830" s="7" t="n">
        <v>5828</v>
      </c>
      <c r="B5830" s="43" t="n">
        <v>21.66</v>
      </c>
      <c r="C5830" s="43" t="n">
        <v>47176.8400774924</v>
      </c>
      <c r="D5830" s="43" t="n">
        <v>31435.4169537682</v>
      </c>
      <c r="E5830" s="43" t="n">
        <v>16433.2238077848</v>
      </c>
      <c r="F5830" s="43" t="n">
        <v>3706.4810037679</v>
      </c>
      <c r="G5830" s="43" t="n">
        <v>-4398.2816878285</v>
      </c>
    </row>
    <row r="5831">
      <c r="A5831" s="7" t="n">
        <v>5829</v>
      </c>
      <c r="B5831" s="43" t="n">
        <v>30.69</v>
      </c>
      <c r="C5831" s="43" t="n">
        <v>114353.0449317669</v>
      </c>
      <c r="D5831" s="43" t="n">
        <v>106496.8269723777</v>
      </c>
      <c r="E5831" s="43" t="n">
        <v>19261.8561996848</v>
      </c>
      <c r="F5831" s="43" t="n">
        <v>0</v>
      </c>
      <c r="G5831" s="43" t="n">
        <v>-11405.6382402957</v>
      </c>
    </row>
    <row r="5832">
      <c r="A5832" s="7" t="n">
        <v>5830</v>
      </c>
      <c r="B5832" s="43" t="n">
        <v>45.61</v>
      </c>
      <c r="C5832" s="43" t="n">
        <v>116829.868634381</v>
      </c>
      <c r="D5832" s="43" t="n">
        <v>107466.4490928647</v>
      </c>
      <c r="E5832" s="43" t="n">
        <v>12987.0872770608</v>
      </c>
      <c r="F5832" s="43" t="n">
        <v>0</v>
      </c>
      <c r="G5832" s="43" t="n">
        <v>-3623.6677355445</v>
      </c>
    </row>
    <row r="5833">
      <c r="A5833" s="7" t="n">
        <v>5831</v>
      </c>
      <c r="B5833" s="43" t="n">
        <v>10.57</v>
      </c>
      <c r="C5833" s="43" t="n">
        <v>37177.6802346897</v>
      </c>
      <c r="D5833" s="43" t="n">
        <v>30911.9290952753</v>
      </c>
      <c r="E5833" s="43" t="n">
        <v>18033.8480113158</v>
      </c>
      <c r="F5833" s="43" t="n">
        <v>0</v>
      </c>
      <c r="G5833" s="43" t="n">
        <v>-11768.0968719013</v>
      </c>
    </row>
    <row r="5834">
      <c r="A5834" s="7" t="n">
        <v>5832</v>
      </c>
      <c r="B5834" s="43" t="n">
        <v>116.64</v>
      </c>
      <c r="C5834" s="43" t="n">
        <v>55054.6157055806</v>
      </c>
      <c r="D5834" s="43" t="n">
        <v>57402.3853089252</v>
      </c>
      <c r="E5834" s="43" t="n">
        <v>2379.5185076527</v>
      </c>
      <c r="F5834" s="43" t="n">
        <v>0</v>
      </c>
      <c r="G5834" s="43" t="n">
        <v>-4727.2881109974</v>
      </c>
    </row>
    <row r="5835">
      <c r="A5835" s="7" t="n">
        <v>5833</v>
      </c>
      <c r="B5835" s="43" t="n">
        <v>79.29000000000001</v>
      </c>
      <c r="C5835" s="43" t="n">
        <v>319310.9009004534</v>
      </c>
      <c r="D5835" s="43" t="n">
        <v>283197.2385131874</v>
      </c>
      <c r="E5835" s="43" t="n">
        <v>20582.3142778623</v>
      </c>
      <c r="F5835" s="43" t="n">
        <v>0</v>
      </c>
      <c r="G5835" s="43" t="n">
        <v>15531.3481094037</v>
      </c>
    </row>
    <row r="5836">
      <c r="A5836" s="7" t="n">
        <v>5834</v>
      </c>
      <c r="B5836" s="43" t="n">
        <v>77.78</v>
      </c>
      <c r="C5836" s="43" t="n">
        <v>952193.1923454634</v>
      </c>
      <c r="D5836" s="43" t="n">
        <v>633743.660502895</v>
      </c>
      <c r="E5836" s="43" t="n">
        <v>94252.6444294743</v>
      </c>
      <c r="F5836" s="43" t="n">
        <v>75537.793009218</v>
      </c>
      <c r="G5836" s="43" t="n">
        <v>148659.0944038761</v>
      </c>
    </row>
    <row r="5837">
      <c r="A5837" s="7" t="n">
        <v>5835</v>
      </c>
      <c r="B5837" s="43" t="n">
        <v>33.28</v>
      </c>
      <c r="C5837" s="43" t="n">
        <v>306877.7672791373</v>
      </c>
      <c r="D5837" s="43" t="n">
        <v>221466.8209615409</v>
      </c>
      <c r="E5837" s="43" t="n">
        <v>48987.5519663696</v>
      </c>
      <c r="F5837" s="43" t="n">
        <v>0</v>
      </c>
      <c r="G5837" s="43" t="n">
        <v>36423.3943512268</v>
      </c>
    </row>
    <row r="5838">
      <c r="A5838" s="7" t="n">
        <v>5836</v>
      </c>
      <c r="B5838" s="43" t="n">
        <v>2.4</v>
      </c>
      <c r="C5838" s="43" t="n">
        <v>9559.7988053934</v>
      </c>
      <c r="D5838" s="43" t="n">
        <v>6504.9553565325</v>
      </c>
      <c r="E5838" s="43" t="n">
        <v>20821.7544861716</v>
      </c>
      <c r="F5838" s="43" t="n">
        <v>856.5657401329</v>
      </c>
      <c r="G5838" s="43" t="n">
        <v>-18623.4767774436</v>
      </c>
    </row>
    <row r="5839">
      <c r="A5839" s="7" t="n">
        <v>5837</v>
      </c>
      <c r="B5839" s="43" t="n">
        <v>38.76</v>
      </c>
      <c r="C5839" s="43" t="n">
        <v>198911.4364035452</v>
      </c>
      <c r="D5839" s="43" t="n">
        <v>132367.4156718539</v>
      </c>
      <c r="E5839" s="43" t="n">
        <v>45571.4476146876</v>
      </c>
      <c r="F5839" s="43" t="n">
        <v>26368.7878959525</v>
      </c>
      <c r="G5839" s="43" t="n">
        <v>-5396.2147789488</v>
      </c>
    </row>
    <row r="5840">
      <c r="A5840" s="7" t="n">
        <v>5838</v>
      </c>
      <c r="B5840" s="43" t="n">
        <v>171.99</v>
      </c>
      <c r="C5840" s="43" t="n">
        <v>413104.8593705185</v>
      </c>
      <c r="D5840" s="43" t="n">
        <v>326828.7568469117</v>
      </c>
      <c r="E5840" s="43" t="n">
        <v>12953.4257457162</v>
      </c>
      <c r="F5840" s="43" t="n">
        <v>0</v>
      </c>
      <c r="G5840" s="43" t="n">
        <v>73322.67677789061</v>
      </c>
    </row>
    <row r="5841">
      <c r="A5841" s="7" t="n">
        <v>5839</v>
      </c>
      <c r="B5841" s="43" t="n">
        <v>23.91</v>
      </c>
      <c r="C5841" s="43" t="n">
        <v>4729.9492748294</v>
      </c>
      <c r="D5841" s="43" t="n">
        <v>5585.047682829</v>
      </c>
      <c r="E5841" s="43" t="n">
        <v>989.525168686</v>
      </c>
      <c r="F5841" s="43" t="n">
        <v>0</v>
      </c>
      <c r="G5841" s="43" t="n">
        <v>-1844.6235766856</v>
      </c>
    </row>
    <row r="5842">
      <c r="A5842" s="7" t="n">
        <v>5840</v>
      </c>
      <c r="B5842" s="43" t="n">
        <v>65.70999999999999</v>
      </c>
      <c r="C5842" s="43" t="n">
        <v>138353.6185026756</v>
      </c>
      <c r="D5842" s="43" t="n">
        <v>125178.6023248034</v>
      </c>
      <c r="E5842" s="43" t="n">
        <v>10696.7760176568</v>
      </c>
      <c r="F5842" s="43" t="n">
        <v>0</v>
      </c>
      <c r="G5842" s="43" t="n">
        <v>2478.2401602155</v>
      </c>
    </row>
    <row r="5843">
      <c r="A5843" s="7" t="n">
        <v>5841</v>
      </c>
      <c r="B5843" s="43" t="n">
        <v>71.40000000000001</v>
      </c>
      <c r="C5843" s="43" t="n">
        <v>665118.3019426626</v>
      </c>
      <c r="D5843" s="43" t="n">
        <v>458909.8740844122</v>
      </c>
      <c r="E5843" s="43" t="n">
        <v>50716.0658672577</v>
      </c>
      <c r="F5843" s="43" t="n">
        <v>13164.3060196116</v>
      </c>
      <c r="G5843" s="43" t="n">
        <v>142328.055971381</v>
      </c>
    </row>
    <row r="5844">
      <c r="A5844" s="7" t="n">
        <v>5842</v>
      </c>
      <c r="B5844" s="43" t="n">
        <v>75.79000000000001</v>
      </c>
      <c r="C5844" s="43" t="n">
        <v>139877.0361446289</v>
      </c>
      <c r="D5844" s="43" t="n">
        <v>140478.7391926387</v>
      </c>
      <c r="E5844" s="43" t="n">
        <v>9701.8668101117</v>
      </c>
      <c r="F5844" s="43" t="n">
        <v>0</v>
      </c>
      <c r="G5844" s="43" t="n">
        <v>-10303.5698581215</v>
      </c>
    </row>
    <row r="5845">
      <c r="A5845" s="7" t="n">
        <v>5843</v>
      </c>
      <c r="B5845" s="43" t="n">
        <v>33.27</v>
      </c>
      <c r="C5845" s="43" t="n">
        <v>74048.44669020909</v>
      </c>
      <c r="D5845" s="43" t="n">
        <v>63475.0760766296</v>
      </c>
      <c r="E5845" s="43" t="n">
        <v>11411.4436132526</v>
      </c>
      <c r="F5845" s="43" t="n">
        <v>0</v>
      </c>
      <c r="G5845" s="43" t="n">
        <v>-838.0729996732</v>
      </c>
    </row>
    <row r="5846">
      <c r="A5846" s="7" t="n">
        <v>5844</v>
      </c>
      <c r="B5846" s="43" t="n">
        <v>81.36</v>
      </c>
      <c r="C5846" s="43" t="n">
        <v>170541.349072395</v>
      </c>
      <c r="D5846" s="43" t="n">
        <v>225038.2524171742</v>
      </c>
      <c r="E5846" s="43" t="n">
        <v>10648.8041821411</v>
      </c>
      <c r="F5846" s="43" t="n">
        <v>0</v>
      </c>
      <c r="G5846" s="43" t="n">
        <v>-65145.7075269204</v>
      </c>
    </row>
    <row r="5847">
      <c r="A5847" s="7" t="n">
        <v>5845</v>
      </c>
      <c r="B5847" s="43" t="n">
        <v>6.08</v>
      </c>
      <c r="C5847" s="43" t="n">
        <v>67860.08045907201</v>
      </c>
      <c r="D5847" s="43" t="n">
        <v>54444.995056926</v>
      </c>
      <c r="E5847" s="43" t="n">
        <v>59587.992984406</v>
      </c>
      <c r="F5847" s="43" t="n">
        <v>0</v>
      </c>
      <c r="G5847" s="43" t="n">
        <v>-46172.90758226</v>
      </c>
    </row>
    <row r="5848">
      <c r="A5848" s="7" t="n">
        <v>5846</v>
      </c>
      <c r="B5848" s="43" t="n">
        <v>68.64</v>
      </c>
      <c r="C5848" s="43" t="n">
        <v>549872.8916738005</v>
      </c>
      <c r="D5848" s="43" t="n">
        <v>390699.9333836217</v>
      </c>
      <c r="E5848" s="43" t="n">
        <v>42652.1211995339</v>
      </c>
      <c r="F5848" s="43" t="n">
        <v>0</v>
      </c>
      <c r="G5848" s="43" t="n">
        <v>116520.8370906449</v>
      </c>
    </row>
    <row r="5849">
      <c r="A5849" s="7" t="n">
        <v>5847</v>
      </c>
      <c r="B5849" s="43" t="n">
        <v>28.09</v>
      </c>
      <c r="C5849" s="43" t="n">
        <v>82526.7745110729</v>
      </c>
      <c r="D5849" s="43" t="n">
        <v>95738.71764291159</v>
      </c>
      <c r="E5849" s="43" t="n">
        <v>15015.3624998863</v>
      </c>
      <c r="F5849" s="43" t="n">
        <v>0</v>
      </c>
      <c r="G5849" s="43" t="n">
        <v>-28227.3056317249</v>
      </c>
    </row>
    <row r="5850">
      <c r="A5850" s="7" t="n">
        <v>5848</v>
      </c>
      <c r="B5850" s="43" t="n">
        <v>3.5</v>
      </c>
      <c r="C5850" s="43" t="n">
        <v>49290.6500068578</v>
      </c>
      <c r="D5850" s="43" t="n">
        <v>33004.3006654066</v>
      </c>
      <c r="E5850" s="43" t="n">
        <v>76832.6650442431</v>
      </c>
      <c r="F5850" s="43" t="n">
        <v>3538.2381023092</v>
      </c>
      <c r="G5850" s="43" t="n">
        <v>-64084.5538051011</v>
      </c>
    </row>
    <row r="5851">
      <c r="A5851" s="7" t="n">
        <v>5849</v>
      </c>
      <c r="B5851" s="43" t="n">
        <v>45</v>
      </c>
      <c r="C5851" s="43" t="n">
        <v>63339.4881686551</v>
      </c>
      <c r="D5851" s="43" t="n">
        <v>42176.4113211028</v>
      </c>
      <c r="E5851" s="43" t="n">
        <v>11199.6701719562</v>
      </c>
      <c r="F5851" s="43" t="n">
        <v>6110.4750523164</v>
      </c>
      <c r="G5851" s="43" t="n">
        <v>3852.9316232797</v>
      </c>
    </row>
    <row r="5852">
      <c r="A5852" s="7" t="n">
        <v>5850</v>
      </c>
      <c r="B5852" s="43" t="n">
        <v>26.48</v>
      </c>
      <c r="C5852" s="43" t="n">
        <v>300834.8899253056</v>
      </c>
      <c r="D5852" s="43" t="n">
        <v>200247.7225312449</v>
      </c>
      <c r="E5852" s="43" t="n">
        <v>91066.9763339534</v>
      </c>
      <c r="F5852" s="43" t="n">
        <v>29119.3552203733</v>
      </c>
      <c r="G5852" s="43" t="n">
        <v>-19599.164160266</v>
      </c>
    </row>
    <row r="5853">
      <c r="A5853" s="7" t="n">
        <v>5851</v>
      </c>
      <c r="B5853" s="43" t="n">
        <v>49.67</v>
      </c>
      <c r="C5853" s="43" t="n">
        <v>145643.126194579</v>
      </c>
      <c r="D5853" s="43" t="n">
        <v>124174.4827979878</v>
      </c>
      <c r="E5853" s="43" t="n">
        <v>14956.6371703775</v>
      </c>
      <c r="F5853" s="43" t="n">
        <v>0</v>
      </c>
      <c r="G5853" s="43" t="n">
        <v>6512.0062262137</v>
      </c>
    </row>
    <row r="5854">
      <c r="A5854" s="7" t="n">
        <v>5852</v>
      </c>
      <c r="B5854" s="43" t="n">
        <v>227.05</v>
      </c>
      <c r="C5854" s="43" t="n">
        <v>990391.336127216</v>
      </c>
      <c r="D5854" s="43" t="n">
        <v>831723.7441982138</v>
      </c>
      <c r="E5854" s="43" t="n">
        <v>22932.3596552927</v>
      </c>
      <c r="F5854" s="43" t="n">
        <v>0</v>
      </c>
      <c r="G5854" s="43" t="n">
        <v>135735.2322737095</v>
      </c>
    </row>
    <row r="5855">
      <c r="A5855" s="7" t="n">
        <v>5853</v>
      </c>
      <c r="B5855" s="43" t="n">
        <v>133.6</v>
      </c>
      <c r="C5855" s="43" t="n">
        <v>867095.9499471623</v>
      </c>
      <c r="D5855" s="43" t="n">
        <v>924834.6064106126</v>
      </c>
      <c r="E5855" s="43" t="n">
        <v>33728.852631153</v>
      </c>
      <c r="F5855" s="43" t="n">
        <v>0</v>
      </c>
      <c r="G5855" s="43" t="n">
        <v>-91467.5090946033</v>
      </c>
    </row>
    <row r="5856">
      <c r="A5856" s="7" t="n">
        <v>5854</v>
      </c>
      <c r="B5856" s="43" t="n">
        <v>444.99</v>
      </c>
      <c r="C5856" s="43" t="n">
        <v>1883434.934199128</v>
      </c>
      <c r="D5856" s="43" t="n">
        <v>2187814.116503558</v>
      </c>
      <c r="E5856" s="43" t="n">
        <v>21982.8507829352</v>
      </c>
      <c r="F5856" s="43" t="n">
        <v>0</v>
      </c>
      <c r="G5856" s="43" t="n">
        <v>-326362.0330873647</v>
      </c>
    </row>
    <row r="5857">
      <c r="A5857" s="7" t="n">
        <v>5855</v>
      </c>
      <c r="B5857" s="43" t="n">
        <v>122.44</v>
      </c>
      <c r="C5857" s="43" t="n">
        <v>321488.8868436826</v>
      </c>
      <c r="D5857" s="43" t="n">
        <v>306203.2887196641</v>
      </c>
      <c r="E5857" s="43" t="n">
        <v>13582.9146238236</v>
      </c>
      <c r="F5857" s="43" t="n">
        <v>0</v>
      </c>
      <c r="G5857" s="43" t="n">
        <v>1702.6835001949</v>
      </c>
    </row>
    <row r="5858">
      <c r="A5858" s="7" t="n">
        <v>5856</v>
      </c>
      <c r="B5858" s="43" t="n">
        <v>7.46</v>
      </c>
      <c r="C5858" s="43" t="n">
        <v>49884.8810771553</v>
      </c>
      <c r="D5858" s="43" t="n">
        <v>44303.8478109661</v>
      </c>
      <c r="E5858" s="43" t="n">
        <v>34487.582626118</v>
      </c>
      <c r="F5858" s="43" t="n">
        <v>0</v>
      </c>
      <c r="G5858" s="43" t="n">
        <v>-28906.5493599289</v>
      </c>
    </row>
    <row r="5859">
      <c r="A5859" s="7" t="n">
        <v>5857</v>
      </c>
      <c r="B5859" s="43" t="n">
        <v>15.14</v>
      </c>
      <c r="C5859" s="43" t="n">
        <v>1675.4192596792</v>
      </c>
      <c r="D5859" s="43" t="n">
        <v>1479.9976522017</v>
      </c>
      <c r="E5859" s="43" t="n">
        <v>556.2870061968</v>
      </c>
      <c r="F5859" s="43" t="n">
        <v>0</v>
      </c>
      <c r="G5859" s="43" t="n">
        <v>-360.8653987192</v>
      </c>
    </row>
    <row r="5860">
      <c r="A5860" s="7" t="n">
        <v>5858</v>
      </c>
      <c r="B5860" s="43" t="n">
        <v>55.98</v>
      </c>
      <c r="C5860" s="43" t="n">
        <v>317518.7972162556</v>
      </c>
      <c r="D5860" s="43" t="n">
        <v>268186.3868355012</v>
      </c>
      <c r="E5860" s="43" t="n">
        <v>30367.5829464317</v>
      </c>
      <c r="F5860" s="43" t="n">
        <v>0</v>
      </c>
      <c r="G5860" s="43" t="n">
        <v>18964.8274343227</v>
      </c>
    </row>
    <row r="5861">
      <c r="A5861" s="7" t="n">
        <v>5859</v>
      </c>
      <c r="B5861" s="43" t="n">
        <v>7.01</v>
      </c>
      <c r="C5861" s="43" t="n">
        <v>22071.065221587</v>
      </c>
      <c r="D5861" s="43" t="n">
        <v>19716.2987542597</v>
      </c>
      <c r="E5861" s="43" t="n">
        <v>16098.1098360202</v>
      </c>
      <c r="F5861" s="43" t="n">
        <v>0</v>
      </c>
      <c r="G5861" s="43" t="n">
        <v>-13743.3433686928</v>
      </c>
    </row>
    <row r="5862">
      <c r="A5862" s="7" t="n">
        <v>5860</v>
      </c>
      <c r="B5862" s="43" t="n">
        <v>37.84</v>
      </c>
      <c r="C5862" s="43" t="n">
        <v>328953.2960035471</v>
      </c>
      <c r="D5862" s="43" t="n">
        <v>218868.4146042077</v>
      </c>
      <c r="E5862" s="43" t="n">
        <v>66985.5757420173</v>
      </c>
      <c r="F5862" s="43" t="n">
        <v>26187.0773700657</v>
      </c>
      <c r="G5862" s="43" t="n">
        <v>16912.2282872564</v>
      </c>
    </row>
    <row r="5863">
      <c r="A5863" s="7" t="n">
        <v>5861</v>
      </c>
      <c r="B5863" s="43" t="n">
        <v>188.6</v>
      </c>
      <c r="C5863" s="43" t="n">
        <v>1580770.699431496</v>
      </c>
      <c r="D5863" s="43" t="n">
        <v>1695258.557614563</v>
      </c>
      <c r="E5863" s="43" t="n">
        <v>43638.9118723133</v>
      </c>
      <c r="F5863" s="43" t="n">
        <v>0</v>
      </c>
      <c r="G5863" s="43" t="n">
        <v>-158126.7700553801</v>
      </c>
    </row>
    <row r="5864">
      <c r="A5864" s="7" t="n">
        <v>5862</v>
      </c>
      <c r="B5864" s="43" t="n">
        <v>167.92</v>
      </c>
      <c r="C5864" s="43" t="n">
        <v>1664523.232507583</v>
      </c>
      <c r="D5864" s="43" t="n">
        <v>1187968.151357699</v>
      </c>
      <c r="E5864" s="43" t="n">
        <v>52785.7971898913</v>
      </c>
      <c r="F5864" s="43" t="n">
        <v>0</v>
      </c>
      <c r="G5864" s="43" t="n">
        <v>423769.2839599922</v>
      </c>
    </row>
    <row r="5865">
      <c r="A5865" s="7" t="n">
        <v>5863</v>
      </c>
      <c r="B5865" s="43" t="n">
        <v>88.45999999999999</v>
      </c>
      <c r="C5865" s="43" t="n">
        <v>7415.2169051945</v>
      </c>
      <c r="D5865" s="43" t="n">
        <v>9350.7836790084</v>
      </c>
      <c r="E5865" s="43" t="n">
        <v>419.4755415547</v>
      </c>
      <c r="F5865" s="43" t="n">
        <v>0</v>
      </c>
      <c r="G5865" s="43" t="n">
        <v>-2355.0423153686</v>
      </c>
    </row>
    <row r="5866">
      <c r="A5866" s="7" t="n">
        <v>5864</v>
      </c>
      <c r="B5866" s="43" t="n">
        <v>78.65000000000001</v>
      </c>
      <c r="C5866" s="43" t="n">
        <v>654871.9601855006</v>
      </c>
      <c r="D5866" s="43" t="n">
        <v>435901.2235594054</v>
      </c>
      <c r="E5866" s="43" t="n">
        <v>73469.4668111269</v>
      </c>
      <c r="F5866" s="43" t="n">
        <v>86627.0410559874</v>
      </c>
      <c r="G5866" s="43" t="n">
        <v>58874.2287589808</v>
      </c>
    </row>
    <row r="5867">
      <c r="A5867" s="7" t="n">
        <v>5865</v>
      </c>
      <c r="B5867" s="43" t="n">
        <v>12.84</v>
      </c>
      <c r="C5867" s="43" t="n">
        <v>111659.4649424327</v>
      </c>
      <c r="D5867" s="43" t="n">
        <v>91590.0330952339</v>
      </c>
      <c r="E5867" s="43" t="n">
        <v>45574.5425389636</v>
      </c>
      <c r="F5867" s="43" t="n">
        <v>0</v>
      </c>
      <c r="G5867" s="43" t="n">
        <v>-25505.1106917648</v>
      </c>
    </row>
    <row r="5868">
      <c r="A5868" s="7" t="n">
        <v>5866</v>
      </c>
      <c r="B5868" s="43" t="n">
        <v>226.14</v>
      </c>
      <c r="C5868" s="43" t="n">
        <v>2590668.147180711</v>
      </c>
      <c r="D5868" s="43" t="n">
        <v>1726368.74708368</v>
      </c>
      <c r="E5868" s="43" t="n">
        <v>90546.6658744704</v>
      </c>
      <c r="F5868" s="43" t="n">
        <v>250344.0658014952</v>
      </c>
      <c r="G5868" s="43" t="n">
        <v>523408.6684210662</v>
      </c>
    </row>
    <row r="5869">
      <c r="A5869" s="7" t="n">
        <v>5867</v>
      </c>
      <c r="B5869" s="43" t="n">
        <v>10.56</v>
      </c>
      <c r="C5869" s="43" t="n">
        <v>2719.7050769831</v>
      </c>
      <c r="D5869" s="43" t="n">
        <v>2729.2868322593</v>
      </c>
      <c r="E5869" s="43" t="n">
        <v>1288.8064199186</v>
      </c>
      <c r="F5869" s="43" t="n">
        <v>0</v>
      </c>
      <c r="G5869" s="43" t="n">
        <v>-1298.3881751948</v>
      </c>
    </row>
    <row r="5870">
      <c r="A5870" s="7" t="n">
        <v>5868</v>
      </c>
      <c r="B5870" s="43" t="n">
        <v>403.59</v>
      </c>
      <c r="C5870" s="43" t="n">
        <v>808269.1627531112</v>
      </c>
      <c r="D5870" s="43" t="n">
        <v>626193.8457703545</v>
      </c>
      <c r="E5870" s="43" t="n">
        <v>10608.9715609395</v>
      </c>
      <c r="F5870" s="43" t="n">
        <v>0</v>
      </c>
      <c r="G5870" s="43" t="n">
        <v>171466.3454218172</v>
      </c>
    </row>
    <row r="5871">
      <c r="A5871" s="7" t="n">
        <v>5869</v>
      </c>
      <c r="B5871" s="43" t="n">
        <v>6.32</v>
      </c>
      <c r="C5871" s="43" t="n">
        <v>3295.453826083</v>
      </c>
      <c r="D5871" s="43" t="n">
        <v>2908.2302726469</v>
      </c>
      <c r="E5871" s="43" t="n">
        <v>2651.1993152198</v>
      </c>
      <c r="F5871" s="43" t="n">
        <v>0</v>
      </c>
      <c r="G5871" s="43" t="n">
        <v>-2263.9757617836</v>
      </c>
    </row>
    <row r="5872">
      <c r="A5872" s="7" t="n">
        <v>5870</v>
      </c>
      <c r="B5872" s="43" t="n">
        <v>56.4</v>
      </c>
      <c r="C5872" s="43" t="n">
        <v>252384.9861208617</v>
      </c>
      <c r="D5872" s="43" t="n">
        <v>195908.5898377342</v>
      </c>
      <c r="E5872" s="43" t="n">
        <v>23657.7603364017</v>
      </c>
      <c r="F5872" s="43" t="n">
        <v>0</v>
      </c>
      <c r="G5872" s="43" t="n">
        <v>32818.6359467258</v>
      </c>
    </row>
    <row r="5873">
      <c r="A5873" s="7" t="n">
        <v>5871</v>
      </c>
      <c r="B5873" s="43" t="n">
        <v>8.1</v>
      </c>
      <c r="C5873" s="43" t="n">
        <v>14950.907383499</v>
      </c>
      <c r="D5873" s="43" t="n">
        <v>20659.1163260884</v>
      </c>
      <c r="E5873" s="43" t="n">
        <v>9316.5853388576</v>
      </c>
      <c r="F5873" s="43" t="n">
        <v>0</v>
      </c>
      <c r="G5873" s="43" t="n">
        <v>-15024.7942814469</v>
      </c>
    </row>
    <row r="5874">
      <c r="A5874" s="7" t="n">
        <v>5872</v>
      </c>
      <c r="B5874" s="43" t="n">
        <v>179.92</v>
      </c>
      <c r="C5874" s="43" t="n">
        <v>110077.5838083601</v>
      </c>
      <c r="D5874" s="43" t="n">
        <v>95864.57532775091</v>
      </c>
      <c r="E5874" s="43" t="n">
        <v>3204.6303118367</v>
      </c>
      <c r="F5874" s="43" t="n">
        <v>0</v>
      </c>
      <c r="G5874" s="43" t="n">
        <v>11008.3781687724</v>
      </c>
    </row>
    <row r="5875">
      <c r="A5875" s="7" t="n">
        <v>5873</v>
      </c>
      <c r="B5875" s="43" t="n">
        <v>7.85</v>
      </c>
      <c r="C5875" s="43" t="n">
        <v>59657.4885970832</v>
      </c>
      <c r="D5875" s="43" t="n">
        <v>39776.8240484695</v>
      </c>
      <c r="E5875" s="43" t="n">
        <v>60040.6528496225</v>
      </c>
      <c r="F5875" s="43" t="n">
        <v>5727.9919423097</v>
      </c>
      <c r="G5875" s="43" t="n">
        <v>-45887.9802433184</v>
      </c>
    </row>
    <row r="5876">
      <c r="A5876" s="7" t="n">
        <v>5874</v>
      </c>
      <c r="B5876" s="43" t="n">
        <v>4.14</v>
      </c>
      <c r="C5876" s="43" t="n">
        <v>11373.3855778215</v>
      </c>
      <c r="D5876" s="43" t="n">
        <v>7570.9737245094</v>
      </c>
      <c r="E5876" s="43" t="n">
        <v>24098.1582215487</v>
      </c>
      <c r="F5876" s="43" t="n">
        <v>1499.1169003521</v>
      </c>
      <c r="G5876" s="43" t="n">
        <v>-21794.8632685887</v>
      </c>
    </row>
    <row r="5877">
      <c r="A5877" s="7" t="n">
        <v>5875</v>
      </c>
      <c r="B5877" s="43" t="n">
        <v>152.6</v>
      </c>
      <c r="C5877" s="43" t="n">
        <v>1082376.096801254</v>
      </c>
      <c r="D5877" s="43" t="n">
        <v>814505.9528263081</v>
      </c>
      <c r="E5877" s="43" t="n">
        <v>36852.153102116</v>
      </c>
      <c r="F5877" s="43" t="n">
        <v>0</v>
      </c>
      <c r="G5877" s="43" t="n">
        <v>231017.9908728299</v>
      </c>
    </row>
    <row r="5878">
      <c r="A5878" s="7" t="n">
        <v>5876</v>
      </c>
      <c r="B5878" s="43" t="n">
        <v>103.44</v>
      </c>
      <c r="C5878" s="43" t="n">
        <v>0</v>
      </c>
      <c r="D5878" s="43" t="n">
        <v>0</v>
      </c>
      <c r="E5878" s="43" t="n">
        <v>0</v>
      </c>
      <c r="F5878" s="43" t="n">
        <v>0</v>
      </c>
      <c r="G5878" s="43" t="n">
        <v>0</v>
      </c>
    </row>
    <row r="5879">
      <c r="A5879" s="7" t="n">
        <v>5877</v>
      </c>
      <c r="B5879" s="43" t="n">
        <v>46.62</v>
      </c>
      <c r="C5879" s="43" t="n">
        <v>132259.998801861</v>
      </c>
      <c r="D5879" s="43" t="n">
        <v>91347.6842128456</v>
      </c>
      <c r="E5879" s="43" t="n">
        <v>14811.1521223129</v>
      </c>
      <c r="F5879" s="43" t="n">
        <v>6073.4244144917</v>
      </c>
      <c r="G5879" s="43" t="n">
        <v>20027.7380522108</v>
      </c>
    </row>
    <row r="5880">
      <c r="A5880" s="7" t="n">
        <v>5878</v>
      </c>
      <c r="B5880" s="43" t="n">
        <v>376.14</v>
      </c>
      <c r="C5880" s="43" t="n">
        <v>2463739.67144822</v>
      </c>
      <c r="D5880" s="43" t="n">
        <v>3105541.410140827</v>
      </c>
      <c r="E5880" s="43" t="n">
        <v>33735.1429547087</v>
      </c>
      <c r="F5880" s="43" t="n">
        <v>0</v>
      </c>
      <c r="G5880" s="43" t="n">
        <v>-675536.8816473155</v>
      </c>
    </row>
    <row r="5881">
      <c r="A5881" s="7" t="n">
        <v>5879</v>
      </c>
      <c r="B5881" s="43" t="n">
        <v>83.31</v>
      </c>
      <c r="C5881" s="43" t="n">
        <v>541153.7690885923</v>
      </c>
      <c r="D5881" s="43" t="n">
        <v>360084.960413565</v>
      </c>
      <c r="E5881" s="43" t="n">
        <v>57571.6464760539</v>
      </c>
      <c r="F5881" s="43" t="n">
        <v>71730.45837467709</v>
      </c>
      <c r="G5881" s="43" t="n">
        <v>51766.7038242961</v>
      </c>
    </row>
    <row r="5882">
      <c r="A5882" s="7" t="n">
        <v>5880</v>
      </c>
      <c r="B5882" s="43" t="n">
        <v>13.86</v>
      </c>
      <c r="C5882" s="43" t="n">
        <v>10905.9868452226</v>
      </c>
      <c r="D5882" s="43" t="n">
        <v>9857.4383139273</v>
      </c>
      <c r="E5882" s="43" t="n">
        <v>3970.1151575662</v>
      </c>
      <c r="F5882" s="43" t="n">
        <v>0</v>
      </c>
      <c r="G5882" s="43" t="n">
        <v>-2921.5666262709</v>
      </c>
    </row>
    <row r="5883">
      <c r="A5883" s="7" t="n">
        <v>5881</v>
      </c>
      <c r="B5883" s="43" t="n">
        <v>53.43</v>
      </c>
      <c r="C5883" s="43" t="n">
        <v>54564.6831246284</v>
      </c>
      <c r="D5883" s="43" t="n">
        <v>50466.0426562856</v>
      </c>
      <c r="E5883" s="43" t="n">
        <v>5135.7716714991</v>
      </c>
      <c r="F5883" s="43" t="n">
        <v>0</v>
      </c>
      <c r="G5883" s="43" t="n">
        <v>-1037.1312031563</v>
      </c>
    </row>
    <row r="5884">
      <c r="A5884" s="7" t="n">
        <v>5882</v>
      </c>
      <c r="B5884" s="43" t="n">
        <v>11.5</v>
      </c>
      <c r="C5884" s="43" t="n">
        <v>6316.1228576477</v>
      </c>
      <c r="D5884" s="43" t="n">
        <v>6708.8078007777</v>
      </c>
      <c r="E5884" s="43" t="n">
        <v>2767.7144509559</v>
      </c>
      <c r="F5884" s="43" t="n">
        <v>0</v>
      </c>
      <c r="G5884" s="43" t="n">
        <v>-3160.3993940858</v>
      </c>
    </row>
    <row r="5885">
      <c r="A5885" s="7" t="n">
        <v>5883</v>
      </c>
      <c r="B5885" s="43" t="n">
        <v>55.96</v>
      </c>
      <c r="C5885" s="43" t="n">
        <v>539819.6348057779</v>
      </c>
      <c r="D5885" s="43" t="n">
        <v>535289.9427049062</v>
      </c>
      <c r="E5885" s="43" t="n">
        <v>50511.8057439155</v>
      </c>
      <c r="F5885" s="43" t="n">
        <v>0</v>
      </c>
      <c r="G5885" s="43" t="n">
        <v>-45982.1136430438</v>
      </c>
    </row>
    <row r="5886">
      <c r="A5886" s="7" t="n">
        <v>5884</v>
      </c>
      <c r="B5886" s="43" t="n">
        <v>23.97</v>
      </c>
      <c r="C5886" s="43" t="n">
        <v>39270.4198821486</v>
      </c>
      <c r="D5886" s="43" t="n">
        <v>34089.3713281774</v>
      </c>
      <c r="E5886" s="43" t="n">
        <v>8350.0322810203</v>
      </c>
      <c r="F5886" s="43" t="n">
        <v>0</v>
      </c>
      <c r="G5886" s="43" t="n">
        <v>-3168.9837270492</v>
      </c>
    </row>
    <row r="5887">
      <c r="A5887" s="7" t="n">
        <v>5885</v>
      </c>
      <c r="B5887" s="43" t="n">
        <v>0.96</v>
      </c>
      <c r="C5887" s="43" t="n">
        <v>3291.9911556261</v>
      </c>
      <c r="D5887" s="43" t="n">
        <v>2483.5186273215</v>
      </c>
      <c r="E5887" s="43" t="n">
        <v>17766.0174317684</v>
      </c>
      <c r="F5887" s="43" t="n">
        <v>0</v>
      </c>
      <c r="G5887" s="43" t="n">
        <v>-16957.5449034638</v>
      </c>
    </row>
    <row r="5888">
      <c r="A5888" s="7" t="n">
        <v>5886</v>
      </c>
      <c r="B5888" s="43" t="n">
        <v>56.84</v>
      </c>
      <c r="C5888" s="43" t="n">
        <v>35816.9728833996</v>
      </c>
      <c r="D5888" s="43" t="n">
        <v>32301.1671086322</v>
      </c>
      <c r="E5888" s="43" t="n">
        <v>3189.6968102069</v>
      </c>
      <c r="F5888" s="43" t="n">
        <v>0</v>
      </c>
      <c r="G5888" s="43" t="n">
        <v>326.1089645605</v>
      </c>
    </row>
    <row r="5889">
      <c r="A5889" s="7" t="n">
        <v>5887</v>
      </c>
      <c r="B5889" s="43" t="n">
        <v>30.8</v>
      </c>
      <c r="C5889" s="43" t="n">
        <v>298240.0518853109</v>
      </c>
      <c r="D5889" s="43" t="n">
        <v>243818.9958369715</v>
      </c>
      <c r="E5889" s="43" t="n">
        <v>51494.6851448031</v>
      </c>
      <c r="F5889" s="43" t="n">
        <v>0</v>
      </c>
      <c r="G5889" s="43" t="n">
        <v>2926.3709035363</v>
      </c>
    </row>
    <row r="5890">
      <c r="A5890" s="7" t="n">
        <v>5888</v>
      </c>
      <c r="B5890" s="43" t="n">
        <v>194.96</v>
      </c>
      <c r="C5890" s="43" t="n">
        <v>431259.0285679223</v>
      </c>
      <c r="D5890" s="43" t="n">
        <v>571618.474309504</v>
      </c>
      <c r="E5890" s="43" t="n">
        <v>11260.0692888177</v>
      </c>
      <c r="F5890" s="43" t="n">
        <v>0</v>
      </c>
      <c r="G5890" s="43" t="n">
        <v>-151619.5150303995</v>
      </c>
    </row>
    <row r="5891">
      <c r="A5891" s="7" t="n">
        <v>5889</v>
      </c>
      <c r="B5891" s="43" t="n">
        <v>31.93</v>
      </c>
      <c r="C5891" s="43" t="n">
        <v>128203.5210906148</v>
      </c>
      <c r="D5891" s="43" t="n">
        <v>105317.0912709102</v>
      </c>
      <c r="E5891" s="43" t="n">
        <v>20667.4785820376</v>
      </c>
      <c r="F5891" s="43" t="n">
        <v>0</v>
      </c>
      <c r="G5891" s="43" t="n">
        <v>2218.9512376669</v>
      </c>
    </row>
    <row r="5892">
      <c r="A5892" s="7" t="n">
        <v>5890</v>
      </c>
      <c r="B5892" s="43" t="n">
        <v>28.14</v>
      </c>
      <c r="C5892" s="43" t="n">
        <v>86232.8965139077</v>
      </c>
      <c r="D5892" s="43" t="n">
        <v>57411.4556647977</v>
      </c>
      <c r="E5892" s="43" t="n">
        <v>27012.3479453251</v>
      </c>
      <c r="F5892" s="43" t="n">
        <v>11395.3712109156</v>
      </c>
      <c r="G5892" s="43" t="n">
        <v>-9586.2783071307</v>
      </c>
    </row>
    <row r="5893">
      <c r="A5893" s="7" t="n">
        <v>5891</v>
      </c>
      <c r="B5893" s="43" t="n">
        <v>9.1</v>
      </c>
      <c r="C5893" s="43" t="n">
        <v>49873.0451939732</v>
      </c>
      <c r="D5893" s="43" t="n">
        <v>34746.7036953999</v>
      </c>
      <c r="E5893" s="43" t="n">
        <v>28594.0173003334</v>
      </c>
      <c r="F5893" s="43" t="n">
        <v>1159.6971007443</v>
      </c>
      <c r="G5893" s="43" t="n">
        <v>-14627.3729025045</v>
      </c>
    </row>
    <row r="5894">
      <c r="A5894" s="7" t="n">
        <v>5892</v>
      </c>
      <c r="B5894" s="43" t="n">
        <v>4.68</v>
      </c>
      <c r="C5894" s="43" t="n">
        <v>6108.1457137485</v>
      </c>
      <c r="D5894" s="43" t="n">
        <v>6838.543565288</v>
      </c>
      <c r="E5894" s="43" t="n">
        <v>6598.5461722214</v>
      </c>
      <c r="F5894" s="43" t="n">
        <v>0</v>
      </c>
      <c r="G5894" s="43" t="n">
        <v>-7328.9440237609</v>
      </c>
    </row>
    <row r="5895">
      <c r="A5895" s="7" t="n">
        <v>5893</v>
      </c>
      <c r="B5895" s="43" t="n">
        <v>28.27</v>
      </c>
      <c r="C5895" s="43" t="n">
        <v>244745.4504247396</v>
      </c>
      <c r="D5895" s="43" t="n">
        <v>163070.8651449062</v>
      </c>
      <c r="E5895" s="43" t="n">
        <v>75610.0699599825</v>
      </c>
      <c r="F5895" s="43" t="n">
        <v>32184.9373378211</v>
      </c>
      <c r="G5895" s="43" t="n">
        <v>-26120.4220179703</v>
      </c>
    </row>
    <row r="5896">
      <c r="A5896" s="7" t="n">
        <v>5894</v>
      </c>
      <c r="B5896" s="43" t="n">
        <v>114.77</v>
      </c>
      <c r="C5896" s="43" t="n">
        <v>134014.7839909876</v>
      </c>
      <c r="D5896" s="43" t="n">
        <v>132514.8598606627</v>
      </c>
      <c r="E5896" s="43" t="n">
        <v>5903.460710961</v>
      </c>
      <c r="F5896" s="43" t="n">
        <v>0</v>
      </c>
      <c r="G5896" s="43" t="n">
        <v>-4403.5365806361</v>
      </c>
    </row>
    <row r="5897">
      <c r="A5897" s="7" t="n">
        <v>5895</v>
      </c>
      <c r="B5897" s="43" t="n">
        <v>137.88</v>
      </c>
      <c r="C5897" s="43" t="n">
        <v>134743.9755864306</v>
      </c>
      <c r="D5897" s="43" t="n">
        <v>146206.7809896332</v>
      </c>
      <c r="E5897" s="43" t="n">
        <v>4966.7214203279</v>
      </c>
      <c r="F5897" s="43" t="n">
        <v>0</v>
      </c>
      <c r="G5897" s="43" t="n">
        <v>-16429.5268235305</v>
      </c>
    </row>
    <row r="5898">
      <c r="A5898" s="7" t="n">
        <v>5896</v>
      </c>
      <c r="B5898" s="43" t="n">
        <v>31.01</v>
      </c>
      <c r="C5898" s="43" t="n">
        <v>38135.2944792542</v>
      </c>
      <c r="D5898" s="43" t="n">
        <v>35945.9945916291</v>
      </c>
      <c r="E5898" s="43" t="n">
        <v>6187.0338515741</v>
      </c>
      <c r="F5898" s="43" t="n">
        <v>0</v>
      </c>
      <c r="G5898" s="43" t="n">
        <v>-3997.733963949</v>
      </c>
    </row>
    <row r="5899">
      <c r="A5899" s="7" t="n">
        <v>5897</v>
      </c>
      <c r="B5899" s="43" t="n">
        <v>273.48</v>
      </c>
      <c r="C5899" s="43" t="n">
        <v>186271.1407735556</v>
      </c>
      <c r="D5899" s="43" t="n">
        <v>193258.891783059</v>
      </c>
      <c r="E5899" s="43" t="n">
        <v>3440.6929264448</v>
      </c>
      <c r="F5899" s="43" t="n">
        <v>0</v>
      </c>
      <c r="G5899" s="43" t="n">
        <v>-10428.4439359482</v>
      </c>
    </row>
    <row r="5900">
      <c r="A5900" s="7" t="n">
        <v>5898</v>
      </c>
      <c r="B5900" s="43" t="n">
        <v>497.79</v>
      </c>
      <c r="C5900" s="43" t="n">
        <v>1783360.869056944</v>
      </c>
      <c r="D5900" s="43" t="n">
        <v>2008318.566583553</v>
      </c>
      <c r="E5900" s="43" t="n">
        <v>18702.1249885063</v>
      </c>
      <c r="F5900" s="43" t="n">
        <v>0</v>
      </c>
      <c r="G5900" s="43" t="n">
        <v>-243659.8225151151</v>
      </c>
    </row>
    <row r="5901">
      <c r="A5901" s="7" t="n">
        <v>5899</v>
      </c>
      <c r="B5901" s="43" t="n">
        <v>63.17</v>
      </c>
      <c r="C5901" s="43" t="n">
        <v>458540.938401065</v>
      </c>
      <c r="D5901" s="43" t="n">
        <v>449471.5797741517</v>
      </c>
      <c r="E5901" s="43" t="n">
        <v>37939.6427409546</v>
      </c>
      <c r="F5901" s="43" t="n">
        <v>0</v>
      </c>
      <c r="G5901" s="43" t="n">
        <v>-28870.2841140413</v>
      </c>
    </row>
    <row r="5902">
      <c r="A5902" s="7" t="n">
        <v>5900</v>
      </c>
      <c r="B5902" s="43" t="n">
        <v>56.26</v>
      </c>
      <c r="C5902" s="43" t="n">
        <v>28084.6305459678</v>
      </c>
      <c r="D5902" s="43" t="n">
        <v>29331.2067962009</v>
      </c>
      <c r="E5902" s="43" t="n">
        <v>2507.3439294535</v>
      </c>
      <c r="F5902" s="43" t="n">
        <v>0</v>
      </c>
      <c r="G5902" s="43" t="n">
        <v>-3753.9201796866</v>
      </c>
    </row>
    <row r="5903">
      <c r="A5903" s="7" t="n">
        <v>5901</v>
      </c>
      <c r="B5903" s="43" t="n">
        <v>56.24</v>
      </c>
      <c r="C5903" s="43" t="n">
        <v>397572.4138290819</v>
      </c>
      <c r="D5903" s="43" t="n">
        <v>269710.8646720049</v>
      </c>
      <c r="E5903" s="43" t="n">
        <v>38528.691943761</v>
      </c>
      <c r="F5903" s="43" t="n">
        <v>20943.7778045355</v>
      </c>
      <c r="G5903" s="43" t="n">
        <v>68389.0794087805</v>
      </c>
    </row>
    <row r="5904">
      <c r="A5904" s="7" t="n">
        <v>5902</v>
      </c>
      <c r="B5904" s="43" t="n">
        <v>15.78</v>
      </c>
      <c r="C5904" s="43" t="n">
        <v>95150.7948442932</v>
      </c>
      <c r="D5904" s="43" t="n">
        <v>81410.57250084401</v>
      </c>
      <c r="E5904" s="43" t="n">
        <v>31147.0505830943</v>
      </c>
      <c r="F5904" s="43" t="n">
        <v>0</v>
      </c>
      <c r="G5904" s="43" t="n">
        <v>-17406.8282396451</v>
      </c>
    </row>
    <row r="5905">
      <c r="A5905" s="7" t="n">
        <v>5903</v>
      </c>
      <c r="B5905" s="43" t="n">
        <v>42.1</v>
      </c>
      <c r="C5905" s="43" t="n">
        <v>514388.0217523999</v>
      </c>
      <c r="D5905" s="43" t="n">
        <v>342811.331863131</v>
      </c>
      <c r="E5905" s="43" t="n">
        <v>92147.5906783697</v>
      </c>
      <c r="F5905" s="43" t="n">
        <v>40344.9993599964</v>
      </c>
      <c r="G5905" s="43" t="n">
        <v>39084.0998509027</v>
      </c>
    </row>
    <row r="5906">
      <c r="A5906" s="7" t="n">
        <v>5904</v>
      </c>
      <c r="B5906" s="43" t="n">
        <v>20.83</v>
      </c>
      <c r="C5906" s="43" t="n">
        <v>104044.1430393772</v>
      </c>
      <c r="D5906" s="43" t="n">
        <v>94481.8192750982</v>
      </c>
      <c r="E5906" s="43" t="n">
        <v>25559.278011021</v>
      </c>
      <c r="F5906" s="43" t="n">
        <v>0</v>
      </c>
      <c r="G5906" s="43" t="n">
        <v>-15996.9542467419</v>
      </c>
    </row>
    <row r="5907">
      <c r="A5907" s="7" t="n">
        <v>5905</v>
      </c>
      <c r="B5907" s="43" t="n">
        <v>76.61</v>
      </c>
      <c r="C5907" s="43" t="n">
        <v>97065.56124655181</v>
      </c>
      <c r="D5907" s="43" t="n">
        <v>64596.6418296623</v>
      </c>
      <c r="E5907" s="43" t="n">
        <v>11220.8816148959</v>
      </c>
      <c r="F5907" s="43" t="n">
        <v>12860.9657175848</v>
      </c>
      <c r="G5907" s="43" t="n">
        <v>8387.072084408799</v>
      </c>
    </row>
    <row r="5908">
      <c r="A5908" s="7" t="n">
        <v>5906</v>
      </c>
      <c r="B5908" s="43" t="n">
        <v>61.95</v>
      </c>
      <c r="C5908" s="43" t="n">
        <v>158161.6189182295</v>
      </c>
      <c r="D5908" s="43" t="n">
        <v>180265.5532578576</v>
      </c>
      <c r="E5908" s="43" t="n">
        <v>12949.2623412625</v>
      </c>
      <c r="F5908" s="43" t="n">
        <v>0</v>
      </c>
      <c r="G5908" s="43" t="n">
        <v>-35053.1966808906</v>
      </c>
    </row>
    <row r="5909">
      <c r="A5909" s="7" t="n">
        <v>5907</v>
      </c>
      <c r="B5909" s="43" t="n">
        <v>45.04</v>
      </c>
      <c r="C5909" s="43" t="n">
        <v>580617.7426880209</v>
      </c>
      <c r="D5909" s="43" t="n">
        <v>407138.6070306021</v>
      </c>
      <c r="E5909" s="43" t="n">
        <v>70115.94871580441</v>
      </c>
      <c r="F5909" s="43" t="n">
        <v>3873.44</v>
      </c>
      <c r="G5909" s="43" t="n">
        <v>99489.7469416144</v>
      </c>
    </row>
    <row r="5910">
      <c r="A5910" s="7" t="n">
        <v>5908</v>
      </c>
      <c r="B5910" s="43" t="n">
        <v>97.75</v>
      </c>
      <c r="C5910" s="43" t="n">
        <v>488781.4985575691</v>
      </c>
      <c r="D5910" s="43" t="n">
        <v>374225.9906691524</v>
      </c>
      <c r="E5910" s="43" t="n">
        <v>25933.7996608361</v>
      </c>
      <c r="F5910" s="43" t="n">
        <v>0</v>
      </c>
      <c r="G5910" s="43" t="n">
        <v>88621.7082275806</v>
      </c>
    </row>
    <row r="5911">
      <c r="A5911" s="7" t="n">
        <v>5909</v>
      </c>
      <c r="B5911" s="43" t="n">
        <v>30.11</v>
      </c>
      <c r="C5911" s="43" t="n">
        <v>152858.7567561516</v>
      </c>
      <c r="D5911" s="43" t="n">
        <v>101842.8953100171</v>
      </c>
      <c r="E5911" s="43" t="n">
        <v>40246.7839783285</v>
      </c>
      <c r="F5911" s="43" t="n">
        <v>14728.0367980733</v>
      </c>
      <c r="G5911" s="43" t="n">
        <v>-3958.9593302674</v>
      </c>
    </row>
    <row r="5912">
      <c r="A5912" s="7" t="n">
        <v>5910</v>
      </c>
      <c r="B5912" s="43" t="n">
        <v>97.36</v>
      </c>
      <c r="C5912" s="43" t="n">
        <v>34079.7541478631</v>
      </c>
      <c r="D5912" s="43" t="n">
        <v>30570.3800208471</v>
      </c>
      <c r="E5912" s="43" t="n">
        <v>1794.6362186195</v>
      </c>
      <c r="F5912" s="43" t="n">
        <v>0</v>
      </c>
      <c r="G5912" s="43" t="n">
        <v>1714.7379083965</v>
      </c>
    </row>
    <row r="5913">
      <c r="A5913" s="7" t="n">
        <v>5911</v>
      </c>
      <c r="B5913" s="43" t="n">
        <v>188.25</v>
      </c>
      <c r="C5913" s="43" t="n">
        <v>745187.1819407751</v>
      </c>
      <c r="D5913" s="43" t="n">
        <v>839842.2689358527</v>
      </c>
      <c r="E5913" s="43" t="n">
        <v>20591.8075759983</v>
      </c>
      <c r="F5913" s="43" t="n">
        <v>0</v>
      </c>
      <c r="G5913" s="43" t="n">
        <v>-115246.8945710759</v>
      </c>
    </row>
    <row r="5914">
      <c r="A5914" s="7" t="n">
        <v>5912</v>
      </c>
      <c r="B5914" s="43" t="n">
        <v>10.98</v>
      </c>
      <c r="C5914" s="43" t="n">
        <v>77334.5875727223</v>
      </c>
      <c r="D5914" s="43" t="n">
        <v>65319.915077439</v>
      </c>
      <c r="E5914" s="43" t="n">
        <v>36731.536609839</v>
      </c>
      <c r="F5914" s="43" t="n">
        <v>0</v>
      </c>
      <c r="G5914" s="43" t="n">
        <v>-24716.8641145557</v>
      </c>
    </row>
    <row r="5915">
      <c r="A5915" s="7" t="n">
        <v>5913</v>
      </c>
      <c r="B5915" s="43" t="n">
        <v>22.94</v>
      </c>
      <c r="C5915" s="43" t="n">
        <v>117797.5784946059</v>
      </c>
      <c r="D5915" s="43" t="n">
        <v>123479.5828826315</v>
      </c>
      <c r="E5915" s="43" t="n">
        <v>26883.7990703227</v>
      </c>
      <c r="F5915" s="43" t="n">
        <v>0</v>
      </c>
      <c r="G5915" s="43" t="n">
        <v>-32565.8034583483</v>
      </c>
    </row>
    <row r="5916">
      <c r="A5916" s="7" t="n">
        <v>5914</v>
      </c>
      <c r="B5916" s="43" t="n">
        <v>240.49</v>
      </c>
      <c r="C5916" s="43" t="n">
        <v>1019768.020439095</v>
      </c>
      <c r="D5916" s="43" t="n">
        <v>959064.3881480568</v>
      </c>
      <c r="E5916" s="43" t="n">
        <v>22019.090945954</v>
      </c>
      <c r="F5916" s="43" t="n">
        <v>0</v>
      </c>
      <c r="G5916" s="43" t="n">
        <v>38684.5413450841</v>
      </c>
    </row>
    <row r="5917">
      <c r="A5917" s="7" t="n">
        <v>5915</v>
      </c>
      <c r="B5917" s="43" t="n">
        <v>22.3</v>
      </c>
      <c r="C5917" s="43" t="n">
        <v>115779.401513826</v>
      </c>
      <c r="D5917" s="43" t="n">
        <v>77135.2852515627</v>
      </c>
      <c r="E5917" s="43" t="n">
        <v>45352.2734577062</v>
      </c>
      <c r="F5917" s="43" t="n">
        <v>15232.461701168</v>
      </c>
      <c r="G5917" s="43" t="n">
        <v>-21940.618896611</v>
      </c>
    </row>
    <row r="5918">
      <c r="A5918" s="7" t="n">
        <v>5916</v>
      </c>
      <c r="B5918" s="43" t="n">
        <v>16.93</v>
      </c>
      <c r="C5918" s="43" t="n">
        <v>156036.9928911059</v>
      </c>
      <c r="D5918" s="43" t="n">
        <v>113296.497476905</v>
      </c>
      <c r="E5918" s="43" t="n">
        <v>48931.4548558363</v>
      </c>
      <c r="F5918" s="43" t="n">
        <v>0</v>
      </c>
      <c r="G5918" s="43" t="n">
        <v>-6190.9594416354</v>
      </c>
    </row>
    <row r="5919">
      <c r="A5919" s="7" t="n">
        <v>5917</v>
      </c>
      <c r="B5919" s="43" t="n">
        <v>244.38</v>
      </c>
      <c r="C5919" s="43" t="n">
        <v>1229853.08235936</v>
      </c>
      <c r="D5919" s="43" t="n">
        <v>951806.2686240532</v>
      </c>
      <c r="E5919" s="43" t="n">
        <v>26117.0256655753</v>
      </c>
      <c r="F5919" s="43" t="n">
        <v>0</v>
      </c>
      <c r="G5919" s="43" t="n">
        <v>251929.7880697319</v>
      </c>
    </row>
    <row r="5920">
      <c r="A5920" s="7" t="n">
        <v>5918</v>
      </c>
      <c r="B5920" s="43" t="n">
        <v>21.74</v>
      </c>
      <c r="C5920" s="43" t="n">
        <v>1829.039194893</v>
      </c>
      <c r="D5920" s="43" t="n">
        <v>1318.2055106035</v>
      </c>
      <c r="E5920" s="43" t="n">
        <v>438.2004182302</v>
      </c>
      <c r="F5920" s="43" t="n">
        <v>0</v>
      </c>
      <c r="G5920" s="43" t="n">
        <v>72.6332660592</v>
      </c>
    </row>
    <row r="5921">
      <c r="A5921" s="7" t="n">
        <v>5919</v>
      </c>
      <c r="B5921" s="43" t="n">
        <v>13.48</v>
      </c>
      <c r="C5921" s="43" t="n">
        <v>51996.9661041602</v>
      </c>
      <c r="D5921" s="43" t="n">
        <v>45713.8883495799</v>
      </c>
      <c r="E5921" s="43" t="n">
        <v>19745.8962135758</v>
      </c>
      <c r="F5921" s="43" t="n">
        <v>0</v>
      </c>
      <c r="G5921" s="43" t="n">
        <v>-13462.8184589955</v>
      </c>
    </row>
    <row r="5922">
      <c r="A5922" s="7" t="n">
        <v>5920</v>
      </c>
      <c r="B5922" s="43" t="n">
        <v>100.26</v>
      </c>
      <c r="C5922" s="43" t="n">
        <v>336909.1246910825</v>
      </c>
      <c r="D5922" s="43" t="n">
        <v>244294.1028335441</v>
      </c>
      <c r="E5922" s="43" t="n">
        <v>17506.3386130877</v>
      </c>
      <c r="F5922" s="43" t="n">
        <v>0</v>
      </c>
      <c r="G5922" s="43" t="n">
        <v>75108.6832444507</v>
      </c>
    </row>
    <row r="5923">
      <c r="A5923" s="7" t="n">
        <v>5921</v>
      </c>
      <c r="B5923" s="43" t="n">
        <v>59.43</v>
      </c>
      <c r="C5923" s="43" t="n">
        <v>142017.1000245265</v>
      </c>
      <c r="D5923" s="43" t="n">
        <v>94564.9547447948</v>
      </c>
      <c r="E5923" s="43" t="n">
        <v>20995.3737438591</v>
      </c>
      <c r="F5923" s="43" t="n">
        <v>18847.2413758298</v>
      </c>
      <c r="G5923" s="43" t="n">
        <v>7609.5301600429</v>
      </c>
    </row>
    <row r="5924">
      <c r="A5924" s="7" t="n">
        <v>5922</v>
      </c>
      <c r="B5924" s="43" t="n">
        <v>20.79</v>
      </c>
      <c r="C5924" s="43" t="n">
        <v>37130.6750712054</v>
      </c>
      <c r="D5924" s="43" t="n">
        <v>33289.0941584364</v>
      </c>
      <c r="E5924" s="43" t="n">
        <v>9025.834770171799</v>
      </c>
      <c r="F5924" s="43" t="n">
        <v>0</v>
      </c>
      <c r="G5924" s="43" t="n">
        <v>-5184.2538574027</v>
      </c>
    </row>
    <row r="5925">
      <c r="A5925" s="7" t="n">
        <v>5923</v>
      </c>
      <c r="B5925" s="43" t="n">
        <v>56.63</v>
      </c>
      <c r="C5925" s="43" t="n">
        <v>102834.2923973307</v>
      </c>
      <c r="D5925" s="43" t="n">
        <v>70014.67667433371</v>
      </c>
      <c r="E5925" s="43" t="n">
        <v>9492.002522216701</v>
      </c>
      <c r="F5925" s="43" t="n">
        <v>9226.443544959</v>
      </c>
      <c r="G5925" s="43" t="n">
        <v>14101.1696558213</v>
      </c>
    </row>
    <row r="5926">
      <c r="A5926" s="7" t="n">
        <v>5924</v>
      </c>
      <c r="B5926" s="43" t="n">
        <v>27.48</v>
      </c>
      <c r="C5926" s="43" t="n">
        <v>117411.6326565182</v>
      </c>
      <c r="D5926" s="43" t="n">
        <v>114606.9184083022</v>
      </c>
      <c r="E5926" s="43" t="n">
        <v>21949.6967885397</v>
      </c>
      <c r="F5926" s="43" t="n">
        <v>0</v>
      </c>
      <c r="G5926" s="43" t="n">
        <v>-19144.9825403237</v>
      </c>
    </row>
    <row r="5927">
      <c r="A5927" s="7" t="n">
        <v>5925</v>
      </c>
      <c r="B5927" s="43" t="n">
        <v>27.39</v>
      </c>
      <c r="C5927" s="43" t="n">
        <v>198595.7246197135</v>
      </c>
      <c r="D5927" s="43" t="n">
        <v>151806.3350975401</v>
      </c>
      <c r="E5927" s="43" t="n">
        <v>37522.9027513071</v>
      </c>
      <c r="F5927" s="43" t="n">
        <v>0</v>
      </c>
      <c r="G5927" s="43" t="n">
        <v>9266.486770866301</v>
      </c>
    </row>
    <row r="5928">
      <c r="A5928" s="7" t="n">
        <v>5926</v>
      </c>
      <c r="B5928" s="43" t="n">
        <v>24.07</v>
      </c>
      <c r="C5928" s="43" t="n">
        <v>143579.0299464041</v>
      </c>
      <c r="D5928" s="43" t="n">
        <v>147263.6921938868</v>
      </c>
      <c r="E5928" s="43" t="n">
        <v>30716.0865020709</v>
      </c>
      <c r="F5928" s="43" t="n">
        <v>0</v>
      </c>
      <c r="G5928" s="43" t="n">
        <v>-34400.7487495537</v>
      </c>
    </row>
    <row r="5929">
      <c r="A5929" s="7" t="n">
        <v>5927</v>
      </c>
      <c r="B5929" s="43" t="n">
        <v>23.42</v>
      </c>
      <c r="C5929" s="43" t="n">
        <v>230341.5787379852</v>
      </c>
      <c r="D5929" s="43" t="n">
        <v>171497.3429225612</v>
      </c>
      <c r="E5929" s="43" t="n">
        <v>53254.4715576759</v>
      </c>
      <c r="F5929" s="43" t="n">
        <v>0</v>
      </c>
      <c r="G5929" s="43" t="n">
        <v>5589.7642577481</v>
      </c>
    </row>
    <row r="5930">
      <c r="A5930" s="7" t="n">
        <v>5928</v>
      </c>
      <c r="B5930" s="43" t="n">
        <v>244.48</v>
      </c>
      <c r="C5930" s="43" t="n">
        <v>84526.9808710876</v>
      </c>
      <c r="D5930" s="43" t="n">
        <v>140237.8709309048</v>
      </c>
      <c r="E5930" s="43" t="n">
        <v>1732.2876415668</v>
      </c>
      <c r="F5930" s="43" t="n">
        <v>0</v>
      </c>
      <c r="G5930" s="43" t="n">
        <v>-57443.177701384</v>
      </c>
    </row>
    <row r="5931">
      <c r="A5931" s="7" t="n">
        <v>5929</v>
      </c>
      <c r="B5931" s="43" t="n">
        <v>98.54000000000001</v>
      </c>
      <c r="C5931" s="43" t="n">
        <v>691576.3011497611</v>
      </c>
      <c r="D5931" s="43" t="n">
        <v>512417.3985520246</v>
      </c>
      <c r="E5931" s="43" t="n">
        <v>36502.4056221832</v>
      </c>
      <c r="F5931" s="43" t="n">
        <v>0</v>
      </c>
      <c r="G5931" s="43" t="n">
        <v>142656.4969755533</v>
      </c>
    </row>
    <row r="5932">
      <c r="A5932" s="7" t="n">
        <v>5930</v>
      </c>
      <c r="B5932" s="43" t="n">
        <v>417.68</v>
      </c>
      <c r="C5932" s="43" t="n">
        <v>2277036.021752573</v>
      </c>
      <c r="D5932" s="43" t="n">
        <v>1745381.585611597</v>
      </c>
      <c r="E5932" s="43" t="n">
        <v>28899.9438434835</v>
      </c>
      <c r="F5932" s="43" t="n">
        <v>0</v>
      </c>
      <c r="G5932" s="43" t="n">
        <v>502754.4922974924</v>
      </c>
    </row>
    <row r="5933">
      <c r="A5933" s="7" t="n">
        <v>5931</v>
      </c>
      <c r="B5933" s="43" t="n">
        <v>83.08</v>
      </c>
      <c r="C5933" s="43" t="n">
        <v>33287.156397144</v>
      </c>
      <c r="D5933" s="43" t="n">
        <v>28384.5805775622</v>
      </c>
      <c r="E5933" s="43" t="n">
        <v>2134.3080553555</v>
      </c>
      <c r="F5933" s="43" t="n">
        <v>0</v>
      </c>
      <c r="G5933" s="43" t="n">
        <v>2768.2677642264</v>
      </c>
    </row>
    <row r="5934">
      <c r="A5934" s="7" t="n">
        <v>5932</v>
      </c>
      <c r="B5934" s="43" t="n">
        <v>84.95999999999999</v>
      </c>
      <c r="C5934" s="43" t="n">
        <v>119308.79874738</v>
      </c>
      <c r="D5934" s="43" t="n">
        <v>145481.1143816109</v>
      </c>
      <c r="E5934" s="43" t="n">
        <v>7185.5166891</v>
      </c>
      <c r="F5934" s="43" t="n">
        <v>0</v>
      </c>
      <c r="G5934" s="43" t="n">
        <v>-33357.8323233309</v>
      </c>
    </row>
    <row r="5935">
      <c r="A5935" s="7" t="n">
        <v>5933</v>
      </c>
      <c r="B5935" s="43" t="n">
        <v>40.94</v>
      </c>
      <c r="C5935" s="43" t="n">
        <v>151456.9562355682</v>
      </c>
      <c r="D5935" s="43" t="n">
        <v>100841.2972569357</v>
      </c>
      <c r="E5935" s="43" t="n">
        <v>28283.4423650835</v>
      </c>
      <c r="F5935" s="43" t="n">
        <v>11973.6354834822</v>
      </c>
      <c r="G5935" s="43" t="n">
        <v>10358.5811300668</v>
      </c>
    </row>
    <row r="5936">
      <c r="A5936" s="7" t="n">
        <v>5934</v>
      </c>
      <c r="B5936" s="43" t="n">
        <v>349.91</v>
      </c>
      <c r="C5936" s="43" t="n">
        <v>367153.8172287011</v>
      </c>
      <c r="D5936" s="43" t="n">
        <v>602220.2210110059</v>
      </c>
      <c r="E5936" s="43" t="n">
        <v>5278.8797560124</v>
      </c>
      <c r="F5936" s="43" t="n">
        <v>0</v>
      </c>
      <c r="G5936" s="43" t="n">
        <v>-240345.2835383172</v>
      </c>
    </row>
    <row r="5937">
      <c r="A5937" s="7" t="n">
        <v>5935</v>
      </c>
      <c r="B5937" s="43" t="n">
        <v>60.42</v>
      </c>
      <c r="C5937" s="43" t="n">
        <v>40386.0103145867</v>
      </c>
      <c r="D5937" s="43" t="n">
        <v>44990.3523547252</v>
      </c>
      <c r="E5937" s="43" t="n">
        <v>3382.1100824565</v>
      </c>
      <c r="F5937" s="43" t="n">
        <v>0</v>
      </c>
      <c r="G5937" s="43" t="n">
        <v>-7986.452122595</v>
      </c>
    </row>
    <row r="5938">
      <c r="A5938" s="7" t="n">
        <v>5936</v>
      </c>
      <c r="B5938" s="43" t="n">
        <v>2.72</v>
      </c>
      <c r="C5938" s="43" t="n">
        <v>1315.2424334738</v>
      </c>
      <c r="D5938" s="43" t="n">
        <v>968.5436334</v>
      </c>
      <c r="E5938" s="43" t="n">
        <v>2566.2292095583</v>
      </c>
      <c r="F5938" s="43" t="n">
        <v>0</v>
      </c>
      <c r="G5938" s="43" t="n">
        <v>-2219.5304094845</v>
      </c>
    </row>
    <row r="5939">
      <c r="A5939" s="7" t="n">
        <v>5937</v>
      </c>
      <c r="B5939" s="43" t="n">
        <v>184.01</v>
      </c>
      <c r="C5939" s="43" t="n">
        <v>1353213.958951893</v>
      </c>
      <c r="D5939" s="43" t="n">
        <v>900638.2079290645</v>
      </c>
      <c r="E5939" s="43" t="n">
        <v>56284.8795579749</v>
      </c>
      <c r="F5939" s="43" t="n">
        <v>107782.7818310306</v>
      </c>
      <c r="G5939" s="43" t="n">
        <v>288508.0896338235</v>
      </c>
    </row>
    <row r="5940">
      <c r="A5940" s="7" t="n">
        <v>5938</v>
      </c>
      <c r="B5940" s="43" t="n">
        <v>153.85</v>
      </c>
      <c r="C5940" s="43" t="n">
        <v>33555.6301385027</v>
      </c>
      <c r="D5940" s="43" t="n">
        <v>40013.4518585794</v>
      </c>
      <c r="E5940" s="43" t="n">
        <v>1094.5961881879</v>
      </c>
      <c r="F5940" s="43" t="n">
        <v>0</v>
      </c>
      <c r="G5940" s="43" t="n">
        <v>-7552.4179082646</v>
      </c>
    </row>
    <row r="5941">
      <c r="A5941" s="7" t="n">
        <v>5939</v>
      </c>
      <c r="B5941" s="43" t="n">
        <v>93.40000000000001</v>
      </c>
      <c r="C5941" s="43" t="n">
        <v>324009.2651451151</v>
      </c>
      <c r="D5941" s="43" t="n">
        <v>288371.5176391944</v>
      </c>
      <c r="E5941" s="43" t="n">
        <v>17758.0955379489</v>
      </c>
      <c r="F5941" s="43" t="n">
        <v>0</v>
      </c>
      <c r="G5941" s="43" t="n">
        <v>17879.6519679718</v>
      </c>
    </row>
    <row r="5942">
      <c r="A5942" s="7" t="n">
        <v>5940</v>
      </c>
      <c r="B5942" s="43" t="n">
        <v>37.31</v>
      </c>
      <c r="C5942" s="43" t="n">
        <v>48505.4551979622</v>
      </c>
      <c r="D5942" s="43" t="n">
        <v>32317.9196786274</v>
      </c>
      <c r="E5942" s="43" t="n">
        <v>9833.395037817399</v>
      </c>
      <c r="F5942" s="43" t="n">
        <v>3825.3797792829</v>
      </c>
      <c r="G5942" s="43" t="n">
        <v>2528.7607022345</v>
      </c>
    </row>
    <row r="5943">
      <c r="A5943" s="7" t="n">
        <v>5941</v>
      </c>
      <c r="B5943" s="43" t="n">
        <v>17.13</v>
      </c>
      <c r="C5943" s="43" t="n">
        <v>15379.1686341111</v>
      </c>
      <c r="D5943" s="43" t="n">
        <v>14207.8548395436</v>
      </c>
      <c r="E5943" s="43" t="n">
        <v>4539.0108347288</v>
      </c>
      <c r="F5943" s="43" t="n">
        <v>0</v>
      </c>
      <c r="G5943" s="43" t="n">
        <v>-3367.6970401613</v>
      </c>
    </row>
    <row r="5944">
      <c r="A5944" s="7" t="n">
        <v>5942</v>
      </c>
      <c r="B5944" s="43" t="n">
        <v>20.9</v>
      </c>
      <c r="C5944" s="43" t="n">
        <v>71151.95652731979</v>
      </c>
      <c r="D5944" s="43" t="n">
        <v>49810.2315139289</v>
      </c>
      <c r="E5944" s="43" t="n">
        <v>18143.0537851774</v>
      </c>
      <c r="F5944" s="43" t="n">
        <v>0</v>
      </c>
      <c r="G5944" s="43" t="n">
        <v>3198.6712282134</v>
      </c>
    </row>
    <row r="5945">
      <c r="A5945" s="7" t="n">
        <v>5943</v>
      </c>
      <c r="B5945" s="43" t="n">
        <v>80.16</v>
      </c>
      <c r="C5945" s="43" t="n">
        <v>191901.5650975108</v>
      </c>
      <c r="D5945" s="43" t="n">
        <v>155882.7831924119</v>
      </c>
      <c r="E5945" s="43" t="n">
        <v>12626.9184801782</v>
      </c>
      <c r="F5945" s="43" t="n">
        <v>0</v>
      </c>
      <c r="G5945" s="43" t="n">
        <v>23391.8634249207</v>
      </c>
    </row>
    <row r="5946">
      <c r="A5946" s="7" t="n">
        <v>5944</v>
      </c>
      <c r="B5946" s="43" t="n">
        <v>2.04</v>
      </c>
      <c r="C5946" s="43" t="n">
        <v>2933.939595457</v>
      </c>
      <c r="D5946" s="43" t="n">
        <v>2305.5711081424</v>
      </c>
      <c r="E5946" s="43" t="n">
        <v>7423.108074144</v>
      </c>
      <c r="F5946" s="43" t="n">
        <v>0</v>
      </c>
      <c r="G5946" s="43" t="n">
        <v>-6794.7395868293</v>
      </c>
    </row>
    <row r="5947">
      <c r="A5947" s="7" t="n">
        <v>5945</v>
      </c>
      <c r="B5947" s="43" t="n">
        <v>22.31</v>
      </c>
      <c r="C5947" s="43" t="n">
        <v>932.16486087</v>
      </c>
      <c r="D5947" s="43" t="n">
        <v>841.330899008</v>
      </c>
      <c r="E5947" s="43" t="n">
        <v>209.4313079874</v>
      </c>
      <c r="F5947" s="43" t="n">
        <v>0</v>
      </c>
      <c r="G5947" s="43" t="n">
        <v>-118.5973461254</v>
      </c>
    </row>
    <row r="5948">
      <c r="A5948" s="7" t="n">
        <v>5946</v>
      </c>
      <c r="B5948" s="43" t="n">
        <v>28.16</v>
      </c>
      <c r="C5948" s="43" t="n">
        <v>36341.0879058093</v>
      </c>
      <c r="D5948" s="43" t="n">
        <v>41148.5061121296</v>
      </c>
      <c r="E5948" s="43" t="n">
        <v>6497.9620865561</v>
      </c>
      <c r="F5948" s="43" t="n">
        <v>0</v>
      </c>
      <c r="G5948" s="43" t="n">
        <v>-11305.3802928764</v>
      </c>
    </row>
    <row r="5949">
      <c r="A5949" s="7" t="n">
        <v>5947</v>
      </c>
      <c r="B5949" s="43" t="n">
        <v>66.3</v>
      </c>
      <c r="C5949" s="43" t="n">
        <v>693870.9663275145</v>
      </c>
      <c r="D5949" s="43" t="n">
        <v>461502.1921232001</v>
      </c>
      <c r="E5949" s="43" t="n">
        <v>84156.1369538272</v>
      </c>
      <c r="F5949" s="43" t="n">
        <v>67573.8736096792</v>
      </c>
      <c r="G5949" s="43" t="n">
        <v>80638.7636408079</v>
      </c>
    </row>
    <row r="5950">
      <c r="A5950" s="7" t="n">
        <v>5948</v>
      </c>
      <c r="B5950" s="43" t="n">
        <v>42.34</v>
      </c>
      <c r="C5950" s="43" t="n">
        <v>256592.1052301314</v>
      </c>
      <c r="D5950" s="43" t="n">
        <v>204348.0662001799</v>
      </c>
      <c r="E5950" s="43" t="n">
        <v>31314.7312878678</v>
      </c>
      <c r="F5950" s="43" t="n">
        <v>0</v>
      </c>
      <c r="G5950" s="43" t="n">
        <v>20929.3077420836</v>
      </c>
    </row>
    <row r="5951">
      <c r="A5951" s="7" t="n">
        <v>5949</v>
      </c>
      <c r="B5951" s="43" t="n">
        <v>9.82</v>
      </c>
      <c r="C5951" s="43" t="n">
        <v>81253.4160174447</v>
      </c>
      <c r="D5951" s="43" t="n">
        <v>77576.7462036042</v>
      </c>
      <c r="E5951" s="43" t="n">
        <v>43719.6909879944</v>
      </c>
      <c r="F5951" s="43" t="n">
        <v>0</v>
      </c>
      <c r="G5951" s="43" t="n">
        <v>-40043.0211741539</v>
      </c>
    </row>
    <row r="5952">
      <c r="A5952" s="7" t="n">
        <v>5950</v>
      </c>
      <c r="B5952" s="43" t="n">
        <v>25.85</v>
      </c>
      <c r="C5952" s="43" t="n">
        <v>51135.9195028457</v>
      </c>
      <c r="D5952" s="43" t="n">
        <v>34038.1504758783</v>
      </c>
      <c r="E5952" s="43" t="n">
        <v>15818.8764749954</v>
      </c>
      <c r="F5952" s="43" t="n">
        <v>4950.6673266736</v>
      </c>
      <c r="G5952" s="43" t="n">
        <v>-3671.7747747017</v>
      </c>
    </row>
    <row r="5953">
      <c r="A5953" s="7" t="n">
        <v>5951</v>
      </c>
      <c r="B5953" s="43" t="n">
        <v>38.79</v>
      </c>
      <c r="C5953" s="43" t="n">
        <v>313191.0179967632</v>
      </c>
      <c r="D5953" s="43" t="n">
        <v>285190.8440118643</v>
      </c>
      <c r="E5953" s="43" t="n">
        <v>42438.5373048458</v>
      </c>
      <c r="F5953" s="43" t="n">
        <v>0</v>
      </c>
      <c r="G5953" s="43" t="n">
        <v>-14438.3633199469</v>
      </c>
    </row>
    <row r="5954">
      <c r="A5954" s="7" t="n">
        <v>5952</v>
      </c>
      <c r="B5954" s="43" t="n">
        <v>15.13</v>
      </c>
      <c r="C5954" s="43" t="n">
        <v>60184.5439802422</v>
      </c>
      <c r="D5954" s="43" t="n">
        <v>62662.6731895146</v>
      </c>
      <c r="E5954" s="43" t="n">
        <v>20491.0573202092</v>
      </c>
      <c r="F5954" s="43" t="n">
        <v>0</v>
      </c>
      <c r="G5954" s="43" t="n">
        <v>-22969.1865294816</v>
      </c>
    </row>
    <row r="5955">
      <c r="A5955" s="7" t="n">
        <v>5953</v>
      </c>
      <c r="B5955" s="43" t="n">
        <v>12.09</v>
      </c>
      <c r="C5955" s="43" t="n">
        <v>3661.4272382788</v>
      </c>
      <c r="D5955" s="43" t="n">
        <v>3475.7720005913</v>
      </c>
      <c r="E5955" s="43" t="n">
        <v>1565.474977508</v>
      </c>
      <c r="F5955" s="43" t="n">
        <v>0</v>
      </c>
      <c r="G5955" s="43" t="n">
        <v>-1379.8197398204</v>
      </c>
    </row>
    <row r="5956">
      <c r="A5956" s="7" t="n">
        <v>5954</v>
      </c>
      <c r="B5956" s="43" t="n">
        <v>31.36</v>
      </c>
      <c r="C5956" s="43" t="n">
        <v>167272.004665876</v>
      </c>
      <c r="D5956" s="43" t="n">
        <v>137900.3244567975</v>
      </c>
      <c r="E5956" s="43" t="n">
        <v>27391.3138379956</v>
      </c>
      <c r="F5956" s="43" t="n">
        <v>0</v>
      </c>
      <c r="G5956" s="43" t="n">
        <v>1980.3663710828</v>
      </c>
    </row>
    <row r="5957">
      <c r="A5957" s="7" t="n">
        <v>5955</v>
      </c>
      <c r="B5957" s="43" t="n">
        <v>16.35</v>
      </c>
      <c r="C5957" s="43" t="n">
        <v>90855.2175321657</v>
      </c>
      <c r="D5957" s="43" t="n">
        <v>89302.9443040046</v>
      </c>
      <c r="E5957" s="43" t="n">
        <v>28765.5783591553</v>
      </c>
      <c r="F5957" s="43" t="n">
        <v>0</v>
      </c>
      <c r="G5957" s="43" t="n">
        <v>-27213.3051309943</v>
      </c>
    </row>
    <row r="5958">
      <c r="A5958" s="7" t="n">
        <v>5956</v>
      </c>
      <c r="B5958" s="43" t="n">
        <v>129.2</v>
      </c>
      <c r="C5958" s="43" t="n">
        <v>44817.0990729682</v>
      </c>
      <c r="D5958" s="43" t="n">
        <v>51162.9083084926</v>
      </c>
      <c r="E5958" s="43" t="n">
        <v>1766.4382099604</v>
      </c>
      <c r="F5958" s="43" t="n">
        <v>0</v>
      </c>
      <c r="G5958" s="43" t="n">
        <v>-8112.2474454847</v>
      </c>
    </row>
    <row r="5959">
      <c r="A5959" s="7" t="n">
        <v>5957</v>
      </c>
      <c r="B5959" s="43" t="n">
        <v>88.90000000000001</v>
      </c>
      <c r="C5959" s="43" t="n">
        <v>435852.7269735004</v>
      </c>
      <c r="D5959" s="43" t="n">
        <v>435914.3797262365</v>
      </c>
      <c r="E5959" s="43" t="n">
        <v>25302.123023544</v>
      </c>
      <c r="F5959" s="43" t="n">
        <v>0</v>
      </c>
      <c r="G5959" s="43" t="n">
        <v>-25363.7757762802</v>
      </c>
    </row>
    <row r="5960">
      <c r="A5960" s="7" t="n">
        <v>5958</v>
      </c>
      <c r="B5960" s="43" t="n">
        <v>35.12</v>
      </c>
      <c r="C5960" s="43" t="n">
        <v>60952.5900802851</v>
      </c>
      <c r="D5960" s="43" t="n">
        <v>41061.8305000713</v>
      </c>
      <c r="E5960" s="43" t="n">
        <v>9077.6025816154</v>
      </c>
      <c r="F5960" s="43" t="n">
        <v>6752.7094194262</v>
      </c>
      <c r="G5960" s="43" t="n">
        <v>4060.4475791723</v>
      </c>
    </row>
    <row r="5961">
      <c r="A5961" s="7" t="n">
        <v>5959</v>
      </c>
      <c r="B5961" s="43" t="n">
        <v>20.17</v>
      </c>
      <c r="C5961" s="43" t="n">
        <v>74774.6411636233</v>
      </c>
      <c r="D5961" s="43" t="n">
        <v>61701.0501490233</v>
      </c>
      <c r="E5961" s="43" t="n">
        <v>19075.040894157</v>
      </c>
      <c r="F5961" s="43" t="n">
        <v>0</v>
      </c>
      <c r="G5961" s="43" t="n">
        <v>-6001.449879557</v>
      </c>
    </row>
    <row r="5962">
      <c r="A5962" s="7" t="n">
        <v>5960</v>
      </c>
      <c r="B5962" s="43" t="n">
        <v>4.83</v>
      </c>
      <c r="C5962" s="43" t="n">
        <v>10105.3706952485</v>
      </c>
      <c r="D5962" s="43" t="n">
        <v>8813.232643162501</v>
      </c>
      <c r="E5962" s="43" t="n">
        <v>10761.0140772833</v>
      </c>
      <c r="F5962" s="43" t="n">
        <v>0</v>
      </c>
      <c r="G5962" s="43" t="n">
        <v>-9468.8760251973</v>
      </c>
    </row>
    <row r="5963">
      <c r="A5963" s="7" t="n">
        <v>5961</v>
      </c>
      <c r="B5963" s="43" t="n">
        <v>109.79</v>
      </c>
      <c r="C5963" s="43" t="n">
        <v>868846.2479886962</v>
      </c>
      <c r="D5963" s="43" t="n">
        <v>577849.9150625749</v>
      </c>
      <c r="E5963" s="43" t="n">
        <v>63635.1024718442</v>
      </c>
      <c r="F5963" s="43" t="n">
        <v>84977.0308075269</v>
      </c>
      <c r="G5963" s="43" t="n">
        <v>142384.1996467502</v>
      </c>
    </row>
    <row r="5964">
      <c r="A5964" s="7" t="n">
        <v>5962</v>
      </c>
      <c r="B5964" s="43" t="n">
        <v>29.32</v>
      </c>
      <c r="C5964" s="43" t="n">
        <v>78606.3481195405</v>
      </c>
      <c r="D5964" s="43" t="n">
        <v>90316.776468856</v>
      </c>
      <c r="E5964" s="43" t="n">
        <v>13702.1077189697</v>
      </c>
      <c r="F5964" s="43" t="n">
        <v>0</v>
      </c>
      <c r="G5964" s="43" t="n">
        <v>-25412.5360682852</v>
      </c>
    </row>
    <row r="5965">
      <c r="A5965" s="7" t="n">
        <v>5963</v>
      </c>
      <c r="B5965" s="43" t="n">
        <v>74.56999999999999</v>
      </c>
      <c r="C5965" s="43" t="n">
        <v>6842.1316132183</v>
      </c>
      <c r="D5965" s="43" t="n">
        <v>6685.29718476</v>
      </c>
      <c r="E5965" s="43" t="n">
        <v>459.3427233943</v>
      </c>
      <c r="F5965" s="43" t="n">
        <v>0</v>
      </c>
      <c r="G5965" s="43" t="n">
        <v>-302.508294936</v>
      </c>
    </row>
    <row r="5966">
      <c r="A5966" s="7" t="n">
        <v>5964</v>
      </c>
      <c r="B5966" s="43" t="n">
        <v>4.87</v>
      </c>
      <c r="C5966" s="43" t="n">
        <v>43634.3768269666</v>
      </c>
      <c r="D5966" s="43" t="n">
        <v>30587.9503599232</v>
      </c>
      <c r="E5966" s="43" t="n">
        <v>48725.7870330903</v>
      </c>
      <c r="F5966" s="43" t="n">
        <v>0</v>
      </c>
      <c r="G5966" s="43" t="n">
        <v>-35679.3605660468</v>
      </c>
    </row>
    <row r="5967">
      <c r="A5967" s="7" t="n">
        <v>5965</v>
      </c>
      <c r="B5967" s="43" t="n">
        <v>92.27</v>
      </c>
      <c r="C5967" s="43" t="n">
        <v>42702.7932369077</v>
      </c>
      <c r="D5967" s="43" t="n">
        <v>39580.4509963345</v>
      </c>
      <c r="E5967" s="43" t="n">
        <v>2441.3651734807</v>
      </c>
      <c r="F5967" s="43" t="n">
        <v>0</v>
      </c>
      <c r="G5967" s="43" t="n">
        <v>680.9770670925</v>
      </c>
    </row>
    <row r="5968">
      <c r="A5968" s="7" t="n">
        <v>5966</v>
      </c>
      <c r="B5968" s="43" t="n">
        <v>70.59</v>
      </c>
      <c r="C5968" s="43" t="n">
        <v>93601.13931271</v>
      </c>
      <c r="D5968" s="43" t="n">
        <v>101626.1064555872</v>
      </c>
      <c r="E5968" s="43" t="n">
        <v>6795.782732886</v>
      </c>
      <c r="F5968" s="43" t="n">
        <v>0</v>
      </c>
      <c r="G5968" s="43" t="n">
        <v>-14820.7498757632</v>
      </c>
    </row>
    <row r="5969">
      <c r="A5969" s="7" t="n">
        <v>5967</v>
      </c>
      <c r="B5969" s="43" t="n">
        <v>0.86</v>
      </c>
      <c r="C5969" s="43" t="n">
        <v>4593.6892568794</v>
      </c>
      <c r="D5969" s="43" t="n">
        <v>3538.0855093404</v>
      </c>
      <c r="E5969" s="43" t="n">
        <v>27642.6984572106</v>
      </c>
      <c r="F5969" s="43" t="n">
        <v>0</v>
      </c>
      <c r="G5969" s="43" t="n">
        <v>-26587.0947096715</v>
      </c>
    </row>
    <row r="5970">
      <c r="A5970" s="7" t="n">
        <v>5968</v>
      </c>
      <c r="B5970" s="43" t="n">
        <v>138.6</v>
      </c>
      <c r="C5970" s="43" t="n">
        <v>23899.0588258838</v>
      </c>
      <c r="D5970" s="43" t="n">
        <v>16302.057321056</v>
      </c>
      <c r="E5970" s="43" t="n">
        <v>901.2709726515</v>
      </c>
      <c r="F5970" s="43" t="n">
        <v>2150.374995049</v>
      </c>
      <c r="G5970" s="43" t="n">
        <v>4545.3555371273</v>
      </c>
    </row>
    <row r="5971">
      <c r="A5971" s="7" t="n">
        <v>5969</v>
      </c>
      <c r="B5971" s="43" t="n">
        <v>30.48</v>
      </c>
      <c r="C5971" s="43" t="n">
        <v>14480.4298582378</v>
      </c>
      <c r="D5971" s="43" t="n">
        <v>9701.5490887338</v>
      </c>
      <c r="E5971" s="43" t="n">
        <v>2539.1890848373</v>
      </c>
      <c r="F5971" s="43" t="n">
        <v>1283.6005444547</v>
      </c>
      <c r="G5971" s="43" t="n">
        <v>956.091140212</v>
      </c>
    </row>
    <row r="5972">
      <c r="A5972" s="7" t="n">
        <v>5970</v>
      </c>
      <c r="B5972" s="43" t="n">
        <v>330.85</v>
      </c>
      <c r="C5972" s="43" t="n">
        <v>2321806.308168222</v>
      </c>
      <c r="D5972" s="43" t="n">
        <v>1605238.533773417</v>
      </c>
      <c r="E5972" s="43" t="n">
        <v>36654.3985561447</v>
      </c>
      <c r="F5972" s="43" t="n">
        <v>159218.3431277066</v>
      </c>
      <c r="G5972" s="43" t="n">
        <v>520695.0327109542</v>
      </c>
    </row>
    <row r="5973">
      <c r="A5973" s="7" t="n">
        <v>5971</v>
      </c>
      <c r="B5973" s="43" t="n">
        <v>42.21</v>
      </c>
      <c r="C5973" s="43" t="n">
        <v>94822.1885832987</v>
      </c>
      <c r="D5973" s="43" t="n">
        <v>63174.4534261343</v>
      </c>
      <c r="E5973" s="43" t="n">
        <v>19654.4983498161</v>
      </c>
      <c r="F5973" s="43" t="n">
        <v>12474.5853342618</v>
      </c>
      <c r="G5973" s="43" t="n">
        <v>-481.3485269135</v>
      </c>
    </row>
    <row r="5974">
      <c r="A5974" s="7" t="n">
        <v>5972</v>
      </c>
      <c r="B5974" s="43" t="n">
        <v>98.81999999999999</v>
      </c>
      <c r="C5974" s="43" t="n">
        <v>60950.2610162103</v>
      </c>
      <c r="D5974" s="43" t="n">
        <v>80015.2682747323</v>
      </c>
      <c r="E5974" s="43" t="n">
        <v>3099.2252004</v>
      </c>
      <c r="F5974" s="43" t="n">
        <v>0</v>
      </c>
      <c r="G5974" s="43" t="n">
        <v>-22164.232458922</v>
      </c>
    </row>
    <row r="5975">
      <c r="A5975" s="7" t="n">
        <v>5973</v>
      </c>
      <c r="B5975" s="43" t="n">
        <v>72.03</v>
      </c>
      <c r="C5975" s="43" t="n">
        <v>494577.6026495941</v>
      </c>
      <c r="D5975" s="43" t="n">
        <v>409127.5667235609</v>
      </c>
      <c r="E5975" s="43" t="n">
        <v>36540.1702168487</v>
      </c>
      <c r="F5975" s="43" t="n">
        <v>0</v>
      </c>
      <c r="G5975" s="43" t="n">
        <v>48909.8657091845</v>
      </c>
    </row>
    <row r="5976">
      <c r="A5976" s="7" t="n">
        <v>5974</v>
      </c>
      <c r="B5976" s="43" t="n">
        <v>1.22</v>
      </c>
      <c r="C5976" s="43" t="n">
        <v>2162.7875076932</v>
      </c>
      <c r="D5976" s="43" t="n">
        <v>1907.7973021855</v>
      </c>
      <c r="E5976" s="43" t="n">
        <v>8955.4320594482</v>
      </c>
      <c r="F5976" s="43" t="n">
        <v>0</v>
      </c>
      <c r="G5976" s="43" t="n">
        <v>-8700.4418539405</v>
      </c>
    </row>
    <row r="5977">
      <c r="A5977" s="7" t="n">
        <v>5975</v>
      </c>
      <c r="B5977" s="43" t="n">
        <v>458.88</v>
      </c>
      <c r="C5977" s="43" t="n">
        <v>2127895.545004901</v>
      </c>
      <c r="D5977" s="43" t="n">
        <v>1880574.81482177</v>
      </c>
      <c r="E5977" s="43" t="n">
        <v>24769.27596975</v>
      </c>
      <c r="F5977" s="43" t="n">
        <v>0</v>
      </c>
      <c r="G5977" s="43" t="n">
        <v>222551.454213382</v>
      </c>
    </row>
    <row r="5978">
      <c r="A5978" s="7" t="n">
        <v>5976</v>
      </c>
      <c r="B5978" s="43" t="n">
        <v>209.12</v>
      </c>
      <c r="C5978" s="43" t="n">
        <v>81127.11791949579</v>
      </c>
      <c r="D5978" s="43" t="n">
        <v>121317.1956490293</v>
      </c>
      <c r="E5978" s="43" t="n">
        <v>1943.7436224899</v>
      </c>
      <c r="F5978" s="43" t="n">
        <v>0</v>
      </c>
      <c r="G5978" s="43" t="n">
        <v>-42133.8213520235</v>
      </c>
    </row>
    <row r="5979">
      <c r="A5979" s="7" t="n">
        <v>5977</v>
      </c>
      <c r="B5979" s="43" t="n">
        <v>9.93</v>
      </c>
      <c r="C5979" s="43" t="n">
        <v>66961.957224207</v>
      </c>
      <c r="D5979" s="43" t="n">
        <v>44580.7888156435</v>
      </c>
      <c r="E5979" s="43" t="n">
        <v>59820.2840117054</v>
      </c>
      <c r="F5979" s="43" t="n">
        <v>8868.020077945101</v>
      </c>
      <c r="G5979" s="43" t="n">
        <v>-46307.1356810869</v>
      </c>
    </row>
    <row r="5980">
      <c r="A5980" s="7" t="n">
        <v>5978</v>
      </c>
      <c r="B5980" s="43" t="n">
        <v>15.92</v>
      </c>
      <c r="C5980" s="43" t="n">
        <v>94813.54072007829</v>
      </c>
      <c r="D5980" s="43" t="n">
        <v>75720.8968707461</v>
      </c>
      <c r="E5980" s="43" t="n">
        <v>31142.3950373464</v>
      </c>
      <c r="F5980" s="43" t="n">
        <v>0</v>
      </c>
      <c r="G5980" s="43" t="n">
        <v>-12049.7511880142</v>
      </c>
    </row>
    <row r="5981">
      <c r="A5981" s="7" t="n">
        <v>5979</v>
      </c>
      <c r="B5981" s="43" t="n">
        <v>121.73</v>
      </c>
      <c r="C5981" s="43" t="n">
        <v>579355.5861253024</v>
      </c>
      <c r="D5981" s="43" t="n">
        <v>385435.468687272</v>
      </c>
      <c r="E5981" s="43" t="n">
        <v>36669.1996433789</v>
      </c>
      <c r="F5981" s="43" t="n">
        <v>46236.1214566274</v>
      </c>
      <c r="G5981" s="43" t="n">
        <v>111014.7963380241</v>
      </c>
    </row>
    <row r="5982">
      <c r="A5982" s="7" t="n">
        <v>5980</v>
      </c>
      <c r="B5982" s="43" t="n">
        <v>52.84</v>
      </c>
      <c r="C5982" s="43" t="n">
        <v>159960.0421468823</v>
      </c>
      <c r="D5982" s="43" t="n">
        <v>139290.0704080322</v>
      </c>
      <c r="E5982" s="43" t="n">
        <v>15527.1798023318</v>
      </c>
      <c r="F5982" s="43" t="n">
        <v>0</v>
      </c>
      <c r="G5982" s="43" t="n">
        <v>5142.7919365183</v>
      </c>
    </row>
    <row r="5983">
      <c r="A5983" s="7" t="n">
        <v>5981</v>
      </c>
      <c r="B5983" s="43" t="n">
        <v>108.61</v>
      </c>
      <c r="C5983" s="43" t="n">
        <v>753191.9664136972</v>
      </c>
      <c r="D5983" s="43" t="n">
        <v>501659.1401179701</v>
      </c>
      <c r="E5983" s="43" t="n">
        <v>55082.252131086</v>
      </c>
      <c r="F5983" s="43" t="n">
        <v>72825.9514304365</v>
      </c>
      <c r="G5983" s="43" t="n">
        <v>123624.6227342047</v>
      </c>
    </row>
    <row r="5984">
      <c r="A5984" s="7" t="n">
        <v>5982</v>
      </c>
      <c r="B5984" s="43" t="n">
        <v>46.66</v>
      </c>
      <c r="C5984" s="43" t="n">
        <v>40486.0966839977</v>
      </c>
      <c r="D5984" s="43" t="n">
        <v>34149.6313174943</v>
      </c>
      <c r="E5984" s="43" t="n">
        <v>4455.7777481592</v>
      </c>
      <c r="F5984" s="43" t="n">
        <v>0</v>
      </c>
      <c r="G5984" s="43" t="n">
        <v>1880.6876183442</v>
      </c>
    </row>
    <row r="5985">
      <c r="A5985" s="7" t="n">
        <v>5983</v>
      </c>
      <c r="B5985" s="43" t="n">
        <v>36.25</v>
      </c>
      <c r="C5985" s="43" t="n">
        <v>166375.1142218136</v>
      </c>
      <c r="D5985" s="43" t="n">
        <v>127538.9780300725</v>
      </c>
      <c r="E5985" s="43" t="n">
        <v>23734.1494862496</v>
      </c>
      <c r="F5985" s="43" t="n">
        <v>0</v>
      </c>
      <c r="G5985" s="43" t="n">
        <v>15101.9867054915</v>
      </c>
    </row>
    <row r="5986">
      <c r="A5986" s="7" t="n">
        <v>5984</v>
      </c>
      <c r="B5986" s="43" t="n">
        <v>81.02</v>
      </c>
      <c r="C5986" s="43" t="n">
        <v>654357.7556875821</v>
      </c>
      <c r="D5986" s="43" t="n">
        <v>601426.3209659888</v>
      </c>
      <c r="E5986" s="43" t="n">
        <v>42388.6877430656</v>
      </c>
      <c r="F5986" s="43" t="n">
        <v>0</v>
      </c>
      <c r="G5986" s="43" t="n">
        <v>10542.7469785277</v>
      </c>
    </row>
    <row r="5987">
      <c r="A5987" s="7" t="n">
        <v>5985</v>
      </c>
      <c r="B5987" s="43" t="n">
        <v>16.01</v>
      </c>
      <c r="C5987" s="43" t="n">
        <v>1147.7276898442</v>
      </c>
      <c r="D5987" s="43" t="n">
        <v>1047.5496830263</v>
      </c>
      <c r="E5987" s="43" t="n">
        <v>359.1835414834</v>
      </c>
      <c r="F5987" s="43" t="n">
        <v>0</v>
      </c>
      <c r="G5987" s="43" t="n">
        <v>-259.0055346654</v>
      </c>
    </row>
    <row r="5988">
      <c r="A5988" s="7" t="n">
        <v>5986</v>
      </c>
      <c r="B5988" s="43" t="n">
        <v>44.99</v>
      </c>
      <c r="C5988" s="43" t="n">
        <v>244357.249021153</v>
      </c>
      <c r="D5988" s="43" t="n">
        <v>213723.1556485496</v>
      </c>
      <c r="E5988" s="43" t="n">
        <v>28368.7143106406</v>
      </c>
      <c r="F5988" s="43" t="n">
        <v>0</v>
      </c>
      <c r="G5988" s="43" t="n">
        <v>2265.3790619627</v>
      </c>
    </row>
    <row r="5989">
      <c r="A5989" s="7" t="n">
        <v>5987</v>
      </c>
      <c r="B5989" s="43" t="n">
        <v>14.42</v>
      </c>
      <c r="C5989" s="43" t="n">
        <v>115263.1565874652</v>
      </c>
      <c r="D5989" s="43" t="n">
        <v>94520.9359234343</v>
      </c>
      <c r="E5989" s="43" t="n">
        <v>41812.5364268225</v>
      </c>
      <c r="F5989" s="43" t="n">
        <v>0</v>
      </c>
      <c r="G5989" s="43" t="n">
        <v>-21070.3157627916</v>
      </c>
    </row>
    <row r="5990">
      <c r="A5990" s="7" t="n">
        <v>5988</v>
      </c>
      <c r="B5990" s="43" t="n">
        <v>52.72</v>
      </c>
      <c r="C5990" s="43" t="n">
        <v>474561.7015108818</v>
      </c>
      <c r="D5990" s="43" t="n">
        <v>335997.6470455175</v>
      </c>
      <c r="E5990" s="43" t="n">
        <v>48911.4530604077</v>
      </c>
      <c r="F5990" s="43" t="n">
        <v>0</v>
      </c>
      <c r="G5990" s="43" t="n">
        <v>89652.6014049566</v>
      </c>
    </row>
    <row r="5991">
      <c r="A5991" s="7" t="n">
        <v>5989</v>
      </c>
      <c r="B5991" s="43" t="n">
        <v>146.42</v>
      </c>
      <c r="C5991" s="43" t="n">
        <v>824405.444973363</v>
      </c>
      <c r="D5991" s="43" t="n">
        <v>581904.7083613437</v>
      </c>
      <c r="E5991" s="43" t="n">
        <v>29373.6281108722</v>
      </c>
      <c r="F5991" s="43" t="n">
        <v>19242.373216017</v>
      </c>
      <c r="G5991" s="43" t="n">
        <v>193884.73528513</v>
      </c>
    </row>
    <row r="5992">
      <c r="A5992" s="7" t="n">
        <v>5990</v>
      </c>
      <c r="B5992" s="43" t="n">
        <v>12.99</v>
      </c>
      <c r="C5992" s="43" t="n">
        <v>1633.877093569</v>
      </c>
      <c r="D5992" s="43" t="n">
        <v>1748.528503257</v>
      </c>
      <c r="E5992" s="43" t="n">
        <v>629.4192641314</v>
      </c>
      <c r="F5992" s="43" t="n">
        <v>0</v>
      </c>
      <c r="G5992" s="43" t="n">
        <v>-744.0706738193001</v>
      </c>
    </row>
    <row r="5993">
      <c r="A5993" s="7" t="n">
        <v>5991</v>
      </c>
      <c r="B5993" s="43" t="n">
        <v>333.52</v>
      </c>
      <c r="C5993" s="43" t="n">
        <v>221935.7762152955</v>
      </c>
      <c r="D5993" s="43" t="n">
        <v>232142.6213937069</v>
      </c>
      <c r="E5993" s="43" t="n">
        <v>3356.0244695416</v>
      </c>
      <c r="F5993" s="43" t="n">
        <v>0</v>
      </c>
      <c r="G5993" s="43" t="n">
        <v>-13562.869647953</v>
      </c>
    </row>
    <row r="5994">
      <c r="A5994" s="7" t="n">
        <v>5992</v>
      </c>
      <c r="B5994" s="43" t="n">
        <v>86.97</v>
      </c>
      <c r="C5994" s="43" t="n">
        <v>84344.11680299509</v>
      </c>
      <c r="D5994" s="43" t="n">
        <v>87886.3701010096</v>
      </c>
      <c r="E5994" s="43" t="n">
        <v>4869.1212203687</v>
      </c>
      <c r="F5994" s="43" t="n">
        <v>0</v>
      </c>
      <c r="G5994" s="43" t="n">
        <v>-8411.3745183831</v>
      </c>
    </row>
    <row r="5995">
      <c r="A5995" s="7" t="n">
        <v>5993</v>
      </c>
      <c r="B5995" s="43" t="n">
        <v>167.97</v>
      </c>
      <c r="C5995" s="43" t="n">
        <v>1446124.062455808</v>
      </c>
      <c r="D5995" s="43" t="n">
        <v>1234661.776855612</v>
      </c>
      <c r="E5995" s="43" t="n">
        <v>45163.8292466553</v>
      </c>
      <c r="F5995" s="43" t="n">
        <v>0</v>
      </c>
      <c r="G5995" s="43" t="n">
        <v>166298.4563535406</v>
      </c>
    </row>
    <row r="5996">
      <c r="A5996" s="7" t="n">
        <v>5994</v>
      </c>
      <c r="B5996" s="43" t="n">
        <v>59.41</v>
      </c>
      <c r="C5996" s="43" t="n">
        <v>115983.7951712339</v>
      </c>
      <c r="D5996" s="43" t="n">
        <v>77157.5108548358</v>
      </c>
      <c r="E5996" s="43" t="n">
        <v>15737.5011657029</v>
      </c>
      <c r="F5996" s="43" t="n">
        <v>11263.8643762409</v>
      </c>
      <c r="G5996" s="43" t="n">
        <v>11824.9187744543</v>
      </c>
    </row>
    <row r="5997">
      <c r="A5997" s="7" t="n">
        <v>5995</v>
      </c>
      <c r="B5997" s="43" t="n">
        <v>26.39</v>
      </c>
      <c r="C5997" s="43" t="n">
        <v>103988.2287850407</v>
      </c>
      <c r="D5997" s="43" t="n">
        <v>81503.0222344553</v>
      </c>
      <c r="E5997" s="43" t="n">
        <v>20802.6970186239</v>
      </c>
      <c r="F5997" s="43" t="n">
        <v>0</v>
      </c>
      <c r="G5997" s="43" t="n">
        <v>1682.5095319614</v>
      </c>
    </row>
    <row r="5998">
      <c r="A5998" s="7" t="n">
        <v>5996</v>
      </c>
      <c r="B5998" s="43" t="n">
        <v>95.34</v>
      </c>
      <c r="C5998" s="43" t="n">
        <v>171840.5374145311</v>
      </c>
      <c r="D5998" s="43" t="n">
        <v>185989.343759448</v>
      </c>
      <c r="E5998" s="43" t="n">
        <v>9218.675806768701</v>
      </c>
      <c r="F5998" s="43" t="n">
        <v>0</v>
      </c>
      <c r="G5998" s="43" t="n">
        <v>-23367.4821516856</v>
      </c>
    </row>
    <row r="5999">
      <c r="A5999" s="7" t="n">
        <v>5997</v>
      </c>
      <c r="B5999" s="43" t="n">
        <v>6.24</v>
      </c>
      <c r="C5999" s="43" t="n">
        <v>46625.2112869919</v>
      </c>
      <c r="D5999" s="43" t="n">
        <v>31029.8936268086</v>
      </c>
      <c r="E5999" s="43" t="n">
        <v>65511.8413393532</v>
      </c>
      <c r="F5999" s="43" t="n">
        <v>6147.1553668786</v>
      </c>
      <c r="G5999" s="43" t="n">
        <v>-56063.6790460484</v>
      </c>
    </row>
    <row r="6000">
      <c r="A6000" s="7" t="n">
        <v>5998</v>
      </c>
      <c r="B6000" s="43" t="n">
        <v>196.62</v>
      </c>
      <c r="C6000" s="43" t="n">
        <v>86678.74634119689</v>
      </c>
      <c r="D6000" s="43" t="n">
        <v>71170.8776398374</v>
      </c>
      <c r="E6000" s="43" t="n">
        <v>2367.5242763008</v>
      </c>
      <c r="F6000" s="43" t="n">
        <v>0</v>
      </c>
      <c r="G6000" s="43" t="n">
        <v>13140.3444250587</v>
      </c>
    </row>
    <row r="6001">
      <c r="A6001" s="7" t="n">
        <v>5999</v>
      </c>
      <c r="B6001" s="43" t="n">
        <v>141.25</v>
      </c>
      <c r="C6001" s="43" t="n">
        <v>501118.9982591841</v>
      </c>
      <c r="D6001" s="43" t="n">
        <v>385890.308017872</v>
      </c>
      <c r="E6001" s="43" t="n">
        <v>18800.8440118611</v>
      </c>
      <c r="F6001" s="43" t="n">
        <v>0</v>
      </c>
      <c r="G6001" s="43" t="n">
        <v>96427.846229451</v>
      </c>
    </row>
    <row r="6002">
      <c r="A6002" s="7" t="n">
        <v>6000</v>
      </c>
      <c r="B6002" s="43" t="n">
        <v>108.54</v>
      </c>
      <c r="C6002" s="43" t="n">
        <v>1336320.790985135</v>
      </c>
      <c r="D6002" s="43" t="n">
        <v>895161.2294693338</v>
      </c>
      <c r="E6002" s="43" t="n">
        <v>67124.14493145231</v>
      </c>
      <c r="F6002" s="43" t="n">
        <v>97130.34352162119</v>
      </c>
      <c r="G6002" s="43" t="n">
        <v>276905.0730627273</v>
      </c>
    </row>
    <row r="6003">
      <c r="A6003" s="7" t="n">
        <v>6001</v>
      </c>
      <c r="B6003" s="43" t="n">
        <v>58.98</v>
      </c>
      <c r="C6003" s="43" t="n">
        <v>103566.119736015</v>
      </c>
      <c r="D6003" s="43" t="n">
        <v>86676.2972687547</v>
      </c>
      <c r="E6003" s="43" t="n">
        <v>9234.983964808</v>
      </c>
      <c r="F6003" s="43" t="n">
        <v>0</v>
      </c>
      <c r="G6003" s="43" t="n">
        <v>7654.8385024523</v>
      </c>
    </row>
    <row r="6004">
      <c r="A6004" s="7" t="n">
        <v>6002</v>
      </c>
      <c r="B6004" s="43" t="n">
        <v>360.87</v>
      </c>
      <c r="C6004" s="43" t="n">
        <v>391745.4541125043</v>
      </c>
      <c r="D6004" s="43" t="n">
        <v>380702.4830032084</v>
      </c>
      <c r="E6004" s="43" t="n">
        <v>5747.4945194677</v>
      </c>
      <c r="F6004" s="43" t="n">
        <v>0</v>
      </c>
      <c r="G6004" s="43" t="n">
        <v>5295.4765898282</v>
      </c>
    </row>
    <row r="6005">
      <c r="A6005" s="7" t="n">
        <v>6003</v>
      </c>
      <c r="B6005" s="43" t="n">
        <v>28.84</v>
      </c>
      <c r="C6005" s="43" t="n">
        <v>168774.2751603159</v>
      </c>
      <c r="D6005" s="43" t="n">
        <v>155608.173316833</v>
      </c>
      <c r="E6005" s="43" t="n">
        <v>30781.8377634794</v>
      </c>
      <c r="F6005" s="43" t="n">
        <v>0</v>
      </c>
      <c r="G6005" s="43" t="n">
        <v>-17615.7359199965</v>
      </c>
    </row>
    <row r="6006">
      <c r="A6006" s="7" t="n">
        <v>6004</v>
      </c>
      <c r="B6006" s="43" t="n">
        <v>58.42</v>
      </c>
      <c r="C6006" s="43" t="n">
        <v>636272.7130383649</v>
      </c>
      <c r="D6006" s="43" t="n">
        <v>591553.7663190941</v>
      </c>
      <c r="E6006" s="43" t="n">
        <v>57908.2722865623</v>
      </c>
      <c r="F6006" s="43" t="n">
        <v>0</v>
      </c>
      <c r="G6006" s="43" t="n">
        <v>-13189.3255672915</v>
      </c>
    </row>
    <row r="6007">
      <c r="A6007" s="7" t="n">
        <v>6005</v>
      </c>
      <c r="B6007" s="43" t="n">
        <v>143.02</v>
      </c>
      <c r="C6007" s="43" t="n">
        <v>1203170.917721002</v>
      </c>
      <c r="D6007" s="43" t="n">
        <v>800825.4417624046</v>
      </c>
      <c r="E6007" s="43" t="n">
        <v>74254.9995792289</v>
      </c>
      <c r="F6007" s="43" t="n">
        <v>159368.00993441</v>
      </c>
      <c r="G6007" s="43" t="n">
        <v>168722.4664449586</v>
      </c>
    </row>
    <row r="6008">
      <c r="A6008" s="7" t="n">
        <v>6006</v>
      </c>
      <c r="B6008" s="43" t="n">
        <v>23.54</v>
      </c>
      <c r="C6008" s="43" t="n">
        <v>352356.6223296283</v>
      </c>
      <c r="D6008" s="43" t="n">
        <v>249892.2586206465</v>
      </c>
      <c r="E6008" s="43" t="n">
        <v>81356.62913014879</v>
      </c>
      <c r="F6008" s="43" t="n">
        <v>0</v>
      </c>
      <c r="G6008" s="43" t="n">
        <v>21107.7345788331</v>
      </c>
    </row>
    <row r="6009">
      <c r="A6009" s="7" t="n">
        <v>6007</v>
      </c>
      <c r="B6009" s="43" t="n">
        <v>36.1</v>
      </c>
      <c r="C6009" s="43" t="n">
        <v>199819.4334056174</v>
      </c>
      <c r="D6009" s="43" t="n">
        <v>138481.5571557792</v>
      </c>
      <c r="E6009" s="43" t="n">
        <v>29529.3953254722</v>
      </c>
      <c r="F6009" s="43" t="n">
        <v>6555.3274633615</v>
      </c>
      <c r="G6009" s="43" t="n">
        <v>25253.1534610045</v>
      </c>
    </row>
    <row r="6010">
      <c r="A6010" s="7" t="n">
        <v>6008</v>
      </c>
      <c r="B6010" s="43" t="n">
        <v>41.65</v>
      </c>
      <c r="C6010" s="43" t="n">
        <v>354334.248618903</v>
      </c>
      <c r="D6010" s="43" t="n">
        <v>236166.1591047626</v>
      </c>
      <c r="E6010" s="43" t="n">
        <v>74071.23857523419</v>
      </c>
      <c r="F6010" s="43" t="n">
        <v>46589.9484931546</v>
      </c>
      <c r="G6010" s="43" t="n">
        <v>-2493.0975542485</v>
      </c>
    </row>
    <row r="6011">
      <c r="A6011" s="7" t="n">
        <v>6009</v>
      </c>
      <c r="B6011" s="43" t="n">
        <v>90.18000000000001</v>
      </c>
      <c r="C6011" s="43" t="n">
        <v>633052.9934027623</v>
      </c>
      <c r="D6011" s="43" t="n">
        <v>421831.3102097121</v>
      </c>
      <c r="E6011" s="43" t="n">
        <v>61221.297582615</v>
      </c>
      <c r="F6011" s="43" t="n">
        <v>83274.58582994981</v>
      </c>
      <c r="G6011" s="43" t="n">
        <v>66725.7997804855</v>
      </c>
    </row>
    <row r="6012">
      <c r="A6012" s="7" t="n">
        <v>6010</v>
      </c>
      <c r="B6012" s="43" t="n">
        <v>39.79</v>
      </c>
      <c r="C6012" s="43" t="n">
        <v>52238.8797915143</v>
      </c>
      <c r="D6012" s="43" t="n">
        <v>34983.111232015</v>
      </c>
      <c r="E6012" s="43" t="n">
        <v>7018.2211804306</v>
      </c>
      <c r="F6012" s="43" t="n">
        <v>4608.7443787448</v>
      </c>
      <c r="G6012" s="43" t="n">
        <v>5628.8030003238</v>
      </c>
    </row>
    <row r="6013">
      <c r="A6013" s="7" t="n">
        <v>6011</v>
      </c>
      <c r="B6013" s="43" t="n">
        <v>185.66</v>
      </c>
      <c r="C6013" s="43" t="n">
        <v>1889152.865191755</v>
      </c>
      <c r="D6013" s="43" t="n">
        <v>1556539.220663904</v>
      </c>
      <c r="E6013" s="43" t="n">
        <v>53575.4889299343</v>
      </c>
      <c r="F6013" s="43" t="n">
        <v>0</v>
      </c>
      <c r="G6013" s="43" t="n">
        <v>279038.1555979163</v>
      </c>
    </row>
    <row r="6014">
      <c r="A6014" s="7" t="n">
        <v>6012</v>
      </c>
      <c r="B6014" s="43" t="n">
        <v>17.49</v>
      </c>
      <c r="C6014" s="43" t="n">
        <v>249478.1737820417</v>
      </c>
      <c r="D6014" s="43" t="n">
        <v>178209.968229562</v>
      </c>
      <c r="E6014" s="43" t="n">
        <v>77486.72517969309</v>
      </c>
      <c r="F6014" s="43" t="n">
        <v>0</v>
      </c>
      <c r="G6014" s="43" t="n">
        <v>-6218.5196272134</v>
      </c>
    </row>
    <row r="6015">
      <c r="A6015" s="7" t="n">
        <v>6013</v>
      </c>
      <c r="B6015" s="43" t="n">
        <v>115.22</v>
      </c>
      <c r="C6015" s="43" t="n">
        <v>1178304.72006907</v>
      </c>
      <c r="D6015" s="43" t="n">
        <v>984558.81356761</v>
      </c>
      <c r="E6015" s="43" t="n">
        <v>53651.8180519804</v>
      </c>
      <c r="F6015" s="43" t="n">
        <v>0</v>
      </c>
      <c r="G6015" s="43" t="n">
        <v>140094.0884494797</v>
      </c>
    </row>
    <row r="6016">
      <c r="A6016" s="7" t="n">
        <v>6014</v>
      </c>
      <c r="B6016" s="43" t="n">
        <v>109.69</v>
      </c>
      <c r="C6016" s="43" t="n">
        <v>134509.0848342637</v>
      </c>
      <c r="D6016" s="43" t="n">
        <v>156285.1989285588</v>
      </c>
      <c r="E6016" s="43" t="n">
        <v>6249.8397308331</v>
      </c>
      <c r="F6016" s="43" t="n">
        <v>0</v>
      </c>
      <c r="G6016" s="43" t="n">
        <v>-28025.9538251282</v>
      </c>
    </row>
    <row r="6017">
      <c r="A6017" s="7" t="n">
        <v>6015</v>
      </c>
      <c r="B6017" s="43" t="n">
        <v>42.88</v>
      </c>
      <c r="C6017" s="43" t="n">
        <v>21026.6096555239</v>
      </c>
      <c r="D6017" s="43" t="n">
        <v>20619.9574322278</v>
      </c>
      <c r="E6017" s="43" t="n">
        <v>2498.2073032527</v>
      </c>
      <c r="F6017" s="43" t="n">
        <v>0</v>
      </c>
      <c r="G6017" s="43" t="n">
        <v>-2091.5550799565</v>
      </c>
    </row>
    <row r="6018">
      <c r="A6018" s="7" t="n">
        <v>6016</v>
      </c>
      <c r="B6018" s="43" t="n">
        <v>47.85</v>
      </c>
      <c r="C6018" s="43" t="n">
        <v>316316.4832215342</v>
      </c>
      <c r="D6018" s="43" t="n">
        <v>280015.0531330809</v>
      </c>
      <c r="E6018" s="43" t="n">
        <v>34080.3404734854</v>
      </c>
      <c r="F6018" s="43" t="n">
        <v>0</v>
      </c>
      <c r="G6018" s="43" t="n">
        <v>2221.0896149679</v>
      </c>
    </row>
    <row r="6019">
      <c r="A6019" s="7" t="n">
        <v>6017</v>
      </c>
      <c r="B6019" s="43" t="n">
        <v>56.78</v>
      </c>
      <c r="C6019" s="43" t="n">
        <v>239833.3080198311</v>
      </c>
      <c r="D6019" s="43" t="n">
        <v>159764.2279994087</v>
      </c>
      <c r="E6019" s="43" t="n">
        <v>33508.59673505</v>
      </c>
      <c r="F6019" s="43" t="n">
        <v>23281.0295731811</v>
      </c>
      <c r="G6019" s="43" t="n">
        <v>23279.4537121913</v>
      </c>
    </row>
    <row r="6020">
      <c r="A6020" s="7" t="n">
        <v>6018</v>
      </c>
      <c r="B6020" s="43" t="n">
        <v>30.5</v>
      </c>
      <c r="C6020" s="43" t="n">
        <v>85506.80850843</v>
      </c>
      <c r="D6020" s="43" t="n">
        <v>99761.3127107256</v>
      </c>
      <c r="E6020" s="43" t="n">
        <v>14254.1377279422</v>
      </c>
      <c r="F6020" s="43" t="n">
        <v>0</v>
      </c>
      <c r="G6020" s="43" t="n">
        <v>-28508.6419302378</v>
      </c>
    </row>
    <row r="6021">
      <c r="A6021" s="7" t="n">
        <v>6019</v>
      </c>
      <c r="B6021" s="43" t="n">
        <v>22.25</v>
      </c>
      <c r="C6021" s="43" t="n">
        <v>258504.4825155294</v>
      </c>
      <c r="D6021" s="43" t="n">
        <v>219346.7017524353</v>
      </c>
      <c r="E6021" s="43" t="n">
        <v>61540.0235414455</v>
      </c>
      <c r="F6021" s="43" t="n">
        <v>0</v>
      </c>
      <c r="G6021" s="43" t="n">
        <v>-22382.2427783514</v>
      </c>
    </row>
    <row r="6022">
      <c r="A6022" s="7" t="n">
        <v>6020</v>
      </c>
      <c r="B6022" s="43" t="n">
        <v>39.63</v>
      </c>
      <c r="C6022" s="43" t="n">
        <v>182523.2553837822</v>
      </c>
      <c r="D6022" s="43" t="n">
        <v>148218.8780811209</v>
      </c>
      <c r="E6022" s="43" t="n">
        <v>24778.5547547309</v>
      </c>
      <c r="F6022" s="43" t="n">
        <v>0</v>
      </c>
      <c r="G6022" s="43" t="n">
        <v>9525.8225479304</v>
      </c>
    </row>
    <row r="6023">
      <c r="A6023" s="7" t="n">
        <v>6021</v>
      </c>
      <c r="B6023" s="43" t="n">
        <v>79.44</v>
      </c>
      <c r="C6023" s="43" t="n">
        <v>968548.496021106</v>
      </c>
      <c r="D6023" s="43" t="n">
        <v>814826.7417304635</v>
      </c>
      <c r="E6023" s="43" t="n">
        <v>64904.0820706525</v>
      </c>
      <c r="F6023" s="43" t="n">
        <v>0</v>
      </c>
      <c r="G6023" s="43" t="n">
        <v>88817.6722199901</v>
      </c>
    </row>
    <row r="6024">
      <c r="A6024" s="7" t="n">
        <v>6022</v>
      </c>
      <c r="B6024" s="43" t="n">
        <v>28.03</v>
      </c>
      <c r="C6024" s="43" t="n">
        <v>135107.6853986115</v>
      </c>
      <c r="D6024" s="43" t="n">
        <v>89932.4682338951</v>
      </c>
      <c r="E6024" s="43" t="n">
        <v>36936.5889737132</v>
      </c>
      <c r="F6024" s="43" t="n">
        <v>10693.862484957</v>
      </c>
      <c r="G6024" s="43" t="n">
        <v>-2455.2342939537</v>
      </c>
    </row>
    <row r="6025">
      <c r="A6025" s="7" t="n">
        <v>6023</v>
      </c>
      <c r="B6025" s="43" t="n">
        <v>45.63</v>
      </c>
      <c r="C6025" s="43" t="n">
        <v>191901.642299852</v>
      </c>
      <c r="D6025" s="43" t="n">
        <v>127677.0591157836</v>
      </c>
      <c r="E6025" s="43" t="n">
        <v>37348.9558103527</v>
      </c>
      <c r="F6025" s="43" t="n">
        <v>25444.3717711583</v>
      </c>
      <c r="G6025" s="43" t="n">
        <v>1431.2556025574</v>
      </c>
    </row>
    <row r="6026">
      <c r="A6026" s="7" t="n">
        <v>6024</v>
      </c>
      <c r="B6026" s="43" t="n">
        <v>24.06</v>
      </c>
      <c r="C6026" s="43" t="n">
        <v>17770.4420570986</v>
      </c>
      <c r="D6026" s="43" t="n">
        <v>15027.2003785142</v>
      </c>
      <c r="E6026" s="43" t="n">
        <v>3756.8398284032</v>
      </c>
      <c r="F6026" s="43" t="n">
        <v>0</v>
      </c>
      <c r="G6026" s="43" t="n">
        <v>-1013.5981498188</v>
      </c>
    </row>
    <row r="6027">
      <c r="A6027" s="7" t="n">
        <v>6025</v>
      </c>
      <c r="B6027" s="43" t="n">
        <v>154.87</v>
      </c>
      <c r="C6027" s="43" t="n">
        <v>1065510.40334234</v>
      </c>
      <c r="D6027" s="43" t="n">
        <v>708926.595311329</v>
      </c>
      <c r="E6027" s="43" t="n">
        <v>52944.4962096438</v>
      </c>
      <c r="F6027" s="43" t="n">
        <v>84852.802663675</v>
      </c>
      <c r="G6027" s="43" t="n">
        <v>218786.5091576919</v>
      </c>
    </row>
    <row r="6028">
      <c r="A6028" s="7" t="n">
        <v>6026</v>
      </c>
      <c r="B6028" s="43" t="n">
        <v>102.01</v>
      </c>
      <c r="C6028" s="43" t="n">
        <v>115211.27138522</v>
      </c>
      <c r="D6028" s="43" t="n">
        <v>125173.9058082817</v>
      </c>
      <c r="E6028" s="43" t="n">
        <v>5675.1012468263</v>
      </c>
      <c r="F6028" s="43" t="n">
        <v>0</v>
      </c>
      <c r="G6028" s="43" t="n">
        <v>-15637.7356698881</v>
      </c>
    </row>
    <row r="6029">
      <c r="A6029" s="7" t="n">
        <v>6027</v>
      </c>
      <c r="B6029" s="43" t="n">
        <v>50.38</v>
      </c>
      <c r="C6029" s="43" t="n">
        <v>29268.504089636</v>
      </c>
      <c r="D6029" s="43" t="n">
        <v>26278.3189641513</v>
      </c>
      <c r="E6029" s="43" t="n">
        <v>2920.4086071244</v>
      </c>
      <c r="F6029" s="43" t="n">
        <v>0</v>
      </c>
      <c r="G6029" s="43" t="n">
        <v>69.7765183603</v>
      </c>
    </row>
    <row r="6030">
      <c r="A6030" s="7" t="n">
        <v>6028</v>
      </c>
      <c r="B6030" s="43" t="n">
        <v>23.41</v>
      </c>
      <c r="C6030" s="43" t="n">
        <v>95883.7368291233</v>
      </c>
      <c r="D6030" s="43" t="n">
        <v>79397.3695133135</v>
      </c>
      <c r="E6030" s="43" t="n">
        <v>21550.1125678382</v>
      </c>
      <c r="F6030" s="43" t="n">
        <v>0</v>
      </c>
      <c r="G6030" s="43" t="n">
        <v>-5063.7452520284</v>
      </c>
    </row>
    <row r="6031">
      <c r="A6031" s="7" t="n">
        <v>6029</v>
      </c>
      <c r="B6031" s="43" t="n">
        <v>83.31</v>
      </c>
      <c r="C6031" s="43" t="n">
        <v>448011.3236735837</v>
      </c>
      <c r="D6031" s="43" t="n">
        <v>441381.6073254006</v>
      </c>
      <c r="E6031" s="43" t="n">
        <v>27614.821353909</v>
      </c>
      <c r="F6031" s="43" t="n">
        <v>0</v>
      </c>
      <c r="G6031" s="43" t="n">
        <v>-20985.1050057259</v>
      </c>
    </row>
    <row r="6032">
      <c r="A6032" s="7" t="n">
        <v>6030</v>
      </c>
      <c r="B6032" s="43" t="n">
        <v>105.86</v>
      </c>
      <c r="C6032" s="43" t="n">
        <v>1148782.348119372</v>
      </c>
      <c r="D6032" s="43" t="n">
        <v>776113.2660040341</v>
      </c>
      <c r="E6032" s="43" t="n">
        <v>59156.1176267541</v>
      </c>
      <c r="F6032" s="43" t="n">
        <v>68074.6080671683</v>
      </c>
      <c r="G6032" s="43" t="n">
        <v>245438.3564214156</v>
      </c>
    </row>
    <row r="6033">
      <c r="A6033" s="7" t="n">
        <v>6031</v>
      </c>
      <c r="B6033" s="43" t="n">
        <v>90.40000000000001</v>
      </c>
      <c r="C6033" s="43" t="n">
        <v>83140.7367433805</v>
      </c>
      <c r="D6033" s="43" t="n">
        <v>103669.087852388</v>
      </c>
      <c r="E6033" s="43" t="n">
        <v>4628.9223132829</v>
      </c>
      <c r="F6033" s="43" t="n">
        <v>0</v>
      </c>
      <c r="G6033" s="43" t="n">
        <v>-25157.2734222904</v>
      </c>
    </row>
    <row r="6034">
      <c r="A6034" s="7" t="n">
        <v>6032</v>
      </c>
      <c r="B6034" s="43" t="n">
        <v>8.35</v>
      </c>
      <c r="C6034" s="43" t="n">
        <v>3926.5286167433</v>
      </c>
      <c r="D6034" s="43" t="n">
        <v>3660.1212795156</v>
      </c>
      <c r="E6034" s="43" t="n">
        <v>2363.8692062291</v>
      </c>
      <c r="F6034" s="43" t="n">
        <v>0</v>
      </c>
      <c r="G6034" s="43" t="n">
        <v>-2097.4618690014</v>
      </c>
    </row>
    <row r="6035">
      <c r="A6035" s="7" t="n">
        <v>6033</v>
      </c>
      <c r="B6035" s="43" t="n">
        <v>14.83</v>
      </c>
      <c r="C6035" s="43" t="n">
        <v>0</v>
      </c>
      <c r="D6035" s="43" t="n">
        <v>0</v>
      </c>
      <c r="E6035" s="43" t="n">
        <v>0</v>
      </c>
      <c r="F6035" s="43" t="n">
        <v>0</v>
      </c>
      <c r="G6035" s="43" t="n">
        <v>0</v>
      </c>
    </row>
    <row r="6036">
      <c r="A6036" s="7" t="n">
        <v>6034</v>
      </c>
      <c r="B6036" s="43" t="n">
        <v>59.23</v>
      </c>
      <c r="C6036" s="43" t="n">
        <v>356208.6771979083</v>
      </c>
      <c r="D6036" s="43" t="n">
        <v>293998.106089344</v>
      </c>
      <c r="E6036" s="43" t="n">
        <v>30932.1267191185</v>
      </c>
      <c r="F6036" s="43" t="n">
        <v>0</v>
      </c>
      <c r="G6036" s="43" t="n">
        <v>31278.4443894458</v>
      </c>
    </row>
    <row r="6037">
      <c r="A6037" s="7" t="n">
        <v>6035</v>
      </c>
      <c r="B6037" s="43" t="n">
        <v>29.85</v>
      </c>
      <c r="C6037" s="43" t="n">
        <v>18449.9703465347</v>
      </c>
      <c r="D6037" s="43" t="n">
        <v>17244.6411346602</v>
      </c>
      <c r="E6037" s="43" t="n">
        <v>3104.5332137554</v>
      </c>
      <c r="F6037" s="43" t="n">
        <v>0</v>
      </c>
      <c r="G6037" s="43" t="n">
        <v>-1899.2040018809</v>
      </c>
    </row>
    <row r="6038">
      <c r="A6038" s="7" t="n">
        <v>6036</v>
      </c>
      <c r="B6038" s="43" t="n">
        <v>0.76</v>
      </c>
      <c r="C6038" s="43" t="n">
        <v>6241.0060401862</v>
      </c>
      <c r="D6038" s="43" t="n">
        <v>4147.1986577907</v>
      </c>
      <c r="E6038" s="43" t="n">
        <v>72204.5256630279</v>
      </c>
      <c r="F6038" s="43" t="n">
        <v>823.8059895663</v>
      </c>
      <c r="G6038" s="43" t="n">
        <v>-70934.5242701987</v>
      </c>
    </row>
    <row r="6039">
      <c r="A6039" s="7" t="n">
        <v>6037</v>
      </c>
      <c r="B6039" s="43" t="n">
        <v>18.02</v>
      </c>
      <c r="C6039" s="43" t="n">
        <v>7778.5490468643</v>
      </c>
      <c r="D6039" s="43" t="n">
        <v>9413.0962580415</v>
      </c>
      <c r="E6039" s="43" t="n">
        <v>2163.6756425193</v>
      </c>
      <c r="F6039" s="43" t="n">
        <v>0</v>
      </c>
      <c r="G6039" s="43" t="n">
        <v>-3798.2228536964</v>
      </c>
    </row>
    <row r="6040">
      <c r="A6040" s="7" t="n">
        <v>6038</v>
      </c>
      <c r="B6040" s="43" t="n">
        <v>4.37</v>
      </c>
      <c r="C6040" s="43" t="n">
        <v>10859.7516131039</v>
      </c>
      <c r="D6040" s="43" t="n">
        <v>9230.1830949133</v>
      </c>
      <c r="E6040" s="43" t="n">
        <v>12771.6371342804</v>
      </c>
      <c r="F6040" s="43" t="n">
        <v>0</v>
      </c>
      <c r="G6040" s="43" t="n">
        <v>-11142.0686160898</v>
      </c>
    </row>
    <row r="6041">
      <c r="A6041" s="7" t="n">
        <v>6039</v>
      </c>
      <c r="B6041" s="43" t="n">
        <v>77.06999999999999</v>
      </c>
      <c r="C6041" s="43" t="n">
        <v>770332.8251786672</v>
      </c>
      <c r="D6041" s="43" t="n">
        <v>587146.7031923452</v>
      </c>
      <c r="E6041" s="43" t="n">
        <v>53970.0854053513</v>
      </c>
      <c r="F6041" s="43" t="n">
        <v>0</v>
      </c>
      <c r="G6041" s="43" t="n">
        <v>129216.0365809707</v>
      </c>
    </row>
    <row r="6042">
      <c r="A6042" s="7" t="n">
        <v>6040</v>
      </c>
      <c r="B6042" s="43" t="n">
        <v>51.15</v>
      </c>
      <c r="C6042" s="43" t="n">
        <v>734773.8338930312</v>
      </c>
      <c r="D6042" s="43" t="n">
        <v>590523.284778561</v>
      </c>
      <c r="E6042" s="43" t="n">
        <v>77285.2031955261</v>
      </c>
      <c r="F6042" s="43" t="n">
        <v>0</v>
      </c>
      <c r="G6042" s="43" t="n">
        <v>66965.34591894411</v>
      </c>
    </row>
    <row r="6043">
      <c r="A6043" s="7" t="n">
        <v>6041</v>
      </c>
      <c r="B6043" s="43" t="n">
        <v>69.25</v>
      </c>
      <c r="C6043" s="43" t="n">
        <v>166662.8245015033</v>
      </c>
      <c r="D6043" s="43" t="n">
        <v>160764.2824097523</v>
      </c>
      <c r="E6043" s="43" t="n">
        <v>12216.966228687</v>
      </c>
      <c r="F6043" s="43" t="n">
        <v>0</v>
      </c>
      <c r="G6043" s="43" t="n">
        <v>-6318.424136936</v>
      </c>
    </row>
    <row r="6044">
      <c r="A6044" s="7" t="n">
        <v>6042</v>
      </c>
      <c r="B6044" s="43" t="n">
        <v>58.78</v>
      </c>
      <c r="C6044" s="43" t="n">
        <v>116506.9317473388</v>
      </c>
      <c r="D6044" s="43" t="n">
        <v>106794.928175603</v>
      </c>
      <c r="E6044" s="43" t="n">
        <v>10364.1598067918</v>
      </c>
      <c r="F6044" s="43" t="n">
        <v>0</v>
      </c>
      <c r="G6044" s="43" t="n">
        <v>-652.156235056</v>
      </c>
    </row>
    <row r="6045">
      <c r="A6045" s="7" t="n">
        <v>6043</v>
      </c>
      <c r="B6045" s="43" t="n">
        <v>58.42</v>
      </c>
      <c r="C6045" s="43" t="n">
        <v>187976.3247394951</v>
      </c>
      <c r="D6045" s="43" t="n">
        <v>232247.286465658</v>
      </c>
      <c r="E6045" s="43" t="n">
        <v>16372.9155458456</v>
      </c>
      <c r="F6045" s="43" t="n">
        <v>0</v>
      </c>
      <c r="G6045" s="43" t="n">
        <v>-60643.8772720086</v>
      </c>
    </row>
    <row r="6046">
      <c r="A6046" s="7" t="n">
        <v>6044</v>
      </c>
      <c r="B6046" s="43" t="n">
        <v>179.24</v>
      </c>
      <c r="C6046" s="43" t="n">
        <v>135075.56496719</v>
      </c>
      <c r="D6046" s="43" t="n">
        <v>126665.1564240331</v>
      </c>
      <c r="E6046" s="43" t="n">
        <v>3843.8497467498</v>
      </c>
      <c r="F6046" s="43" t="n">
        <v>0</v>
      </c>
      <c r="G6046" s="43" t="n">
        <v>4566.5587964071</v>
      </c>
    </row>
    <row r="6047">
      <c r="A6047" s="7" t="n">
        <v>6045</v>
      </c>
      <c r="B6047" s="43" t="n">
        <v>49.08</v>
      </c>
      <c r="C6047" s="43" t="n">
        <v>270274.7026745604</v>
      </c>
      <c r="D6047" s="43" t="n">
        <v>248060.6767675905</v>
      </c>
      <c r="E6047" s="43" t="n">
        <v>28521.240681045</v>
      </c>
      <c r="F6047" s="43" t="n">
        <v>0</v>
      </c>
      <c r="G6047" s="43" t="n">
        <v>-6307.214774075</v>
      </c>
    </row>
    <row r="6048">
      <c r="A6048" s="7" t="n">
        <v>6046</v>
      </c>
      <c r="B6048" s="43" t="n">
        <v>498.98</v>
      </c>
      <c r="C6048" s="43" t="n">
        <v>3771434.633206248</v>
      </c>
      <c r="D6048" s="43" t="n">
        <v>2683524.941332522</v>
      </c>
      <c r="E6048" s="43" t="n">
        <v>41054.8158200225</v>
      </c>
      <c r="F6048" s="43" t="n">
        <v>0</v>
      </c>
      <c r="G6048" s="43" t="n">
        <v>1046854.876053704</v>
      </c>
    </row>
    <row r="6049">
      <c r="A6049" s="7" t="n">
        <v>6047</v>
      </c>
      <c r="B6049" s="43" t="n">
        <v>5.57</v>
      </c>
      <c r="C6049" s="43" t="n">
        <v>21478.1514770429</v>
      </c>
      <c r="D6049" s="43" t="n">
        <v>14307.6961171081</v>
      </c>
      <c r="E6049" s="43" t="n">
        <v>29399.2220501599</v>
      </c>
      <c r="F6049" s="43" t="n">
        <v>1698.072896071</v>
      </c>
      <c r="G6049" s="43" t="n">
        <v>-23926.8395862961</v>
      </c>
    </row>
    <row r="6050">
      <c r="A6050" s="7" t="n">
        <v>6048</v>
      </c>
      <c r="B6050" s="43" t="n">
        <v>144.48</v>
      </c>
      <c r="C6050" s="43" t="n">
        <v>1852420.484254218</v>
      </c>
      <c r="D6050" s="43" t="n">
        <v>1580832.932911235</v>
      </c>
      <c r="E6050" s="43" t="n">
        <v>68414.930591098</v>
      </c>
      <c r="F6050" s="43" t="n">
        <v>0</v>
      </c>
      <c r="G6050" s="43" t="n">
        <v>203172.6207518857</v>
      </c>
    </row>
    <row r="6051">
      <c r="A6051" s="7" t="n">
        <v>6049</v>
      </c>
      <c r="B6051" s="43" t="n">
        <v>21.13</v>
      </c>
      <c r="C6051" s="43" t="n">
        <v>177637.8135979971</v>
      </c>
      <c r="D6051" s="43" t="n">
        <v>125856.4305017552</v>
      </c>
      <c r="E6051" s="43" t="n">
        <v>43817.76366769</v>
      </c>
      <c r="F6051" s="43" t="n">
        <v>0</v>
      </c>
      <c r="G6051" s="43" t="n">
        <v>7963.6194285518</v>
      </c>
    </row>
    <row r="6052">
      <c r="A6052" s="7" t="n">
        <v>6050</v>
      </c>
      <c r="B6052" s="43" t="n">
        <v>1.8</v>
      </c>
      <c r="C6052" s="43" t="n">
        <v>6537.5521205983</v>
      </c>
      <c r="D6052" s="43" t="n">
        <v>4962.43419866</v>
      </c>
      <c r="E6052" s="43" t="n">
        <v>18830.4891385187</v>
      </c>
      <c r="F6052" s="43" t="n">
        <v>0</v>
      </c>
      <c r="G6052" s="43" t="n">
        <v>-17255.3712165804</v>
      </c>
    </row>
    <row r="6053">
      <c r="A6053" s="7" t="n">
        <v>6051</v>
      </c>
      <c r="B6053" s="43" t="n">
        <v>91.84999999999999</v>
      </c>
      <c r="C6053" s="43" t="n">
        <v>919367.351705742</v>
      </c>
      <c r="D6053" s="43" t="n">
        <v>763518.3839077835</v>
      </c>
      <c r="E6053" s="43" t="n">
        <v>53616.1795553029</v>
      </c>
      <c r="F6053" s="43" t="n">
        <v>0</v>
      </c>
      <c r="G6053" s="43" t="n">
        <v>102232.7882426556</v>
      </c>
    </row>
    <row r="6054">
      <c r="A6054" s="7" t="n">
        <v>6052</v>
      </c>
      <c r="B6054" s="43" t="n">
        <v>12.09</v>
      </c>
      <c r="C6054" s="43" t="n">
        <v>3610.6866014147</v>
      </c>
      <c r="D6054" s="43" t="n">
        <v>4043.6148909083</v>
      </c>
      <c r="E6054" s="43" t="n">
        <v>1509.8906092283</v>
      </c>
      <c r="F6054" s="43" t="n">
        <v>0</v>
      </c>
      <c r="G6054" s="43" t="n">
        <v>-1942.8188987219</v>
      </c>
    </row>
    <row r="6055">
      <c r="A6055" s="7" t="n">
        <v>6053</v>
      </c>
      <c r="B6055" s="43" t="n">
        <v>111.81</v>
      </c>
      <c r="C6055" s="43" t="n">
        <v>958226.811603743</v>
      </c>
      <c r="D6055" s="43" t="n">
        <v>879260.0247088405</v>
      </c>
      <c r="E6055" s="43" t="n">
        <v>45210.0218456195</v>
      </c>
      <c r="F6055" s="43" t="n">
        <v>0</v>
      </c>
      <c r="G6055" s="43" t="n">
        <v>33756.765049283</v>
      </c>
    </row>
    <row r="6056">
      <c r="A6056" s="7" t="n">
        <v>6054</v>
      </c>
      <c r="B6056" s="43" t="n">
        <v>29.02</v>
      </c>
      <c r="C6056" s="43" t="n">
        <v>148889.4864950867</v>
      </c>
      <c r="D6056" s="43" t="n">
        <v>116466.793310041</v>
      </c>
      <c r="E6056" s="43" t="n">
        <v>26501.0731441853</v>
      </c>
      <c r="F6056" s="43" t="n">
        <v>0</v>
      </c>
      <c r="G6056" s="43" t="n">
        <v>5921.6200408605</v>
      </c>
    </row>
    <row r="6057">
      <c r="A6057" s="7" t="n">
        <v>6055</v>
      </c>
      <c r="B6057" s="43" t="n">
        <v>73.29000000000001</v>
      </c>
      <c r="C6057" s="43" t="n">
        <v>290620.3113591155</v>
      </c>
      <c r="D6057" s="43" t="n">
        <v>291424.6155406504</v>
      </c>
      <c r="E6057" s="43" t="n">
        <v>20346.3753796583</v>
      </c>
      <c r="F6057" s="43" t="n">
        <v>0</v>
      </c>
      <c r="G6057" s="43" t="n">
        <v>-21150.6795611933</v>
      </c>
    </row>
    <row r="6058">
      <c r="A6058" s="7" t="n">
        <v>6056</v>
      </c>
      <c r="B6058" s="43" t="n">
        <v>207.38</v>
      </c>
      <c r="C6058" s="43" t="n">
        <v>942606.0637406156</v>
      </c>
      <c r="D6058" s="43" t="n">
        <v>1149996.662300115</v>
      </c>
      <c r="E6058" s="43" t="n">
        <v>23357.5690089206</v>
      </c>
      <c r="F6058" s="43" t="n">
        <v>0</v>
      </c>
      <c r="G6058" s="43" t="n">
        <v>-230748.1675684201</v>
      </c>
    </row>
    <row r="6059">
      <c r="A6059" s="7" t="n">
        <v>6057</v>
      </c>
      <c r="B6059" s="43" t="n">
        <v>25.88</v>
      </c>
      <c r="C6059" s="43" t="n">
        <v>6846.6581779198</v>
      </c>
      <c r="D6059" s="43" t="n">
        <v>6886.6607391263</v>
      </c>
      <c r="E6059" s="43" t="n">
        <v>1326.05854575</v>
      </c>
      <c r="F6059" s="43" t="n">
        <v>0</v>
      </c>
      <c r="G6059" s="43" t="n">
        <v>-1366.0611069565</v>
      </c>
    </row>
    <row r="6060">
      <c r="A6060" s="7" t="n">
        <v>6058</v>
      </c>
      <c r="B6060" s="43" t="n">
        <v>44.14</v>
      </c>
      <c r="C6060" s="43" t="n">
        <v>186474.0496101156</v>
      </c>
      <c r="D6060" s="43" t="n">
        <v>157328.8119851131</v>
      </c>
      <c r="E6060" s="43" t="n">
        <v>21761.7629957634</v>
      </c>
      <c r="F6060" s="43" t="n">
        <v>0</v>
      </c>
      <c r="G6060" s="43" t="n">
        <v>7383.4746292391</v>
      </c>
    </row>
    <row r="6061">
      <c r="A6061" s="7" t="n">
        <v>6059</v>
      </c>
      <c r="B6061" s="43" t="n">
        <v>83.20999999999999</v>
      </c>
      <c r="C6061" s="43" t="n">
        <v>123668.3646164173</v>
      </c>
      <c r="D6061" s="43" t="n">
        <v>117291.1293582024</v>
      </c>
      <c r="E6061" s="43" t="n">
        <v>7483.3485357648</v>
      </c>
      <c r="F6061" s="43" t="n">
        <v>0</v>
      </c>
      <c r="G6061" s="43" t="n">
        <v>-1106.1132775499</v>
      </c>
    </row>
    <row r="6062">
      <c r="A6062" s="7" t="n">
        <v>6060</v>
      </c>
      <c r="B6062" s="43" t="n">
        <v>204.81</v>
      </c>
      <c r="C6062" s="43" t="n">
        <v>105035.292081313</v>
      </c>
      <c r="D6062" s="43" t="n">
        <v>69941.7617597988</v>
      </c>
      <c r="E6062" s="43" t="n">
        <v>4504.679965688</v>
      </c>
      <c r="F6062" s="43" t="n">
        <v>13910.783292066</v>
      </c>
      <c r="G6062" s="43" t="n">
        <v>16678.0670637602</v>
      </c>
    </row>
    <row r="6063">
      <c r="A6063" s="7" t="n">
        <v>6061</v>
      </c>
      <c r="B6063" s="43" t="n">
        <v>89.15000000000001</v>
      </c>
      <c r="C6063" s="43" t="n">
        <v>322194.026568666</v>
      </c>
      <c r="D6063" s="43" t="n">
        <v>317252.4924670386</v>
      </c>
      <c r="E6063" s="43" t="n">
        <v>18652.1655374206</v>
      </c>
      <c r="F6063" s="43" t="n">
        <v>0</v>
      </c>
      <c r="G6063" s="43" t="n">
        <v>-13710.6314357932</v>
      </c>
    </row>
    <row r="6064">
      <c r="A6064" s="7" t="n">
        <v>6062</v>
      </c>
      <c r="B6064" s="43" t="n">
        <v>41.65</v>
      </c>
      <c r="C6064" s="43" t="n">
        <v>52644.1339394205</v>
      </c>
      <c r="D6064" s="43" t="n">
        <v>39434.837767707</v>
      </c>
      <c r="E6064" s="43" t="n">
        <v>6553.2618374095</v>
      </c>
      <c r="F6064" s="43" t="n">
        <v>0</v>
      </c>
      <c r="G6064" s="43" t="n">
        <v>6656.034334304</v>
      </c>
    </row>
    <row r="6065">
      <c r="A6065" s="7" t="n">
        <v>6063</v>
      </c>
      <c r="B6065" s="43" t="n">
        <v>348.36</v>
      </c>
      <c r="C6065" s="43" t="n">
        <v>1328688.952888673</v>
      </c>
      <c r="D6065" s="43" t="n">
        <v>1410521.340077223</v>
      </c>
      <c r="E6065" s="43" t="n">
        <v>19967.0969831893</v>
      </c>
      <c r="F6065" s="43" t="n">
        <v>0</v>
      </c>
      <c r="G6065" s="43" t="n">
        <v>-101799.4841717389</v>
      </c>
    </row>
    <row r="6066">
      <c r="A6066" s="7" t="n">
        <v>6064</v>
      </c>
      <c r="B6066" s="43" t="n">
        <v>120.99</v>
      </c>
      <c r="C6066" s="43" t="n">
        <v>1377127.756315479</v>
      </c>
      <c r="D6066" s="43" t="n">
        <v>916763.5764870289</v>
      </c>
      <c r="E6066" s="43" t="n">
        <v>86946.6932243169</v>
      </c>
      <c r="F6066" s="43" t="n">
        <v>109123.2055827008</v>
      </c>
      <c r="G6066" s="43" t="n">
        <v>264294.281021433</v>
      </c>
    </row>
    <row r="6067">
      <c r="A6067" s="7" t="n">
        <v>6065</v>
      </c>
      <c r="B6067" s="43" t="n">
        <v>10.47</v>
      </c>
      <c r="C6067" s="43" t="n">
        <v>15091.8431819134</v>
      </c>
      <c r="D6067" s="43" t="n">
        <v>15804.7462757689</v>
      </c>
      <c r="E6067" s="43" t="n">
        <v>7372.9396953742</v>
      </c>
      <c r="F6067" s="43" t="n">
        <v>0</v>
      </c>
      <c r="G6067" s="43" t="n">
        <v>-8085.8427892297</v>
      </c>
    </row>
    <row r="6068">
      <c r="A6068" s="7" t="n">
        <v>6066</v>
      </c>
      <c r="B6068" s="43" t="n">
        <v>36.54</v>
      </c>
      <c r="C6068" s="43" t="n">
        <v>226475.8277804161</v>
      </c>
      <c r="D6068" s="43" t="n">
        <v>161347.5998722421</v>
      </c>
      <c r="E6068" s="43" t="n">
        <v>32322.4123327191</v>
      </c>
      <c r="F6068" s="43" t="n">
        <v>2667.42</v>
      </c>
      <c r="G6068" s="43" t="n">
        <v>30138.395575455</v>
      </c>
    </row>
    <row r="6069">
      <c r="A6069" s="7" t="n">
        <v>6067</v>
      </c>
      <c r="B6069" s="43" t="n">
        <v>64.45999999999999</v>
      </c>
      <c r="C6069" s="43" t="n">
        <v>391365.4055964538</v>
      </c>
      <c r="D6069" s="43" t="n">
        <v>343727.5338362174</v>
      </c>
      <c r="E6069" s="43" t="n">
        <v>32123.5929190793</v>
      </c>
      <c r="F6069" s="43" t="n">
        <v>0</v>
      </c>
      <c r="G6069" s="43" t="n">
        <v>15514.2788411571</v>
      </c>
    </row>
    <row r="6070">
      <c r="A6070" s="7" t="n">
        <v>6068</v>
      </c>
      <c r="B6070" s="43" t="n">
        <v>4.03</v>
      </c>
      <c r="C6070" s="43" t="n">
        <v>30450.0283236302</v>
      </c>
      <c r="D6070" s="43" t="n">
        <v>21163.6608452409</v>
      </c>
      <c r="E6070" s="43" t="n">
        <v>39446.09223303</v>
      </c>
      <c r="F6070" s="43" t="n">
        <v>1399.9940473385</v>
      </c>
      <c r="G6070" s="43" t="n">
        <v>-31559.7188019792</v>
      </c>
    </row>
    <row r="6071">
      <c r="A6071" s="7" t="n">
        <v>6069</v>
      </c>
      <c r="B6071" s="43" t="n">
        <v>7.33</v>
      </c>
      <c r="C6071" s="43" t="n">
        <v>48658.5558001016</v>
      </c>
      <c r="D6071" s="43" t="n">
        <v>39599.9751912662</v>
      </c>
      <c r="E6071" s="43" t="n">
        <v>34763.7344151103</v>
      </c>
      <c r="F6071" s="43" t="n">
        <v>0</v>
      </c>
      <c r="G6071" s="43" t="n">
        <v>-25705.1538062749</v>
      </c>
    </row>
    <row r="6072">
      <c r="A6072" s="7" t="n">
        <v>6070</v>
      </c>
      <c r="B6072" s="43" t="n">
        <v>87.26000000000001</v>
      </c>
      <c r="C6072" s="43" t="n">
        <v>329619.0045313995</v>
      </c>
      <c r="D6072" s="43" t="n">
        <v>219532.9963500756</v>
      </c>
      <c r="E6072" s="43" t="n">
        <v>33124.2841900016</v>
      </c>
      <c r="F6072" s="43" t="n">
        <v>43473.8310961199</v>
      </c>
      <c r="G6072" s="43" t="n">
        <v>33487.8928952024</v>
      </c>
    </row>
    <row r="6073">
      <c r="A6073" s="7" t="n">
        <v>6071</v>
      </c>
      <c r="B6073" s="43" t="n">
        <v>20.38</v>
      </c>
      <c r="C6073" s="43" t="n">
        <v>1092.6246265629</v>
      </c>
      <c r="D6073" s="43" t="n">
        <v>1086.0587746548</v>
      </c>
      <c r="E6073" s="43" t="n">
        <v>268.9514777445</v>
      </c>
      <c r="F6073" s="43" t="n">
        <v>0</v>
      </c>
      <c r="G6073" s="43" t="n">
        <v>-262.3856258364</v>
      </c>
    </row>
    <row r="6074">
      <c r="A6074" s="7" t="n">
        <v>6072</v>
      </c>
      <c r="B6074" s="43" t="n">
        <v>13.39</v>
      </c>
      <c r="C6074" s="43" t="n">
        <v>13704.8631890578</v>
      </c>
      <c r="D6074" s="43" t="n">
        <v>13933.7842099481</v>
      </c>
      <c r="E6074" s="43" t="n">
        <v>5168.316401572</v>
      </c>
      <c r="F6074" s="43" t="n">
        <v>0</v>
      </c>
      <c r="G6074" s="43" t="n">
        <v>-5397.2374224623</v>
      </c>
    </row>
    <row r="6075">
      <c r="A6075" s="7" t="n">
        <v>6073</v>
      </c>
      <c r="B6075" s="43" t="n">
        <v>26.5</v>
      </c>
      <c r="C6075" s="43" t="n">
        <v>170515.4625248282</v>
      </c>
      <c r="D6075" s="43" t="n">
        <v>125146.0025672888</v>
      </c>
      <c r="E6075" s="43" t="n">
        <v>33421.6981725376</v>
      </c>
      <c r="F6075" s="43" t="n">
        <v>0</v>
      </c>
      <c r="G6075" s="43" t="n">
        <v>11947.7617850018</v>
      </c>
    </row>
    <row r="6076">
      <c r="A6076" s="7" t="n">
        <v>6074</v>
      </c>
      <c r="B6076" s="43" t="n">
        <v>191.16</v>
      </c>
      <c r="C6076" s="43" t="n">
        <v>761.9289261848</v>
      </c>
      <c r="D6076" s="43" t="n">
        <v>1214.8132960231</v>
      </c>
      <c r="E6076" s="43" t="n">
        <v>19.9538514867</v>
      </c>
      <c r="F6076" s="43" t="n">
        <v>0</v>
      </c>
      <c r="G6076" s="43" t="n">
        <v>-472.8382213251</v>
      </c>
    </row>
    <row r="6077">
      <c r="A6077" s="7" t="n">
        <v>6075</v>
      </c>
      <c r="B6077" s="43" t="n">
        <v>12.81</v>
      </c>
      <c r="C6077" s="43" t="n">
        <v>50207.955762577</v>
      </c>
      <c r="D6077" s="43" t="n">
        <v>42350.0864833067</v>
      </c>
      <c r="E6077" s="43" t="n">
        <v>20370.852160421</v>
      </c>
      <c r="F6077" s="43" t="n">
        <v>0</v>
      </c>
      <c r="G6077" s="43" t="n">
        <v>-12512.9828811507</v>
      </c>
    </row>
    <row r="6078">
      <c r="A6078" s="7" t="n">
        <v>6076</v>
      </c>
      <c r="B6078" s="43" t="n">
        <v>120.4</v>
      </c>
      <c r="C6078" s="43" t="n">
        <v>585058.3854543966</v>
      </c>
      <c r="D6078" s="43" t="n">
        <v>389131.6769040703</v>
      </c>
      <c r="E6078" s="43" t="n">
        <v>43231.602066383</v>
      </c>
      <c r="F6078" s="43" t="n">
        <v>77796.4487355945</v>
      </c>
      <c r="G6078" s="43" t="n">
        <v>74898.65774834871</v>
      </c>
    </row>
    <row r="6079">
      <c r="A6079" s="7" t="n">
        <v>6077</v>
      </c>
      <c r="B6079" s="43" t="n">
        <v>60.68</v>
      </c>
      <c r="C6079" s="43" t="n">
        <v>21316.2676064005</v>
      </c>
      <c r="D6079" s="43" t="n">
        <v>24722.0543825238</v>
      </c>
      <c r="E6079" s="43" t="n">
        <v>1773.1417616882</v>
      </c>
      <c r="F6079" s="43" t="n">
        <v>0</v>
      </c>
      <c r="G6079" s="43" t="n">
        <v>-5178.9285378115</v>
      </c>
    </row>
    <row r="6080">
      <c r="A6080" s="7" t="n">
        <v>6078</v>
      </c>
      <c r="B6080" s="43" t="n">
        <v>95.13</v>
      </c>
      <c r="C6080" s="43" t="n">
        <v>207169.092696806</v>
      </c>
      <c r="D6080" s="43" t="n">
        <v>221679.9250598961</v>
      </c>
      <c r="E6080" s="43" t="n">
        <v>11005.6251616435</v>
      </c>
      <c r="F6080" s="43" t="n">
        <v>0</v>
      </c>
      <c r="G6080" s="43" t="n">
        <v>-25516.4575247336</v>
      </c>
    </row>
    <row r="6081">
      <c r="A6081" s="7" t="n">
        <v>6079</v>
      </c>
      <c r="B6081" s="43" t="n">
        <v>305.44</v>
      </c>
      <c r="C6081" s="43" t="n">
        <v>1243299.345176309</v>
      </c>
      <c r="D6081" s="43" t="n">
        <v>1628168.981893</v>
      </c>
      <c r="E6081" s="43" t="n">
        <v>20818.8653791535</v>
      </c>
      <c r="F6081" s="43" t="n">
        <v>0</v>
      </c>
      <c r="G6081" s="43" t="n">
        <v>-405688.5020958443</v>
      </c>
    </row>
    <row r="6082">
      <c r="A6082" s="7" t="n">
        <v>6080</v>
      </c>
      <c r="B6082" s="43" t="n">
        <v>64.87</v>
      </c>
      <c r="C6082" s="43" t="n">
        <v>17546.8277290592</v>
      </c>
      <c r="D6082" s="43" t="n">
        <v>14741.8558340067</v>
      </c>
      <c r="E6082" s="43" t="n">
        <v>1407.9969254643</v>
      </c>
      <c r="F6082" s="43" t="n">
        <v>0</v>
      </c>
      <c r="G6082" s="43" t="n">
        <v>1396.9749695882</v>
      </c>
    </row>
    <row r="6083">
      <c r="A6083" s="7" t="n">
        <v>6081</v>
      </c>
      <c r="B6083" s="43" t="n">
        <v>97.84999999999999</v>
      </c>
      <c r="C6083" s="43" t="n">
        <v>33351.4330036514</v>
      </c>
      <c r="D6083" s="43" t="n">
        <v>32235.2990562534</v>
      </c>
      <c r="E6083" s="43" t="n">
        <v>1746.1625880243</v>
      </c>
      <c r="F6083" s="43" t="n">
        <v>0</v>
      </c>
      <c r="G6083" s="43" t="n">
        <v>-630.0286406263</v>
      </c>
    </row>
    <row r="6084">
      <c r="A6084" s="7" t="n">
        <v>6082</v>
      </c>
      <c r="B6084" s="43" t="n">
        <v>48.89</v>
      </c>
      <c r="C6084" s="43" t="n">
        <v>213542.7479010714</v>
      </c>
      <c r="D6084" s="43" t="n">
        <v>225371.6377825585</v>
      </c>
      <c r="E6084" s="43" t="n">
        <v>22707.8013873548</v>
      </c>
      <c r="F6084" s="43" t="n">
        <v>0</v>
      </c>
      <c r="G6084" s="43" t="n">
        <v>-34536.6912688419</v>
      </c>
    </row>
    <row r="6085">
      <c r="A6085" s="7" t="n">
        <v>6083</v>
      </c>
      <c r="B6085" s="43" t="n">
        <v>517.87</v>
      </c>
      <c r="C6085" s="43" t="n">
        <v>74472.46102341449</v>
      </c>
      <c r="D6085" s="43" t="n">
        <v>125250.4442364245</v>
      </c>
      <c r="E6085" s="43" t="n">
        <v>719.3244258141</v>
      </c>
      <c r="F6085" s="43" t="n">
        <v>0</v>
      </c>
      <c r="G6085" s="43" t="n">
        <v>-51497.3076388241</v>
      </c>
    </row>
    <row r="6086">
      <c r="A6086" s="7" t="n">
        <v>6084</v>
      </c>
      <c r="B6086" s="43" t="n">
        <v>49.98</v>
      </c>
      <c r="C6086" s="43" t="n">
        <v>405510.7629596899</v>
      </c>
      <c r="D6086" s="43" t="n">
        <v>305169.2364229177</v>
      </c>
      <c r="E6086" s="43" t="n">
        <v>42970.9707291098</v>
      </c>
      <c r="F6086" s="43" t="n">
        <v>0</v>
      </c>
      <c r="G6086" s="43" t="n">
        <v>57370.5558076624</v>
      </c>
    </row>
    <row r="6087">
      <c r="A6087" s="7" t="n">
        <v>6085</v>
      </c>
      <c r="B6087" s="43" t="n">
        <v>28.59</v>
      </c>
      <c r="C6087" s="43" t="n">
        <v>148516.5583950385</v>
      </c>
      <c r="D6087" s="43" t="n">
        <v>98969.5519403989</v>
      </c>
      <c r="E6087" s="43" t="n">
        <v>45344.2040315423</v>
      </c>
      <c r="F6087" s="43" t="n">
        <v>19542.683230895</v>
      </c>
      <c r="G6087" s="43" t="n">
        <v>-15339.8808077977</v>
      </c>
    </row>
    <row r="6088">
      <c r="A6088" s="7" t="n">
        <v>6086</v>
      </c>
      <c r="B6088" s="43" t="n">
        <v>36.23</v>
      </c>
      <c r="C6088" s="43" t="n">
        <v>228677.3785592768</v>
      </c>
      <c r="D6088" s="43" t="n">
        <v>173510.1098073109</v>
      </c>
      <c r="E6088" s="43" t="n">
        <v>32700.6618892425</v>
      </c>
      <c r="F6088" s="43" t="n">
        <v>0</v>
      </c>
      <c r="G6088" s="43" t="n">
        <v>22466.6068627234</v>
      </c>
    </row>
    <row r="6089">
      <c r="A6089" s="7" t="n">
        <v>6087</v>
      </c>
      <c r="B6089" s="43" t="n">
        <v>59.89</v>
      </c>
      <c r="C6089" s="43" t="n">
        <v>126182.2335252502</v>
      </c>
      <c r="D6089" s="43" t="n">
        <v>94164.8749662839</v>
      </c>
      <c r="E6089" s="43" t="n">
        <v>10939.4263738022</v>
      </c>
      <c r="F6089" s="43" t="n">
        <v>0</v>
      </c>
      <c r="G6089" s="43" t="n">
        <v>21077.9321851641</v>
      </c>
    </row>
    <row r="6090">
      <c r="A6090" s="7" t="n">
        <v>6088</v>
      </c>
      <c r="B6090" s="43" t="n">
        <v>16.77</v>
      </c>
      <c r="C6090" s="43" t="n">
        <v>87501.8242395683</v>
      </c>
      <c r="D6090" s="43" t="n">
        <v>63069.7509542144</v>
      </c>
      <c r="E6090" s="43" t="n">
        <v>27728.5701207908</v>
      </c>
      <c r="F6090" s="43" t="n">
        <v>0</v>
      </c>
      <c r="G6090" s="43" t="n">
        <v>-3296.4968354369</v>
      </c>
    </row>
    <row r="6091">
      <c r="A6091" s="7" t="n">
        <v>6089</v>
      </c>
      <c r="B6091" s="43" t="n">
        <v>57.11</v>
      </c>
      <c r="C6091" s="43" t="n">
        <v>297127.7579573675</v>
      </c>
      <c r="D6091" s="43" t="n">
        <v>201055.9354792941</v>
      </c>
      <c r="E6091" s="43" t="n">
        <v>27204.5351924798</v>
      </c>
      <c r="F6091" s="43" t="n">
        <v>29778.9662223782</v>
      </c>
      <c r="G6091" s="43" t="n">
        <v>39088.3210632153</v>
      </c>
    </row>
    <row r="6092">
      <c r="A6092" s="7" t="n">
        <v>6090</v>
      </c>
      <c r="B6092" s="43" t="n">
        <v>100.77</v>
      </c>
      <c r="C6092" s="43" t="n">
        <v>661934.5680985096</v>
      </c>
      <c r="D6092" s="43" t="n">
        <v>440390.8818023773</v>
      </c>
      <c r="E6092" s="43" t="n">
        <v>52678.4768552601</v>
      </c>
      <c r="F6092" s="43" t="n">
        <v>64688.7606863182</v>
      </c>
      <c r="G6092" s="43" t="n">
        <v>104176.4487545539</v>
      </c>
    </row>
    <row r="6093">
      <c r="A6093" s="7" t="n">
        <v>6091</v>
      </c>
      <c r="B6093" s="43" t="n">
        <v>11.56</v>
      </c>
      <c r="C6093" s="43" t="n">
        <v>126382.0417087802</v>
      </c>
      <c r="D6093" s="43" t="n">
        <v>89499.4633322897</v>
      </c>
      <c r="E6093" s="43" t="n">
        <v>58209.5100783689</v>
      </c>
      <c r="F6093" s="43" t="n">
        <v>0</v>
      </c>
      <c r="G6093" s="43" t="n">
        <v>-21326.9317018784</v>
      </c>
    </row>
    <row r="6094">
      <c r="A6094" s="7" t="n">
        <v>6092</v>
      </c>
      <c r="B6094" s="43" t="n">
        <v>108.87</v>
      </c>
      <c r="C6094" s="43" t="n">
        <v>763477.9072682555</v>
      </c>
      <c r="D6094" s="43" t="n">
        <v>676966.6626021101</v>
      </c>
      <c r="E6094" s="43" t="n">
        <v>36460.5287673139</v>
      </c>
      <c r="F6094" s="43" t="n">
        <v>0</v>
      </c>
      <c r="G6094" s="43" t="n">
        <v>50050.7158988315</v>
      </c>
    </row>
    <row r="6095">
      <c r="A6095" s="7" t="n">
        <v>6093</v>
      </c>
      <c r="B6095" s="43" t="n">
        <v>58.35</v>
      </c>
      <c r="C6095" s="43" t="n">
        <v>200050.812087405</v>
      </c>
      <c r="D6095" s="43" t="n">
        <v>224714.8667731648</v>
      </c>
      <c r="E6095" s="43" t="n">
        <v>17480.7033946557</v>
      </c>
      <c r="F6095" s="43" t="n">
        <v>0</v>
      </c>
      <c r="G6095" s="43" t="n">
        <v>-42144.7580804155</v>
      </c>
    </row>
    <row r="6096">
      <c r="A6096" s="7" t="n">
        <v>6094</v>
      </c>
      <c r="B6096" s="43" t="n">
        <v>46.54</v>
      </c>
      <c r="C6096" s="43" t="n">
        <v>11846.3378702439</v>
      </c>
      <c r="D6096" s="43" t="n">
        <v>12890.9305419718</v>
      </c>
      <c r="E6096" s="43" t="n">
        <v>1273.7597508767</v>
      </c>
      <c r="F6096" s="43" t="n">
        <v>0</v>
      </c>
      <c r="G6096" s="43" t="n">
        <v>-2318.3524226047</v>
      </c>
    </row>
    <row r="6097">
      <c r="A6097" s="7" t="n">
        <v>6095</v>
      </c>
      <c r="B6097" s="43" t="n">
        <v>25.65</v>
      </c>
      <c r="C6097" s="43" t="n">
        <v>60502.1347479518</v>
      </c>
      <c r="D6097" s="43" t="n">
        <v>62180.8969743396</v>
      </c>
      <c r="E6097" s="43" t="n">
        <v>12031.3169485502</v>
      </c>
      <c r="F6097" s="43" t="n">
        <v>0</v>
      </c>
      <c r="G6097" s="43" t="n">
        <v>-13710.0791749381</v>
      </c>
    </row>
    <row r="6098">
      <c r="A6098" s="7" t="n">
        <v>6096</v>
      </c>
      <c r="B6098" s="43" t="n">
        <v>90.03</v>
      </c>
      <c r="C6098" s="43" t="n">
        <v>68134.13454505389</v>
      </c>
      <c r="D6098" s="43" t="n">
        <v>81518.66834470601</v>
      </c>
      <c r="E6098" s="43" t="n">
        <v>3822.9921404942</v>
      </c>
      <c r="F6098" s="43" t="n">
        <v>0</v>
      </c>
      <c r="G6098" s="43" t="n">
        <v>-17207.5259401463</v>
      </c>
    </row>
    <row r="6099">
      <c r="A6099" s="7" t="n">
        <v>6097</v>
      </c>
      <c r="B6099" s="43" t="n">
        <v>14.86</v>
      </c>
      <c r="C6099" s="43" t="n">
        <v>39733.7043846325</v>
      </c>
      <c r="D6099" s="43" t="n">
        <v>32648.357930494</v>
      </c>
      <c r="E6099" s="43" t="n">
        <v>13789.8577637333</v>
      </c>
      <c r="F6099" s="43" t="n">
        <v>0</v>
      </c>
      <c r="G6099" s="43" t="n">
        <v>-6704.5113095947</v>
      </c>
    </row>
    <row r="6100">
      <c r="A6100" s="7" t="n">
        <v>6098</v>
      </c>
      <c r="B6100" s="43" t="n">
        <v>174.73</v>
      </c>
      <c r="C6100" s="43" t="n">
        <v>631284.4890604864</v>
      </c>
      <c r="D6100" s="43" t="n">
        <v>518075.290282411</v>
      </c>
      <c r="E6100" s="43" t="n">
        <v>19041.9140146661</v>
      </c>
      <c r="F6100" s="43" t="n">
        <v>0</v>
      </c>
      <c r="G6100" s="43" t="n">
        <v>94167.28476340931</v>
      </c>
    </row>
    <row r="6101">
      <c r="A6101" s="7" t="n">
        <v>6099</v>
      </c>
      <c r="B6101" s="43" t="n">
        <v>112.07</v>
      </c>
      <c r="C6101" s="43" t="n">
        <v>504392.7253554363</v>
      </c>
      <c r="D6101" s="43" t="n">
        <v>430380.9118760288</v>
      </c>
      <c r="E6101" s="43" t="n">
        <v>23148.1249402707</v>
      </c>
      <c r="F6101" s="43" t="n">
        <v>0</v>
      </c>
      <c r="G6101" s="43" t="n">
        <v>50863.6885391368</v>
      </c>
    </row>
    <row r="6102">
      <c r="A6102" s="7" t="n">
        <v>6100</v>
      </c>
      <c r="B6102" s="43" t="n">
        <v>207.85</v>
      </c>
      <c r="C6102" s="43" t="n">
        <v>3056745.782956106</v>
      </c>
      <c r="D6102" s="43" t="n">
        <v>2197754.03591898</v>
      </c>
      <c r="E6102" s="43" t="n">
        <v>79858.4975282435</v>
      </c>
      <c r="F6102" s="43" t="n">
        <v>0</v>
      </c>
      <c r="G6102" s="43" t="n">
        <v>779133.2495088823</v>
      </c>
    </row>
    <row r="6103">
      <c r="A6103" s="7" t="n">
        <v>6101</v>
      </c>
      <c r="B6103" s="43" t="n">
        <v>14.6</v>
      </c>
      <c r="C6103" s="43" t="n">
        <v>8952.944466503201</v>
      </c>
      <c r="D6103" s="43" t="n">
        <v>9047.869773438801</v>
      </c>
      <c r="E6103" s="43" t="n">
        <v>3188.1824756741</v>
      </c>
      <c r="F6103" s="43" t="n">
        <v>0</v>
      </c>
      <c r="G6103" s="43" t="n">
        <v>-3283.1077826097</v>
      </c>
    </row>
    <row r="6104">
      <c r="A6104" s="7" t="n">
        <v>6102</v>
      </c>
      <c r="B6104" s="43" t="n">
        <v>14.36</v>
      </c>
      <c r="C6104" s="43" t="n">
        <v>32209.1707095719</v>
      </c>
      <c r="D6104" s="43" t="n">
        <v>27226.501171964</v>
      </c>
      <c r="E6104" s="43" t="n">
        <v>11807.5054248335</v>
      </c>
      <c r="F6104" s="43" t="n">
        <v>0</v>
      </c>
      <c r="G6104" s="43" t="n">
        <v>-6824.8358872256</v>
      </c>
    </row>
    <row r="6105">
      <c r="A6105" s="7" t="n">
        <v>6103</v>
      </c>
      <c r="B6105" s="43" t="n">
        <v>0.91</v>
      </c>
      <c r="C6105" s="43" t="n">
        <v>2436.6329804406</v>
      </c>
      <c r="D6105" s="43" t="n">
        <v>2078.8677089858</v>
      </c>
      <c r="E6105" s="43" t="n">
        <v>13641.624545904</v>
      </c>
      <c r="F6105" s="43" t="n">
        <v>0</v>
      </c>
      <c r="G6105" s="43" t="n">
        <v>-13283.8592744493</v>
      </c>
    </row>
    <row r="6106">
      <c r="A6106" s="7" t="n">
        <v>6104</v>
      </c>
      <c r="B6106" s="43" t="n">
        <v>117.83</v>
      </c>
      <c r="C6106" s="43" t="n">
        <v>7423.29</v>
      </c>
      <c r="D6106" s="43" t="n">
        <v>7598.8727476076</v>
      </c>
      <c r="E6106" s="43" t="n">
        <v>315</v>
      </c>
      <c r="F6106" s="43" t="n">
        <v>0</v>
      </c>
      <c r="G6106" s="43" t="n">
        <v>-490.5827476076</v>
      </c>
    </row>
    <row r="6107">
      <c r="A6107" s="7" t="n">
        <v>6105</v>
      </c>
      <c r="B6107" s="43" t="n">
        <v>19.87</v>
      </c>
      <c r="C6107" s="43" t="n">
        <v>131862.7632469533</v>
      </c>
      <c r="D6107" s="43" t="n">
        <v>87750.3006412687</v>
      </c>
      <c r="E6107" s="43" t="n">
        <v>53013.0272282473</v>
      </c>
      <c r="F6107" s="43" t="n">
        <v>12777.8577925266</v>
      </c>
      <c r="G6107" s="43" t="n">
        <v>-21678.4224150892</v>
      </c>
    </row>
    <row r="6108">
      <c r="A6108" s="7" t="n">
        <v>6106</v>
      </c>
      <c r="B6108" s="43" t="n">
        <v>338.96</v>
      </c>
      <c r="C6108" s="43" t="n">
        <v>726206.7546186016</v>
      </c>
      <c r="D6108" s="43" t="n">
        <v>741807.4206825551</v>
      </c>
      <c r="E6108" s="43" t="n">
        <v>10840.3156592262</v>
      </c>
      <c r="F6108" s="43" t="n">
        <v>0</v>
      </c>
      <c r="G6108" s="43" t="n">
        <v>-26440.9817231797</v>
      </c>
    </row>
    <row r="6109">
      <c r="A6109" s="7" t="n">
        <v>6107</v>
      </c>
      <c r="B6109" s="43" t="n">
        <v>38.76</v>
      </c>
      <c r="C6109" s="43" t="n">
        <v>235158.8580065421</v>
      </c>
      <c r="D6109" s="43" t="n">
        <v>156517.7317341616</v>
      </c>
      <c r="E6109" s="43" t="n">
        <v>53827.1983764223</v>
      </c>
      <c r="F6109" s="43" t="n">
        <v>31152.6514880922</v>
      </c>
      <c r="G6109" s="43" t="n">
        <v>-6338.723592134</v>
      </c>
    </row>
    <row r="6110">
      <c r="A6110" s="7" t="n">
        <v>6108</v>
      </c>
      <c r="B6110" s="43" t="n">
        <v>30.22</v>
      </c>
      <c r="C6110" s="43" t="n">
        <v>53000.3519799358</v>
      </c>
      <c r="D6110" s="43" t="n">
        <v>50927.0624578147</v>
      </c>
      <c r="E6110" s="43" t="n">
        <v>9139.3452935798</v>
      </c>
      <c r="F6110" s="43" t="n">
        <v>0</v>
      </c>
      <c r="G6110" s="43" t="n">
        <v>-7066.0557714587</v>
      </c>
    </row>
    <row r="6111">
      <c r="A6111" s="7" t="n">
        <v>6109</v>
      </c>
      <c r="B6111" s="43" t="n">
        <v>19.17</v>
      </c>
      <c r="C6111" s="43" t="n">
        <v>27062.4722491777</v>
      </c>
      <c r="D6111" s="43" t="n">
        <v>26187.6754496825</v>
      </c>
      <c r="E6111" s="43" t="n">
        <v>7223.8022390489</v>
      </c>
      <c r="F6111" s="43" t="n">
        <v>0</v>
      </c>
      <c r="G6111" s="43" t="n">
        <v>-6349.0054395536</v>
      </c>
    </row>
    <row r="6112">
      <c r="A6112" s="7" t="n">
        <v>6110</v>
      </c>
      <c r="B6112" s="43" t="n">
        <v>19.64</v>
      </c>
      <c r="C6112" s="43" t="n">
        <v>11921.3444594339</v>
      </c>
      <c r="D6112" s="43" t="n">
        <v>8536.4924707146</v>
      </c>
      <c r="E6112" s="43" t="n">
        <v>3227.8012416195</v>
      </c>
      <c r="F6112" s="43" t="n">
        <v>0</v>
      </c>
      <c r="G6112" s="43" t="n">
        <v>157.0507470997</v>
      </c>
    </row>
    <row r="6113">
      <c r="A6113" s="7" t="n">
        <v>6111</v>
      </c>
      <c r="B6113" s="43" t="n">
        <v>94.8</v>
      </c>
      <c r="C6113" s="43" t="n">
        <v>113874.0498659472</v>
      </c>
      <c r="D6113" s="43" t="n">
        <v>142417.3175039744</v>
      </c>
      <c r="E6113" s="43" t="n">
        <v>6141.4107930345</v>
      </c>
      <c r="F6113" s="43" t="n">
        <v>0</v>
      </c>
      <c r="G6113" s="43" t="n">
        <v>-34684.6784310617</v>
      </c>
    </row>
    <row r="6114">
      <c r="A6114" s="7" t="n">
        <v>6112</v>
      </c>
      <c r="B6114" s="43" t="n">
        <v>243.69</v>
      </c>
      <c r="C6114" s="43" t="n">
        <v>131930.6005891103</v>
      </c>
      <c r="D6114" s="43" t="n">
        <v>159196.5915636783</v>
      </c>
      <c r="E6114" s="43" t="n">
        <v>2737.0603130661</v>
      </c>
      <c r="F6114" s="43" t="n">
        <v>0</v>
      </c>
      <c r="G6114" s="43" t="n">
        <v>-30003.051287634</v>
      </c>
    </row>
    <row r="6115">
      <c r="A6115" s="7" t="n">
        <v>6113</v>
      </c>
      <c r="B6115" s="43" t="n">
        <v>241.94</v>
      </c>
      <c r="C6115" s="43" t="n">
        <v>1241919.555399431</v>
      </c>
      <c r="D6115" s="43" t="n">
        <v>827087.3270378155</v>
      </c>
      <c r="E6115" s="43" t="n">
        <v>45043.0056945157</v>
      </c>
      <c r="F6115" s="43" t="n">
        <v>164539.3780114505</v>
      </c>
      <c r="G6115" s="43" t="n">
        <v>205249.8446556497</v>
      </c>
    </row>
    <row r="6116">
      <c r="A6116" s="7" t="n">
        <v>6114</v>
      </c>
      <c r="B6116" s="43" t="n">
        <v>23.92</v>
      </c>
      <c r="C6116" s="43" t="n">
        <v>18289.3717190378</v>
      </c>
      <c r="D6116" s="43" t="n">
        <v>21640.588310158</v>
      </c>
      <c r="E6116" s="43" t="n">
        <v>3851.482670483</v>
      </c>
      <c r="F6116" s="43" t="n">
        <v>0</v>
      </c>
      <c r="G6116" s="43" t="n">
        <v>-7202.6992616032</v>
      </c>
    </row>
    <row r="6117">
      <c r="A6117" s="7" t="n">
        <v>6115</v>
      </c>
      <c r="B6117" s="43" t="n">
        <v>20.13</v>
      </c>
      <c r="C6117" s="43" t="n">
        <v>165768.0634012016</v>
      </c>
      <c r="D6117" s="43" t="n">
        <v>110419.4867045158</v>
      </c>
      <c r="E6117" s="43" t="n">
        <v>72281.9219269204</v>
      </c>
      <c r="F6117" s="43" t="n">
        <v>21852.441080758</v>
      </c>
      <c r="G6117" s="43" t="n">
        <v>-38785.7863109927</v>
      </c>
    </row>
    <row r="6118">
      <c r="A6118" s="7" t="n">
        <v>6116</v>
      </c>
      <c r="B6118" s="43" t="n">
        <v>145.1</v>
      </c>
      <c r="C6118" s="43" t="n">
        <v>2000964.312880725</v>
      </c>
      <c r="D6118" s="43" t="n">
        <v>1331493.71712799</v>
      </c>
      <c r="E6118" s="43" t="n">
        <v>106014.8312909706</v>
      </c>
      <c r="F6118" s="43" t="n">
        <v>159141.2127123044</v>
      </c>
      <c r="G6118" s="43" t="n">
        <v>404314.5517494592</v>
      </c>
    </row>
    <row r="6119">
      <c r="A6119" s="7" t="n">
        <v>6117</v>
      </c>
      <c r="B6119" s="43" t="n">
        <v>40.33</v>
      </c>
      <c r="C6119" s="43" t="n">
        <v>260832.9100351928</v>
      </c>
      <c r="D6119" s="43" t="n">
        <v>220567.8585643215</v>
      </c>
      <c r="E6119" s="43" t="n">
        <v>33562.5984387671</v>
      </c>
      <c r="F6119" s="43" t="n">
        <v>0</v>
      </c>
      <c r="G6119" s="43" t="n">
        <v>6702.4530321041</v>
      </c>
    </row>
    <row r="6120">
      <c r="A6120" s="7" t="n">
        <v>6118</v>
      </c>
      <c r="B6120" s="43" t="n">
        <v>48.74</v>
      </c>
      <c r="C6120" s="43" t="n">
        <v>34463.9021437168</v>
      </c>
      <c r="D6120" s="43" t="n">
        <v>30013.1158671477</v>
      </c>
      <c r="E6120" s="43" t="n">
        <v>3570.5470873773</v>
      </c>
      <c r="F6120" s="43" t="n">
        <v>0</v>
      </c>
      <c r="G6120" s="43" t="n">
        <v>880.2391891918001</v>
      </c>
    </row>
    <row r="6121">
      <c r="A6121" s="7" t="n">
        <v>6119</v>
      </c>
      <c r="B6121" s="43" t="n">
        <v>41.64</v>
      </c>
      <c r="C6121" s="43" t="n">
        <v>178546.7416908492</v>
      </c>
      <c r="D6121" s="43" t="n">
        <v>147579.4172949491</v>
      </c>
      <c r="E6121" s="43" t="n">
        <v>22234.7228708223</v>
      </c>
      <c r="F6121" s="43" t="n">
        <v>0</v>
      </c>
      <c r="G6121" s="43" t="n">
        <v>8732.6015250777</v>
      </c>
    </row>
    <row r="6122">
      <c r="A6122" s="7" t="n">
        <v>6120</v>
      </c>
      <c r="B6122" s="43" t="n">
        <v>71.09</v>
      </c>
      <c r="C6122" s="43" t="n">
        <v>319374.035229462</v>
      </c>
      <c r="D6122" s="43" t="n">
        <v>289349.4939246983</v>
      </c>
      <c r="E6122" s="43" t="n">
        <v>22987.9091122344</v>
      </c>
      <c r="F6122" s="43" t="n">
        <v>0</v>
      </c>
      <c r="G6122" s="43" t="n">
        <v>7036.6321925293</v>
      </c>
    </row>
    <row r="6123">
      <c r="A6123" s="7" t="n">
        <v>6121</v>
      </c>
      <c r="B6123" s="43" t="n">
        <v>27.86</v>
      </c>
      <c r="C6123" s="43" t="n">
        <v>135442.0035925341</v>
      </c>
      <c r="D6123" s="43" t="n">
        <v>95826.5214117401</v>
      </c>
      <c r="E6123" s="43" t="n">
        <v>25354.9423691392</v>
      </c>
      <c r="F6123" s="43" t="n">
        <v>1588.02</v>
      </c>
      <c r="G6123" s="43" t="n">
        <v>12672.5198116547</v>
      </c>
    </row>
    <row r="6124">
      <c r="A6124" s="7" t="n">
        <v>6122</v>
      </c>
      <c r="B6124" s="43" t="n">
        <v>16.43</v>
      </c>
      <c r="C6124" s="43" t="n">
        <v>79043.5881999127</v>
      </c>
      <c r="D6124" s="43" t="n">
        <v>52586.8034999228</v>
      </c>
      <c r="E6124" s="43" t="n">
        <v>42631.4422794285</v>
      </c>
      <c r="F6124" s="43" t="n">
        <v>10472.2845886311</v>
      </c>
      <c r="G6124" s="43" t="n">
        <v>-26646.9421680697</v>
      </c>
    </row>
    <row r="6125">
      <c r="A6125" s="7" t="n">
        <v>6123</v>
      </c>
      <c r="B6125" s="43" t="n">
        <v>66.64</v>
      </c>
      <c r="C6125" s="43" t="n">
        <v>22520.6981760314</v>
      </c>
      <c r="D6125" s="43" t="n">
        <v>22390.2661296043</v>
      </c>
      <c r="E6125" s="43" t="n">
        <v>1696.7288318006</v>
      </c>
      <c r="F6125" s="43" t="n">
        <v>0</v>
      </c>
      <c r="G6125" s="43" t="n">
        <v>-1566.2967853735</v>
      </c>
    </row>
    <row r="6126">
      <c r="A6126" s="7" t="n">
        <v>6124</v>
      </c>
      <c r="B6126" s="43" t="n">
        <v>37.04</v>
      </c>
      <c r="C6126" s="43" t="n">
        <v>15193.3168676862</v>
      </c>
      <c r="D6126" s="43" t="n">
        <v>18623.7096981473</v>
      </c>
      <c r="E6126" s="43" t="n">
        <v>2066.1967973051</v>
      </c>
      <c r="F6126" s="43" t="n">
        <v>0</v>
      </c>
      <c r="G6126" s="43" t="n">
        <v>-5496.5896277662</v>
      </c>
    </row>
    <row r="6127">
      <c r="A6127" s="7" t="n">
        <v>6125</v>
      </c>
      <c r="B6127" s="43" t="n">
        <v>48.38</v>
      </c>
      <c r="C6127" s="43" t="n">
        <v>65576.918319709</v>
      </c>
      <c r="D6127" s="43" t="n">
        <v>59761.7452466322</v>
      </c>
      <c r="E6127" s="43" t="n">
        <v>6822.1365139109</v>
      </c>
      <c r="F6127" s="43" t="n">
        <v>0</v>
      </c>
      <c r="G6127" s="43" t="n">
        <v>-1006.9634408341</v>
      </c>
    </row>
    <row r="6128">
      <c r="A6128" s="7" t="n">
        <v>6126</v>
      </c>
      <c r="B6128" s="43" t="n">
        <v>68.27</v>
      </c>
      <c r="C6128" s="43" t="n">
        <v>0</v>
      </c>
      <c r="D6128" s="43" t="n">
        <v>0</v>
      </c>
      <c r="E6128" s="43" t="n">
        <v>0</v>
      </c>
      <c r="F6128" s="43" t="n">
        <v>0</v>
      </c>
      <c r="G6128" s="43" t="n">
        <v>0</v>
      </c>
    </row>
    <row r="6129">
      <c r="A6129" s="7" t="n">
        <v>6127</v>
      </c>
      <c r="B6129" s="43" t="n">
        <v>29.97</v>
      </c>
      <c r="C6129" s="43" t="n">
        <v>78656.1787595412</v>
      </c>
      <c r="D6129" s="43" t="n">
        <v>58031.9013888722</v>
      </c>
      <c r="E6129" s="43" t="n">
        <v>14186.9675040565</v>
      </c>
      <c r="F6129" s="43" t="n">
        <v>0</v>
      </c>
      <c r="G6129" s="43" t="n">
        <v>6437.3098666126</v>
      </c>
    </row>
    <row r="6130">
      <c r="A6130" s="7" t="n">
        <v>6128</v>
      </c>
      <c r="B6130" s="43" t="n">
        <v>18.74</v>
      </c>
      <c r="C6130" s="43" t="n">
        <v>90434.8045143682</v>
      </c>
      <c r="D6130" s="43" t="n">
        <v>100882.460031636</v>
      </c>
      <c r="E6130" s="43" t="n">
        <v>25167.5915225691</v>
      </c>
      <c r="F6130" s="43" t="n">
        <v>0</v>
      </c>
      <c r="G6130" s="43" t="n">
        <v>-35615.2470398369</v>
      </c>
    </row>
    <row r="6131">
      <c r="A6131" s="7" t="n">
        <v>6129</v>
      </c>
      <c r="B6131" s="43" t="n">
        <v>23.3</v>
      </c>
      <c r="C6131" s="43" t="n">
        <v>5918.9719125551</v>
      </c>
      <c r="D6131" s="43" t="n">
        <v>3940.1834540841</v>
      </c>
      <c r="E6131" s="43" t="n">
        <v>2246.9858756137</v>
      </c>
      <c r="F6131" s="43" t="n">
        <v>783.0379302661</v>
      </c>
      <c r="G6131" s="43" t="n">
        <v>-1051.2353474088</v>
      </c>
    </row>
    <row r="6132">
      <c r="A6132" s="7" t="n">
        <v>6130</v>
      </c>
      <c r="B6132" s="43" t="n">
        <v>163.72</v>
      </c>
      <c r="C6132" s="43" t="n">
        <v>950451.8808052174</v>
      </c>
      <c r="D6132" s="43" t="n">
        <v>843971.098803028</v>
      </c>
      <c r="E6132" s="43" t="n">
        <v>29775.8021388246</v>
      </c>
      <c r="F6132" s="43" t="n">
        <v>0</v>
      </c>
      <c r="G6132" s="43" t="n">
        <v>76704.9798633648</v>
      </c>
    </row>
    <row r="6133">
      <c r="A6133" s="7" t="n">
        <v>6131</v>
      </c>
      <c r="B6133" s="43" t="n">
        <v>15.44</v>
      </c>
      <c r="C6133" s="43" t="n">
        <v>15963.2575452127</v>
      </c>
      <c r="D6133" s="43" t="n">
        <v>10979.2391273465</v>
      </c>
      <c r="E6133" s="43" t="n">
        <v>5400.9363485773</v>
      </c>
      <c r="F6133" s="43" t="n">
        <v>1087.5581235187</v>
      </c>
      <c r="G6133" s="43" t="n">
        <v>-1504.4760542297</v>
      </c>
    </row>
    <row r="6134">
      <c r="A6134" s="7" t="n">
        <v>6132</v>
      </c>
      <c r="B6134" s="43" t="n">
        <v>24.72</v>
      </c>
      <c r="C6134" s="43" t="n">
        <v>63214.0296524513</v>
      </c>
      <c r="D6134" s="43" t="n">
        <v>66911.3475776276</v>
      </c>
      <c r="E6134" s="43" t="n">
        <v>13100.7883179246</v>
      </c>
      <c r="F6134" s="43" t="n">
        <v>0</v>
      </c>
      <c r="G6134" s="43" t="n">
        <v>-16798.1062431008</v>
      </c>
    </row>
    <row r="6135">
      <c r="A6135" s="7" t="n">
        <v>6133</v>
      </c>
      <c r="B6135" s="43" t="n">
        <v>46.71</v>
      </c>
      <c r="C6135" s="43" t="n">
        <v>72415.24403025411</v>
      </c>
      <c r="D6135" s="43" t="n">
        <v>62653.7711689621</v>
      </c>
      <c r="E6135" s="43" t="n">
        <v>8035.9613732696</v>
      </c>
      <c r="F6135" s="43" t="n">
        <v>0</v>
      </c>
      <c r="G6135" s="43" t="n">
        <v>1725.5114880224</v>
      </c>
    </row>
    <row r="6136">
      <c r="A6136" s="7" t="n">
        <v>6134</v>
      </c>
      <c r="B6136" s="43" t="n">
        <v>23.33</v>
      </c>
      <c r="C6136" s="43" t="n">
        <v>78037.3135168071</v>
      </c>
      <c r="D6136" s="43" t="n">
        <v>54940.0358659186</v>
      </c>
      <c r="E6136" s="43" t="n">
        <v>18185.2304300032</v>
      </c>
      <c r="F6136" s="43" t="n">
        <v>0</v>
      </c>
      <c r="G6136" s="43" t="n">
        <v>4912.0472208853</v>
      </c>
    </row>
    <row r="6137">
      <c r="A6137" s="7" t="n">
        <v>6135</v>
      </c>
      <c r="B6137" s="43" t="n">
        <v>67.39</v>
      </c>
      <c r="C6137" s="43" t="n">
        <v>3715.0503840793</v>
      </c>
      <c r="D6137" s="43" t="n">
        <v>3496.713578212</v>
      </c>
      <c r="E6137" s="43" t="n">
        <v>282.2016898565</v>
      </c>
      <c r="F6137" s="43" t="n">
        <v>0</v>
      </c>
      <c r="G6137" s="43" t="n">
        <v>-63.8648839892</v>
      </c>
    </row>
    <row r="6138">
      <c r="A6138" s="7" t="n">
        <v>6136</v>
      </c>
      <c r="B6138" s="43" t="n">
        <v>35.91</v>
      </c>
      <c r="C6138" s="43" t="n">
        <v>272886.1294595995</v>
      </c>
      <c r="D6138" s="43" t="n">
        <v>181694.0003431645</v>
      </c>
      <c r="E6138" s="43" t="n">
        <v>66841.93236592819</v>
      </c>
      <c r="F6138" s="43" t="n">
        <v>36106.6689884572</v>
      </c>
      <c r="G6138" s="43" t="n">
        <v>-11756.4722379504</v>
      </c>
    </row>
    <row r="6139">
      <c r="A6139" s="7" t="n">
        <v>6137</v>
      </c>
      <c r="B6139" s="43" t="n">
        <v>44.89</v>
      </c>
      <c r="C6139" s="43" t="n">
        <v>47336.422187301</v>
      </c>
      <c r="D6139" s="43" t="n">
        <v>40359.7169805766</v>
      </c>
      <c r="E6139" s="43" t="n">
        <v>5406.5992076759</v>
      </c>
      <c r="F6139" s="43" t="n">
        <v>0</v>
      </c>
      <c r="G6139" s="43" t="n">
        <v>1570.1059990486</v>
      </c>
    </row>
    <row r="6140">
      <c r="A6140" s="7" t="n">
        <v>6138</v>
      </c>
      <c r="B6140" s="43" t="n">
        <v>233.23</v>
      </c>
      <c r="C6140" s="43" t="n">
        <v>1170377.11229115</v>
      </c>
      <c r="D6140" s="43" t="n">
        <v>1117597.759390663</v>
      </c>
      <c r="E6140" s="43" t="n">
        <v>26008.0143517943</v>
      </c>
      <c r="F6140" s="43" t="n">
        <v>0</v>
      </c>
      <c r="G6140" s="43" t="n">
        <v>26771.3385486926</v>
      </c>
    </row>
    <row r="6141">
      <c r="A6141" s="7" t="n">
        <v>6139</v>
      </c>
      <c r="B6141" s="43" t="n">
        <v>33.19</v>
      </c>
      <c r="C6141" s="43" t="n">
        <v>217168.5020972234</v>
      </c>
      <c r="D6141" s="43" t="n">
        <v>184915.1626494221</v>
      </c>
      <c r="E6141" s="43" t="n">
        <v>34072.0129060499</v>
      </c>
      <c r="F6141" s="43" t="n">
        <v>0</v>
      </c>
      <c r="G6141" s="43" t="n">
        <v>-1818.6734582487</v>
      </c>
    </row>
    <row r="6142">
      <c r="A6142" s="7" t="n">
        <v>6140</v>
      </c>
      <c r="B6142" s="43" t="n">
        <v>18.63</v>
      </c>
      <c r="C6142" s="43" t="n">
        <v>0</v>
      </c>
      <c r="D6142" s="43" t="n">
        <v>0</v>
      </c>
      <c r="E6142" s="43" t="n">
        <v>0</v>
      </c>
      <c r="F6142" s="43" t="n">
        <v>0</v>
      </c>
      <c r="G6142" s="43" t="n">
        <v>0</v>
      </c>
    </row>
    <row r="6143">
      <c r="A6143" s="7" t="n">
        <v>6141</v>
      </c>
      <c r="B6143" s="43" t="n">
        <v>214.77</v>
      </c>
      <c r="C6143" s="43" t="n">
        <v>1006472.85837537</v>
      </c>
      <c r="D6143" s="43" t="n">
        <v>781892.055601263</v>
      </c>
      <c r="E6143" s="43" t="n">
        <v>24311.5850404429</v>
      </c>
      <c r="F6143" s="43" t="n">
        <v>0</v>
      </c>
      <c r="G6143" s="43" t="n">
        <v>200269.2177336639</v>
      </c>
    </row>
    <row r="6144">
      <c r="A6144" s="7" t="n">
        <v>6142</v>
      </c>
      <c r="B6144" s="43" t="n">
        <v>12.07</v>
      </c>
      <c r="C6144" s="43" t="n">
        <v>41658.1132330527</v>
      </c>
      <c r="D6144" s="43" t="n">
        <v>33634.0271833942</v>
      </c>
      <c r="E6144" s="43" t="n">
        <v>17993.0740475628</v>
      </c>
      <c r="F6144" s="43" t="n">
        <v>0</v>
      </c>
      <c r="G6144" s="43" t="n">
        <v>-9968.9879979043</v>
      </c>
    </row>
    <row r="6145">
      <c r="A6145" s="7" t="n">
        <v>6143</v>
      </c>
      <c r="B6145" s="43" t="n">
        <v>129.47</v>
      </c>
      <c r="C6145" s="43" t="n">
        <v>122028.3696731593</v>
      </c>
      <c r="D6145" s="43" t="n">
        <v>130979.544805197</v>
      </c>
      <c r="E6145" s="43" t="n">
        <v>4778.6667182553</v>
      </c>
      <c r="F6145" s="43" t="n">
        <v>0</v>
      </c>
      <c r="G6145" s="43" t="n">
        <v>-13729.841850293</v>
      </c>
    </row>
    <row r="6146">
      <c r="A6146" s="7" t="n">
        <v>6144</v>
      </c>
      <c r="B6146" s="43" t="n">
        <v>103.92</v>
      </c>
      <c r="C6146" s="43" t="n">
        <v>106872.3072521414</v>
      </c>
      <c r="D6146" s="43" t="n">
        <v>71167.6817804896</v>
      </c>
      <c r="E6146" s="43" t="n">
        <v>9027.104595406799</v>
      </c>
      <c r="F6146" s="43" t="n">
        <v>14109.7874337959</v>
      </c>
      <c r="G6146" s="43" t="n">
        <v>12567.7334424491</v>
      </c>
    </row>
    <row r="6147">
      <c r="A6147" s="7" t="n">
        <v>6145</v>
      </c>
      <c r="B6147" s="43" t="n">
        <v>23.49</v>
      </c>
      <c r="C6147" s="43" t="n">
        <v>11351.6262727845</v>
      </c>
      <c r="D6147" s="43" t="n">
        <v>8461.933569884301</v>
      </c>
      <c r="E6147" s="43" t="n">
        <v>2508.2491304121</v>
      </c>
      <c r="F6147" s="43" t="n">
        <v>0</v>
      </c>
      <c r="G6147" s="43" t="n">
        <v>381.4435724881</v>
      </c>
    </row>
    <row r="6148">
      <c r="A6148" s="7" t="n">
        <v>6146</v>
      </c>
      <c r="B6148" s="43" t="n">
        <v>198.21</v>
      </c>
      <c r="C6148" s="43" t="n">
        <v>548794.2505513863</v>
      </c>
      <c r="D6148" s="43" t="n">
        <v>473445.2909778256</v>
      </c>
      <c r="E6148" s="43" t="n">
        <v>14245.5769350094</v>
      </c>
      <c r="F6148" s="43" t="n">
        <v>0</v>
      </c>
      <c r="G6148" s="43" t="n">
        <v>61103.3826385513</v>
      </c>
    </row>
    <row r="6149">
      <c r="A6149" s="7" t="n">
        <v>6147</v>
      </c>
      <c r="B6149" s="43" t="n">
        <v>33.94</v>
      </c>
      <c r="C6149" s="43" t="n">
        <v>58134.7987005824</v>
      </c>
      <c r="D6149" s="43" t="n">
        <v>69993.9409436423</v>
      </c>
      <c r="E6149" s="43" t="n">
        <v>8624.519431193699</v>
      </c>
      <c r="F6149" s="43" t="n">
        <v>0</v>
      </c>
      <c r="G6149" s="43" t="n">
        <v>-20483.6616742536</v>
      </c>
    </row>
    <row r="6150">
      <c r="A6150" s="7" t="n">
        <v>6148</v>
      </c>
      <c r="B6150" s="43" t="n">
        <v>156.64</v>
      </c>
      <c r="C6150" s="43" t="n">
        <v>939432.9446237524</v>
      </c>
      <c r="D6150" s="43" t="n">
        <v>645657.7631732764</v>
      </c>
      <c r="E6150" s="43" t="n">
        <v>31334.5089299121</v>
      </c>
      <c r="F6150" s="43" t="n">
        <v>74743.3929258619</v>
      </c>
      <c r="G6150" s="43" t="n">
        <v>187697.2795947019</v>
      </c>
    </row>
    <row r="6151">
      <c r="A6151" s="7" t="n">
        <v>6149</v>
      </c>
      <c r="B6151" s="43" t="n">
        <v>9.19</v>
      </c>
      <c r="C6151" s="43" t="n">
        <v>117798.4882070382</v>
      </c>
      <c r="D6151" s="43" t="n">
        <v>92564.22239333609</v>
      </c>
      <c r="E6151" s="43" t="n">
        <v>68887.96309423351</v>
      </c>
      <c r="F6151" s="43" t="n">
        <v>0</v>
      </c>
      <c r="G6151" s="43" t="n">
        <v>-43653.6972805313</v>
      </c>
    </row>
    <row r="6152">
      <c r="A6152" s="7" t="n">
        <v>6150</v>
      </c>
      <c r="B6152" s="43" t="n">
        <v>67.63</v>
      </c>
      <c r="C6152" s="43" t="n">
        <v>779187.9855713153</v>
      </c>
      <c r="D6152" s="43" t="n">
        <v>687325.8456046937</v>
      </c>
      <c r="E6152" s="43" t="n">
        <v>60870.4213514635</v>
      </c>
      <c r="F6152" s="43" t="n">
        <v>0</v>
      </c>
      <c r="G6152" s="43" t="n">
        <v>30991.718615158</v>
      </c>
    </row>
    <row r="6153">
      <c r="A6153" s="7" t="n">
        <v>6151</v>
      </c>
      <c r="B6153" s="43" t="n">
        <v>101.74</v>
      </c>
      <c r="C6153" s="43" t="n">
        <v>148840.2195640721</v>
      </c>
      <c r="D6153" s="43" t="n">
        <v>129758.9045675163</v>
      </c>
      <c r="E6153" s="43" t="n">
        <v>7500.7065727217</v>
      </c>
      <c r="F6153" s="43" t="n">
        <v>0</v>
      </c>
      <c r="G6153" s="43" t="n">
        <v>11580.6084238341</v>
      </c>
    </row>
    <row r="6154">
      <c r="A6154" s="7" t="n">
        <v>6152</v>
      </c>
      <c r="B6154" s="43" t="n">
        <v>40.9</v>
      </c>
      <c r="C6154" s="43" t="n">
        <v>19882.893150446</v>
      </c>
      <c r="D6154" s="43" t="n">
        <v>18987.8073387471</v>
      </c>
      <c r="E6154" s="43" t="n">
        <v>2439.7357175285</v>
      </c>
      <c r="F6154" s="43" t="n">
        <v>0</v>
      </c>
      <c r="G6154" s="43" t="n">
        <v>-1544.6499058296</v>
      </c>
    </row>
    <row r="6155">
      <c r="A6155" s="7" t="n">
        <v>6153</v>
      </c>
      <c r="B6155" s="43" t="n">
        <v>69.45999999999999</v>
      </c>
      <c r="C6155" s="43" t="n">
        <v>583645.9746013629</v>
      </c>
      <c r="D6155" s="43" t="n">
        <v>388932.2883001018</v>
      </c>
      <c r="E6155" s="43" t="n">
        <v>73293.3729611623</v>
      </c>
      <c r="F6155" s="43" t="n">
        <v>76808.9372646441</v>
      </c>
      <c r="G6155" s="43" t="n">
        <v>44611.3760754548</v>
      </c>
    </row>
    <row r="6156">
      <c r="A6156" s="7" t="n">
        <v>6154</v>
      </c>
      <c r="B6156" s="43" t="n">
        <v>111.58</v>
      </c>
      <c r="C6156" s="43" t="n">
        <v>472268.3570496903</v>
      </c>
      <c r="D6156" s="43" t="n">
        <v>470991.3040286951</v>
      </c>
      <c r="E6156" s="43" t="n">
        <v>21597.7353257478</v>
      </c>
      <c r="F6156" s="43" t="n">
        <v>0</v>
      </c>
      <c r="G6156" s="43" t="n">
        <v>-20320.6823047525</v>
      </c>
    </row>
    <row r="6157">
      <c r="A6157" s="7" t="n">
        <v>6155</v>
      </c>
      <c r="B6157" s="43" t="n">
        <v>77.5</v>
      </c>
      <c r="C6157" s="43" t="n">
        <v>73081.8052167024</v>
      </c>
      <c r="D6157" s="43" t="n">
        <v>76647.6221801808</v>
      </c>
      <c r="E6157" s="43" t="n">
        <v>4781.0554120128</v>
      </c>
      <c r="F6157" s="43" t="n">
        <v>0</v>
      </c>
      <c r="G6157" s="43" t="n">
        <v>-8346.872375491201</v>
      </c>
    </row>
    <row r="6158">
      <c r="A6158" s="7" t="n">
        <v>6156</v>
      </c>
      <c r="B6158" s="43" t="n">
        <v>79.16</v>
      </c>
      <c r="C6158" s="43" t="n">
        <v>298194.1360308803</v>
      </c>
      <c r="D6158" s="43" t="n">
        <v>426079.5352444835</v>
      </c>
      <c r="E6158" s="43" t="n">
        <v>19151.622053458</v>
      </c>
      <c r="F6158" s="43" t="n">
        <v>0</v>
      </c>
      <c r="G6158" s="43" t="n">
        <v>-147037.0212670612</v>
      </c>
    </row>
    <row r="6159">
      <c r="A6159" s="7" t="n">
        <v>6157</v>
      </c>
      <c r="B6159" s="43" t="n">
        <v>19.06</v>
      </c>
      <c r="C6159" s="43" t="n">
        <v>159558.8558987846</v>
      </c>
      <c r="D6159" s="43" t="n">
        <v>106384.9258903703</v>
      </c>
      <c r="E6159" s="43" t="n">
        <v>72650.4735160467</v>
      </c>
      <c r="F6159" s="43" t="n">
        <v>20920.1384409136</v>
      </c>
      <c r="G6159" s="43" t="n">
        <v>-40396.6819485459</v>
      </c>
    </row>
    <row r="6160">
      <c r="A6160" s="7" t="n">
        <v>6158</v>
      </c>
      <c r="B6160" s="43" t="n">
        <v>55.73</v>
      </c>
      <c r="C6160" s="43" t="n">
        <v>109119.6098950304</v>
      </c>
      <c r="D6160" s="43" t="n">
        <v>105470.4292365121</v>
      </c>
      <c r="E6160" s="43" t="n">
        <v>9874.9936224911</v>
      </c>
      <c r="F6160" s="43" t="n">
        <v>0</v>
      </c>
      <c r="G6160" s="43" t="n">
        <v>-6225.8129639729</v>
      </c>
    </row>
    <row r="6161">
      <c r="A6161" s="7" t="n">
        <v>6159</v>
      </c>
      <c r="B6161" s="43" t="n">
        <v>127.58</v>
      </c>
      <c r="C6161" s="43" t="n">
        <v>576744.1581679874</v>
      </c>
      <c r="D6161" s="43" t="n">
        <v>486783.7478439388</v>
      </c>
      <c r="E6161" s="43" t="n">
        <v>23277.893374962</v>
      </c>
      <c r="F6161" s="43" t="n">
        <v>0</v>
      </c>
      <c r="G6161" s="43" t="n">
        <v>66682.5169490866</v>
      </c>
    </row>
    <row r="6162">
      <c r="A6162" s="7" t="n">
        <v>6160</v>
      </c>
      <c r="B6162" s="43" t="n">
        <v>24.96</v>
      </c>
      <c r="C6162" s="43" t="n">
        <v>95103.1434559038</v>
      </c>
      <c r="D6162" s="43" t="n">
        <v>81245.31506514089</v>
      </c>
      <c r="E6162" s="43" t="n">
        <v>20174.8590221783</v>
      </c>
      <c r="F6162" s="43" t="n">
        <v>0</v>
      </c>
      <c r="G6162" s="43" t="n">
        <v>-6317.0306314154</v>
      </c>
    </row>
    <row r="6163">
      <c r="A6163" s="7" t="n">
        <v>6161</v>
      </c>
      <c r="B6163" s="43" t="n">
        <v>62.64</v>
      </c>
      <c r="C6163" s="43" t="n">
        <v>305789.8110793544</v>
      </c>
      <c r="D6163" s="43" t="n">
        <v>267810.6189321456</v>
      </c>
      <c r="E6163" s="43" t="n">
        <v>25077.6486058946</v>
      </c>
      <c r="F6163" s="43" t="n">
        <v>0</v>
      </c>
      <c r="G6163" s="43" t="n">
        <v>12901.5435413142</v>
      </c>
    </row>
    <row r="6164">
      <c r="A6164" s="7" t="n">
        <v>6162</v>
      </c>
      <c r="B6164" s="43" t="n">
        <v>24.74</v>
      </c>
      <c r="C6164" s="43" t="n">
        <v>188491.1105449991</v>
      </c>
      <c r="D6164" s="43" t="n">
        <v>125620.714763457</v>
      </c>
      <c r="E6164" s="43" t="n">
        <v>60042.3803046864</v>
      </c>
      <c r="F6164" s="43" t="n">
        <v>18084.531584706</v>
      </c>
      <c r="G6164" s="43" t="n">
        <v>-15256.5161078503</v>
      </c>
    </row>
    <row r="6165">
      <c r="A6165" s="7" t="n">
        <v>6163</v>
      </c>
      <c r="B6165" s="43" t="n">
        <v>6.1</v>
      </c>
      <c r="C6165" s="43" t="n">
        <v>68719.4896537671</v>
      </c>
      <c r="D6165" s="43" t="n">
        <v>50327.7295815222</v>
      </c>
      <c r="E6165" s="43" t="n">
        <v>61046.6097480491</v>
      </c>
      <c r="F6165" s="43" t="n">
        <v>0</v>
      </c>
      <c r="G6165" s="43" t="n">
        <v>-42654.8496758041</v>
      </c>
    </row>
    <row r="6166">
      <c r="A6166" s="7" t="n">
        <v>6164</v>
      </c>
      <c r="B6166" s="43" t="n">
        <v>66.09999999999999</v>
      </c>
      <c r="C6166" s="43" t="n">
        <v>37684.3463244087</v>
      </c>
      <c r="D6166" s="43" t="n">
        <v>25089.1481378368</v>
      </c>
      <c r="E6166" s="43" t="n">
        <v>4355.4442619543</v>
      </c>
      <c r="F6166" s="43" t="n">
        <v>2978.7614753079</v>
      </c>
      <c r="G6166" s="43" t="n">
        <v>5260.9924493098</v>
      </c>
    </row>
    <row r="6167">
      <c r="A6167" s="7" t="n">
        <v>6165</v>
      </c>
      <c r="B6167" s="43" t="n">
        <v>25.8</v>
      </c>
      <c r="C6167" s="43" t="n">
        <v>91221.42467077311</v>
      </c>
      <c r="D6167" s="43" t="n">
        <v>70378.3512681244</v>
      </c>
      <c r="E6167" s="43" t="n">
        <v>18283.9263332191</v>
      </c>
      <c r="F6167" s="43" t="n">
        <v>0</v>
      </c>
      <c r="G6167" s="43" t="n">
        <v>2559.1470694297</v>
      </c>
    </row>
    <row r="6168">
      <c r="A6168" s="7" t="n">
        <v>6166</v>
      </c>
      <c r="B6168" s="43" t="n">
        <v>89.90000000000001</v>
      </c>
      <c r="C6168" s="43" t="n">
        <v>226964.2523337074</v>
      </c>
      <c r="D6168" s="43" t="n">
        <v>151318.2309518312</v>
      </c>
      <c r="E6168" s="43" t="n">
        <v>21912.6984522218</v>
      </c>
      <c r="F6168" s="43" t="n">
        <v>29816.0929628379</v>
      </c>
      <c r="G6168" s="43" t="n">
        <v>23917.2299668165</v>
      </c>
    </row>
    <row r="6169">
      <c r="A6169" s="7" t="n">
        <v>6167</v>
      </c>
      <c r="B6169" s="43" t="n">
        <v>183.22</v>
      </c>
      <c r="C6169" s="43" t="n">
        <v>1905348.170615802</v>
      </c>
      <c r="D6169" s="43" t="n">
        <v>1267600.738046158</v>
      </c>
      <c r="E6169" s="43" t="n">
        <v>83371.0975644163</v>
      </c>
      <c r="F6169" s="43" t="n">
        <v>185306.7406146848</v>
      </c>
      <c r="G6169" s="43" t="n">
        <v>369069.5943905422</v>
      </c>
    </row>
    <row r="6170">
      <c r="A6170" s="7" t="n">
        <v>6168</v>
      </c>
      <c r="B6170" s="43" t="n">
        <v>18.66</v>
      </c>
      <c r="C6170" s="43" t="n">
        <v>18874.0722508775</v>
      </c>
      <c r="D6170" s="43" t="n">
        <v>18354.9757788478</v>
      </c>
      <c r="E6170" s="43" t="n">
        <v>5327.2609431964</v>
      </c>
      <c r="F6170" s="43" t="n">
        <v>0</v>
      </c>
      <c r="G6170" s="43" t="n">
        <v>-4808.1644711668</v>
      </c>
    </row>
    <row r="6171">
      <c r="A6171" s="7" t="n">
        <v>6169</v>
      </c>
      <c r="B6171" s="43" t="n">
        <v>8.56</v>
      </c>
      <c r="C6171" s="43" t="n">
        <v>23657.2090356909</v>
      </c>
      <c r="D6171" s="43" t="n">
        <v>18912.2272322906</v>
      </c>
      <c r="E6171" s="43" t="n">
        <v>14242.4514928154</v>
      </c>
      <c r="F6171" s="43" t="n">
        <v>0</v>
      </c>
      <c r="G6171" s="43" t="n">
        <v>-9497.4696894152</v>
      </c>
    </row>
    <row r="6172">
      <c r="A6172" s="7" t="n">
        <v>6170</v>
      </c>
      <c r="B6172" s="43" t="n">
        <v>132.71</v>
      </c>
      <c r="C6172" s="43" t="n">
        <v>331811.4073890261</v>
      </c>
      <c r="D6172" s="43" t="n">
        <v>315127.0576233186</v>
      </c>
      <c r="E6172" s="43" t="n">
        <v>12697.0532975502</v>
      </c>
      <c r="F6172" s="43" t="n">
        <v>0</v>
      </c>
      <c r="G6172" s="43" t="n">
        <v>3987.2964681574</v>
      </c>
    </row>
    <row r="6173">
      <c r="A6173" s="7" t="n">
        <v>6171</v>
      </c>
      <c r="B6173" s="43" t="n">
        <v>81.45999999999999</v>
      </c>
      <c r="C6173" s="43" t="n">
        <v>505376.2818289569</v>
      </c>
      <c r="D6173" s="43" t="n">
        <v>336437.3968907367</v>
      </c>
      <c r="E6173" s="43" t="n">
        <v>54667.4806247305</v>
      </c>
      <c r="F6173" s="43" t="n">
        <v>67163.61757711921</v>
      </c>
      <c r="G6173" s="43" t="n">
        <v>47107.7867363706</v>
      </c>
    </row>
    <row r="6174">
      <c r="A6174" s="7" t="n">
        <v>6172</v>
      </c>
      <c r="B6174" s="43" t="n">
        <v>58.67</v>
      </c>
      <c r="C6174" s="43" t="n">
        <v>115637.7048675999</v>
      </c>
      <c r="D6174" s="43" t="n">
        <v>94633.35011255879</v>
      </c>
      <c r="E6174" s="43" t="n">
        <v>10164.9456940735</v>
      </c>
      <c r="F6174" s="43" t="n">
        <v>0</v>
      </c>
      <c r="G6174" s="43" t="n">
        <v>10839.4090609676</v>
      </c>
    </row>
    <row r="6175">
      <c r="A6175" s="7" t="n">
        <v>6173</v>
      </c>
      <c r="B6175" s="43" t="n">
        <v>14.54</v>
      </c>
      <c r="C6175" s="43" t="n">
        <v>13688.7807382628</v>
      </c>
      <c r="D6175" s="43" t="n">
        <v>10343.9652013731</v>
      </c>
      <c r="E6175" s="43" t="n">
        <v>4879.3516527235</v>
      </c>
      <c r="F6175" s="43" t="n">
        <v>0</v>
      </c>
      <c r="G6175" s="43" t="n">
        <v>-1534.5361158338</v>
      </c>
    </row>
    <row r="6176">
      <c r="A6176" s="7" t="n">
        <v>6174</v>
      </c>
      <c r="B6176" s="43" t="n">
        <v>27.47</v>
      </c>
      <c r="C6176" s="43" t="n">
        <v>273842.3108401</v>
      </c>
      <c r="D6176" s="43" t="n">
        <v>191839.1144313206</v>
      </c>
      <c r="E6176" s="43" t="n">
        <v>53126.3477450375</v>
      </c>
      <c r="F6176" s="43" t="n">
        <v>0</v>
      </c>
      <c r="G6176" s="43" t="n">
        <v>28876.848663742</v>
      </c>
    </row>
    <row r="6177">
      <c r="A6177" s="7" t="n">
        <v>6175</v>
      </c>
      <c r="B6177" s="43" t="n">
        <v>96.31</v>
      </c>
      <c r="C6177" s="43" t="n">
        <v>174060.9625058423</v>
      </c>
      <c r="D6177" s="43" t="n">
        <v>167333.5828029329</v>
      </c>
      <c r="E6177" s="43" t="n">
        <v>9236.9669819757</v>
      </c>
      <c r="F6177" s="43" t="n">
        <v>0</v>
      </c>
      <c r="G6177" s="43" t="n">
        <v>-2509.5872790663</v>
      </c>
    </row>
    <row r="6178">
      <c r="A6178" s="7" t="n">
        <v>6176</v>
      </c>
      <c r="B6178" s="43" t="n">
        <v>243.92</v>
      </c>
      <c r="C6178" s="43" t="n">
        <v>334091.0395794475</v>
      </c>
      <c r="D6178" s="43" t="n">
        <v>475738.6313752942</v>
      </c>
      <c r="E6178" s="43" t="n">
        <v>6982.7863312411</v>
      </c>
      <c r="F6178" s="43" t="n">
        <v>0</v>
      </c>
      <c r="G6178" s="43" t="n">
        <v>-148630.3781270878</v>
      </c>
    </row>
    <row r="6179">
      <c r="A6179" s="7" t="n">
        <v>6177</v>
      </c>
      <c r="B6179" s="43" t="n">
        <v>26.87</v>
      </c>
      <c r="C6179" s="43" t="n">
        <v>30472.2902902092</v>
      </c>
      <c r="D6179" s="43" t="n">
        <v>30623.5110548</v>
      </c>
      <c r="E6179" s="43" t="n">
        <v>5700.8359063435</v>
      </c>
      <c r="F6179" s="43" t="n">
        <v>0</v>
      </c>
      <c r="G6179" s="43" t="n">
        <v>-5852.0566709342</v>
      </c>
    </row>
    <row r="6180">
      <c r="A6180" s="7" t="n">
        <v>6178</v>
      </c>
      <c r="B6180" s="43" t="n">
        <v>61.7</v>
      </c>
      <c r="C6180" s="43" t="n">
        <v>100896.9866231367</v>
      </c>
      <c r="D6180" s="43" t="n">
        <v>100757.3772142452</v>
      </c>
      <c r="E6180" s="43" t="n">
        <v>8433.7897084668</v>
      </c>
      <c r="F6180" s="43" t="n">
        <v>0</v>
      </c>
      <c r="G6180" s="43" t="n">
        <v>-8294.180299575301</v>
      </c>
    </row>
    <row r="6181">
      <c r="A6181" s="7" t="n">
        <v>6179</v>
      </c>
      <c r="B6181" s="43" t="n">
        <v>22.51</v>
      </c>
      <c r="C6181" s="43" t="n">
        <v>5854.6032447487</v>
      </c>
      <c r="D6181" s="43" t="n">
        <v>3901.3211326944</v>
      </c>
      <c r="E6181" s="43" t="n">
        <v>2269.1158136437</v>
      </c>
      <c r="F6181" s="43" t="n">
        <v>769.3980287145</v>
      </c>
      <c r="G6181" s="43" t="n">
        <v>-1085.2317303038</v>
      </c>
    </row>
    <row r="6182">
      <c r="A6182" s="7" t="n">
        <v>6180</v>
      </c>
      <c r="B6182" s="43" t="n">
        <v>1.22</v>
      </c>
      <c r="C6182" s="43" t="n">
        <v>13163.0748355027</v>
      </c>
      <c r="D6182" s="43" t="n">
        <v>10353.9423729539</v>
      </c>
      <c r="E6182" s="43" t="n">
        <v>56859.0675377078</v>
      </c>
      <c r="F6182" s="43" t="n">
        <v>0</v>
      </c>
      <c r="G6182" s="43" t="n">
        <v>-54049.935075159</v>
      </c>
    </row>
    <row r="6183">
      <c r="A6183" s="7" t="n">
        <v>6181</v>
      </c>
      <c r="B6183" s="43" t="n">
        <v>109.48</v>
      </c>
      <c r="C6183" s="43" t="n">
        <v>218166.7751225154</v>
      </c>
      <c r="D6183" s="43" t="n">
        <v>290785.3385066488</v>
      </c>
      <c r="E6183" s="43" t="n">
        <v>10099.231156067</v>
      </c>
      <c r="F6183" s="43" t="n">
        <v>0</v>
      </c>
      <c r="G6183" s="43" t="n">
        <v>-82717.7945402003</v>
      </c>
    </row>
    <row r="6184">
      <c r="A6184" s="7" t="n">
        <v>6182</v>
      </c>
      <c r="B6184" s="43" t="n">
        <v>56.2</v>
      </c>
      <c r="C6184" s="43" t="n">
        <v>209029.0458957145</v>
      </c>
      <c r="D6184" s="43" t="n">
        <v>169371.6348806453</v>
      </c>
      <c r="E6184" s="43" t="n">
        <v>19225.3889750547</v>
      </c>
      <c r="F6184" s="43" t="n">
        <v>0</v>
      </c>
      <c r="G6184" s="43" t="n">
        <v>20432.0220400145</v>
      </c>
    </row>
    <row r="6185">
      <c r="A6185" s="7" t="n">
        <v>6183</v>
      </c>
      <c r="B6185" s="43" t="n">
        <v>6.61</v>
      </c>
      <c r="C6185" s="43" t="n">
        <v>8721.3993247778</v>
      </c>
      <c r="D6185" s="43" t="n">
        <v>6793.1399585557</v>
      </c>
      <c r="E6185" s="43" t="n">
        <v>6815.2553698565</v>
      </c>
      <c r="F6185" s="43" t="n">
        <v>0</v>
      </c>
      <c r="G6185" s="43" t="n">
        <v>-4886.9960036345</v>
      </c>
    </row>
    <row r="6186">
      <c r="A6186" s="7" t="n">
        <v>6184</v>
      </c>
      <c r="B6186" s="43" t="n">
        <v>12.66</v>
      </c>
      <c r="C6186" s="43" t="n">
        <v>6555.7513603017</v>
      </c>
      <c r="D6186" s="43" t="n">
        <v>4488.3183934779</v>
      </c>
      <c r="E6186" s="43" t="n">
        <v>2705.2008947507</v>
      </c>
      <c r="F6186" s="43" t="n">
        <v>445.8915829068</v>
      </c>
      <c r="G6186" s="43" t="n">
        <v>-1083.6595108338</v>
      </c>
    </row>
    <row r="6187">
      <c r="A6187" s="7" t="n">
        <v>6185</v>
      </c>
      <c r="B6187" s="43" t="n">
        <v>38.41</v>
      </c>
      <c r="C6187" s="43" t="n">
        <v>104324.302895056</v>
      </c>
      <c r="D6187" s="43" t="n">
        <v>116380.9525800121</v>
      </c>
      <c r="E6187" s="43" t="n">
        <v>13753.9382212726</v>
      </c>
      <c r="F6187" s="43" t="n">
        <v>0</v>
      </c>
      <c r="G6187" s="43" t="n">
        <v>-25810.5879062287</v>
      </c>
    </row>
    <row r="6188">
      <c r="A6188" s="7" t="n">
        <v>6186</v>
      </c>
      <c r="B6188" s="43" t="n">
        <v>57.18</v>
      </c>
      <c r="C6188" s="43" t="n">
        <v>70394.02786259141</v>
      </c>
      <c r="D6188" s="43" t="n">
        <v>66979.4516190187</v>
      </c>
      <c r="E6188" s="43" t="n">
        <v>6201.2932479963</v>
      </c>
      <c r="F6188" s="43" t="n">
        <v>0</v>
      </c>
      <c r="G6188" s="43" t="n">
        <v>-2786.7170044235</v>
      </c>
    </row>
    <row r="6189">
      <c r="A6189" s="7" t="n">
        <v>6187</v>
      </c>
      <c r="B6189" s="43" t="n">
        <v>26.68</v>
      </c>
      <c r="C6189" s="43" t="n">
        <v>126164.0235504689</v>
      </c>
      <c r="D6189" s="43" t="n">
        <v>84067.182137367</v>
      </c>
      <c r="E6189" s="43" t="n">
        <v>37496.0031215328</v>
      </c>
      <c r="F6189" s="43" t="n">
        <v>12130.8691322617</v>
      </c>
      <c r="G6189" s="43" t="n">
        <v>-7530.0308406926</v>
      </c>
    </row>
    <row r="6190">
      <c r="A6190" s="7" t="n">
        <v>6188</v>
      </c>
      <c r="B6190" s="43" t="n">
        <v>89.09999999999999</v>
      </c>
      <c r="C6190" s="43" t="n">
        <v>38087.4072942859</v>
      </c>
      <c r="D6190" s="43" t="n">
        <v>26766.1515548744</v>
      </c>
      <c r="E6190" s="43" t="n">
        <v>2230.1805154522</v>
      </c>
      <c r="F6190" s="43" t="n">
        <v>887.0886194144</v>
      </c>
      <c r="G6190" s="43" t="n">
        <v>8203.9866045448</v>
      </c>
    </row>
    <row r="6191">
      <c r="A6191" s="7" t="n">
        <v>6189</v>
      </c>
      <c r="B6191" s="43" t="n">
        <v>212.24</v>
      </c>
      <c r="C6191" s="43" t="n">
        <v>499117.1922757571</v>
      </c>
      <c r="D6191" s="43" t="n">
        <v>612260.0596638061</v>
      </c>
      <c r="E6191" s="43" t="n">
        <v>12051.8964707488</v>
      </c>
      <c r="F6191" s="43" t="n">
        <v>0</v>
      </c>
      <c r="G6191" s="43" t="n">
        <v>-125194.7638587978</v>
      </c>
    </row>
    <row r="6192">
      <c r="A6192" s="7" t="n">
        <v>6190</v>
      </c>
      <c r="B6192" s="43" t="n">
        <v>157.05</v>
      </c>
      <c r="C6192" s="43" t="n">
        <v>11062.1107344204</v>
      </c>
      <c r="D6192" s="43" t="n">
        <v>13977.5232522173</v>
      </c>
      <c r="E6192" s="43" t="n">
        <v>363.3150975612</v>
      </c>
      <c r="F6192" s="43" t="n">
        <v>0</v>
      </c>
      <c r="G6192" s="43" t="n">
        <v>-3278.7276153582</v>
      </c>
    </row>
    <row r="6193">
      <c r="A6193" s="7" t="n">
        <v>6191</v>
      </c>
      <c r="B6193" s="43" t="n">
        <v>68.01000000000001</v>
      </c>
      <c r="C6193" s="43" t="n">
        <v>270785.1047039434</v>
      </c>
      <c r="D6193" s="43" t="n">
        <v>277325.4030907152</v>
      </c>
      <c r="E6193" s="43" t="n">
        <v>20260.2564282662</v>
      </c>
      <c r="F6193" s="43" t="n">
        <v>0</v>
      </c>
      <c r="G6193" s="43" t="n">
        <v>-26800.554815038</v>
      </c>
    </row>
    <row r="6194">
      <c r="A6194" s="7" t="n">
        <v>6192</v>
      </c>
      <c r="B6194" s="43" t="n">
        <v>28.95</v>
      </c>
      <c r="C6194" s="43" t="n">
        <v>97752.84279960459</v>
      </c>
      <c r="D6194" s="43" t="n">
        <v>84511.3058209213</v>
      </c>
      <c r="E6194" s="43" t="n">
        <v>17353.545182973</v>
      </c>
      <c r="F6194" s="43" t="n">
        <v>0</v>
      </c>
      <c r="G6194" s="43" t="n">
        <v>-4112.0082042897</v>
      </c>
    </row>
    <row r="6195">
      <c r="A6195" s="7" t="n">
        <v>6193</v>
      </c>
      <c r="B6195" s="43" t="n">
        <v>160.3</v>
      </c>
      <c r="C6195" s="43" t="n">
        <v>1207237.985633248</v>
      </c>
      <c r="D6195" s="43" t="n">
        <v>1089913.693104721</v>
      </c>
      <c r="E6195" s="43" t="n">
        <v>39242.0979574774</v>
      </c>
      <c r="F6195" s="43" t="n">
        <v>0</v>
      </c>
      <c r="G6195" s="43" t="n">
        <v>78082.19457104951</v>
      </c>
    </row>
    <row r="6196">
      <c r="A6196" s="7" t="n">
        <v>6194</v>
      </c>
      <c r="B6196" s="43" t="n">
        <v>105.22</v>
      </c>
      <c r="C6196" s="43" t="n">
        <v>441554.3228426932</v>
      </c>
      <c r="D6196" s="43" t="n">
        <v>293756.2929642166</v>
      </c>
      <c r="E6196" s="43" t="n">
        <v>37309.6638437028</v>
      </c>
      <c r="F6196" s="43" t="n">
        <v>58616.3506371555</v>
      </c>
      <c r="G6196" s="43" t="n">
        <v>51872.0153976184</v>
      </c>
    </row>
    <row r="6197">
      <c r="A6197" s="7" t="n">
        <v>6195</v>
      </c>
      <c r="B6197" s="43" t="n">
        <v>112.45</v>
      </c>
      <c r="C6197" s="43" t="n">
        <v>461700.1242050496</v>
      </c>
      <c r="D6197" s="43" t="n">
        <v>517459.1749545319</v>
      </c>
      <c r="E6197" s="43" t="n">
        <v>20949.8526741847</v>
      </c>
      <c r="F6197" s="43" t="n">
        <v>0</v>
      </c>
      <c r="G6197" s="43" t="n">
        <v>-76708.903423667</v>
      </c>
    </row>
    <row r="6198">
      <c r="A6198" s="7" t="n">
        <v>6196</v>
      </c>
      <c r="B6198" s="43" t="n">
        <v>156.4</v>
      </c>
      <c r="C6198" s="43" t="n">
        <v>1071735.484242464</v>
      </c>
      <c r="D6198" s="43" t="n">
        <v>1003791.908033213</v>
      </c>
      <c r="E6198" s="43" t="n">
        <v>36408.7557670538</v>
      </c>
      <c r="F6198" s="43" t="n">
        <v>0</v>
      </c>
      <c r="G6198" s="43" t="n">
        <v>31534.8204421974</v>
      </c>
    </row>
    <row r="6199">
      <c r="A6199" s="7" t="n">
        <v>6197</v>
      </c>
      <c r="B6199" s="43" t="n">
        <v>39.73</v>
      </c>
      <c r="C6199" s="43" t="n">
        <v>48208.2467993821</v>
      </c>
      <c r="D6199" s="43" t="n">
        <v>34714.5015026026</v>
      </c>
      <c r="E6199" s="43" t="n">
        <v>6450.3484569038</v>
      </c>
      <c r="F6199" s="43" t="n">
        <v>0</v>
      </c>
      <c r="G6199" s="43" t="n">
        <v>7043.3968398757</v>
      </c>
    </row>
    <row r="6200">
      <c r="A6200" s="7" t="n">
        <v>6198</v>
      </c>
      <c r="B6200" s="43" t="n">
        <v>52</v>
      </c>
      <c r="C6200" s="43" t="n">
        <v>41844.8025535901</v>
      </c>
      <c r="D6200" s="43" t="n">
        <v>27838.6623733851</v>
      </c>
      <c r="E6200" s="43" t="n">
        <v>6482.2427576167</v>
      </c>
      <c r="F6200" s="43" t="n">
        <v>4063.1996331172</v>
      </c>
      <c r="G6200" s="43" t="n">
        <v>3460.6977894711</v>
      </c>
    </row>
    <row r="6201">
      <c r="A6201" s="7" t="n">
        <v>6199</v>
      </c>
      <c r="B6201" s="43" t="n">
        <v>39.88</v>
      </c>
      <c r="C6201" s="43" t="n">
        <v>264873.7581955214</v>
      </c>
      <c r="D6201" s="43" t="n">
        <v>190198.656219684</v>
      </c>
      <c r="E6201" s="43" t="n">
        <v>36016.7939679232</v>
      </c>
      <c r="F6201" s="43" t="n">
        <v>0</v>
      </c>
      <c r="G6201" s="43" t="n">
        <v>38658.3080079142</v>
      </c>
    </row>
    <row r="6202">
      <c r="A6202" s="7" t="n">
        <v>6200</v>
      </c>
      <c r="B6202" s="43" t="n">
        <v>161.13</v>
      </c>
      <c r="C6202" s="43" t="n">
        <v>448892.7713404563</v>
      </c>
      <c r="D6202" s="43" t="n">
        <v>469598.8385239108</v>
      </c>
      <c r="E6202" s="43" t="n">
        <v>14226.8980839504</v>
      </c>
      <c r="F6202" s="43" t="n">
        <v>0</v>
      </c>
      <c r="G6202" s="43" t="n">
        <v>-34932.9652674049</v>
      </c>
    </row>
    <row r="6203">
      <c r="A6203" s="7" t="n">
        <v>6201</v>
      </c>
      <c r="B6203" s="43" t="n">
        <v>89.3</v>
      </c>
      <c r="C6203" s="43" t="n">
        <v>810696.8273220444</v>
      </c>
      <c r="D6203" s="43" t="n">
        <v>545478.303511277</v>
      </c>
      <c r="E6203" s="43" t="n">
        <v>48516.2345648988</v>
      </c>
      <c r="F6203" s="43" t="n">
        <v>65247.9028198005</v>
      </c>
      <c r="G6203" s="43" t="n">
        <v>151454.3864260682</v>
      </c>
    </row>
    <row r="6204">
      <c r="A6204" s="7" t="n">
        <v>6202</v>
      </c>
      <c r="B6204" s="43" t="n">
        <v>361.02</v>
      </c>
      <c r="C6204" s="43" t="n">
        <v>2616513.987888088</v>
      </c>
      <c r="D6204" s="43" t="n">
        <v>1740987.768680929</v>
      </c>
      <c r="E6204" s="43" t="n">
        <v>64148.9951288493</v>
      </c>
      <c r="F6204" s="43" t="n">
        <v>348782.877277212</v>
      </c>
      <c r="G6204" s="43" t="n">
        <v>462594.346801097</v>
      </c>
    </row>
    <row r="6205">
      <c r="A6205" s="7" t="n">
        <v>6203</v>
      </c>
      <c r="B6205" s="43" t="n">
        <v>69.28</v>
      </c>
      <c r="C6205" s="43" t="n">
        <v>9136.8643673838</v>
      </c>
      <c r="D6205" s="43" t="n">
        <v>8825.6447564275</v>
      </c>
      <c r="E6205" s="43" t="n">
        <v>659.6889938067</v>
      </c>
      <c r="F6205" s="43" t="n">
        <v>0</v>
      </c>
      <c r="G6205" s="43" t="n">
        <v>-348.4693828504</v>
      </c>
    </row>
    <row r="6206">
      <c r="A6206" s="7" t="n">
        <v>6204</v>
      </c>
      <c r="B6206" s="43" t="n">
        <v>247.52</v>
      </c>
      <c r="C6206" s="43" t="n">
        <v>1655329.141593343</v>
      </c>
      <c r="D6206" s="43" t="n">
        <v>1207261.221811072</v>
      </c>
      <c r="E6206" s="43" t="n">
        <v>36279.8323769544</v>
      </c>
      <c r="F6206" s="43" t="n">
        <v>0</v>
      </c>
      <c r="G6206" s="43" t="n">
        <v>411788.0874053161</v>
      </c>
    </row>
    <row r="6207">
      <c r="A6207" s="7" t="n">
        <v>6205</v>
      </c>
      <c r="B6207" s="43" t="n">
        <v>43.98</v>
      </c>
      <c r="C6207" s="43" t="n">
        <v>8263.175531909999</v>
      </c>
      <c r="D6207" s="43" t="n">
        <v>8668.6677250458</v>
      </c>
      <c r="E6207" s="43" t="n">
        <v>980.086835158</v>
      </c>
      <c r="F6207" s="43" t="n">
        <v>0</v>
      </c>
      <c r="G6207" s="43" t="n">
        <v>-1385.5790282938</v>
      </c>
    </row>
    <row r="6208">
      <c r="A6208" s="7" t="n">
        <v>6206</v>
      </c>
      <c r="B6208" s="43" t="n">
        <v>1.44</v>
      </c>
      <c r="C6208" s="43" t="n">
        <v>7176.5494130617</v>
      </c>
      <c r="D6208" s="43" t="n">
        <v>5606.8115804008</v>
      </c>
      <c r="E6208" s="43" t="n">
        <v>25742.4393641922</v>
      </c>
      <c r="F6208" s="43" t="n">
        <v>0</v>
      </c>
      <c r="G6208" s="43" t="n">
        <v>-24172.7015315313</v>
      </c>
    </row>
    <row r="6209">
      <c r="A6209" s="7" t="n">
        <v>6207</v>
      </c>
      <c r="B6209" s="43" t="n">
        <v>7.15</v>
      </c>
      <c r="C6209" s="43" t="n">
        <v>2574.3088310897</v>
      </c>
      <c r="D6209" s="43" t="n">
        <v>2294.7120877537</v>
      </c>
      <c r="E6209" s="43" t="n">
        <v>1903.5516657346</v>
      </c>
      <c r="F6209" s="43" t="n">
        <v>0</v>
      </c>
      <c r="G6209" s="43" t="n">
        <v>-1623.9549223985</v>
      </c>
    </row>
    <row r="6210">
      <c r="A6210" s="7" t="n">
        <v>6208</v>
      </c>
      <c r="B6210" s="43" t="n">
        <v>33.84</v>
      </c>
      <c r="C6210" s="43" t="n">
        <v>53797.0027563023</v>
      </c>
      <c r="D6210" s="43" t="n">
        <v>46094.6378132824</v>
      </c>
      <c r="E6210" s="43" t="n">
        <v>8112.2033454117</v>
      </c>
      <c r="F6210" s="43" t="n">
        <v>0</v>
      </c>
      <c r="G6210" s="43" t="n">
        <v>-409.8384023918</v>
      </c>
    </row>
    <row r="6211">
      <c r="A6211" s="7" t="n">
        <v>6209</v>
      </c>
      <c r="B6211" s="43" t="n">
        <v>71.86</v>
      </c>
      <c r="C6211" s="43" t="n">
        <v>326387.2482250927</v>
      </c>
      <c r="D6211" s="43" t="n">
        <v>258548.5948236422</v>
      </c>
      <c r="E6211" s="43" t="n">
        <v>23460.6441388723</v>
      </c>
      <c r="F6211" s="43" t="n">
        <v>0</v>
      </c>
      <c r="G6211" s="43" t="n">
        <v>44378.0092625781</v>
      </c>
    </row>
    <row r="6212">
      <c r="A6212" s="7" t="n">
        <v>6210</v>
      </c>
      <c r="B6212" s="43" t="n">
        <v>158.33</v>
      </c>
      <c r="C6212" s="43" t="n">
        <v>1802171.871274782</v>
      </c>
      <c r="D6212" s="43" t="n">
        <v>1554759.042445739</v>
      </c>
      <c r="E6212" s="43" t="n">
        <v>60650.9696504333</v>
      </c>
      <c r="F6212" s="43" t="n">
        <v>0</v>
      </c>
      <c r="G6212" s="43" t="n">
        <v>186761.85917861</v>
      </c>
    </row>
    <row r="6213">
      <c r="A6213" s="7" t="n">
        <v>6211</v>
      </c>
      <c r="B6213" s="43" t="n">
        <v>12.12</v>
      </c>
      <c r="C6213" s="43" t="n">
        <v>84672.8428089551</v>
      </c>
      <c r="D6213" s="43" t="n">
        <v>61558.1758318028</v>
      </c>
      <c r="E6213" s="43" t="n">
        <v>36350.482395653</v>
      </c>
      <c r="F6213" s="43" t="n">
        <v>0</v>
      </c>
      <c r="G6213" s="43" t="n">
        <v>-13235.8154185008</v>
      </c>
    </row>
    <row r="6214">
      <c r="A6214" s="7" t="n">
        <v>6212</v>
      </c>
      <c r="B6214" s="43" t="n">
        <v>13.52</v>
      </c>
      <c r="C6214" s="43" t="n">
        <v>23657.4234690199</v>
      </c>
      <c r="D6214" s="43" t="n">
        <v>18782.0538696677</v>
      </c>
      <c r="E6214" s="43" t="n">
        <v>9167.0744236841</v>
      </c>
      <c r="F6214" s="43" t="n">
        <v>0</v>
      </c>
      <c r="G6214" s="43" t="n">
        <v>-4291.704824332</v>
      </c>
    </row>
    <row r="6215">
      <c r="A6215" s="7" t="n">
        <v>6213</v>
      </c>
      <c r="B6215" s="43" t="n">
        <v>64.64</v>
      </c>
      <c r="C6215" s="43" t="n">
        <v>611796.9432373741</v>
      </c>
      <c r="D6215" s="43" t="n">
        <v>462917.1770103944</v>
      </c>
      <c r="E6215" s="43" t="n">
        <v>51025.317769186</v>
      </c>
      <c r="F6215" s="43" t="n">
        <v>0</v>
      </c>
      <c r="G6215" s="43" t="n">
        <v>97854.4484577937</v>
      </c>
    </row>
    <row r="6216">
      <c r="A6216" s="7" t="n">
        <v>6214</v>
      </c>
      <c r="B6216" s="43" t="n">
        <v>43.77</v>
      </c>
      <c r="C6216" s="43" t="n">
        <v>345212.064091714</v>
      </c>
      <c r="D6216" s="43" t="n">
        <v>229551.2703368615</v>
      </c>
      <c r="E6216" s="43" t="n">
        <v>63534.9515368097</v>
      </c>
      <c r="F6216" s="43" t="n">
        <v>33819.5380323781</v>
      </c>
      <c r="G6216" s="43" t="n">
        <v>18306.3041856647</v>
      </c>
    </row>
    <row r="6217">
      <c r="A6217" s="7" t="n">
        <v>6215</v>
      </c>
      <c r="B6217" s="43" t="n">
        <v>39.88</v>
      </c>
      <c r="C6217" s="43" t="n">
        <v>229685.428154485</v>
      </c>
      <c r="D6217" s="43" t="n">
        <v>240575.3024983268</v>
      </c>
      <c r="E6217" s="43" t="n">
        <v>29680.0534608959</v>
      </c>
      <c r="F6217" s="43" t="n">
        <v>0</v>
      </c>
      <c r="G6217" s="43" t="n">
        <v>-40569.9278047378</v>
      </c>
    </row>
    <row r="6218">
      <c r="A6218" s="7" t="n">
        <v>6216</v>
      </c>
      <c r="B6218" s="43" t="n">
        <v>19.28</v>
      </c>
      <c r="C6218" s="43" t="n">
        <v>73947.88051378939</v>
      </c>
      <c r="D6218" s="43" t="n">
        <v>49214.0507888207</v>
      </c>
      <c r="E6218" s="43" t="n">
        <v>29339.6957338242</v>
      </c>
      <c r="F6218" s="43" t="n">
        <v>5859.8923611854</v>
      </c>
      <c r="G6218" s="43" t="n">
        <v>-10465.7583700409</v>
      </c>
    </row>
    <row r="6219">
      <c r="A6219" s="7" t="n">
        <v>6217</v>
      </c>
      <c r="B6219" s="43" t="n">
        <v>12.78</v>
      </c>
      <c r="C6219" s="43" t="n">
        <v>43236.7337386523</v>
      </c>
      <c r="D6219" s="43" t="n">
        <v>32151.108654754</v>
      </c>
      <c r="E6219" s="43" t="n">
        <v>17559.7538756133</v>
      </c>
      <c r="F6219" s="43" t="n">
        <v>0</v>
      </c>
      <c r="G6219" s="43" t="n">
        <v>-6474.1287917151</v>
      </c>
    </row>
    <row r="6220">
      <c r="A6220" s="7" t="n">
        <v>6218</v>
      </c>
      <c r="B6220" s="43" t="n">
        <v>152.03</v>
      </c>
      <c r="C6220" s="43" t="n">
        <v>143840.8328696622</v>
      </c>
      <c r="D6220" s="43" t="n">
        <v>98716.83294922191</v>
      </c>
      <c r="E6220" s="43" t="n">
        <v>4943.6814269495</v>
      </c>
      <c r="F6220" s="43" t="n">
        <v>11401.0823855652</v>
      </c>
      <c r="G6220" s="43" t="n">
        <v>28779.2361079256</v>
      </c>
    </row>
    <row r="6221">
      <c r="A6221" s="7" t="n">
        <v>6219</v>
      </c>
      <c r="B6221" s="43" t="n">
        <v>155.35</v>
      </c>
      <c r="C6221" s="43" t="n">
        <v>231495.3165278525</v>
      </c>
      <c r="D6221" s="43" t="n">
        <v>250872.8238788</v>
      </c>
      <c r="E6221" s="43" t="n">
        <v>7561.283862433</v>
      </c>
      <c r="F6221" s="43" t="n">
        <v>0</v>
      </c>
      <c r="G6221" s="43" t="n">
        <v>-26938.7912133805</v>
      </c>
    </row>
    <row r="6222">
      <c r="A6222" s="7" t="n">
        <v>6220</v>
      </c>
      <c r="B6222" s="43" t="n">
        <v>28.21</v>
      </c>
      <c r="C6222" s="43" t="n">
        <v>39141.2614862848</v>
      </c>
      <c r="D6222" s="43" t="n">
        <v>36156.8378613597</v>
      </c>
      <c r="E6222" s="43" t="n">
        <v>7014.8349263991</v>
      </c>
      <c r="F6222" s="43" t="n">
        <v>0</v>
      </c>
      <c r="G6222" s="43" t="n">
        <v>-4030.4113014739</v>
      </c>
    </row>
    <row r="6223">
      <c r="A6223" s="7" t="n">
        <v>6221</v>
      </c>
      <c r="B6223" s="43" t="n">
        <v>19.5</v>
      </c>
      <c r="C6223" s="43" t="n">
        <v>100216.2425263821</v>
      </c>
      <c r="D6223" s="43" t="n">
        <v>104492.7848348371</v>
      </c>
      <c r="E6223" s="43" t="n">
        <v>26658.3518131338</v>
      </c>
      <c r="F6223" s="43" t="n">
        <v>0</v>
      </c>
      <c r="G6223" s="43" t="n">
        <v>-30934.8941215888</v>
      </c>
    </row>
    <row r="6224">
      <c r="A6224" s="7" t="n">
        <v>6222</v>
      </c>
      <c r="B6224" s="43" t="n">
        <v>282</v>
      </c>
      <c r="C6224" s="43" t="n">
        <v>103906.0045108166</v>
      </c>
      <c r="D6224" s="43" t="n">
        <v>146058.9396279808</v>
      </c>
      <c r="E6224" s="43" t="n">
        <v>1868.0795330019</v>
      </c>
      <c r="F6224" s="43" t="n">
        <v>0</v>
      </c>
      <c r="G6224" s="43" t="n">
        <v>-44021.0146501662</v>
      </c>
    </row>
    <row r="6225">
      <c r="A6225" s="7" t="n">
        <v>6223</v>
      </c>
      <c r="B6225" s="43" t="n">
        <v>36.22</v>
      </c>
      <c r="C6225" s="43" t="n">
        <v>181654.9023817876</v>
      </c>
      <c r="D6225" s="43" t="n">
        <v>123792.8694157361</v>
      </c>
      <c r="E6225" s="43" t="n">
        <v>26208.7828292717</v>
      </c>
      <c r="F6225" s="43" t="n">
        <v>14324.3383495783</v>
      </c>
      <c r="G6225" s="43" t="n">
        <v>17328.9117872016</v>
      </c>
    </row>
    <row r="6226">
      <c r="A6226" s="7" t="n">
        <v>6224</v>
      </c>
      <c r="B6226" s="43" t="n">
        <v>104.68</v>
      </c>
      <c r="C6226" s="43" t="n">
        <v>341887.6503275759</v>
      </c>
      <c r="D6226" s="43" t="n">
        <v>344604.3231916993</v>
      </c>
      <c r="E6226" s="43" t="n">
        <v>16619.1941648363</v>
      </c>
      <c r="F6226" s="43" t="n">
        <v>0</v>
      </c>
      <c r="G6226" s="43" t="n">
        <v>-19335.8670289597</v>
      </c>
    </row>
    <row r="6227">
      <c r="A6227" s="7" t="n">
        <v>6225</v>
      </c>
      <c r="B6227" s="43" t="n">
        <v>243.69</v>
      </c>
      <c r="C6227" s="43" t="n">
        <v>783059.4873006885</v>
      </c>
      <c r="D6227" s="43" t="n">
        <v>1113260.345419136</v>
      </c>
      <c r="E6227" s="43" t="n">
        <v>16291.4303420283</v>
      </c>
      <c r="F6227" s="43" t="n">
        <v>0</v>
      </c>
      <c r="G6227" s="43" t="n">
        <v>-346492.2884604756</v>
      </c>
    </row>
    <row r="6228">
      <c r="A6228" s="7" t="n">
        <v>6226</v>
      </c>
      <c r="B6228" s="43" t="n">
        <v>54.73</v>
      </c>
      <c r="C6228" s="43" t="n">
        <v>51300.7083073376</v>
      </c>
      <c r="D6228" s="43" t="n">
        <v>41486.0269567636</v>
      </c>
      <c r="E6228" s="43" t="n">
        <v>4824.8845093285</v>
      </c>
      <c r="F6228" s="43" t="n">
        <v>0</v>
      </c>
      <c r="G6228" s="43" t="n">
        <v>4989.7968412454</v>
      </c>
    </row>
    <row r="6229">
      <c r="A6229" s="7" t="n">
        <v>6227</v>
      </c>
      <c r="B6229" s="43" t="n">
        <v>129.86</v>
      </c>
      <c r="C6229" s="43" t="n">
        <v>526582.2744833922</v>
      </c>
      <c r="D6229" s="43" t="n">
        <v>494228.6679936956</v>
      </c>
      <c r="E6229" s="43" t="n">
        <v>20650.2384896485</v>
      </c>
      <c r="F6229" s="43" t="n">
        <v>0</v>
      </c>
      <c r="G6229" s="43" t="n">
        <v>11703.3680000481</v>
      </c>
    </row>
    <row r="6230">
      <c r="A6230" s="7" t="n">
        <v>6228</v>
      </c>
      <c r="B6230" s="43" t="n">
        <v>76.31</v>
      </c>
      <c r="C6230" s="43" t="n">
        <v>838785.9447259072</v>
      </c>
      <c r="D6230" s="43" t="n">
        <v>661009.1543418866</v>
      </c>
      <c r="E6230" s="43" t="n">
        <v>58085.9965702406</v>
      </c>
      <c r="F6230" s="43" t="n">
        <v>0</v>
      </c>
      <c r="G6230" s="43" t="n">
        <v>119690.7938137799</v>
      </c>
    </row>
    <row r="6231">
      <c r="A6231" s="7" t="n">
        <v>6229</v>
      </c>
      <c r="B6231" s="43" t="n">
        <v>43.42</v>
      </c>
      <c r="C6231" s="43" t="n">
        <v>280481.2534895702</v>
      </c>
      <c r="D6231" s="43" t="n">
        <v>224958.9900167638</v>
      </c>
      <c r="E6231" s="43" t="n">
        <v>34040.3788967932</v>
      </c>
      <c r="F6231" s="43" t="n">
        <v>0</v>
      </c>
      <c r="G6231" s="43" t="n">
        <v>21481.8845760132</v>
      </c>
    </row>
    <row r="6232">
      <c r="A6232" s="7" t="n">
        <v>6230</v>
      </c>
      <c r="B6232" s="43" t="n">
        <v>13</v>
      </c>
      <c r="C6232" s="43" t="n">
        <v>17828.2660071171</v>
      </c>
      <c r="D6232" s="43" t="n">
        <v>16227.8438967519</v>
      </c>
      <c r="E6232" s="43" t="n">
        <v>6970.017410479</v>
      </c>
      <c r="F6232" s="43" t="n">
        <v>0</v>
      </c>
      <c r="G6232" s="43" t="n">
        <v>-5369.5953001138</v>
      </c>
    </row>
    <row r="6233">
      <c r="A6233" s="7" t="n">
        <v>6231</v>
      </c>
      <c r="B6233" s="43" t="n">
        <v>402.17</v>
      </c>
      <c r="C6233" s="43" t="n">
        <v>2279671.28575378</v>
      </c>
      <c r="D6233" s="43" t="n">
        <v>2329204.532467295</v>
      </c>
      <c r="E6233" s="43" t="n">
        <v>29251.9157244655</v>
      </c>
      <c r="F6233" s="43" t="n">
        <v>0</v>
      </c>
      <c r="G6233" s="43" t="n">
        <v>-78785.16243798091</v>
      </c>
    </row>
    <row r="6234">
      <c r="A6234" s="7" t="n">
        <v>6232</v>
      </c>
      <c r="B6234" s="43" t="n">
        <v>23.5</v>
      </c>
      <c r="C6234" s="43" t="n">
        <v>264930.1721129343</v>
      </c>
      <c r="D6234" s="43" t="n">
        <v>240865.9677825461</v>
      </c>
      <c r="E6234" s="43" t="n">
        <v>59788.8291822691</v>
      </c>
      <c r="F6234" s="43" t="n">
        <v>0</v>
      </c>
      <c r="G6234" s="43" t="n">
        <v>-35724.624851881</v>
      </c>
    </row>
    <row r="6235">
      <c r="A6235" s="7" t="n">
        <v>6233</v>
      </c>
      <c r="B6235" s="43" t="n">
        <v>66.41</v>
      </c>
      <c r="C6235" s="43" t="n">
        <v>0</v>
      </c>
      <c r="D6235" s="43" t="n">
        <v>0</v>
      </c>
      <c r="E6235" s="43" t="n">
        <v>0</v>
      </c>
      <c r="F6235" s="43" t="n">
        <v>0</v>
      </c>
      <c r="G6235" s="43" t="n">
        <v>0</v>
      </c>
    </row>
    <row r="6236">
      <c r="A6236" s="7" t="n">
        <v>6234</v>
      </c>
      <c r="B6236" s="43" t="n">
        <v>41.11</v>
      </c>
      <c r="C6236" s="43" t="n">
        <v>169173.9771250662</v>
      </c>
      <c r="D6236" s="43" t="n">
        <v>117927.2779397734</v>
      </c>
      <c r="E6236" s="43" t="n">
        <v>21476.8737270943</v>
      </c>
      <c r="F6236" s="43" t="n">
        <v>5868.0672858663</v>
      </c>
      <c r="G6236" s="43" t="n">
        <v>23901.7581723323</v>
      </c>
    </row>
    <row r="6237">
      <c r="A6237" s="7" t="n">
        <v>6235</v>
      </c>
      <c r="B6237" s="43" t="n">
        <v>37.45</v>
      </c>
      <c r="C6237" s="43" t="n">
        <v>120895.3419384443</v>
      </c>
      <c r="D6237" s="43" t="n">
        <v>85259.98979188839</v>
      </c>
      <c r="E6237" s="43" t="n">
        <v>16825.7869271118</v>
      </c>
      <c r="F6237" s="43" t="n">
        <v>0</v>
      </c>
      <c r="G6237" s="43" t="n">
        <v>18809.5652194441</v>
      </c>
    </row>
    <row r="6238">
      <c r="A6238" s="7" t="n">
        <v>6236</v>
      </c>
      <c r="B6238" s="43" t="n">
        <v>94.54000000000001</v>
      </c>
      <c r="C6238" s="43" t="n">
        <v>126320.9663905788</v>
      </c>
      <c r="D6238" s="43" t="n">
        <v>117567.4939863368</v>
      </c>
      <c r="E6238" s="43" t="n">
        <v>6866.9074114257</v>
      </c>
      <c r="F6238" s="43" t="n">
        <v>0</v>
      </c>
      <c r="G6238" s="43" t="n">
        <v>1886.5649928164</v>
      </c>
    </row>
    <row r="6239">
      <c r="A6239" s="7" t="n">
        <v>6237</v>
      </c>
      <c r="B6239" s="43" t="n">
        <v>5.17</v>
      </c>
      <c r="C6239" s="43" t="n">
        <v>4462.6642777862</v>
      </c>
      <c r="D6239" s="43" t="n">
        <v>3753.8312391535</v>
      </c>
      <c r="E6239" s="43" t="n">
        <v>4629.3466727278</v>
      </c>
      <c r="F6239" s="43" t="n">
        <v>0</v>
      </c>
      <c r="G6239" s="43" t="n">
        <v>-3920.5136340951</v>
      </c>
    </row>
    <row r="6240">
      <c r="A6240" s="7" t="n">
        <v>6238</v>
      </c>
      <c r="B6240" s="43" t="n">
        <v>133.43</v>
      </c>
      <c r="C6240" s="43" t="n">
        <v>681225.3805797828</v>
      </c>
      <c r="D6240" s="43" t="n">
        <v>523181.380297351</v>
      </c>
      <c r="E6240" s="43" t="n">
        <v>26488.2435181533</v>
      </c>
      <c r="F6240" s="43" t="n">
        <v>0</v>
      </c>
      <c r="G6240" s="43" t="n">
        <v>131555.7567642785</v>
      </c>
    </row>
    <row r="6241">
      <c r="A6241" s="7" t="n">
        <v>6239</v>
      </c>
      <c r="B6241" s="43" t="n">
        <v>40.71</v>
      </c>
      <c r="C6241" s="43" t="n">
        <v>30298.3875386083</v>
      </c>
      <c r="D6241" s="43" t="n">
        <v>26275.1819019445</v>
      </c>
      <c r="E6241" s="43" t="n">
        <v>3821.9416324984</v>
      </c>
      <c r="F6241" s="43" t="n">
        <v>0</v>
      </c>
      <c r="G6241" s="43" t="n">
        <v>201.2640041653</v>
      </c>
    </row>
    <row r="6242">
      <c r="A6242" s="7" t="n">
        <v>6240</v>
      </c>
      <c r="B6242" s="43" t="n">
        <v>102.4</v>
      </c>
      <c r="C6242" s="43" t="n">
        <v>484683.734564358</v>
      </c>
      <c r="D6242" s="43" t="n">
        <v>490393.6394076182</v>
      </c>
      <c r="E6242" s="43" t="n">
        <v>24171.7369088745</v>
      </c>
      <c r="F6242" s="43" t="n">
        <v>0</v>
      </c>
      <c r="G6242" s="43" t="n">
        <v>-29881.6417521346</v>
      </c>
    </row>
    <row r="6243">
      <c r="A6243" s="7" t="n">
        <v>6241</v>
      </c>
      <c r="B6243" s="43" t="n">
        <v>13.86</v>
      </c>
      <c r="C6243" s="43" t="n">
        <v>20939.7801897284</v>
      </c>
      <c r="D6243" s="43" t="n">
        <v>13936.956988171</v>
      </c>
      <c r="E6243" s="43" t="n">
        <v>13419.4523635738</v>
      </c>
      <c r="F6243" s="43" t="n">
        <v>2777.2742422335</v>
      </c>
      <c r="G6243" s="43" t="n">
        <v>-9193.903404250001</v>
      </c>
    </row>
    <row r="6244">
      <c r="A6244" s="7" t="n">
        <v>6242</v>
      </c>
      <c r="B6244" s="43" t="n">
        <v>5.88</v>
      </c>
      <c r="C6244" s="43" t="n">
        <v>20583.1577139768</v>
      </c>
      <c r="D6244" s="43" t="n">
        <v>13695.841313115</v>
      </c>
      <c r="E6244" s="43" t="n">
        <v>30821.7948255202</v>
      </c>
      <c r="F6244" s="43" t="n">
        <v>2718.0785330556</v>
      </c>
      <c r="G6244" s="43" t="n">
        <v>-26652.556957714</v>
      </c>
    </row>
    <row r="6245">
      <c r="A6245" s="7" t="n">
        <v>6243</v>
      </c>
      <c r="B6245" s="43" t="n">
        <v>138.71</v>
      </c>
      <c r="C6245" s="43" t="n">
        <v>1086528.472812575</v>
      </c>
      <c r="D6245" s="43" t="n">
        <v>964606.2664585704</v>
      </c>
      <c r="E6245" s="43" t="n">
        <v>41561.0433191431</v>
      </c>
      <c r="F6245" s="43" t="n">
        <v>0</v>
      </c>
      <c r="G6245" s="43" t="n">
        <v>80361.16303486119</v>
      </c>
    </row>
    <row r="6246">
      <c r="A6246" s="7" t="n">
        <v>6244</v>
      </c>
      <c r="B6246" s="43" t="n">
        <v>31.91</v>
      </c>
      <c r="C6246" s="43" t="n">
        <v>442774.2761214392</v>
      </c>
      <c r="D6246" s="43" t="n">
        <v>307488.4218579531</v>
      </c>
      <c r="E6246" s="43" t="n">
        <v>75518.1696645381</v>
      </c>
      <c r="F6246" s="43" t="n">
        <v>8824.8349065732</v>
      </c>
      <c r="G6246" s="43" t="n">
        <v>50942.8496923748</v>
      </c>
    </row>
    <row r="6247">
      <c r="A6247" s="7" t="n">
        <v>6245</v>
      </c>
      <c r="B6247" s="43" t="n">
        <v>16.56</v>
      </c>
      <c r="C6247" s="43" t="n">
        <v>28711.5336842723</v>
      </c>
      <c r="D6247" s="43" t="n">
        <v>24807.0310079617</v>
      </c>
      <c r="E6247" s="43" t="n">
        <v>8762.0436917509</v>
      </c>
      <c r="F6247" s="43" t="n">
        <v>0</v>
      </c>
      <c r="G6247" s="43" t="n">
        <v>-4857.5410154403</v>
      </c>
    </row>
    <row r="6248">
      <c r="A6248" s="7" t="n">
        <v>6246</v>
      </c>
      <c r="B6248" s="43" t="n">
        <v>27.9</v>
      </c>
      <c r="C6248" s="43" t="n">
        <v>11628.880848291</v>
      </c>
      <c r="D6248" s="43" t="n">
        <v>8497.063778589099</v>
      </c>
      <c r="E6248" s="43" t="n">
        <v>2169.3891740446</v>
      </c>
      <c r="F6248" s="43" t="n">
        <v>0</v>
      </c>
      <c r="G6248" s="43" t="n">
        <v>962.4278956572</v>
      </c>
    </row>
    <row r="6249">
      <c r="A6249" s="7" t="n">
        <v>6247</v>
      </c>
      <c r="B6249" s="43" t="n">
        <v>39.68</v>
      </c>
      <c r="C6249" s="43" t="n">
        <v>30166.709777557</v>
      </c>
      <c r="D6249" s="43" t="n">
        <v>23784.388662076</v>
      </c>
      <c r="E6249" s="43" t="n">
        <v>3917.8961401773</v>
      </c>
      <c r="F6249" s="43" t="n">
        <v>0</v>
      </c>
      <c r="G6249" s="43" t="n">
        <v>2464.4249753037</v>
      </c>
    </row>
    <row r="6250">
      <c r="A6250" s="7" t="n">
        <v>6248</v>
      </c>
      <c r="B6250" s="43" t="n">
        <v>52.88</v>
      </c>
      <c r="C6250" s="43" t="n">
        <v>387337.1495391817</v>
      </c>
      <c r="D6250" s="43" t="n">
        <v>293864.6447877513</v>
      </c>
      <c r="E6250" s="43" t="n">
        <v>37948.9162665283</v>
      </c>
      <c r="F6250" s="43" t="n">
        <v>0</v>
      </c>
      <c r="G6250" s="43" t="n">
        <v>55523.5884849021</v>
      </c>
    </row>
    <row r="6251">
      <c r="A6251" s="7" t="n">
        <v>6249</v>
      </c>
      <c r="B6251" s="43" t="n">
        <v>110.88</v>
      </c>
      <c r="C6251" s="43" t="n">
        <v>545142.6212143505</v>
      </c>
      <c r="D6251" s="43" t="n">
        <v>548335.131944753</v>
      </c>
      <c r="E6251" s="43" t="n">
        <v>25216.9157278117</v>
      </c>
      <c r="F6251" s="43" t="n">
        <v>0</v>
      </c>
      <c r="G6251" s="43" t="n">
        <v>-28409.4264582142</v>
      </c>
    </row>
    <row r="6252">
      <c r="A6252" s="7" t="n">
        <v>6250</v>
      </c>
      <c r="B6252" s="43" t="n">
        <v>1.56</v>
      </c>
      <c r="C6252" s="43" t="n">
        <v>6563.3581219372</v>
      </c>
      <c r="D6252" s="43" t="n">
        <v>5422.2086069458</v>
      </c>
      <c r="E6252" s="43" t="n">
        <v>21681.3949925657</v>
      </c>
      <c r="F6252" s="43" t="n">
        <v>0</v>
      </c>
      <c r="G6252" s="43" t="n">
        <v>-20540.2454775744</v>
      </c>
    </row>
    <row r="6253">
      <c r="A6253" s="7" t="n">
        <v>6251</v>
      </c>
      <c r="B6253" s="43" t="n">
        <v>10.49</v>
      </c>
      <c r="C6253" s="43" t="n">
        <v>83299.038340249</v>
      </c>
      <c r="D6253" s="43" t="n">
        <v>71137.1255341191</v>
      </c>
      <c r="E6253" s="43" t="n">
        <v>42270.5123285403</v>
      </c>
      <c r="F6253" s="43" t="n">
        <v>0</v>
      </c>
      <c r="G6253" s="43" t="n">
        <v>-30108.5995224104</v>
      </c>
    </row>
    <row r="6254">
      <c r="A6254" s="7" t="n">
        <v>6252</v>
      </c>
      <c r="B6254" s="43" t="n">
        <v>12.21</v>
      </c>
      <c r="C6254" s="43" t="n">
        <v>25871.158807123</v>
      </c>
      <c r="D6254" s="43" t="n">
        <v>19390.1709836476</v>
      </c>
      <c r="E6254" s="43" t="n">
        <v>10981.5535571765</v>
      </c>
      <c r="F6254" s="43" t="n">
        <v>0</v>
      </c>
      <c r="G6254" s="43" t="n">
        <v>-4500.5657337012</v>
      </c>
    </row>
    <row r="6255">
      <c r="A6255" s="7" t="n">
        <v>6253</v>
      </c>
      <c r="B6255" s="43" t="n">
        <v>68.94</v>
      </c>
      <c r="C6255" s="43" t="n">
        <v>347615.2800343682</v>
      </c>
      <c r="D6255" s="43" t="n">
        <v>260432.7826359328</v>
      </c>
      <c r="E6255" s="43" t="n">
        <v>26189.4982827068</v>
      </c>
      <c r="F6255" s="43" t="n">
        <v>0</v>
      </c>
      <c r="G6255" s="43" t="n">
        <v>60992.9991157286</v>
      </c>
    </row>
    <row r="6256">
      <c r="A6256" s="7" t="n">
        <v>6254</v>
      </c>
      <c r="B6256" s="43" t="n">
        <v>205.51</v>
      </c>
      <c r="C6256" s="43" t="n">
        <v>718732.2165914283</v>
      </c>
      <c r="D6256" s="43" t="n">
        <v>636086.599382561</v>
      </c>
      <c r="E6256" s="43" t="n">
        <v>17965.5110797654</v>
      </c>
      <c r="F6256" s="43" t="n">
        <v>0</v>
      </c>
      <c r="G6256" s="43" t="n">
        <v>64680.1061291018</v>
      </c>
    </row>
    <row r="6257">
      <c r="A6257" s="7" t="n">
        <v>6255</v>
      </c>
      <c r="B6257" s="43" t="n">
        <v>111.53</v>
      </c>
      <c r="C6257" s="43" t="n">
        <v>911295.4251977564</v>
      </c>
      <c r="D6257" s="43" t="n">
        <v>845389.3374113177</v>
      </c>
      <c r="E6257" s="43" t="n">
        <v>42493.3835577497</v>
      </c>
      <c r="F6257" s="43" t="n">
        <v>0</v>
      </c>
      <c r="G6257" s="43" t="n">
        <v>23412.7042286888</v>
      </c>
    </row>
    <row r="6258">
      <c r="A6258" s="7" t="n">
        <v>6256</v>
      </c>
      <c r="B6258" s="43" t="n">
        <v>26.01</v>
      </c>
      <c r="C6258" s="43" t="n">
        <v>11620.3585118311</v>
      </c>
      <c r="D6258" s="43" t="n">
        <v>12109.1194349321</v>
      </c>
      <c r="E6258" s="43" t="n">
        <v>2243.0783150013</v>
      </c>
      <c r="F6258" s="43" t="n">
        <v>0</v>
      </c>
      <c r="G6258" s="43" t="n">
        <v>-2731.8392381022</v>
      </c>
    </row>
    <row r="6259">
      <c r="A6259" s="7" t="n">
        <v>6257</v>
      </c>
      <c r="B6259" s="43" t="n">
        <v>85.65000000000001</v>
      </c>
      <c r="C6259" s="43" t="n">
        <v>168370.0188122253</v>
      </c>
      <c r="D6259" s="43" t="n">
        <v>131733.499386299</v>
      </c>
      <c r="E6259" s="43" t="n">
        <v>10585.7828799069</v>
      </c>
      <c r="F6259" s="43" t="n">
        <v>0</v>
      </c>
      <c r="G6259" s="43" t="n">
        <v>26050.7365460194</v>
      </c>
    </row>
    <row r="6260">
      <c r="A6260" s="7" t="n">
        <v>6258</v>
      </c>
      <c r="B6260" s="43" t="n">
        <v>2.79</v>
      </c>
      <c r="C6260" s="43" t="n">
        <v>3510.1342911699</v>
      </c>
      <c r="D6260" s="43" t="n">
        <v>3410.0790086887</v>
      </c>
      <c r="E6260" s="43" t="n">
        <v>6347.7507109832</v>
      </c>
      <c r="F6260" s="43" t="n">
        <v>0</v>
      </c>
      <c r="G6260" s="43" t="n">
        <v>-6247.695428502</v>
      </c>
    </row>
    <row r="6261">
      <c r="A6261" s="7" t="n">
        <v>6259</v>
      </c>
      <c r="B6261" s="43" t="n">
        <v>55.42</v>
      </c>
      <c r="C6261" s="43" t="n">
        <v>81072.42678226699</v>
      </c>
      <c r="D6261" s="43" t="n">
        <v>54018.8760936538</v>
      </c>
      <c r="E6261" s="43" t="n">
        <v>12792.7379385219</v>
      </c>
      <c r="F6261" s="43" t="n">
        <v>10736.3259449333</v>
      </c>
      <c r="G6261" s="43" t="n">
        <v>3524.486805158</v>
      </c>
    </row>
    <row r="6262">
      <c r="A6262" s="7" t="n">
        <v>6260</v>
      </c>
      <c r="B6262" s="43" t="n">
        <v>248.43</v>
      </c>
      <c r="C6262" s="43" t="n">
        <v>756879.6455593903</v>
      </c>
      <c r="D6262" s="43" t="n">
        <v>798115.5848544436</v>
      </c>
      <c r="E6262" s="43" t="n">
        <v>15649.7742409107</v>
      </c>
      <c r="F6262" s="43" t="n">
        <v>0</v>
      </c>
      <c r="G6262" s="43" t="n">
        <v>-56885.7135359639</v>
      </c>
    </row>
    <row r="6263">
      <c r="A6263" s="7" t="n">
        <v>6261</v>
      </c>
      <c r="B6263" s="43" t="n">
        <v>418.5</v>
      </c>
      <c r="C6263" s="43" t="n">
        <v>1941928.911357842</v>
      </c>
      <c r="D6263" s="43" t="n">
        <v>1292863.698035141</v>
      </c>
      <c r="E6263" s="43" t="n">
        <v>35435.0380370053</v>
      </c>
      <c r="F6263" s="43" t="n">
        <v>156319.7625070598</v>
      </c>
      <c r="G6263" s="43" t="n">
        <v>457310.4127786353</v>
      </c>
    </row>
    <row r="6264">
      <c r="A6264" s="7" t="n">
        <v>6262</v>
      </c>
      <c r="B6264" s="43" t="n">
        <v>60.53</v>
      </c>
      <c r="C6264" s="43" t="n">
        <v>45333.3984816319</v>
      </c>
      <c r="D6264" s="43" t="n">
        <v>38235.3187186348</v>
      </c>
      <c r="E6264" s="43" t="n">
        <v>3885.1048903688</v>
      </c>
      <c r="F6264" s="43" t="n">
        <v>0</v>
      </c>
      <c r="G6264" s="43" t="n">
        <v>3212.9748726283</v>
      </c>
    </row>
    <row r="6265">
      <c r="A6265" s="7" t="n">
        <v>6263</v>
      </c>
      <c r="B6265" s="43" t="n">
        <v>121.79</v>
      </c>
      <c r="C6265" s="43" t="n">
        <v>963229.4795956792</v>
      </c>
      <c r="D6265" s="43" t="n">
        <v>1028597.606362971</v>
      </c>
      <c r="E6265" s="43" t="n">
        <v>41430.8808209639</v>
      </c>
      <c r="F6265" s="43" t="n">
        <v>0</v>
      </c>
      <c r="G6265" s="43" t="n">
        <v>-106799.0075882552</v>
      </c>
    </row>
    <row r="6266">
      <c r="A6266" s="7" t="n">
        <v>6264</v>
      </c>
      <c r="B6266" s="43" t="n">
        <v>104.42</v>
      </c>
      <c r="C6266" s="43" t="n">
        <v>388694.1124546903</v>
      </c>
      <c r="D6266" s="43" t="n">
        <v>300701.2419655623</v>
      </c>
      <c r="E6266" s="43" t="n">
        <v>19305.339240113</v>
      </c>
      <c r="F6266" s="43" t="n">
        <v>0</v>
      </c>
      <c r="G6266" s="43" t="n">
        <v>68687.531249015</v>
      </c>
    </row>
    <row r="6267">
      <c r="A6267" s="7" t="n">
        <v>6265</v>
      </c>
      <c r="B6267" s="43" t="n">
        <v>176.86</v>
      </c>
      <c r="C6267" s="43" t="n">
        <v>30183.6932972278</v>
      </c>
      <c r="D6267" s="43" t="n">
        <v>42394.6806783101</v>
      </c>
      <c r="E6267" s="43" t="n">
        <v>854.0287772976</v>
      </c>
      <c r="F6267" s="43" t="n">
        <v>0</v>
      </c>
      <c r="G6267" s="43" t="n">
        <v>-13065.0161583799</v>
      </c>
    </row>
    <row r="6268">
      <c r="A6268" s="7" t="n">
        <v>6266</v>
      </c>
      <c r="B6268" s="43" t="n">
        <v>46.53</v>
      </c>
      <c r="C6268" s="43" t="n">
        <v>322584.4404064853</v>
      </c>
      <c r="D6268" s="43" t="n">
        <v>230295.4683544487</v>
      </c>
      <c r="E6268" s="43" t="n">
        <v>36122.2263327892</v>
      </c>
      <c r="F6268" s="43" t="n">
        <v>0</v>
      </c>
      <c r="G6268" s="43" t="n">
        <v>56166.7457192474</v>
      </c>
    </row>
    <row r="6269">
      <c r="A6269" s="7" t="n">
        <v>6267</v>
      </c>
      <c r="B6269" s="43" t="n">
        <v>190.95</v>
      </c>
      <c r="C6269" s="43" t="n">
        <v>1719071.363542076</v>
      </c>
      <c r="D6269" s="43" t="n">
        <v>1144179.355263571</v>
      </c>
      <c r="E6269" s="43" t="n">
        <v>71975.2982247257</v>
      </c>
      <c r="F6269" s="43" t="n">
        <v>168453.2650653187</v>
      </c>
      <c r="G6269" s="43" t="n">
        <v>334463.4449884613</v>
      </c>
    </row>
    <row r="6270">
      <c r="A6270" s="7" t="n">
        <v>6268</v>
      </c>
      <c r="B6270" s="43" t="n">
        <v>89.36</v>
      </c>
      <c r="C6270" s="43" t="n">
        <v>782383.2851676776</v>
      </c>
      <c r="D6270" s="43" t="n">
        <v>521075.5911583217</v>
      </c>
      <c r="E6270" s="43" t="n">
        <v>66469.3537059845</v>
      </c>
      <c r="F6270" s="43" t="n">
        <v>61804.3812713597</v>
      </c>
      <c r="G6270" s="43" t="n">
        <v>133033.9590320116</v>
      </c>
    </row>
    <row r="6271">
      <c r="A6271" s="7" t="n">
        <v>6269</v>
      </c>
      <c r="B6271" s="43" t="n">
        <v>150.64</v>
      </c>
      <c r="C6271" s="43" t="n">
        <v>587150.8877403191</v>
      </c>
      <c r="D6271" s="43" t="n">
        <v>481988.2347827287</v>
      </c>
      <c r="E6271" s="43" t="n">
        <v>20893.7076969894</v>
      </c>
      <c r="F6271" s="43" t="n">
        <v>0</v>
      </c>
      <c r="G6271" s="43" t="n">
        <v>84268.9452606011</v>
      </c>
    </row>
    <row r="6272">
      <c r="A6272" s="7" t="n">
        <v>6270</v>
      </c>
      <c r="B6272" s="43" t="n">
        <v>212.74</v>
      </c>
      <c r="C6272" s="43" t="n">
        <v>240219.6581742633</v>
      </c>
      <c r="D6272" s="43" t="n">
        <v>303795.6839381763</v>
      </c>
      <c r="E6272" s="43" t="n">
        <v>5673.885918271</v>
      </c>
      <c r="F6272" s="43" t="n">
        <v>0</v>
      </c>
      <c r="G6272" s="43" t="n">
        <v>-69249.9116821839</v>
      </c>
    </row>
    <row r="6273">
      <c r="A6273" s="7" t="n">
        <v>6271</v>
      </c>
      <c r="B6273" s="43" t="n">
        <v>82.88</v>
      </c>
      <c r="C6273" s="43" t="n">
        <v>61756.6053031997</v>
      </c>
      <c r="D6273" s="43" t="n">
        <v>73356.5422310201</v>
      </c>
      <c r="E6273" s="43" t="n">
        <v>3811.2471012407</v>
      </c>
      <c r="F6273" s="43" t="n">
        <v>0</v>
      </c>
      <c r="G6273" s="43" t="n">
        <v>-15411.1840290611</v>
      </c>
    </row>
    <row r="6274">
      <c r="A6274" s="7" t="n">
        <v>6272</v>
      </c>
      <c r="B6274" s="43" t="n">
        <v>10.35</v>
      </c>
      <c r="C6274" s="43" t="n">
        <v>29978.7039326283</v>
      </c>
      <c r="D6274" s="43" t="n">
        <v>25522.1045119167</v>
      </c>
      <c r="E6274" s="43" t="n">
        <v>14792.1070541866</v>
      </c>
      <c r="F6274" s="43" t="n">
        <v>0</v>
      </c>
      <c r="G6274" s="43" t="n">
        <v>-10335.507633475</v>
      </c>
    </row>
    <row r="6275">
      <c r="A6275" s="7" t="n">
        <v>6273</v>
      </c>
      <c r="B6275" s="43" t="n">
        <v>193.68</v>
      </c>
      <c r="C6275" s="43" t="n">
        <v>1147946.746988069</v>
      </c>
      <c r="D6275" s="43" t="n">
        <v>1007943.608801322</v>
      </c>
      <c r="E6275" s="43" t="n">
        <v>30965.9172784412</v>
      </c>
      <c r="F6275" s="43" t="n">
        <v>0</v>
      </c>
      <c r="G6275" s="43" t="n">
        <v>109037.2209083067</v>
      </c>
    </row>
    <row r="6276">
      <c r="A6276" s="7" t="n">
        <v>6274</v>
      </c>
      <c r="B6276" s="43" t="n">
        <v>46.81</v>
      </c>
      <c r="C6276" s="43" t="n">
        <v>168998.4792507979</v>
      </c>
      <c r="D6276" s="43" t="n">
        <v>148086.2431853434</v>
      </c>
      <c r="E6276" s="43" t="n">
        <v>18356.4492236258</v>
      </c>
      <c r="F6276" s="43" t="n">
        <v>0</v>
      </c>
      <c r="G6276" s="43" t="n">
        <v>2555.7868418287</v>
      </c>
    </row>
    <row r="6277">
      <c r="A6277" s="7" t="n">
        <v>6275</v>
      </c>
      <c r="B6277" s="43" t="n">
        <v>136.8</v>
      </c>
      <c r="C6277" s="43" t="n">
        <v>1247367.242709274</v>
      </c>
      <c r="D6277" s="43" t="n">
        <v>1075962.259239787</v>
      </c>
      <c r="E6277" s="43" t="n">
        <v>47710.5991061462</v>
      </c>
      <c r="F6277" s="43" t="n">
        <v>0</v>
      </c>
      <c r="G6277" s="43" t="n">
        <v>123694.3843633405</v>
      </c>
    </row>
    <row r="6278">
      <c r="A6278" s="7" t="n">
        <v>6276</v>
      </c>
      <c r="B6278" s="43" t="n">
        <v>78.45999999999999</v>
      </c>
      <c r="C6278" s="43" t="n">
        <v>1038751.271718082</v>
      </c>
      <c r="D6278" s="43" t="n">
        <v>692297.2593817424</v>
      </c>
      <c r="E6278" s="43" t="n">
        <v>99716.00248888299</v>
      </c>
      <c r="F6278" s="43" t="n">
        <v>81546.3266326349</v>
      </c>
      <c r="G6278" s="43" t="n">
        <v>165191.6832148221</v>
      </c>
    </row>
    <row r="6279">
      <c r="A6279" s="7" t="n">
        <v>6277</v>
      </c>
      <c r="B6279" s="43" t="n">
        <v>55.14</v>
      </c>
      <c r="C6279" s="43" t="n">
        <v>437602.9192302687</v>
      </c>
      <c r="D6279" s="43" t="n">
        <v>291513.1474349509</v>
      </c>
      <c r="E6279" s="43" t="n">
        <v>69513.584779503</v>
      </c>
      <c r="F6279" s="43" t="n">
        <v>57610.692753421</v>
      </c>
      <c r="G6279" s="43" t="n">
        <v>18965.4942623938</v>
      </c>
    </row>
    <row r="6280">
      <c r="A6280" s="7" t="n">
        <v>6278</v>
      </c>
      <c r="B6280" s="43" t="n">
        <v>158.71</v>
      </c>
      <c r="C6280" s="43" t="n">
        <v>1181807.074784828</v>
      </c>
      <c r="D6280" s="43" t="n">
        <v>888836.3433140605</v>
      </c>
      <c r="E6280" s="43" t="n">
        <v>39500.286074256</v>
      </c>
      <c r="F6280" s="43" t="n">
        <v>0</v>
      </c>
      <c r="G6280" s="43" t="n">
        <v>253470.4453965119</v>
      </c>
    </row>
    <row r="6281">
      <c r="A6281" s="7" t="n">
        <v>6279</v>
      </c>
      <c r="B6281" s="43" t="n">
        <v>30.29</v>
      </c>
      <c r="C6281" s="43" t="n">
        <v>298650.9637917561</v>
      </c>
      <c r="D6281" s="43" t="n">
        <v>198765.5765535701</v>
      </c>
      <c r="E6281" s="43" t="n">
        <v>78987.9978114376</v>
      </c>
      <c r="F6281" s="43" t="n">
        <v>28914.0241741269</v>
      </c>
      <c r="G6281" s="43" t="n">
        <v>-8016.6347473785</v>
      </c>
    </row>
    <row r="6282">
      <c r="A6282" s="7" t="n">
        <v>6280</v>
      </c>
      <c r="B6282" s="43" t="n">
        <v>16.42</v>
      </c>
      <c r="C6282" s="43" t="n">
        <v>86531.39522208129</v>
      </c>
      <c r="D6282" s="43" t="n">
        <v>70470.95071021721</v>
      </c>
      <c r="E6282" s="43" t="n">
        <v>27709.5572240993</v>
      </c>
      <c r="F6282" s="43" t="n">
        <v>0</v>
      </c>
      <c r="G6282" s="43" t="n">
        <v>-11649.1127122352</v>
      </c>
    </row>
    <row r="6283">
      <c r="A6283" s="7" t="n">
        <v>6281</v>
      </c>
      <c r="B6283" s="43" t="n">
        <v>12.06</v>
      </c>
      <c r="C6283" s="43" t="n">
        <v>87595.7922397022</v>
      </c>
      <c r="D6283" s="43" t="n">
        <v>73938.1007038698</v>
      </c>
      <c r="E6283" s="43" t="n">
        <v>38193.3579045705</v>
      </c>
      <c r="F6283" s="43" t="n">
        <v>0</v>
      </c>
      <c r="G6283" s="43" t="n">
        <v>-24535.666368738</v>
      </c>
    </row>
    <row r="6284">
      <c r="A6284" s="7" t="n">
        <v>6282</v>
      </c>
      <c r="B6284" s="43" t="n">
        <v>19.34</v>
      </c>
      <c r="C6284" s="43" t="n">
        <v>24326.4371873075</v>
      </c>
      <c r="D6284" s="43" t="n">
        <v>16180.7710710897</v>
      </c>
      <c r="E6284" s="43" t="n">
        <v>11186.7484007448</v>
      </c>
      <c r="F6284" s="43" t="n">
        <v>3232.0310009803</v>
      </c>
      <c r="G6284" s="43" t="n">
        <v>-6273.1132855073</v>
      </c>
    </row>
    <row r="6285">
      <c r="A6285" s="7" t="n">
        <v>6283</v>
      </c>
      <c r="B6285" s="43" t="n">
        <v>310.82</v>
      </c>
      <c r="C6285" s="43" t="n">
        <v>1027107.578488042</v>
      </c>
      <c r="D6285" s="43" t="n">
        <v>732862.7078882488</v>
      </c>
      <c r="E6285" s="43" t="n">
        <v>17232.1399049368</v>
      </c>
      <c r="F6285" s="43" t="n">
        <v>12121.98</v>
      </c>
      <c r="G6285" s="43" t="n">
        <v>264890.7506948562</v>
      </c>
    </row>
    <row r="6286">
      <c r="A6286" s="7" t="n">
        <v>6284</v>
      </c>
      <c r="B6286" s="43" t="n">
        <v>5.06</v>
      </c>
      <c r="C6286" s="43" t="n">
        <v>37708.7495067629</v>
      </c>
      <c r="D6286" s="43" t="n">
        <v>32948.9048940399</v>
      </c>
      <c r="E6286" s="43" t="n">
        <v>38687.6818716611</v>
      </c>
      <c r="F6286" s="43" t="n">
        <v>0</v>
      </c>
      <c r="G6286" s="43" t="n">
        <v>-33927.8372589381</v>
      </c>
    </row>
    <row r="6287">
      <c r="A6287" s="7" t="n">
        <v>6285</v>
      </c>
      <c r="B6287" s="43" t="n">
        <v>140.38</v>
      </c>
      <c r="C6287" s="43" t="n">
        <v>1077143.94980285</v>
      </c>
      <c r="D6287" s="43" t="n">
        <v>935439.972374692</v>
      </c>
      <c r="E6287" s="43" t="n">
        <v>40059.7503661752</v>
      </c>
      <c r="F6287" s="43" t="n">
        <v>0</v>
      </c>
      <c r="G6287" s="43" t="n">
        <v>101644.2270619833</v>
      </c>
    </row>
    <row r="6288">
      <c r="A6288" s="7" t="n">
        <v>6286</v>
      </c>
      <c r="B6288" s="43" t="n">
        <v>416.24</v>
      </c>
      <c r="C6288" s="43" t="n">
        <v>905818.8369030204</v>
      </c>
      <c r="D6288" s="43" t="n">
        <v>1040075.693011387</v>
      </c>
      <c r="E6288" s="43" t="n">
        <v>11339.4155962739</v>
      </c>
      <c r="F6288" s="43" t="n">
        <v>0</v>
      </c>
      <c r="G6288" s="43" t="n">
        <v>-145596.2717046406</v>
      </c>
    </row>
    <row r="6289">
      <c r="A6289" s="7" t="n">
        <v>6287</v>
      </c>
      <c r="B6289" s="43" t="n">
        <v>102.63</v>
      </c>
      <c r="C6289" s="43" t="n">
        <v>615100.3808444783</v>
      </c>
      <c r="D6289" s="43" t="n">
        <v>575075.1341542962</v>
      </c>
      <c r="E6289" s="43" t="n">
        <v>31535.8354117929</v>
      </c>
      <c r="F6289" s="43" t="n">
        <v>0</v>
      </c>
      <c r="G6289" s="43" t="n">
        <v>8489.4112783891</v>
      </c>
    </row>
    <row r="6290">
      <c r="A6290" s="7" t="n">
        <v>6288</v>
      </c>
      <c r="B6290" s="43" t="n">
        <v>15.3</v>
      </c>
      <c r="C6290" s="43" t="n">
        <v>9099.8618123415</v>
      </c>
      <c r="D6290" s="43" t="n">
        <v>8679.4374635604</v>
      </c>
      <c r="E6290" s="43" t="n">
        <v>2989.8168475744</v>
      </c>
      <c r="F6290" s="43" t="n">
        <v>0</v>
      </c>
      <c r="G6290" s="43" t="n">
        <v>-2569.3924987933</v>
      </c>
    </row>
    <row r="6291">
      <c r="A6291" s="7" t="n">
        <v>6289</v>
      </c>
      <c r="B6291" s="43" t="n">
        <v>63.32</v>
      </c>
      <c r="C6291" s="43" t="n">
        <v>586764.0167186474</v>
      </c>
      <c r="D6291" s="43" t="n">
        <v>391046.0942015857</v>
      </c>
      <c r="E6291" s="43" t="n">
        <v>73157.07349967559</v>
      </c>
      <c r="F6291" s="43" t="n">
        <v>56345.5411333473</v>
      </c>
      <c r="G6291" s="43" t="n">
        <v>66215.30788403891</v>
      </c>
    </row>
    <row r="6292">
      <c r="A6292" s="7" t="n">
        <v>6290</v>
      </c>
      <c r="B6292" s="43" t="n">
        <v>111.54</v>
      </c>
      <c r="C6292" s="43" t="n">
        <v>443373.7918311033</v>
      </c>
      <c r="D6292" s="43" t="n">
        <v>471644.2207233033</v>
      </c>
      <c r="E6292" s="43" t="n">
        <v>20539.9959094197</v>
      </c>
      <c r="F6292" s="43" t="n">
        <v>0</v>
      </c>
      <c r="G6292" s="43" t="n">
        <v>-48810.4248016197</v>
      </c>
    </row>
    <row r="6293">
      <c r="A6293" s="7" t="n">
        <v>6291</v>
      </c>
      <c r="B6293" s="43" t="n">
        <v>166.79</v>
      </c>
      <c r="C6293" s="43" t="n">
        <v>1122976.099595058</v>
      </c>
      <c r="D6293" s="43" t="n">
        <v>1062694.088782584</v>
      </c>
      <c r="E6293" s="43" t="n">
        <v>34816.8797425316</v>
      </c>
      <c r="F6293" s="43" t="n">
        <v>0</v>
      </c>
      <c r="G6293" s="43" t="n">
        <v>25465.1310699416</v>
      </c>
    </row>
    <row r="6294">
      <c r="A6294" s="7" t="n">
        <v>6292</v>
      </c>
      <c r="B6294" s="43" t="n">
        <v>31.02</v>
      </c>
      <c r="C6294" s="43" t="n">
        <v>69444.4571485927</v>
      </c>
      <c r="D6294" s="43" t="n">
        <v>57261.259631666</v>
      </c>
      <c r="E6294" s="43" t="n">
        <v>11862.6768693213</v>
      </c>
      <c r="F6294" s="43" t="n">
        <v>0</v>
      </c>
      <c r="G6294" s="43" t="n">
        <v>320.5206476054</v>
      </c>
    </row>
    <row r="6295">
      <c r="A6295" s="7" t="n">
        <v>6293</v>
      </c>
      <c r="B6295" s="43" t="n">
        <v>206.44</v>
      </c>
      <c r="C6295" s="43" t="n">
        <v>186592.3107031086</v>
      </c>
      <c r="D6295" s="43" t="n">
        <v>201552.3948263775</v>
      </c>
      <c r="E6295" s="43" t="n">
        <v>4538.0021680351</v>
      </c>
      <c r="F6295" s="43" t="n">
        <v>0</v>
      </c>
      <c r="G6295" s="43" t="n">
        <v>-19498.0862913041</v>
      </c>
    </row>
    <row r="6296">
      <c r="A6296" s="7" t="n">
        <v>6294</v>
      </c>
      <c r="B6296" s="43" t="n">
        <v>7.17</v>
      </c>
      <c r="C6296" s="43" t="n">
        <v>2997.8141850819</v>
      </c>
      <c r="D6296" s="43" t="n">
        <v>3292.491530713</v>
      </c>
      <c r="E6296" s="43" t="n">
        <v>2094.8569834647</v>
      </c>
      <c r="F6296" s="43" t="n">
        <v>0</v>
      </c>
      <c r="G6296" s="43" t="n">
        <v>-2389.5343290958</v>
      </c>
    </row>
    <row r="6297">
      <c r="A6297" s="7" t="n">
        <v>6295</v>
      </c>
      <c r="B6297" s="43" t="n">
        <v>44.54</v>
      </c>
      <c r="C6297" s="43" t="n">
        <v>83697.6686911665</v>
      </c>
      <c r="D6297" s="43" t="n">
        <v>79952.26899258549</v>
      </c>
      <c r="E6297" s="43" t="n">
        <v>9569.8308869497</v>
      </c>
      <c r="F6297" s="43" t="n">
        <v>0</v>
      </c>
      <c r="G6297" s="43" t="n">
        <v>-5824.4311883687</v>
      </c>
    </row>
    <row r="6298">
      <c r="A6298" s="7" t="n">
        <v>6296</v>
      </c>
      <c r="B6298" s="43" t="n">
        <v>46.37</v>
      </c>
      <c r="C6298" s="43" t="n">
        <v>152206.081484481</v>
      </c>
      <c r="D6298" s="43" t="n">
        <v>101404.6907964971</v>
      </c>
      <c r="E6298" s="43" t="n">
        <v>28691.9568436705</v>
      </c>
      <c r="F6298" s="43" t="n">
        <v>20058.0819107351</v>
      </c>
      <c r="G6298" s="43" t="n">
        <v>2051.3519335783</v>
      </c>
    </row>
    <row r="6299">
      <c r="A6299" s="7" t="n">
        <v>6297</v>
      </c>
      <c r="B6299" s="43" t="n">
        <v>81.29000000000001</v>
      </c>
      <c r="C6299" s="43" t="n">
        <v>390866.0785339025</v>
      </c>
      <c r="D6299" s="43" t="n">
        <v>260318.0723226068</v>
      </c>
      <c r="E6299" s="43" t="n">
        <v>42147.8231121128</v>
      </c>
      <c r="F6299" s="43" t="n">
        <v>51577.367441031</v>
      </c>
      <c r="G6299" s="43" t="n">
        <v>36822.8156581518</v>
      </c>
    </row>
    <row r="6300">
      <c r="A6300" s="7" t="n">
        <v>6298</v>
      </c>
      <c r="B6300" s="43" t="n">
        <v>48.96</v>
      </c>
      <c r="C6300" s="43" t="n">
        <v>504977.4825410645</v>
      </c>
      <c r="D6300" s="43" t="n">
        <v>362168.8984312399</v>
      </c>
      <c r="E6300" s="43" t="n">
        <v>54863.4072037842</v>
      </c>
      <c r="F6300" s="43" t="n">
        <v>0</v>
      </c>
      <c r="G6300" s="43" t="n">
        <v>87945.1769060404</v>
      </c>
    </row>
    <row r="6301">
      <c r="A6301" s="7" t="n">
        <v>6299</v>
      </c>
      <c r="B6301" s="43" t="n">
        <v>75.98999999999999</v>
      </c>
      <c r="C6301" s="43" t="n">
        <v>279992.9727970866</v>
      </c>
      <c r="D6301" s="43" t="n">
        <v>257362.0647247074</v>
      </c>
      <c r="E6301" s="43" t="n">
        <v>18899.0447648516</v>
      </c>
      <c r="F6301" s="43" t="n">
        <v>0</v>
      </c>
      <c r="G6301" s="43" t="n">
        <v>3731.8633075276</v>
      </c>
    </row>
    <row r="6302">
      <c r="A6302" s="7" t="n">
        <v>6300</v>
      </c>
      <c r="B6302" s="43" t="n">
        <v>47.15</v>
      </c>
      <c r="C6302" s="43" t="n">
        <v>254336.8858105329</v>
      </c>
      <c r="D6302" s="43" t="n">
        <v>169518.2470338049</v>
      </c>
      <c r="E6302" s="43" t="n">
        <v>40582.652912392</v>
      </c>
      <c r="F6302" s="43" t="n">
        <v>19935.7662915484</v>
      </c>
      <c r="G6302" s="43" t="n">
        <v>24300.2195727876</v>
      </c>
    </row>
    <row r="6303">
      <c r="A6303" s="7" t="n">
        <v>6301</v>
      </c>
      <c r="B6303" s="43" t="n">
        <v>3.7</v>
      </c>
      <c r="C6303" s="43" t="n">
        <v>5304.1801362472</v>
      </c>
      <c r="D6303" s="43" t="n">
        <v>4940.7109228403</v>
      </c>
      <c r="E6303" s="43" t="n">
        <v>7218.2141472816</v>
      </c>
      <c r="F6303" s="43" t="n">
        <v>0</v>
      </c>
      <c r="G6303" s="43" t="n">
        <v>-6854.7449338746</v>
      </c>
    </row>
    <row r="6304">
      <c r="A6304" s="7" t="n">
        <v>6302</v>
      </c>
      <c r="B6304" s="43" t="n">
        <v>1.05</v>
      </c>
      <c r="C6304" s="43" t="n">
        <v>6727.425822879</v>
      </c>
      <c r="D6304" s="43" t="n">
        <v>5680.3057176922</v>
      </c>
      <c r="E6304" s="43" t="n">
        <v>33082.8902283991</v>
      </c>
      <c r="F6304" s="43" t="n">
        <v>0</v>
      </c>
      <c r="G6304" s="43" t="n">
        <v>-32035.7701232123</v>
      </c>
    </row>
    <row r="6305">
      <c r="A6305" s="7" t="n">
        <v>6303</v>
      </c>
      <c r="B6305" s="43" t="n">
        <v>3.43</v>
      </c>
      <c r="C6305" s="43" t="n">
        <v>9557.712956442099</v>
      </c>
      <c r="D6305" s="43" t="n">
        <v>11731.4453244223</v>
      </c>
      <c r="E6305" s="43" t="n">
        <v>14104.9481614113</v>
      </c>
      <c r="F6305" s="43" t="n">
        <v>0</v>
      </c>
      <c r="G6305" s="43" t="n">
        <v>-16278.6805293916</v>
      </c>
    </row>
    <row r="6306">
      <c r="A6306" s="7" t="n">
        <v>6304</v>
      </c>
      <c r="B6306" s="43" t="n">
        <v>85.81999999999999</v>
      </c>
      <c r="C6306" s="43" t="n">
        <v>379564.8630508282</v>
      </c>
      <c r="D6306" s="43" t="n">
        <v>259450.4174709838</v>
      </c>
      <c r="E6306" s="43" t="n">
        <v>23613.4805514236</v>
      </c>
      <c r="F6306" s="43" t="n">
        <v>21648.93373781</v>
      </c>
      <c r="G6306" s="43" t="n">
        <v>74852.0312906107</v>
      </c>
    </row>
    <row r="6307">
      <c r="A6307" s="7" t="n">
        <v>6305</v>
      </c>
      <c r="B6307" s="43" t="n">
        <v>113.82</v>
      </c>
      <c r="C6307" s="43" t="n">
        <v>61569.1063807487</v>
      </c>
      <c r="D6307" s="43" t="n">
        <v>61372.4563879343</v>
      </c>
      <c r="E6307" s="43" t="n">
        <v>2775.5672342704</v>
      </c>
      <c r="F6307" s="43" t="n">
        <v>0</v>
      </c>
      <c r="G6307" s="43" t="n">
        <v>-2578.9172414561</v>
      </c>
    </row>
    <row r="6308">
      <c r="A6308" s="7" t="n">
        <v>6306</v>
      </c>
      <c r="B6308" s="43" t="n">
        <v>33.56</v>
      </c>
      <c r="C6308" s="43" t="n">
        <v>229500.4807687731</v>
      </c>
      <c r="D6308" s="43" t="n">
        <v>152823.3276400304</v>
      </c>
      <c r="E6308" s="43" t="n">
        <v>60125.0361642318</v>
      </c>
      <c r="F6308" s="43" t="n">
        <v>30333.5197641652</v>
      </c>
      <c r="G6308" s="43" t="n">
        <v>-13781.4027996543</v>
      </c>
    </row>
    <row r="6309">
      <c r="A6309" s="7" t="n">
        <v>6307</v>
      </c>
      <c r="B6309" s="43" t="n">
        <v>249.2</v>
      </c>
      <c r="C6309" s="43" t="n">
        <v>118973.7984723554</v>
      </c>
      <c r="D6309" s="43" t="n">
        <v>152902.9526582426</v>
      </c>
      <c r="E6309" s="43" t="n">
        <v>2392.0582491278</v>
      </c>
      <c r="F6309" s="43" t="n">
        <v>0</v>
      </c>
      <c r="G6309" s="43" t="n">
        <v>-36321.212435015</v>
      </c>
    </row>
    <row r="6310">
      <c r="A6310" s="7" t="n">
        <v>6308</v>
      </c>
      <c r="B6310" s="43" t="n">
        <v>36.66</v>
      </c>
      <c r="C6310" s="43" t="n">
        <v>227210.2624660862</v>
      </c>
      <c r="D6310" s="43" t="n">
        <v>156724.3397195488</v>
      </c>
      <c r="E6310" s="43" t="n">
        <v>32366.9353729905</v>
      </c>
      <c r="F6310" s="43" t="n">
        <v>12968.1304303348</v>
      </c>
      <c r="G6310" s="43" t="n">
        <v>25150.8569432121</v>
      </c>
    </row>
    <row r="6311">
      <c r="A6311" s="7" t="n">
        <v>6309</v>
      </c>
      <c r="B6311" s="43" t="n">
        <v>124.41</v>
      </c>
      <c r="C6311" s="43" t="n">
        <v>356460.0189705791</v>
      </c>
      <c r="D6311" s="43" t="n">
        <v>338091.3883269115</v>
      </c>
      <c r="E6311" s="43" t="n">
        <v>14515.1121793241</v>
      </c>
      <c r="F6311" s="43" t="n">
        <v>0</v>
      </c>
      <c r="G6311" s="43" t="n">
        <v>3853.5184643435</v>
      </c>
    </row>
    <row r="6312">
      <c r="A6312" s="7" t="n">
        <v>6310</v>
      </c>
      <c r="B6312" s="43" t="n">
        <v>6.86</v>
      </c>
      <c r="C6312" s="43" t="n">
        <v>30962.5207328948</v>
      </c>
      <c r="D6312" s="43" t="n">
        <v>20915.8900482538</v>
      </c>
      <c r="E6312" s="43" t="n">
        <v>23601.0843946138</v>
      </c>
      <c r="F6312" s="43" t="n">
        <v>3100.2200142255</v>
      </c>
      <c r="G6312" s="43" t="n">
        <v>-16654.6737241982</v>
      </c>
    </row>
    <row r="6313">
      <c r="A6313" s="7" t="n">
        <v>6311</v>
      </c>
      <c r="B6313" s="43" t="n">
        <v>115.24</v>
      </c>
      <c r="C6313" s="43" t="n">
        <v>1685205.351373882</v>
      </c>
      <c r="D6313" s="43" t="n">
        <v>1344903.480215434</v>
      </c>
      <c r="E6313" s="43" t="n">
        <v>78609.7635734707</v>
      </c>
      <c r="F6313" s="43" t="n">
        <v>0</v>
      </c>
      <c r="G6313" s="43" t="n">
        <v>261692.107584978</v>
      </c>
    </row>
    <row r="6314">
      <c r="A6314" s="7" t="n">
        <v>6312</v>
      </c>
      <c r="B6314" s="43" t="n">
        <v>352.72</v>
      </c>
      <c r="C6314" s="43" t="n">
        <v>236191.3886584793</v>
      </c>
      <c r="D6314" s="43" t="n">
        <v>354763.8912644059</v>
      </c>
      <c r="E6314" s="43" t="n">
        <v>3386.7238439884</v>
      </c>
      <c r="F6314" s="43" t="n">
        <v>0</v>
      </c>
      <c r="G6314" s="43" t="n">
        <v>-121959.226449915</v>
      </c>
    </row>
    <row r="6315">
      <c r="A6315" s="7" t="n">
        <v>6313</v>
      </c>
      <c r="B6315" s="43" t="n">
        <v>11.63</v>
      </c>
      <c r="C6315" s="43" t="n">
        <v>102686.355755147</v>
      </c>
      <c r="D6315" s="43" t="n">
        <v>73051.6484415072</v>
      </c>
      <c r="E6315" s="43" t="n">
        <v>47971.388894774</v>
      </c>
      <c r="F6315" s="43" t="n">
        <v>0</v>
      </c>
      <c r="G6315" s="43" t="n">
        <v>-18336.6815811342</v>
      </c>
    </row>
    <row r="6316">
      <c r="A6316" s="7" t="n">
        <v>6314</v>
      </c>
      <c r="B6316" s="43" t="n">
        <v>15.81</v>
      </c>
      <c r="C6316" s="43" t="n">
        <v>57991.6451108732</v>
      </c>
      <c r="D6316" s="43" t="n">
        <v>38616.7598047288</v>
      </c>
      <c r="E6316" s="43" t="n">
        <v>32307.5399739959</v>
      </c>
      <c r="F6316" s="43" t="n">
        <v>7664.396732301</v>
      </c>
      <c r="G6316" s="43" t="n">
        <v>-20597.0514001524</v>
      </c>
    </row>
    <row r="6317">
      <c r="A6317" s="7" t="n">
        <v>6315</v>
      </c>
      <c r="B6317" s="43" t="n">
        <v>48</v>
      </c>
      <c r="C6317" s="43" t="n">
        <v>155912.0367908948</v>
      </c>
      <c r="D6317" s="43" t="n">
        <v>103822.3265076848</v>
      </c>
      <c r="E6317" s="43" t="n">
        <v>28577.5919628044</v>
      </c>
      <c r="F6317" s="43" t="n">
        <v>20580.3776194835</v>
      </c>
      <c r="G6317" s="43" t="n">
        <v>2931.7407009221</v>
      </c>
    </row>
    <row r="6318">
      <c r="A6318" s="7" t="n">
        <v>6316</v>
      </c>
      <c r="B6318" s="43" t="n">
        <v>320.05</v>
      </c>
      <c r="C6318" s="43" t="n">
        <v>2717691.521704573</v>
      </c>
      <c r="D6318" s="43" t="n">
        <v>2485325.846697558</v>
      </c>
      <c r="E6318" s="43" t="n">
        <v>45135.3257061667</v>
      </c>
      <c r="F6318" s="43" t="n">
        <v>0</v>
      </c>
      <c r="G6318" s="43" t="n">
        <v>187230.3493008483</v>
      </c>
    </row>
    <row r="6319">
      <c r="A6319" s="7" t="n">
        <v>6317</v>
      </c>
      <c r="B6319" s="43" t="n">
        <v>163.68</v>
      </c>
      <c r="C6319" s="43" t="n">
        <v>594403.2779261672</v>
      </c>
      <c r="D6319" s="43" t="n">
        <v>512195.5673748105</v>
      </c>
      <c r="E6319" s="43" t="n">
        <v>19424.9175849401</v>
      </c>
      <c r="F6319" s="43" t="n">
        <v>0</v>
      </c>
      <c r="G6319" s="43" t="n">
        <v>62782.7929664166</v>
      </c>
    </row>
    <row r="6320">
      <c r="A6320" s="7" t="n">
        <v>6318</v>
      </c>
      <c r="B6320" s="43" t="n">
        <v>136.69</v>
      </c>
      <c r="C6320" s="43" t="n">
        <v>701591.0848911814</v>
      </c>
      <c r="D6320" s="43" t="n">
        <v>529054.6510947403</v>
      </c>
      <c r="E6320" s="43" t="n">
        <v>26667.4417827164</v>
      </c>
      <c r="F6320" s="43" t="n">
        <v>0</v>
      </c>
      <c r="G6320" s="43" t="n">
        <v>145868.9920137248</v>
      </c>
    </row>
    <row r="6321">
      <c r="A6321" s="7" t="n">
        <v>6319</v>
      </c>
      <c r="B6321" s="43" t="n">
        <v>31.4</v>
      </c>
      <c r="C6321" s="43" t="n">
        <v>65384.3500111775</v>
      </c>
      <c r="D6321" s="43" t="n">
        <v>43574.2416157781</v>
      </c>
      <c r="E6321" s="43" t="n">
        <v>18142.9744151195</v>
      </c>
      <c r="F6321" s="43" t="n">
        <v>8596.892721942901</v>
      </c>
      <c r="G6321" s="43" t="n">
        <v>-4929.758741663</v>
      </c>
    </row>
    <row r="6322">
      <c r="A6322" s="7" t="n">
        <v>6320</v>
      </c>
      <c r="B6322" s="43" t="n">
        <v>134.25</v>
      </c>
      <c r="C6322" s="43" t="n">
        <v>478651.5337035792</v>
      </c>
      <c r="D6322" s="43" t="n">
        <v>512035.6636284216</v>
      </c>
      <c r="E6322" s="43" t="n">
        <v>18624.4584635138</v>
      </c>
      <c r="F6322" s="43" t="n">
        <v>0</v>
      </c>
      <c r="G6322" s="43" t="n">
        <v>-52008.5883883562</v>
      </c>
    </row>
    <row r="6323">
      <c r="A6323" s="7" t="n">
        <v>6321</v>
      </c>
      <c r="B6323" s="43" t="n">
        <v>59.45</v>
      </c>
      <c r="C6323" s="43" t="n">
        <v>14294.6623281697</v>
      </c>
      <c r="D6323" s="43" t="n">
        <v>13132.4209223293</v>
      </c>
      <c r="E6323" s="43" t="n">
        <v>1222.5421389778</v>
      </c>
      <c r="F6323" s="43" t="n">
        <v>0</v>
      </c>
      <c r="G6323" s="43" t="n">
        <v>-60.3007331375</v>
      </c>
    </row>
    <row r="6324">
      <c r="A6324" s="7" t="n">
        <v>6322</v>
      </c>
      <c r="B6324" s="43" t="n">
        <v>61.36</v>
      </c>
      <c r="C6324" s="43" t="n">
        <v>83081.32909639399</v>
      </c>
      <c r="D6324" s="43" t="n">
        <v>84507.6974834757</v>
      </c>
      <c r="E6324" s="43" t="n">
        <v>6961.3059432198</v>
      </c>
      <c r="F6324" s="43" t="n">
        <v>0</v>
      </c>
      <c r="G6324" s="43" t="n">
        <v>-8387.674330301599</v>
      </c>
    </row>
    <row r="6325">
      <c r="A6325" s="7" t="n">
        <v>6323</v>
      </c>
      <c r="B6325" s="43" t="n">
        <v>52.23</v>
      </c>
      <c r="C6325" s="43" t="n">
        <v>148927.8704074124</v>
      </c>
      <c r="D6325" s="43" t="n">
        <v>129626.2502234016</v>
      </c>
      <c r="E6325" s="43" t="n">
        <v>14433.4811208908</v>
      </c>
      <c r="F6325" s="43" t="n">
        <v>0</v>
      </c>
      <c r="G6325" s="43" t="n">
        <v>4868.13906312</v>
      </c>
    </row>
    <row r="6326">
      <c r="A6326" s="7" t="n">
        <v>6324</v>
      </c>
      <c r="B6326" s="43" t="n">
        <v>143.74</v>
      </c>
      <c r="C6326" s="43" t="n">
        <v>325016.0323930629</v>
      </c>
      <c r="D6326" s="43" t="n">
        <v>248798.1495871421</v>
      </c>
      <c r="E6326" s="43" t="n">
        <v>11978.1263487674</v>
      </c>
      <c r="F6326" s="43" t="n">
        <v>0</v>
      </c>
      <c r="G6326" s="43" t="n">
        <v>64239.7564571534</v>
      </c>
    </row>
    <row r="6327">
      <c r="A6327" s="7" t="n">
        <v>6325</v>
      </c>
      <c r="B6327" s="43" t="n">
        <v>5.99</v>
      </c>
      <c r="C6327" s="43" t="n">
        <v>13787.1010328997</v>
      </c>
      <c r="D6327" s="43" t="n">
        <v>9735.8141269026</v>
      </c>
      <c r="E6327" s="43" t="n">
        <v>12000.6804633775</v>
      </c>
      <c r="F6327" s="43" t="n">
        <v>0</v>
      </c>
      <c r="G6327" s="43" t="n">
        <v>-7949.3935573804</v>
      </c>
    </row>
    <row r="6328">
      <c r="A6328" s="7" t="n">
        <v>6326</v>
      </c>
      <c r="B6328" s="43" t="n">
        <v>88.16</v>
      </c>
      <c r="C6328" s="43" t="n">
        <v>53041.4572269619</v>
      </c>
      <c r="D6328" s="43" t="n">
        <v>35331.9390471405</v>
      </c>
      <c r="E6328" s="43" t="n">
        <v>5277.2272992175</v>
      </c>
      <c r="F6328" s="43" t="n">
        <v>7006.893724522</v>
      </c>
      <c r="G6328" s="43" t="n">
        <v>5425.3971560818</v>
      </c>
    </row>
    <row r="6329">
      <c r="A6329" s="7" t="n">
        <v>6327</v>
      </c>
      <c r="B6329" s="43" t="n">
        <v>62.3</v>
      </c>
      <c r="C6329" s="43" t="n">
        <v>286391.1890622311</v>
      </c>
      <c r="D6329" s="43" t="n">
        <v>300178.7294550823</v>
      </c>
      <c r="E6329" s="43" t="n">
        <v>23717.2106300442</v>
      </c>
      <c r="F6329" s="43" t="n">
        <v>0</v>
      </c>
      <c r="G6329" s="43" t="n">
        <v>-37504.7510228954</v>
      </c>
    </row>
    <row r="6330">
      <c r="A6330" s="7" t="n">
        <v>6328</v>
      </c>
      <c r="B6330" s="43" t="n">
        <v>1.78</v>
      </c>
      <c r="C6330" s="43" t="n">
        <v>17934.0833410822</v>
      </c>
      <c r="D6330" s="43" t="n">
        <v>13874.4578644505</v>
      </c>
      <c r="E6330" s="43" t="n">
        <v>54345.5153721996</v>
      </c>
      <c r="F6330" s="43" t="n">
        <v>0</v>
      </c>
      <c r="G6330" s="43" t="n">
        <v>-50285.8898955678</v>
      </c>
    </row>
    <row r="6331">
      <c r="A6331" s="7" t="n">
        <v>6329</v>
      </c>
      <c r="B6331" s="43" t="n">
        <v>13.87</v>
      </c>
      <c r="C6331" s="43" t="n">
        <v>42301.916342155</v>
      </c>
      <c r="D6331" s="43" t="n">
        <v>35288.0885998123</v>
      </c>
      <c r="E6331" s="43" t="n">
        <v>15941.6654401301</v>
      </c>
      <c r="F6331" s="43" t="n">
        <v>0</v>
      </c>
      <c r="G6331" s="43" t="n">
        <v>-8927.8376977874</v>
      </c>
    </row>
    <row r="6332">
      <c r="A6332" s="7" t="n">
        <v>6330</v>
      </c>
      <c r="B6332" s="43" t="n">
        <v>105.54</v>
      </c>
      <c r="C6332" s="43" t="n">
        <v>1054524.58407665</v>
      </c>
      <c r="D6332" s="43" t="n">
        <v>730423.2508826205</v>
      </c>
      <c r="E6332" s="43" t="n">
        <v>53305.2715031421</v>
      </c>
      <c r="F6332" s="43" t="n">
        <v>34580.093558094</v>
      </c>
      <c r="G6332" s="43" t="n">
        <v>236215.9681327936</v>
      </c>
    </row>
    <row r="6333">
      <c r="A6333" s="7" t="n">
        <v>6331</v>
      </c>
      <c r="B6333" s="43" t="n">
        <v>20.54</v>
      </c>
      <c r="C6333" s="43" t="n">
        <v>14035.7074226514</v>
      </c>
      <c r="D6333" s="43" t="n">
        <v>9348.4035878918</v>
      </c>
      <c r="E6333" s="43" t="n">
        <v>6015.6632841067</v>
      </c>
      <c r="F6333" s="43" t="n">
        <v>1852.6907089562</v>
      </c>
      <c r="G6333" s="43" t="n">
        <v>-3181.0501583033</v>
      </c>
    </row>
    <row r="6334">
      <c r="A6334" s="7" t="n">
        <v>6332</v>
      </c>
      <c r="B6334" s="43" t="n">
        <v>25.16</v>
      </c>
      <c r="C6334" s="43" t="n">
        <v>142517.3300968416</v>
      </c>
      <c r="D6334" s="43" t="n">
        <v>114556.0436848057</v>
      </c>
      <c r="E6334" s="43" t="n">
        <v>29849.277597292</v>
      </c>
      <c r="F6334" s="43" t="n">
        <v>0</v>
      </c>
      <c r="G6334" s="43" t="n">
        <v>-1887.9911852561</v>
      </c>
    </row>
    <row r="6335">
      <c r="A6335" s="7" t="n">
        <v>6333</v>
      </c>
      <c r="B6335" s="43" t="n">
        <v>48.43</v>
      </c>
      <c r="C6335" s="43" t="n">
        <v>420872.5912062963</v>
      </c>
      <c r="D6335" s="43" t="n">
        <v>281927.2689912554</v>
      </c>
      <c r="E6335" s="43" t="n">
        <v>46451.7684518687</v>
      </c>
      <c r="F6335" s="43" t="n">
        <v>37223.8110504321</v>
      </c>
      <c r="G6335" s="43" t="n">
        <v>55269.7427127402</v>
      </c>
    </row>
    <row r="6336">
      <c r="A6336" s="7" t="n">
        <v>6334</v>
      </c>
      <c r="B6336" s="43" t="n">
        <v>73.54000000000001</v>
      </c>
      <c r="C6336" s="43" t="n">
        <v>267517.3770222501</v>
      </c>
      <c r="D6336" s="43" t="n">
        <v>239027.175491951</v>
      </c>
      <c r="E6336" s="43" t="n">
        <v>18775.7651701316</v>
      </c>
      <c r="F6336" s="43" t="n">
        <v>0</v>
      </c>
      <c r="G6336" s="43" t="n">
        <v>9714.4363601675</v>
      </c>
    </row>
    <row r="6337">
      <c r="A6337" s="7" t="n">
        <v>6335</v>
      </c>
      <c r="B6337" s="43" t="n">
        <v>34.71</v>
      </c>
      <c r="C6337" s="43" t="n">
        <v>177336.3015193533</v>
      </c>
      <c r="D6337" s="43" t="n">
        <v>133936.0861346829</v>
      </c>
      <c r="E6337" s="43" t="n">
        <v>26459.7501967629</v>
      </c>
      <c r="F6337" s="43" t="n">
        <v>0</v>
      </c>
      <c r="G6337" s="43" t="n">
        <v>16940.4651879074</v>
      </c>
    </row>
    <row r="6338">
      <c r="A6338" s="7" t="n">
        <v>6336</v>
      </c>
      <c r="B6338" s="43" t="n">
        <v>33.81</v>
      </c>
      <c r="C6338" s="43" t="n">
        <v>19415.5798934707</v>
      </c>
      <c r="D6338" s="43" t="n">
        <v>17994.1112707071</v>
      </c>
      <c r="E6338" s="43" t="n">
        <v>2977.5747410391</v>
      </c>
      <c r="F6338" s="43" t="n">
        <v>0</v>
      </c>
      <c r="G6338" s="43" t="n">
        <v>-1556.1061182755</v>
      </c>
    </row>
    <row r="6339">
      <c r="A6339" s="7" t="n">
        <v>6337</v>
      </c>
      <c r="B6339" s="43" t="n">
        <v>59.64</v>
      </c>
      <c r="C6339" s="43" t="n">
        <v>69971.6642874487</v>
      </c>
      <c r="D6339" s="43" t="n">
        <v>46595.106560153</v>
      </c>
      <c r="E6339" s="43" t="n">
        <v>9330.5333757725</v>
      </c>
      <c r="F6339" s="43" t="n">
        <v>6753.1746625523</v>
      </c>
      <c r="G6339" s="43" t="n">
        <v>7292.8496889709</v>
      </c>
    </row>
    <row r="6340">
      <c r="A6340" s="7" t="n">
        <v>6338</v>
      </c>
      <c r="B6340" s="43" t="n">
        <v>6.66</v>
      </c>
      <c r="C6340" s="43" t="n">
        <v>34146.8407570622</v>
      </c>
      <c r="D6340" s="43" t="n">
        <v>23915.0506726401</v>
      </c>
      <c r="E6340" s="43" t="n">
        <v>26741.3411900422</v>
      </c>
      <c r="F6340" s="43" t="n">
        <v>399.6</v>
      </c>
      <c r="G6340" s="43" t="n">
        <v>-16909.1511056201</v>
      </c>
    </row>
    <row r="6341">
      <c r="A6341" s="7" t="n">
        <v>6339</v>
      </c>
      <c r="B6341" s="43" t="n">
        <v>12.01</v>
      </c>
      <c r="C6341" s="43" t="n">
        <v>1599.2036645375</v>
      </c>
      <c r="D6341" s="43" t="n">
        <v>1912.1075723039</v>
      </c>
      <c r="E6341" s="43" t="n">
        <v>669.6373250401</v>
      </c>
      <c r="F6341" s="43" t="n">
        <v>0</v>
      </c>
      <c r="G6341" s="43" t="n">
        <v>-982.5412328065</v>
      </c>
    </row>
    <row r="6342">
      <c r="A6342" s="7" t="n">
        <v>6340</v>
      </c>
      <c r="B6342" s="43" t="n">
        <v>117.94</v>
      </c>
      <c r="C6342" s="43" t="n">
        <v>577247.7298330371</v>
      </c>
      <c r="D6342" s="43" t="n">
        <v>490207.5432914258</v>
      </c>
      <c r="E6342" s="43" t="n">
        <v>25173.2828728683</v>
      </c>
      <c r="F6342" s="43" t="n">
        <v>0</v>
      </c>
      <c r="G6342" s="43" t="n">
        <v>61866.903668743</v>
      </c>
    </row>
    <row r="6343">
      <c r="A6343" s="7" t="n">
        <v>6341</v>
      </c>
      <c r="B6343" s="43" t="n">
        <v>49.48</v>
      </c>
      <c r="C6343" s="43" t="n">
        <v>168207.42463793</v>
      </c>
      <c r="D6343" s="43" t="n">
        <v>122738.4620728017</v>
      </c>
      <c r="E6343" s="43" t="n">
        <v>18405.741413849</v>
      </c>
      <c r="F6343" s="43" t="n">
        <v>0</v>
      </c>
      <c r="G6343" s="43" t="n">
        <v>27063.2211512792</v>
      </c>
    </row>
    <row r="6344">
      <c r="A6344" s="7" t="n">
        <v>6342</v>
      </c>
      <c r="B6344" s="43" t="n">
        <v>43.23</v>
      </c>
      <c r="C6344" s="43" t="n">
        <v>8102.8398502112</v>
      </c>
      <c r="D6344" s="43" t="n">
        <v>7462.5016527644</v>
      </c>
      <c r="E6344" s="43" t="n">
        <v>946.0858640500001</v>
      </c>
      <c r="F6344" s="43" t="n">
        <v>0</v>
      </c>
      <c r="G6344" s="43" t="n">
        <v>-305.7476666032</v>
      </c>
    </row>
    <row r="6345">
      <c r="A6345" s="7" t="n">
        <v>6343</v>
      </c>
      <c r="B6345" s="43" t="n">
        <v>35.48</v>
      </c>
      <c r="C6345" s="43" t="n">
        <v>71511.59998634559</v>
      </c>
      <c r="D6345" s="43" t="n">
        <v>62107.3987905528</v>
      </c>
      <c r="E6345" s="43" t="n">
        <v>10173.5350840507</v>
      </c>
      <c r="F6345" s="43" t="n">
        <v>0</v>
      </c>
      <c r="G6345" s="43" t="n">
        <v>-769.3338882579</v>
      </c>
    </row>
    <row r="6346">
      <c r="A6346" s="7" t="n">
        <v>6344</v>
      </c>
      <c r="B6346" s="43" t="n">
        <v>91.09</v>
      </c>
      <c r="C6346" s="43" t="n">
        <v>888293.7100206648</v>
      </c>
      <c r="D6346" s="43" t="n">
        <v>743126.8634161998</v>
      </c>
      <c r="E6346" s="43" t="n">
        <v>51029.4138701978</v>
      </c>
      <c r="F6346" s="43" t="n">
        <v>0</v>
      </c>
      <c r="G6346" s="43" t="n">
        <v>94137.43273426731</v>
      </c>
    </row>
    <row r="6347">
      <c r="A6347" s="7" t="n">
        <v>6345</v>
      </c>
      <c r="B6347" s="43" t="n">
        <v>17.68</v>
      </c>
      <c r="C6347" s="43" t="n">
        <v>67852.7421636659</v>
      </c>
      <c r="D6347" s="43" t="n">
        <v>59148.0773891146</v>
      </c>
      <c r="E6347" s="43" t="n">
        <v>19622.8312875185</v>
      </c>
      <c r="F6347" s="43" t="n">
        <v>0</v>
      </c>
      <c r="G6347" s="43" t="n">
        <v>-10918.1665129673</v>
      </c>
    </row>
    <row r="6348">
      <c r="A6348" s="7" t="n">
        <v>6346</v>
      </c>
      <c r="B6348" s="43" t="n">
        <v>53.79</v>
      </c>
      <c r="C6348" s="43" t="n">
        <v>436782.5078146309</v>
      </c>
      <c r="D6348" s="43" t="n">
        <v>310521.7412531284</v>
      </c>
      <c r="E6348" s="43" t="n">
        <v>43244.3601566918</v>
      </c>
      <c r="F6348" s="43" t="n">
        <v>0</v>
      </c>
      <c r="G6348" s="43" t="n">
        <v>83016.40640481059</v>
      </c>
    </row>
    <row r="6349">
      <c r="A6349" s="7" t="n">
        <v>6347</v>
      </c>
      <c r="B6349" s="43" t="n">
        <v>269.07</v>
      </c>
      <c r="C6349" s="43" t="n">
        <v>1395953.443804874</v>
      </c>
      <c r="D6349" s="43" t="n">
        <v>1289748.587990797</v>
      </c>
      <c r="E6349" s="43" t="n">
        <v>26981.4707356083</v>
      </c>
      <c r="F6349" s="43" t="n">
        <v>0</v>
      </c>
      <c r="G6349" s="43" t="n">
        <v>79223.38507846859</v>
      </c>
    </row>
    <row r="6350">
      <c r="A6350" s="7" t="n">
        <v>6348</v>
      </c>
      <c r="B6350" s="43" t="n">
        <v>18.73</v>
      </c>
      <c r="C6350" s="43" t="n">
        <v>73515.48146036211</v>
      </c>
      <c r="D6350" s="43" t="n">
        <v>73183.42279742951</v>
      </c>
      <c r="E6350" s="43" t="n">
        <v>20124.2347382941</v>
      </c>
      <c r="F6350" s="43" t="n">
        <v>0</v>
      </c>
      <c r="G6350" s="43" t="n">
        <v>-19792.1760753614</v>
      </c>
    </row>
    <row r="6351">
      <c r="A6351" s="7" t="n">
        <v>6349</v>
      </c>
      <c r="B6351" s="43" t="n">
        <v>18.86</v>
      </c>
      <c r="C6351" s="43" t="n">
        <v>36298.3003577352</v>
      </c>
      <c r="D6351" s="43" t="n">
        <v>32810.9217696573</v>
      </c>
      <c r="E6351" s="43" t="n">
        <v>9852.014297429199</v>
      </c>
      <c r="F6351" s="43" t="n">
        <v>0</v>
      </c>
      <c r="G6351" s="43" t="n">
        <v>-6364.6357093513</v>
      </c>
    </row>
    <row r="6352">
      <c r="A6352" s="7" t="n">
        <v>6350</v>
      </c>
      <c r="B6352" s="43" t="n">
        <v>6.74</v>
      </c>
      <c r="C6352" s="43" t="n">
        <v>63276.0730590908</v>
      </c>
      <c r="D6352" s="43" t="n">
        <v>43011.877612403</v>
      </c>
      <c r="E6352" s="43" t="n">
        <v>50135.765155919</v>
      </c>
      <c r="F6352" s="43" t="n">
        <v>3584.7036448635</v>
      </c>
      <c r="G6352" s="43" t="n">
        <v>-33456.2733540947</v>
      </c>
    </row>
    <row r="6353">
      <c r="A6353" s="7" t="n">
        <v>6351</v>
      </c>
      <c r="B6353" s="43" t="n">
        <v>231.9</v>
      </c>
      <c r="C6353" s="43" t="n">
        <v>1488276.230260495</v>
      </c>
      <c r="D6353" s="43" t="n">
        <v>1419175.259762324</v>
      </c>
      <c r="E6353" s="43" t="n">
        <v>33249.6869267558</v>
      </c>
      <c r="F6353" s="43" t="n">
        <v>0</v>
      </c>
      <c r="G6353" s="43" t="n">
        <v>35851.2835714151</v>
      </c>
    </row>
    <row r="6354">
      <c r="A6354" s="7" t="n">
        <v>6352</v>
      </c>
      <c r="B6354" s="43" t="n">
        <v>73.09999999999999</v>
      </c>
      <c r="C6354" s="43" t="n">
        <v>457320.3498450184</v>
      </c>
      <c r="D6354" s="43" t="n">
        <v>352154.5843367609</v>
      </c>
      <c r="E6354" s="43" t="n">
        <v>33735.6011581056</v>
      </c>
      <c r="F6354" s="43" t="n">
        <v>0</v>
      </c>
      <c r="G6354" s="43" t="n">
        <v>71430.1643501519</v>
      </c>
    </row>
    <row r="6355">
      <c r="A6355" s="7" t="n">
        <v>6353</v>
      </c>
      <c r="B6355" s="43" t="n">
        <v>280.35</v>
      </c>
      <c r="C6355" s="43" t="n">
        <v>36095.9227730881</v>
      </c>
      <c r="D6355" s="43" t="n">
        <v>37962.964016316</v>
      </c>
      <c r="E6355" s="43" t="n">
        <v>649.3469730851</v>
      </c>
      <c r="F6355" s="43" t="n">
        <v>0</v>
      </c>
      <c r="G6355" s="43" t="n">
        <v>-2516.3882163131</v>
      </c>
    </row>
    <row r="6356">
      <c r="A6356" s="7" t="n">
        <v>6354</v>
      </c>
      <c r="B6356" s="43" t="n">
        <v>10.89</v>
      </c>
      <c r="C6356" s="43" t="n">
        <v>142385.5249540546</v>
      </c>
      <c r="D6356" s="43" t="n">
        <v>117505.1000937474</v>
      </c>
      <c r="E6356" s="43" t="n">
        <v>70062.2976657321</v>
      </c>
      <c r="F6356" s="43" t="n">
        <v>0</v>
      </c>
      <c r="G6356" s="43" t="n">
        <v>-45181.8728054249</v>
      </c>
    </row>
    <row r="6357">
      <c r="A6357" s="7" t="n">
        <v>6355</v>
      </c>
      <c r="B6357" s="43" t="n">
        <v>65.13</v>
      </c>
      <c r="C6357" s="43" t="n">
        <v>27445.4742769798</v>
      </c>
      <c r="D6357" s="43" t="n">
        <v>28034.1326265457</v>
      </c>
      <c r="E6357" s="43" t="n">
        <v>2113.0876790505</v>
      </c>
      <c r="F6357" s="43" t="n">
        <v>0</v>
      </c>
      <c r="G6357" s="43" t="n">
        <v>-2701.7460286163</v>
      </c>
    </row>
    <row r="6358">
      <c r="A6358" s="7" t="n">
        <v>6356</v>
      </c>
      <c r="B6358" s="43" t="n">
        <v>8.890000000000001</v>
      </c>
      <c r="C6358" s="43" t="n">
        <v>20434.4525052582</v>
      </c>
      <c r="D6358" s="43" t="n">
        <v>13604.1819831596</v>
      </c>
      <c r="E6358" s="43" t="n">
        <v>20267.7904649372</v>
      </c>
      <c r="F6358" s="43" t="n">
        <v>2703.8916038916</v>
      </c>
      <c r="G6358" s="43" t="n">
        <v>-16141.4115467302</v>
      </c>
    </row>
    <row r="6359">
      <c r="A6359" s="7" t="n">
        <v>6357</v>
      </c>
      <c r="B6359" s="43" t="n">
        <v>200.46</v>
      </c>
      <c r="C6359" s="43" t="n">
        <v>94545.59571269259</v>
      </c>
      <c r="D6359" s="43" t="n">
        <v>108034.7308130567</v>
      </c>
      <c r="E6359" s="43" t="n">
        <v>2383.5180521192</v>
      </c>
      <c r="F6359" s="43" t="n">
        <v>0</v>
      </c>
      <c r="G6359" s="43" t="n">
        <v>-15872.6531524833</v>
      </c>
    </row>
    <row r="6360">
      <c r="A6360" s="7" t="n">
        <v>6358</v>
      </c>
      <c r="B6360" s="43" t="n">
        <v>12.86</v>
      </c>
      <c r="C6360" s="43" t="n">
        <v>15799.6714883207</v>
      </c>
      <c r="D6360" s="43" t="n">
        <v>14298.7078645978</v>
      </c>
      <c r="E6360" s="43" t="n">
        <v>6411.0328095181</v>
      </c>
      <c r="F6360" s="43" t="n">
        <v>0</v>
      </c>
      <c r="G6360" s="43" t="n">
        <v>-4910.0691857953</v>
      </c>
    </row>
    <row r="6361">
      <c r="A6361" s="7" t="n">
        <v>6359</v>
      </c>
      <c r="B6361" s="43" t="n">
        <v>160.66</v>
      </c>
      <c r="C6361" s="43" t="n">
        <v>1939049.960218224</v>
      </c>
      <c r="D6361" s="43" t="n">
        <v>1770572.249922819</v>
      </c>
      <c r="E6361" s="43" t="n">
        <v>64283.2298514368</v>
      </c>
      <c r="F6361" s="43" t="n">
        <v>0</v>
      </c>
      <c r="G6361" s="43" t="n">
        <v>104194.4804439686</v>
      </c>
    </row>
    <row r="6362">
      <c r="A6362" s="7" t="n">
        <v>6360</v>
      </c>
      <c r="B6362" s="43" t="n">
        <v>47.32</v>
      </c>
      <c r="C6362" s="43" t="n">
        <v>137440.5246207337</v>
      </c>
      <c r="D6362" s="43" t="n">
        <v>107277.5007085335</v>
      </c>
      <c r="E6362" s="43" t="n">
        <v>14996.9086361586</v>
      </c>
      <c r="F6362" s="43" t="n">
        <v>0</v>
      </c>
      <c r="G6362" s="43" t="n">
        <v>15166.1152760416</v>
      </c>
    </row>
    <row r="6363">
      <c r="A6363" s="7" t="n">
        <v>6361</v>
      </c>
      <c r="B6363" s="43" t="n">
        <v>115.96</v>
      </c>
      <c r="C6363" s="43" t="n">
        <v>75794.4714277367</v>
      </c>
      <c r="D6363" s="43" t="n">
        <v>93142.01419350901</v>
      </c>
      <c r="E6363" s="43" t="n">
        <v>3328.6004367636</v>
      </c>
      <c r="F6363" s="43" t="n">
        <v>0</v>
      </c>
      <c r="G6363" s="43" t="n">
        <v>-20676.1432025358</v>
      </c>
    </row>
    <row r="6364">
      <c r="A6364" s="7" t="n">
        <v>6362</v>
      </c>
      <c r="B6364" s="43" t="n">
        <v>19.26</v>
      </c>
      <c r="C6364" s="43" t="n">
        <v>16338.751313672</v>
      </c>
      <c r="D6364" s="43" t="n">
        <v>11949.7979412648</v>
      </c>
      <c r="E6364" s="43" t="n">
        <v>4503.7238323899</v>
      </c>
      <c r="F6364" s="43" t="n">
        <v>0</v>
      </c>
      <c r="G6364" s="43" t="n">
        <v>-114.7704599827</v>
      </c>
    </row>
    <row r="6365">
      <c r="A6365" s="7" t="n">
        <v>6363</v>
      </c>
      <c r="B6365" s="43" t="n">
        <v>35.52</v>
      </c>
      <c r="C6365" s="43" t="n">
        <v>744.6036512628</v>
      </c>
      <c r="D6365" s="43" t="n">
        <v>767.3957465934</v>
      </c>
      <c r="E6365" s="43" t="n">
        <v>104.9015725092</v>
      </c>
      <c r="F6365" s="43" t="n">
        <v>0</v>
      </c>
      <c r="G6365" s="43" t="n">
        <v>-127.6936678398</v>
      </c>
    </row>
    <row r="6366">
      <c r="A6366" s="7" t="n">
        <v>6364</v>
      </c>
      <c r="B6366" s="43" t="n">
        <v>16.06</v>
      </c>
      <c r="C6366" s="43" t="n">
        <v>62471.1983977892</v>
      </c>
      <c r="D6366" s="43" t="n">
        <v>42617.8891504402</v>
      </c>
      <c r="E6366" s="43" t="n">
        <v>20327.2794558482</v>
      </c>
      <c r="F6366" s="43" t="n">
        <v>4927.7794572376</v>
      </c>
      <c r="G6366" s="43" t="n">
        <v>-5401.7496657368</v>
      </c>
    </row>
    <row r="6367">
      <c r="A6367" s="7" t="n">
        <v>6365</v>
      </c>
      <c r="B6367" s="43" t="n">
        <v>242.79</v>
      </c>
      <c r="C6367" s="43" t="n">
        <v>1359339.930602091</v>
      </c>
      <c r="D6367" s="43" t="n">
        <v>904782.0557888688</v>
      </c>
      <c r="E6367" s="43" t="n">
        <v>49418.3915350861</v>
      </c>
      <c r="F6367" s="43" t="n">
        <v>180598.0766330681</v>
      </c>
      <c r="G6367" s="43" t="n">
        <v>224541.4066450683</v>
      </c>
    </row>
    <row r="6368">
      <c r="A6368" s="7" t="n">
        <v>6366</v>
      </c>
      <c r="B6368" s="43" t="n">
        <v>148.25</v>
      </c>
      <c r="C6368" s="43" t="n">
        <v>520754.5391513566</v>
      </c>
      <c r="D6368" s="43" t="n">
        <v>502703.6658423836</v>
      </c>
      <c r="E6368" s="43" t="n">
        <v>17866.7459000903</v>
      </c>
      <c r="F6368" s="43" t="n">
        <v>0</v>
      </c>
      <c r="G6368" s="43" t="n">
        <v>184.1274088826</v>
      </c>
    </row>
    <row r="6369">
      <c r="A6369" s="7" t="n">
        <v>6367</v>
      </c>
      <c r="B6369" s="43" t="n">
        <v>13.7</v>
      </c>
      <c r="C6369" s="43" t="n">
        <v>96078.21955589369</v>
      </c>
      <c r="D6369" s="43" t="n">
        <v>91396.8517939954</v>
      </c>
      <c r="E6369" s="43" t="n">
        <v>36778.5397722533</v>
      </c>
      <c r="F6369" s="43" t="n">
        <v>0</v>
      </c>
      <c r="G6369" s="43" t="n">
        <v>-32097.1720103551</v>
      </c>
    </row>
    <row r="6370">
      <c r="A6370" s="7" t="n">
        <v>6368</v>
      </c>
      <c r="B6370" s="43" t="n">
        <v>19.57</v>
      </c>
      <c r="C6370" s="43" t="n">
        <v>109226.7648995747</v>
      </c>
      <c r="D6370" s="43" t="n">
        <v>90504.7607741457</v>
      </c>
      <c r="E6370" s="43" t="n">
        <v>28661.7924305267</v>
      </c>
      <c r="F6370" s="43" t="n">
        <v>0</v>
      </c>
      <c r="G6370" s="43" t="n">
        <v>-9939.7883050976</v>
      </c>
    </row>
    <row r="6371">
      <c r="A6371" s="7" t="n">
        <v>6369</v>
      </c>
      <c r="B6371" s="43" t="n">
        <v>21.72</v>
      </c>
      <c r="C6371" s="43" t="n">
        <v>24309.0854608844</v>
      </c>
      <c r="D6371" s="43" t="n">
        <v>21765.8483232857</v>
      </c>
      <c r="E6371" s="43" t="n">
        <v>5814.4750199807</v>
      </c>
      <c r="F6371" s="43" t="n">
        <v>0</v>
      </c>
      <c r="G6371" s="43" t="n">
        <v>-3271.237882382</v>
      </c>
    </row>
    <row r="6372">
      <c r="A6372" s="7" t="n">
        <v>6370</v>
      </c>
      <c r="B6372" s="43" t="n">
        <v>122.92</v>
      </c>
      <c r="C6372" s="43" t="n">
        <v>369397.8092271241</v>
      </c>
      <c r="D6372" s="43" t="n">
        <v>420373.7954798125</v>
      </c>
      <c r="E6372" s="43" t="n">
        <v>15419.817968169</v>
      </c>
      <c r="F6372" s="43" t="n">
        <v>0</v>
      </c>
      <c r="G6372" s="43" t="n">
        <v>-66395.8042208574</v>
      </c>
    </row>
    <row r="6373">
      <c r="A6373" s="7" t="n">
        <v>6371</v>
      </c>
      <c r="B6373" s="43" t="n">
        <v>53.06</v>
      </c>
      <c r="C6373" s="43" t="n">
        <v>405148.7791563633</v>
      </c>
      <c r="D6373" s="43" t="n">
        <v>269874.4134447474</v>
      </c>
      <c r="E6373" s="43" t="n">
        <v>57917.5344569151</v>
      </c>
      <c r="F6373" s="43" t="n">
        <v>31887.7553709173</v>
      </c>
      <c r="G6373" s="43" t="n">
        <v>45469.0758837835</v>
      </c>
    </row>
    <row r="6374">
      <c r="A6374" s="7" t="n">
        <v>6372</v>
      </c>
      <c r="B6374" s="43" t="n">
        <v>50.08</v>
      </c>
      <c r="C6374" s="43" t="n">
        <v>161610.651178281</v>
      </c>
      <c r="D6374" s="43" t="n">
        <v>161520.8294387308</v>
      </c>
      <c r="E6374" s="43" t="n">
        <v>16447.2137045812</v>
      </c>
      <c r="F6374" s="43" t="n">
        <v>0</v>
      </c>
      <c r="G6374" s="43" t="n">
        <v>-16357.391965031</v>
      </c>
    </row>
    <row r="6375">
      <c r="A6375" s="7" t="n">
        <v>6373</v>
      </c>
      <c r="B6375" s="43" t="n">
        <v>71.92</v>
      </c>
      <c r="C6375" s="43" t="n">
        <v>250029.6733264457</v>
      </c>
      <c r="D6375" s="43" t="n">
        <v>270178.3096288975</v>
      </c>
      <c r="E6375" s="43" t="n">
        <v>17822.6845468932</v>
      </c>
      <c r="F6375" s="43" t="n">
        <v>0</v>
      </c>
      <c r="G6375" s="43" t="n">
        <v>-37971.320849345</v>
      </c>
    </row>
    <row r="6376">
      <c r="A6376" s="7" t="n">
        <v>6374</v>
      </c>
      <c r="B6376" s="43" t="n">
        <v>65.06999999999999</v>
      </c>
      <c r="C6376" s="43" t="n">
        <v>84975.61127971081</v>
      </c>
      <c r="D6376" s="43" t="n">
        <v>79185.0082226621</v>
      </c>
      <c r="E6376" s="43" t="n">
        <v>6578.1577998305</v>
      </c>
      <c r="F6376" s="43" t="n">
        <v>0</v>
      </c>
      <c r="G6376" s="43" t="n">
        <v>-787.5547427818</v>
      </c>
    </row>
    <row r="6377">
      <c r="A6377" s="7" t="n">
        <v>6375</v>
      </c>
      <c r="B6377" s="43" t="n">
        <v>15.14</v>
      </c>
      <c r="C6377" s="43" t="n">
        <v>84799.9633524719</v>
      </c>
      <c r="D6377" s="43" t="n">
        <v>65573.9373618172</v>
      </c>
      <c r="E6377" s="43" t="n">
        <v>28953.3219481167</v>
      </c>
      <c r="F6377" s="43" t="n">
        <v>0</v>
      </c>
      <c r="G6377" s="43" t="n">
        <v>-9727.295957462</v>
      </c>
    </row>
    <row r="6378">
      <c r="A6378" s="7" t="n">
        <v>6376</v>
      </c>
      <c r="B6378" s="43" t="n">
        <v>62.86</v>
      </c>
      <c r="C6378" s="43" t="n">
        <v>105676.9855341921</v>
      </c>
      <c r="D6378" s="43" t="n">
        <v>100973.2240271642</v>
      </c>
      <c r="E6378" s="43" t="n">
        <v>8489.0810250591</v>
      </c>
      <c r="F6378" s="43" t="n">
        <v>0</v>
      </c>
      <c r="G6378" s="43" t="n">
        <v>-3785.3195180312</v>
      </c>
    </row>
    <row r="6379">
      <c r="A6379" s="7" t="n">
        <v>6377</v>
      </c>
      <c r="B6379" s="43" t="n">
        <v>90.13</v>
      </c>
      <c r="C6379" s="43" t="n">
        <v>396846.966862472</v>
      </c>
      <c r="D6379" s="43" t="n">
        <v>395354.4191595482</v>
      </c>
      <c r="E6379" s="43" t="n">
        <v>22539.1562342242</v>
      </c>
      <c r="F6379" s="43" t="n">
        <v>0</v>
      </c>
      <c r="G6379" s="43" t="n">
        <v>-21046.6085313004</v>
      </c>
    </row>
    <row r="6380">
      <c r="A6380" s="7" t="n">
        <v>6378</v>
      </c>
      <c r="B6380" s="43" t="n">
        <v>53.5</v>
      </c>
      <c r="C6380" s="43" t="n">
        <v>124151.1723257766</v>
      </c>
      <c r="D6380" s="43" t="n">
        <v>122141.6805270158</v>
      </c>
      <c r="E6380" s="43" t="n">
        <v>11755.9772929012</v>
      </c>
      <c r="F6380" s="43" t="n">
        <v>0</v>
      </c>
      <c r="G6380" s="43" t="n">
        <v>-9746.485494140399</v>
      </c>
    </row>
    <row r="6381">
      <c r="A6381" s="7" t="n">
        <v>6379</v>
      </c>
      <c r="B6381" s="43" t="n">
        <v>28.88</v>
      </c>
      <c r="C6381" s="43" t="n">
        <v>14669.7444663471</v>
      </c>
      <c r="D6381" s="43" t="n">
        <v>9766.140902102199</v>
      </c>
      <c r="E6381" s="43" t="n">
        <v>4493.362360424</v>
      </c>
      <c r="F6381" s="43" t="n">
        <v>1941.101941434</v>
      </c>
      <c r="G6381" s="43" t="n">
        <v>-1530.8607376131</v>
      </c>
    </row>
    <row r="6382">
      <c r="A6382" s="7" t="n">
        <v>6380</v>
      </c>
      <c r="B6382" s="43" t="n">
        <v>13.29</v>
      </c>
      <c r="C6382" s="43" t="n">
        <v>29911.4729498286</v>
      </c>
      <c r="D6382" s="43" t="n">
        <v>26730.1747053694</v>
      </c>
      <c r="E6382" s="43" t="n">
        <v>11392.724115173</v>
      </c>
      <c r="F6382" s="43" t="n">
        <v>0</v>
      </c>
      <c r="G6382" s="43" t="n">
        <v>-8211.4258707138</v>
      </c>
    </row>
    <row r="6383">
      <c r="A6383" s="7" t="n">
        <v>6381</v>
      </c>
      <c r="B6383" s="43" t="n">
        <v>159.08</v>
      </c>
      <c r="C6383" s="43" t="n">
        <v>243016.4849288402</v>
      </c>
      <c r="D6383" s="43" t="n">
        <v>224546.9184432982</v>
      </c>
      <c r="E6383" s="43" t="n">
        <v>7788.9138910632</v>
      </c>
      <c r="F6383" s="43" t="n">
        <v>0</v>
      </c>
      <c r="G6383" s="43" t="n">
        <v>10680.6525944788</v>
      </c>
    </row>
    <row r="6384">
      <c r="A6384" s="7" t="n">
        <v>6382</v>
      </c>
      <c r="B6384" s="43" t="n">
        <v>17.12</v>
      </c>
      <c r="C6384" s="43" t="n">
        <v>1684.0425564022</v>
      </c>
      <c r="D6384" s="43" t="n">
        <v>1625.3520086421</v>
      </c>
      <c r="E6384" s="43" t="n">
        <v>498.5307784035</v>
      </c>
      <c r="F6384" s="43" t="n">
        <v>0</v>
      </c>
      <c r="G6384" s="43" t="n">
        <v>-439.8402306434</v>
      </c>
    </row>
    <row r="6385">
      <c r="A6385" s="7" t="n">
        <v>6383</v>
      </c>
      <c r="B6385" s="43" t="n">
        <v>89.18000000000001</v>
      </c>
      <c r="C6385" s="43" t="n">
        <v>1317691.96952042</v>
      </c>
      <c r="D6385" s="43" t="n">
        <v>961907.3457953034</v>
      </c>
      <c r="E6385" s="43" t="n">
        <v>80112.7078409848</v>
      </c>
      <c r="F6385" s="43" t="n">
        <v>0</v>
      </c>
      <c r="G6385" s="43" t="n">
        <v>275671.9158841314</v>
      </c>
    </row>
    <row r="6386">
      <c r="A6386" s="7" t="n">
        <v>6384</v>
      </c>
      <c r="B6386" s="43" t="n">
        <v>151.08</v>
      </c>
      <c r="C6386" s="43" t="n">
        <v>759641.080272512</v>
      </c>
      <c r="D6386" s="43" t="n">
        <v>574719.7527669779</v>
      </c>
      <c r="E6386" s="43" t="n">
        <v>26669.748595763</v>
      </c>
      <c r="F6386" s="43" t="n">
        <v>0</v>
      </c>
      <c r="G6386" s="43" t="n">
        <v>158251.5789097712</v>
      </c>
    </row>
    <row r="6387">
      <c r="A6387" s="7" t="n">
        <v>6385</v>
      </c>
      <c r="B6387" s="43" t="n">
        <v>84.47</v>
      </c>
      <c r="C6387" s="43" t="n">
        <v>683124.445962285</v>
      </c>
      <c r="D6387" s="43" t="n">
        <v>667342.0941798277</v>
      </c>
      <c r="E6387" s="43" t="n">
        <v>42031.2315613294</v>
      </c>
      <c r="F6387" s="43" t="n">
        <v>0</v>
      </c>
      <c r="G6387" s="43" t="n">
        <v>-26248.8797788721</v>
      </c>
    </row>
    <row r="6388">
      <c r="A6388" s="7" t="n">
        <v>6386</v>
      </c>
      <c r="B6388" s="43" t="n">
        <v>3.83</v>
      </c>
      <c r="C6388" s="43" t="n">
        <v>5031.9997269357</v>
      </c>
      <c r="D6388" s="43" t="n">
        <v>3702.1542014416</v>
      </c>
      <c r="E6388" s="43" t="n">
        <v>6828.9756353152</v>
      </c>
      <c r="F6388" s="43" t="n">
        <v>0</v>
      </c>
      <c r="G6388" s="43" t="n">
        <v>-5499.1301098212</v>
      </c>
    </row>
    <row r="6389">
      <c r="A6389" s="7" t="n">
        <v>6387</v>
      </c>
      <c r="B6389" s="43" t="n">
        <v>31.81</v>
      </c>
      <c r="C6389" s="43" t="n">
        <v>97286.0675649633</v>
      </c>
      <c r="D6389" s="43" t="n">
        <v>86119.8307963877</v>
      </c>
      <c r="E6389" s="43" t="n">
        <v>16075.6308093107</v>
      </c>
      <c r="F6389" s="43" t="n">
        <v>0</v>
      </c>
      <c r="G6389" s="43" t="n">
        <v>-4909.3940407351</v>
      </c>
    </row>
    <row r="6390">
      <c r="A6390" s="7" t="n">
        <v>6388</v>
      </c>
      <c r="B6390" s="43" t="n">
        <v>63.18</v>
      </c>
      <c r="C6390" s="43" t="n">
        <v>44171.2832398141</v>
      </c>
      <c r="D6390" s="43" t="n">
        <v>29387.156090687</v>
      </c>
      <c r="E6390" s="43" t="n">
        <v>5394.0546517357</v>
      </c>
      <c r="F6390" s="43" t="n">
        <v>3516.5578793259</v>
      </c>
      <c r="G6390" s="43" t="n">
        <v>5873.5146180655</v>
      </c>
    </row>
    <row r="6391">
      <c r="A6391" s="7" t="n">
        <v>6389</v>
      </c>
      <c r="B6391" s="43" t="n">
        <v>34.61</v>
      </c>
      <c r="C6391" s="43" t="n">
        <v>28652.1257684742</v>
      </c>
      <c r="D6391" s="43" t="n">
        <v>25624.9428950213</v>
      </c>
      <c r="E6391" s="43" t="n">
        <v>4254.6180129987</v>
      </c>
      <c r="F6391" s="43" t="n">
        <v>0</v>
      </c>
      <c r="G6391" s="43" t="n">
        <v>-1227.4351395458</v>
      </c>
    </row>
    <row r="6392">
      <c r="A6392" s="7" t="n">
        <v>6390</v>
      </c>
      <c r="B6392" s="43" t="n">
        <v>66.16</v>
      </c>
      <c r="C6392" s="43" t="n">
        <v>345188.28833516</v>
      </c>
      <c r="D6392" s="43" t="n">
        <v>291066.6140314974</v>
      </c>
      <c r="E6392" s="43" t="n">
        <v>27199.7366287418</v>
      </c>
      <c r="F6392" s="43" t="n">
        <v>0</v>
      </c>
      <c r="G6392" s="43" t="n">
        <v>26921.9376749208</v>
      </c>
    </row>
    <row r="6393">
      <c r="A6393" s="7" t="n">
        <v>6391</v>
      </c>
      <c r="B6393" s="43" t="n">
        <v>135.02</v>
      </c>
      <c r="C6393" s="43" t="n">
        <v>222936.4183252207</v>
      </c>
      <c r="D6393" s="43" t="n">
        <v>202522.7413394289</v>
      </c>
      <c r="E6393" s="43" t="n">
        <v>8445.3787679253</v>
      </c>
      <c r="F6393" s="43" t="n">
        <v>0</v>
      </c>
      <c r="G6393" s="43" t="n">
        <v>11968.2982178665</v>
      </c>
    </row>
    <row r="6394">
      <c r="A6394" s="7" t="n">
        <v>6392</v>
      </c>
      <c r="B6394" s="43" t="n">
        <v>80.61</v>
      </c>
      <c r="C6394" s="43" t="n">
        <v>296077.7453134262</v>
      </c>
      <c r="D6394" s="43" t="n">
        <v>237525.0368404535</v>
      </c>
      <c r="E6394" s="43" t="n">
        <v>19327.5293446428</v>
      </c>
      <c r="F6394" s="43" t="n">
        <v>0</v>
      </c>
      <c r="G6394" s="43" t="n">
        <v>39225.1791283299</v>
      </c>
    </row>
    <row r="6395">
      <c r="A6395" s="7" t="n">
        <v>6393</v>
      </c>
      <c r="B6395" s="43" t="n">
        <v>60.73</v>
      </c>
      <c r="C6395" s="43" t="n">
        <v>400345.1493758365</v>
      </c>
      <c r="D6395" s="43" t="n">
        <v>331948.0861321075</v>
      </c>
      <c r="E6395" s="43" t="n">
        <v>34431.6715575634</v>
      </c>
      <c r="F6395" s="43" t="n">
        <v>0</v>
      </c>
      <c r="G6395" s="43" t="n">
        <v>33965.3916861655</v>
      </c>
    </row>
    <row r="6396">
      <c r="A6396" s="7" t="n">
        <v>6394</v>
      </c>
      <c r="B6396" s="43" t="n">
        <v>43.44</v>
      </c>
      <c r="C6396" s="43" t="n">
        <v>241135.8330087314</v>
      </c>
      <c r="D6396" s="43" t="n">
        <v>160735.6218373757</v>
      </c>
      <c r="E6396" s="43" t="n">
        <v>48273.2582890985</v>
      </c>
      <c r="F6396" s="43" t="n">
        <v>31776.3033439401</v>
      </c>
      <c r="G6396" s="43" t="n">
        <v>350.6495383171</v>
      </c>
    </row>
    <row r="6397">
      <c r="A6397" s="7" t="n">
        <v>6395</v>
      </c>
      <c r="B6397" s="43" t="n">
        <v>14.28</v>
      </c>
      <c r="C6397" s="43" t="n">
        <v>72797.89288953719</v>
      </c>
      <c r="D6397" s="43" t="n">
        <v>48510.5460431151</v>
      </c>
      <c r="E6397" s="43" t="n">
        <v>40294.4530947197</v>
      </c>
      <c r="F6397" s="43" t="n">
        <v>7000.454200932</v>
      </c>
      <c r="G6397" s="43" t="n">
        <v>-23007.5604492297</v>
      </c>
    </row>
    <row r="6398">
      <c r="A6398" s="7" t="n">
        <v>6396</v>
      </c>
      <c r="B6398" s="43" t="n">
        <v>121.79</v>
      </c>
      <c r="C6398" s="43" t="n">
        <v>257969.7981540361</v>
      </c>
      <c r="D6398" s="43" t="n">
        <v>255313.3156041043</v>
      </c>
      <c r="E6398" s="43" t="n">
        <v>10695.7362569957</v>
      </c>
      <c r="F6398" s="43" t="n">
        <v>0</v>
      </c>
      <c r="G6398" s="43" t="n">
        <v>-8039.2537070639</v>
      </c>
    </row>
    <row r="6399">
      <c r="A6399" s="7" t="n">
        <v>6397</v>
      </c>
      <c r="B6399" s="43" t="n">
        <v>230.07</v>
      </c>
      <c r="C6399" s="43" t="n">
        <v>1450379.424638378</v>
      </c>
      <c r="D6399" s="43" t="n">
        <v>1348231.068727058</v>
      </c>
      <c r="E6399" s="43" t="n">
        <v>33360.3842305031</v>
      </c>
      <c r="F6399" s="43" t="n">
        <v>0</v>
      </c>
      <c r="G6399" s="43" t="n">
        <v>68787.9716808165</v>
      </c>
    </row>
    <row r="6400">
      <c r="A6400" s="7" t="n">
        <v>6398</v>
      </c>
      <c r="B6400" s="43" t="n">
        <v>37.69</v>
      </c>
      <c r="C6400" s="43" t="n">
        <v>215342.9693689969</v>
      </c>
      <c r="D6400" s="43" t="n">
        <v>146395.0117516103</v>
      </c>
      <c r="E6400" s="43" t="n">
        <v>29866.3232883659</v>
      </c>
      <c r="F6400" s="43" t="n">
        <v>19299.9916218668</v>
      </c>
      <c r="G6400" s="43" t="n">
        <v>19781.642707154</v>
      </c>
    </row>
    <row r="6401">
      <c r="A6401" s="7" t="n">
        <v>6399</v>
      </c>
      <c r="B6401" s="43" t="n">
        <v>14.85</v>
      </c>
      <c r="C6401" s="43" t="n">
        <v>5864.4594893356</v>
      </c>
      <c r="D6401" s="43" t="n">
        <v>5097.0788348407</v>
      </c>
      <c r="E6401" s="43" t="n">
        <v>2031.8406597246</v>
      </c>
      <c r="F6401" s="43" t="n">
        <v>0</v>
      </c>
      <c r="G6401" s="43" t="n">
        <v>-1264.4600052296</v>
      </c>
    </row>
    <row r="6402">
      <c r="A6402" s="7" t="n">
        <v>6400</v>
      </c>
      <c r="B6402" s="43" t="n">
        <v>10.76</v>
      </c>
      <c r="C6402" s="43" t="n">
        <v>49744.7223368325</v>
      </c>
      <c r="D6402" s="43" t="n">
        <v>34741.7350372232</v>
      </c>
      <c r="E6402" s="43" t="n">
        <v>24120.3349253033</v>
      </c>
      <c r="F6402" s="43" t="n">
        <v>1156.987496845</v>
      </c>
      <c r="G6402" s="43" t="n">
        <v>-10274.3351225389</v>
      </c>
    </row>
    <row r="6403">
      <c r="A6403" s="7" t="n">
        <v>6401</v>
      </c>
      <c r="B6403" s="43" t="n">
        <v>330.18</v>
      </c>
      <c r="C6403" s="43" t="n">
        <v>1951773.903657238</v>
      </c>
      <c r="D6403" s="43" t="n">
        <v>1510514.649482176</v>
      </c>
      <c r="E6403" s="43" t="n">
        <v>30677.1412579773</v>
      </c>
      <c r="F6403" s="43" t="n">
        <v>0</v>
      </c>
      <c r="G6403" s="43" t="n">
        <v>410582.1129170852</v>
      </c>
    </row>
    <row r="6404">
      <c r="A6404" s="7" t="n">
        <v>6402</v>
      </c>
      <c r="B6404" s="43" t="n">
        <v>314.39</v>
      </c>
      <c r="C6404" s="43" t="n">
        <v>57388.7253702128</v>
      </c>
      <c r="D6404" s="43" t="n">
        <v>93944.41900916029</v>
      </c>
      <c r="E6404" s="43" t="n">
        <v>913.4556550337001</v>
      </c>
      <c r="F6404" s="43" t="n">
        <v>0</v>
      </c>
      <c r="G6404" s="43" t="n">
        <v>-37469.1492939812</v>
      </c>
    </row>
    <row r="6405">
      <c r="A6405" s="7" t="n">
        <v>6403</v>
      </c>
      <c r="B6405" s="43" t="n">
        <v>66.84</v>
      </c>
      <c r="C6405" s="43" t="n">
        <v>174956.075656747</v>
      </c>
      <c r="D6405" s="43" t="n">
        <v>146636.9733650489</v>
      </c>
      <c r="E6405" s="43" t="n">
        <v>13503.7198357142</v>
      </c>
      <c r="F6405" s="43" t="n">
        <v>0</v>
      </c>
      <c r="G6405" s="43" t="n">
        <v>14815.382455984</v>
      </c>
    </row>
    <row r="6406">
      <c r="A6406" s="7" t="n">
        <v>6404</v>
      </c>
      <c r="B6406" s="43" t="n">
        <v>51.82</v>
      </c>
      <c r="C6406" s="43" t="n">
        <v>300353.5361049182</v>
      </c>
      <c r="D6406" s="43" t="n">
        <v>235491.342801666</v>
      </c>
      <c r="E6406" s="43" t="n">
        <v>30500.631352952</v>
      </c>
      <c r="F6406" s="43" t="n">
        <v>0</v>
      </c>
      <c r="G6406" s="43" t="n">
        <v>34361.5619503003</v>
      </c>
    </row>
    <row r="6407">
      <c r="A6407" s="7" t="n">
        <v>6405</v>
      </c>
      <c r="B6407" s="43" t="n">
        <v>73.40000000000001</v>
      </c>
      <c r="C6407" s="43" t="n">
        <v>984122.1945935969</v>
      </c>
      <c r="D6407" s="43" t="n">
        <v>654939.9050800656</v>
      </c>
      <c r="E6407" s="43" t="n">
        <v>102719.7279581338</v>
      </c>
      <c r="F6407" s="43" t="n">
        <v>78484.0425748837</v>
      </c>
      <c r="G6407" s="43" t="n">
        <v>147978.5189805137</v>
      </c>
    </row>
    <row r="6408">
      <c r="A6408" s="7" t="n">
        <v>6406</v>
      </c>
      <c r="B6408" s="43" t="n">
        <v>68.47</v>
      </c>
      <c r="C6408" s="43" t="n">
        <v>22001.4109114677</v>
      </c>
      <c r="D6408" s="43" t="n">
        <v>22149.7250514108</v>
      </c>
      <c r="E6408" s="43" t="n">
        <v>1614.6293992466</v>
      </c>
      <c r="F6408" s="43" t="n">
        <v>0</v>
      </c>
      <c r="G6408" s="43" t="n">
        <v>-1762.9435391897</v>
      </c>
    </row>
    <row r="6409">
      <c r="A6409" s="7" t="n">
        <v>6407</v>
      </c>
      <c r="B6409" s="43" t="n">
        <v>60.77</v>
      </c>
      <c r="C6409" s="43" t="n">
        <v>187292.1112851815</v>
      </c>
      <c r="D6409" s="43" t="n">
        <v>198048.157624741</v>
      </c>
      <c r="E6409" s="43" t="n">
        <v>15619.7037734204</v>
      </c>
      <c r="F6409" s="43" t="n">
        <v>0</v>
      </c>
      <c r="G6409" s="43" t="n">
        <v>-26375.75011298</v>
      </c>
    </row>
    <row r="6410">
      <c r="A6410" s="7" t="n">
        <v>6408</v>
      </c>
      <c r="B6410" s="43" t="n">
        <v>40.82</v>
      </c>
      <c r="C6410" s="43" t="n">
        <v>167393.3401088466</v>
      </c>
      <c r="D6410" s="43" t="n">
        <v>200002.5809916793</v>
      </c>
      <c r="E6410" s="43" t="n">
        <v>21162.7430165149</v>
      </c>
      <c r="F6410" s="43" t="n">
        <v>0</v>
      </c>
      <c r="G6410" s="43" t="n">
        <v>-53771.9838993476</v>
      </c>
    </row>
    <row r="6411">
      <c r="A6411" s="7" t="n">
        <v>6409</v>
      </c>
      <c r="B6411" s="43" t="n">
        <v>53.44</v>
      </c>
      <c r="C6411" s="43" t="n">
        <v>261480.6929044358</v>
      </c>
      <c r="D6411" s="43" t="n">
        <v>214182.3221056132</v>
      </c>
      <c r="E6411" s="43" t="n">
        <v>26220.6299124503</v>
      </c>
      <c r="F6411" s="43" t="n">
        <v>0</v>
      </c>
      <c r="G6411" s="43" t="n">
        <v>21077.7408863722</v>
      </c>
    </row>
    <row r="6412">
      <c r="A6412" s="7" t="n">
        <v>6410</v>
      </c>
      <c r="B6412" s="43" t="n">
        <v>42.43</v>
      </c>
      <c r="C6412" s="43" t="n">
        <v>6251.6413139621</v>
      </c>
      <c r="D6412" s="43" t="n">
        <v>4217.4982322922</v>
      </c>
      <c r="E6412" s="43" t="n">
        <v>803.3784294503999</v>
      </c>
      <c r="F6412" s="43" t="n">
        <v>368.7442749043</v>
      </c>
      <c r="G6412" s="43" t="n">
        <v>862.0203773152</v>
      </c>
    </row>
    <row r="6413">
      <c r="A6413" s="7" t="n">
        <v>6411</v>
      </c>
      <c r="B6413" s="43" t="n">
        <v>92.36</v>
      </c>
      <c r="C6413" s="43" t="n">
        <v>39682.3440228498</v>
      </c>
      <c r="D6413" s="43" t="n">
        <v>26423.5503227133</v>
      </c>
      <c r="E6413" s="43" t="n">
        <v>3268.5232286103</v>
      </c>
      <c r="F6413" s="43" t="n">
        <v>3135.2368731801</v>
      </c>
      <c r="G6413" s="43" t="n">
        <v>6855.0335983461</v>
      </c>
    </row>
    <row r="6414">
      <c r="A6414" s="7" t="n">
        <v>6412</v>
      </c>
      <c r="B6414" s="43" t="n">
        <v>63.69</v>
      </c>
      <c r="C6414" s="43" t="n">
        <v>301321.9510914637</v>
      </c>
      <c r="D6414" s="43" t="n">
        <v>250008.3649033439</v>
      </c>
      <c r="E6414" s="43" t="n">
        <v>24848.133333387</v>
      </c>
      <c r="F6414" s="43" t="n">
        <v>0</v>
      </c>
      <c r="G6414" s="43" t="n">
        <v>26465.4528547328</v>
      </c>
    </row>
    <row r="6415">
      <c r="A6415" s="7" t="n">
        <v>6413</v>
      </c>
      <c r="B6415" s="43" t="n">
        <v>17.04</v>
      </c>
      <c r="C6415" s="43" t="n">
        <v>163554.2013601628</v>
      </c>
      <c r="D6415" s="43" t="n">
        <v>137424.4732085456</v>
      </c>
      <c r="E6415" s="43" t="n">
        <v>51437.9188667456</v>
      </c>
      <c r="F6415" s="43" t="n">
        <v>0</v>
      </c>
      <c r="G6415" s="43" t="n">
        <v>-25308.1907151285</v>
      </c>
    </row>
    <row r="6416">
      <c r="A6416" s="7" t="n">
        <v>6414</v>
      </c>
      <c r="B6416" s="43" t="n">
        <v>208.55</v>
      </c>
      <c r="C6416" s="43" t="n">
        <v>807706.4137002556</v>
      </c>
      <c r="D6416" s="43" t="n">
        <v>857643.8793040891</v>
      </c>
      <c r="E6416" s="43" t="n">
        <v>19878.7586762159</v>
      </c>
      <c r="F6416" s="43" t="n">
        <v>0</v>
      </c>
      <c r="G6416" s="43" t="n">
        <v>-69816.2242800495</v>
      </c>
    </row>
    <row r="6417">
      <c r="A6417" s="7" t="n">
        <v>6415</v>
      </c>
      <c r="B6417" s="43" t="n">
        <v>9.539999999999999</v>
      </c>
      <c r="C6417" s="43" t="n">
        <v>8802.032698200301</v>
      </c>
      <c r="D6417" s="43" t="n">
        <v>9893.052615893899</v>
      </c>
      <c r="E6417" s="43" t="n">
        <v>4630.4276574762</v>
      </c>
      <c r="F6417" s="43" t="n">
        <v>0</v>
      </c>
      <c r="G6417" s="43" t="n">
        <v>-5721.4475751698</v>
      </c>
    </row>
    <row r="6418">
      <c r="A6418" s="7" t="n">
        <v>6416</v>
      </c>
      <c r="B6418" s="43" t="n">
        <v>124.57</v>
      </c>
      <c r="C6418" s="43" t="n">
        <v>1103331.291392737</v>
      </c>
      <c r="D6418" s="43" t="n">
        <v>948056.0591862982</v>
      </c>
      <c r="E6418" s="43" t="n">
        <v>46445.2939936456</v>
      </c>
      <c r="F6418" s="43" t="n">
        <v>0</v>
      </c>
      <c r="G6418" s="43" t="n">
        <v>108829.9382127933</v>
      </c>
    </row>
    <row r="6419">
      <c r="A6419" s="7" t="n">
        <v>6417</v>
      </c>
      <c r="B6419" s="43" t="n">
        <v>253.34</v>
      </c>
      <c r="C6419" s="43" t="n">
        <v>215907.5147615555</v>
      </c>
      <c r="D6419" s="43" t="n">
        <v>233221.7779366599</v>
      </c>
      <c r="E6419" s="43" t="n">
        <v>4277.1034169273</v>
      </c>
      <c r="F6419" s="43" t="n">
        <v>0</v>
      </c>
      <c r="G6419" s="43" t="n">
        <v>-21591.3665920316</v>
      </c>
    </row>
    <row r="6420">
      <c r="A6420" s="7" t="n">
        <v>6418</v>
      </c>
      <c r="B6420" s="43" t="n">
        <v>78.26000000000001</v>
      </c>
      <c r="C6420" s="43" t="n">
        <v>585621.0651958834</v>
      </c>
      <c r="D6420" s="43" t="n">
        <v>402972.0413348992</v>
      </c>
      <c r="E6420" s="43" t="n">
        <v>40749.4442985685</v>
      </c>
      <c r="F6420" s="43" t="n">
        <v>15447.2947478213</v>
      </c>
      <c r="G6420" s="43" t="n">
        <v>126452.2848145944</v>
      </c>
    </row>
    <row r="6421">
      <c r="A6421" s="7" t="n">
        <v>6419</v>
      </c>
      <c r="B6421" s="43" t="n">
        <v>17.42</v>
      </c>
      <c r="C6421" s="43" t="n">
        <v>174.0457883685</v>
      </c>
      <c r="D6421" s="43" t="n">
        <v>198.1065040724</v>
      </c>
      <c r="E6421" s="43" t="n">
        <v>49.9764389247</v>
      </c>
      <c r="F6421" s="43" t="n">
        <v>0</v>
      </c>
      <c r="G6421" s="43" t="n">
        <v>-74.03715462869999</v>
      </c>
    </row>
    <row r="6422">
      <c r="A6422" s="7" t="n">
        <v>6420</v>
      </c>
      <c r="B6422" s="43" t="n">
        <v>44.19</v>
      </c>
      <c r="C6422" s="43" t="n">
        <v>246849.9216983581</v>
      </c>
      <c r="D6422" s="43" t="n">
        <v>164406.3856522382</v>
      </c>
      <c r="E6422" s="43" t="n">
        <v>44500.4984569883</v>
      </c>
      <c r="F6422" s="43" t="n">
        <v>24098.9863687664</v>
      </c>
      <c r="G6422" s="43" t="n">
        <v>13844.0512203653</v>
      </c>
    </row>
    <row r="6423">
      <c r="A6423" s="7" t="n">
        <v>6421</v>
      </c>
      <c r="B6423" s="43" t="n">
        <v>84.28</v>
      </c>
      <c r="C6423" s="43" t="n">
        <v>37573.3726066037</v>
      </c>
      <c r="D6423" s="43" t="n">
        <v>33273.870963921</v>
      </c>
      <c r="E6423" s="43" t="n">
        <v>2319.6290659694</v>
      </c>
      <c r="F6423" s="43" t="n">
        <v>0</v>
      </c>
      <c r="G6423" s="43" t="n">
        <v>1979.8725767132</v>
      </c>
    </row>
    <row r="6424">
      <c r="A6424" s="7" t="n">
        <v>6422</v>
      </c>
      <c r="B6424" s="43" t="n">
        <v>9.109999999999999</v>
      </c>
      <c r="C6424" s="43" t="n">
        <v>46396.5389588636</v>
      </c>
      <c r="D6424" s="43" t="n">
        <v>39652.8584105403</v>
      </c>
      <c r="E6424" s="43" t="n">
        <v>26499.9472235974</v>
      </c>
      <c r="F6424" s="43" t="n">
        <v>0</v>
      </c>
      <c r="G6424" s="43" t="n">
        <v>-19756.2666752742</v>
      </c>
    </row>
    <row r="6425">
      <c r="A6425" s="7" t="n">
        <v>6423</v>
      </c>
      <c r="B6425" s="43" t="n">
        <v>218.77</v>
      </c>
      <c r="C6425" s="43" t="n">
        <v>174052.0784669673</v>
      </c>
      <c r="D6425" s="43" t="n">
        <v>186443.0475363772</v>
      </c>
      <c r="E6425" s="43" t="n">
        <v>4085.0366787378</v>
      </c>
      <c r="F6425" s="43" t="n">
        <v>0</v>
      </c>
      <c r="G6425" s="43" t="n">
        <v>-16476.0057481476</v>
      </c>
    </row>
    <row r="6426">
      <c r="A6426" s="7" t="n">
        <v>6424</v>
      </c>
      <c r="B6426" s="43" t="n">
        <v>9.34</v>
      </c>
      <c r="C6426" s="43" t="n">
        <v>85162.3957438231</v>
      </c>
      <c r="D6426" s="43" t="n">
        <v>62052.8909145477</v>
      </c>
      <c r="E6426" s="43" t="n">
        <v>49367.5011188846</v>
      </c>
      <c r="F6426" s="43" t="n">
        <v>0</v>
      </c>
      <c r="G6426" s="43" t="n">
        <v>-26257.9962896093</v>
      </c>
    </row>
    <row r="6427">
      <c r="A6427" s="7" t="n">
        <v>6425</v>
      </c>
      <c r="B6427" s="43" t="n">
        <v>39.54</v>
      </c>
      <c r="C6427" s="43" t="n">
        <v>462209.2163160719</v>
      </c>
      <c r="D6427" s="43" t="n">
        <v>308076.5944421311</v>
      </c>
      <c r="E6427" s="43" t="n">
        <v>91961.93406936921</v>
      </c>
      <c r="F6427" s="43" t="n">
        <v>44301.8655147439</v>
      </c>
      <c r="G6427" s="43" t="n">
        <v>17868.8222898277</v>
      </c>
    </row>
    <row r="6428">
      <c r="A6428" s="7" t="n">
        <v>6426</v>
      </c>
      <c r="B6428" s="43" t="n">
        <v>39.55</v>
      </c>
      <c r="C6428" s="43" t="n">
        <v>276199.8224937859</v>
      </c>
      <c r="D6428" s="43" t="n">
        <v>183784.8822387541</v>
      </c>
      <c r="E6428" s="43" t="n">
        <v>61993.5717255572</v>
      </c>
      <c r="F6428" s="43" t="n">
        <v>36640.7615803883</v>
      </c>
      <c r="G6428" s="43" t="n">
        <v>-6219.3930509137</v>
      </c>
    </row>
    <row r="6429">
      <c r="A6429" s="7" t="n">
        <v>6427</v>
      </c>
      <c r="B6429" s="43" t="n">
        <v>144.92</v>
      </c>
      <c r="C6429" s="43" t="n">
        <v>417883.7055081048</v>
      </c>
      <c r="D6429" s="43" t="n">
        <v>303475.5330183976</v>
      </c>
      <c r="E6429" s="43" t="n">
        <v>15647.5498904805</v>
      </c>
      <c r="F6429" s="43" t="n">
        <v>0</v>
      </c>
      <c r="G6429" s="43" t="n">
        <v>98760.6225992267</v>
      </c>
    </row>
    <row r="6430">
      <c r="A6430" s="7" t="n">
        <v>6428</v>
      </c>
      <c r="B6430" s="43" t="n">
        <v>150.28</v>
      </c>
      <c r="C6430" s="43" t="n">
        <v>202814.0371191052</v>
      </c>
      <c r="D6430" s="43" t="n">
        <v>289424.1925398724</v>
      </c>
      <c r="E6430" s="43" t="n">
        <v>6800.8255907017</v>
      </c>
      <c r="F6430" s="43" t="n">
        <v>0</v>
      </c>
      <c r="G6430" s="43" t="n">
        <v>-93410.9810114689</v>
      </c>
    </row>
    <row r="6431">
      <c r="A6431" s="7" t="n">
        <v>6429</v>
      </c>
      <c r="B6431" s="43" t="n">
        <v>33.44</v>
      </c>
      <c r="C6431" s="43" t="n">
        <v>18956.3526915625</v>
      </c>
      <c r="D6431" s="43" t="n">
        <v>18846.4830011777</v>
      </c>
      <c r="E6431" s="43" t="n">
        <v>2846.1257823751</v>
      </c>
      <c r="F6431" s="43" t="n">
        <v>0</v>
      </c>
      <c r="G6431" s="43" t="n">
        <v>-2736.2560919904</v>
      </c>
    </row>
    <row r="6432">
      <c r="A6432" s="7" t="n">
        <v>6430</v>
      </c>
      <c r="B6432" s="43" t="n">
        <v>22.65</v>
      </c>
      <c r="C6432" s="43" t="n">
        <v>194200.968018975</v>
      </c>
      <c r="D6432" s="43" t="n">
        <v>174393.0140963638</v>
      </c>
      <c r="E6432" s="43" t="n">
        <v>44900.3508073663</v>
      </c>
      <c r="F6432" s="43" t="n">
        <v>0</v>
      </c>
      <c r="G6432" s="43" t="n">
        <v>-25092.3968847551</v>
      </c>
    </row>
    <row r="6433">
      <c r="A6433" s="7" t="n">
        <v>6431</v>
      </c>
      <c r="B6433" s="43" t="n">
        <v>43.48</v>
      </c>
      <c r="C6433" s="43" t="n">
        <v>118410.2986406023</v>
      </c>
      <c r="D6433" s="43" t="n">
        <v>78827.2690423021</v>
      </c>
      <c r="E6433" s="43" t="n">
        <v>24024.0045527991</v>
      </c>
      <c r="F6433" s="43" t="n">
        <v>15662.0005879293</v>
      </c>
      <c r="G6433" s="43" t="n">
        <v>-102.9755424282</v>
      </c>
    </row>
    <row r="6434">
      <c r="A6434" s="7" t="n">
        <v>6432</v>
      </c>
      <c r="B6434" s="43" t="n">
        <v>9.1</v>
      </c>
      <c r="C6434" s="43" t="n">
        <v>40508.517918611</v>
      </c>
      <c r="D6434" s="43" t="n">
        <v>34102.4987587593</v>
      </c>
      <c r="E6434" s="43" t="n">
        <v>22940.5352280073</v>
      </c>
      <c r="F6434" s="43" t="n">
        <v>0</v>
      </c>
      <c r="G6434" s="43" t="n">
        <v>-16534.5160681556</v>
      </c>
    </row>
    <row r="6435">
      <c r="A6435" s="7" t="n">
        <v>6433</v>
      </c>
      <c r="B6435" s="43" t="n">
        <v>7.97</v>
      </c>
      <c r="C6435" s="43" t="n">
        <v>25979.3817025366</v>
      </c>
      <c r="D6435" s="43" t="n">
        <v>17300.8655224911</v>
      </c>
      <c r="E6435" s="43" t="n">
        <v>26074.4442841488</v>
      </c>
      <c r="F6435" s="43" t="n">
        <v>2512.2255784804</v>
      </c>
      <c r="G6435" s="43" t="n">
        <v>-19908.1536825837</v>
      </c>
    </row>
    <row r="6436">
      <c r="A6436" s="7" t="n">
        <v>6434</v>
      </c>
      <c r="B6436" s="43" t="n">
        <v>141.68</v>
      </c>
      <c r="C6436" s="43" t="n">
        <v>71403.67742316741</v>
      </c>
      <c r="D6436" s="43" t="n">
        <v>70878.276356765</v>
      </c>
      <c r="E6436" s="43" t="n">
        <v>2555.1878739556</v>
      </c>
      <c r="F6436" s="43" t="n">
        <v>0</v>
      </c>
      <c r="G6436" s="43" t="n">
        <v>-2029.7868075531</v>
      </c>
    </row>
    <row r="6437">
      <c r="A6437" s="7" t="n">
        <v>6435</v>
      </c>
      <c r="B6437" s="43" t="n">
        <v>54.23</v>
      </c>
      <c r="C6437" s="43" t="n">
        <v>507001.8127968205</v>
      </c>
      <c r="D6437" s="43" t="n">
        <v>435458.9957993136</v>
      </c>
      <c r="E6437" s="43" t="n">
        <v>49696.7248692041</v>
      </c>
      <c r="F6437" s="43" t="n">
        <v>0</v>
      </c>
      <c r="G6437" s="43" t="n">
        <v>21846.0921283028</v>
      </c>
    </row>
    <row r="6438">
      <c r="A6438" s="7" t="n">
        <v>6436</v>
      </c>
      <c r="B6438" s="43" t="n">
        <v>198.85</v>
      </c>
      <c r="C6438" s="43" t="n">
        <v>69020.4140655846</v>
      </c>
      <c r="D6438" s="43" t="n">
        <v>46010.0056117103</v>
      </c>
      <c r="E6438" s="43" t="n">
        <v>3017.9354653152</v>
      </c>
      <c r="F6438" s="43" t="n">
        <v>9091.3960858876</v>
      </c>
      <c r="G6438" s="43" t="n">
        <v>10901.0769026714</v>
      </c>
    </row>
    <row r="6439">
      <c r="A6439" s="7" t="n">
        <v>6437</v>
      </c>
      <c r="B6439" s="43" t="n">
        <v>2.2</v>
      </c>
      <c r="C6439" s="43" t="n">
        <v>18840.5760560971</v>
      </c>
      <c r="D6439" s="43" t="n">
        <v>16411.7035917335</v>
      </c>
      <c r="E6439" s="43" t="n">
        <v>45473.0270520805</v>
      </c>
      <c r="F6439" s="43" t="n">
        <v>0</v>
      </c>
      <c r="G6439" s="43" t="n">
        <v>-43044.1545877169</v>
      </c>
    </row>
    <row r="6440">
      <c r="A6440" s="7" t="n">
        <v>6438</v>
      </c>
      <c r="B6440" s="43" t="n">
        <v>286.81</v>
      </c>
      <c r="C6440" s="43" t="n">
        <v>65557.451117084</v>
      </c>
      <c r="D6440" s="43" t="n">
        <v>98037.0732973488</v>
      </c>
      <c r="E6440" s="43" t="n">
        <v>1147.6044446464</v>
      </c>
      <c r="F6440" s="43" t="n">
        <v>0</v>
      </c>
      <c r="G6440" s="43" t="n">
        <v>-33627.2266249112</v>
      </c>
    </row>
    <row r="6441">
      <c r="A6441" s="7" t="n">
        <v>6439</v>
      </c>
      <c r="B6441" s="43" t="n">
        <v>42.2</v>
      </c>
      <c r="C6441" s="43" t="n">
        <v>502308.8569827917</v>
      </c>
      <c r="D6441" s="43" t="n">
        <v>417612.6827170048</v>
      </c>
      <c r="E6441" s="43" t="n">
        <v>62890.3988700674</v>
      </c>
      <c r="F6441" s="43" t="n">
        <v>0</v>
      </c>
      <c r="G6441" s="43" t="n">
        <v>21805.7753957195</v>
      </c>
    </row>
    <row r="6442">
      <c r="A6442" s="7" t="n">
        <v>6440</v>
      </c>
      <c r="B6442" s="43" t="n">
        <v>196.62</v>
      </c>
      <c r="C6442" s="43" t="n">
        <v>81926.4230703728</v>
      </c>
      <c r="D6442" s="43" t="n">
        <v>77166.9189094085</v>
      </c>
      <c r="E6442" s="43" t="n">
        <v>2162.0490329163</v>
      </c>
      <c r="F6442" s="43" t="n">
        <v>0</v>
      </c>
      <c r="G6442" s="43" t="n">
        <v>2597.455128048</v>
      </c>
    </row>
    <row r="6443">
      <c r="A6443" s="7" t="n">
        <v>6441</v>
      </c>
      <c r="B6443" s="43" t="n">
        <v>19.63</v>
      </c>
      <c r="C6443" s="43" t="n">
        <v>89145.2325322026</v>
      </c>
      <c r="D6443" s="43" t="n">
        <v>59339.0853010265</v>
      </c>
      <c r="E6443" s="43" t="n">
        <v>40344.426767465</v>
      </c>
      <c r="F6443" s="43" t="n">
        <v>11811.8172339034</v>
      </c>
      <c r="G6443" s="43" t="n">
        <v>-22350.0967701924</v>
      </c>
    </row>
    <row r="6444">
      <c r="A6444" s="7" t="n">
        <v>6442</v>
      </c>
      <c r="B6444" s="43" t="n">
        <v>34.01</v>
      </c>
      <c r="C6444" s="43" t="n">
        <v>256379.5137366672</v>
      </c>
      <c r="D6444" s="43" t="n">
        <v>186719.2662270266</v>
      </c>
      <c r="E6444" s="43" t="n">
        <v>39209.9528694054</v>
      </c>
      <c r="F6444" s="43" t="n">
        <v>0</v>
      </c>
      <c r="G6444" s="43" t="n">
        <v>30450.2946402353</v>
      </c>
    </row>
    <row r="6445">
      <c r="A6445" s="7" t="n">
        <v>6443</v>
      </c>
      <c r="B6445" s="43" t="n">
        <v>62.1</v>
      </c>
      <c r="C6445" s="43" t="n">
        <v>579102.8665321751</v>
      </c>
      <c r="D6445" s="43" t="n">
        <v>461162.6008618065</v>
      </c>
      <c r="E6445" s="43" t="n">
        <v>50206.7876837273</v>
      </c>
      <c r="F6445" s="43" t="n">
        <v>0</v>
      </c>
      <c r="G6445" s="43" t="n">
        <v>67733.4779866412</v>
      </c>
    </row>
    <row r="6446">
      <c r="A6446" s="7" t="n">
        <v>6444</v>
      </c>
      <c r="B6446" s="43" t="n">
        <v>27.22</v>
      </c>
      <c r="C6446" s="43" t="n">
        <v>202174.6663861761</v>
      </c>
      <c r="D6446" s="43" t="n">
        <v>188782.5160513075</v>
      </c>
      <c r="E6446" s="43" t="n">
        <v>38540.5097865837</v>
      </c>
      <c r="F6446" s="43" t="n">
        <v>0</v>
      </c>
      <c r="G6446" s="43" t="n">
        <v>-25148.3594517152</v>
      </c>
    </row>
    <row r="6447">
      <c r="A6447" s="7" t="n">
        <v>6445</v>
      </c>
      <c r="B6447" s="43" t="n">
        <v>50.31</v>
      </c>
      <c r="C6447" s="43" t="n">
        <v>323131.4289980967</v>
      </c>
      <c r="D6447" s="43" t="n">
        <v>215036.0173132532</v>
      </c>
      <c r="E6447" s="43" t="n">
        <v>56788.1860723785</v>
      </c>
      <c r="F6447" s="43" t="n">
        <v>42959.7579420912</v>
      </c>
      <c r="G6447" s="43" t="n">
        <v>8347.467670373801</v>
      </c>
    </row>
    <row r="6448">
      <c r="A6448" s="7" t="n">
        <v>6446</v>
      </c>
      <c r="B6448" s="43" t="n">
        <v>27.82</v>
      </c>
      <c r="C6448" s="43" t="n">
        <v>114865.5418588534</v>
      </c>
      <c r="D6448" s="43" t="n">
        <v>106141.1470385062</v>
      </c>
      <c r="E6448" s="43" t="n">
        <v>21052.1449652114</v>
      </c>
      <c r="F6448" s="43" t="n">
        <v>0</v>
      </c>
      <c r="G6448" s="43" t="n">
        <v>-12327.7501448642</v>
      </c>
    </row>
    <row r="6449">
      <c r="A6449" s="7" t="n">
        <v>6447</v>
      </c>
      <c r="B6449" s="43" t="n">
        <v>210.75</v>
      </c>
      <c r="C6449" s="43" t="n">
        <v>1064561.778979991</v>
      </c>
      <c r="D6449" s="43" t="n">
        <v>997877.8066676572</v>
      </c>
      <c r="E6449" s="43" t="n">
        <v>26306.1543881729</v>
      </c>
      <c r="F6449" s="43" t="n">
        <v>0</v>
      </c>
      <c r="G6449" s="43" t="n">
        <v>40377.8179241604</v>
      </c>
    </row>
    <row r="6450">
      <c r="A6450" s="7" t="n">
        <v>6448</v>
      </c>
      <c r="B6450" s="43" t="n">
        <v>14.28</v>
      </c>
      <c r="C6450" s="43" t="n">
        <v>114044.5180073931</v>
      </c>
      <c r="D6450" s="43" t="n">
        <v>105190.4530155998</v>
      </c>
      <c r="E6450" s="43" t="n">
        <v>41428.5203958021</v>
      </c>
      <c r="F6450" s="43" t="n">
        <v>0</v>
      </c>
      <c r="G6450" s="43" t="n">
        <v>-32574.4554040088</v>
      </c>
    </row>
    <row r="6451">
      <c r="A6451" s="7" t="n">
        <v>6449</v>
      </c>
      <c r="B6451" s="43" t="n">
        <v>54.15</v>
      </c>
      <c r="C6451" s="43" t="n">
        <v>305147.9707524462</v>
      </c>
      <c r="D6451" s="43" t="n">
        <v>203164.4041907478</v>
      </c>
      <c r="E6451" s="43" t="n">
        <v>49600.3651590969</v>
      </c>
      <c r="F6451" s="43" t="n">
        <v>40321.9655608139</v>
      </c>
      <c r="G6451" s="43" t="n">
        <v>12061.2358417876</v>
      </c>
    </row>
    <row r="6452">
      <c r="A6452" s="7" t="n">
        <v>6450</v>
      </c>
      <c r="B6452" s="43" t="n">
        <v>8.5</v>
      </c>
      <c r="C6452" s="43" t="n">
        <v>28154.084947761</v>
      </c>
      <c r="D6452" s="43" t="n">
        <v>24759.8478357987</v>
      </c>
      <c r="E6452" s="43" t="n">
        <v>17022.7201604261</v>
      </c>
      <c r="F6452" s="43" t="n">
        <v>0</v>
      </c>
      <c r="G6452" s="43" t="n">
        <v>-13628.4830484638</v>
      </c>
    </row>
    <row r="6453">
      <c r="A6453" s="7" t="n">
        <v>6451</v>
      </c>
      <c r="B6453" s="43" t="n">
        <v>53.69</v>
      </c>
      <c r="C6453" s="43" t="n">
        <v>221509.6344498388</v>
      </c>
      <c r="D6453" s="43" t="n">
        <v>181234.0227703046</v>
      </c>
      <c r="E6453" s="43" t="n">
        <v>21244.8998496423</v>
      </c>
      <c r="F6453" s="43" t="n">
        <v>0</v>
      </c>
      <c r="G6453" s="43" t="n">
        <v>19030.711829892</v>
      </c>
    </row>
    <row r="6454">
      <c r="A6454" s="7" t="n">
        <v>6452</v>
      </c>
      <c r="B6454" s="43" t="n">
        <v>40.11</v>
      </c>
      <c r="C6454" s="43" t="n">
        <v>346491.4655931569</v>
      </c>
      <c r="D6454" s="43" t="n">
        <v>303983.328990882</v>
      </c>
      <c r="E6454" s="43" t="n">
        <v>46010.0730040828</v>
      </c>
      <c r="F6454" s="43" t="n">
        <v>0</v>
      </c>
      <c r="G6454" s="43" t="n">
        <v>-3501.936401808</v>
      </c>
    </row>
    <row r="6455">
      <c r="A6455" s="7" t="n">
        <v>6453</v>
      </c>
      <c r="B6455" s="43" t="n">
        <v>183.5</v>
      </c>
      <c r="C6455" s="43" t="n">
        <v>542445.8857622241</v>
      </c>
      <c r="D6455" s="43" t="n">
        <v>476682.6161871545</v>
      </c>
      <c r="E6455" s="43" t="n">
        <v>15759.9348085395</v>
      </c>
      <c r="F6455" s="43" t="n">
        <v>0</v>
      </c>
      <c r="G6455" s="43" t="n">
        <v>50003.33476653</v>
      </c>
    </row>
    <row r="6456">
      <c r="A6456" s="7" t="n">
        <v>6454</v>
      </c>
      <c r="B6456" s="43" t="n">
        <v>155.39</v>
      </c>
      <c r="C6456" s="43" t="n">
        <v>1128822.731910167</v>
      </c>
      <c r="D6456" s="43" t="n">
        <v>751710.7323583349</v>
      </c>
      <c r="E6456" s="43" t="n">
        <v>63790.9350705973</v>
      </c>
      <c r="F6456" s="43" t="n">
        <v>149609.8202633322</v>
      </c>
      <c r="G6456" s="43" t="n">
        <v>163711.2442179031</v>
      </c>
    </row>
    <row r="6457">
      <c r="A6457" s="7" t="n">
        <v>6455</v>
      </c>
      <c r="B6457" s="43" t="n">
        <v>72.48999999999999</v>
      </c>
      <c r="C6457" s="43" t="n">
        <v>690542.8901128264</v>
      </c>
      <c r="D6457" s="43" t="n">
        <v>569604.3488381833</v>
      </c>
      <c r="E6457" s="43" t="n">
        <v>49867.3523187813</v>
      </c>
      <c r="F6457" s="43" t="n">
        <v>0</v>
      </c>
      <c r="G6457" s="43" t="n">
        <v>71071.1889558618</v>
      </c>
    </row>
    <row r="6458">
      <c r="A6458" s="7" t="n">
        <v>6456</v>
      </c>
      <c r="B6458" s="43" t="n">
        <v>380.6</v>
      </c>
      <c r="C6458" s="43" t="n">
        <v>823313.2430064694</v>
      </c>
      <c r="D6458" s="43" t="n">
        <v>867118.9211383333</v>
      </c>
      <c r="E6458" s="43" t="n">
        <v>11340.704618277</v>
      </c>
      <c r="F6458" s="43" t="n">
        <v>0</v>
      </c>
      <c r="G6458" s="43" t="n">
        <v>-55146.3827501408</v>
      </c>
    </row>
    <row r="6459">
      <c r="A6459" s="7" t="n">
        <v>6457</v>
      </c>
      <c r="B6459" s="43" t="n">
        <v>45.43</v>
      </c>
      <c r="C6459" s="43" t="n">
        <v>237040.8867398552</v>
      </c>
      <c r="D6459" s="43" t="n">
        <v>207296.6385441495</v>
      </c>
      <c r="E6459" s="43" t="n">
        <v>27486.751939952</v>
      </c>
      <c r="F6459" s="43" t="n">
        <v>0</v>
      </c>
      <c r="G6459" s="43" t="n">
        <v>2257.4962557538</v>
      </c>
    </row>
    <row r="6460">
      <c r="A6460" s="7" t="n">
        <v>6458</v>
      </c>
      <c r="B6460" s="43" t="n">
        <v>45.7</v>
      </c>
      <c r="C6460" s="43" t="n">
        <v>69596.4353969848</v>
      </c>
      <c r="D6460" s="43" t="n">
        <v>64508.8739276679</v>
      </c>
      <c r="E6460" s="43" t="n">
        <v>7696.2525433466</v>
      </c>
      <c r="F6460" s="43" t="n">
        <v>0</v>
      </c>
      <c r="G6460" s="43" t="n">
        <v>-2608.6910740297</v>
      </c>
    </row>
    <row r="6461">
      <c r="A6461" s="7" t="n">
        <v>6459</v>
      </c>
      <c r="B6461" s="43" t="n">
        <v>37.29</v>
      </c>
      <c r="C6461" s="43" t="n">
        <v>20123.0912764224</v>
      </c>
      <c r="D6461" s="43" t="n">
        <v>17660.0439354551</v>
      </c>
      <c r="E6461" s="43" t="n">
        <v>2722.7255953376</v>
      </c>
      <c r="F6461" s="43" t="n">
        <v>0</v>
      </c>
      <c r="G6461" s="43" t="n">
        <v>-259.6782543702</v>
      </c>
    </row>
    <row r="6462">
      <c r="A6462" s="7" t="n">
        <v>6460</v>
      </c>
      <c r="B6462" s="43" t="n">
        <v>46.18</v>
      </c>
      <c r="C6462" s="43" t="n">
        <v>201822.6790548905</v>
      </c>
      <c r="D6462" s="43" t="n">
        <v>134430.7246593217</v>
      </c>
      <c r="E6462" s="43" t="n">
        <v>38388.3901149599</v>
      </c>
      <c r="F6462" s="43" t="n">
        <v>26613.321184852</v>
      </c>
      <c r="G6462" s="43" t="n">
        <v>2390.2430957569</v>
      </c>
    </row>
    <row r="6463">
      <c r="A6463" s="7" t="n">
        <v>6461</v>
      </c>
      <c r="B6463" s="43" t="n">
        <v>81.97</v>
      </c>
      <c r="C6463" s="43" t="n">
        <v>0</v>
      </c>
      <c r="D6463" s="43" t="n">
        <v>0</v>
      </c>
      <c r="E6463" s="43" t="n">
        <v>0</v>
      </c>
      <c r="F6463" s="43" t="n">
        <v>0</v>
      </c>
      <c r="G6463" s="43" t="n">
        <v>0</v>
      </c>
    </row>
    <row r="6464">
      <c r="A6464" s="7" t="n">
        <v>6462</v>
      </c>
      <c r="B6464" s="43" t="n">
        <v>70.13</v>
      </c>
      <c r="C6464" s="43" t="n">
        <v>420.4084994169</v>
      </c>
      <c r="D6464" s="43" t="n">
        <v>403.7471259023</v>
      </c>
      <c r="E6464" s="43" t="n">
        <v>29.9859345335</v>
      </c>
      <c r="F6464" s="43" t="n">
        <v>0</v>
      </c>
      <c r="G6464" s="43" t="n">
        <v>-13.3245610189</v>
      </c>
    </row>
    <row r="6465">
      <c r="A6465" s="7" t="n">
        <v>6463</v>
      </c>
      <c r="B6465" s="43" t="n">
        <v>4.68</v>
      </c>
      <c r="C6465" s="43" t="n">
        <v>20323.1766516738</v>
      </c>
      <c r="D6465" s="43" t="n">
        <v>14866.1914694856</v>
      </c>
      <c r="E6465" s="43" t="n">
        <v>22608.8951287283</v>
      </c>
      <c r="F6465" s="43" t="n">
        <v>0</v>
      </c>
      <c r="G6465" s="43" t="n">
        <v>-17151.9099465401</v>
      </c>
    </row>
    <row r="6466">
      <c r="A6466" s="7" t="n">
        <v>6464</v>
      </c>
      <c r="B6466" s="43" t="n">
        <v>42.65</v>
      </c>
      <c r="C6466" s="43" t="n">
        <v>174000.7218326073</v>
      </c>
      <c r="D6466" s="43" t="n">
        <v>130990.5088080574</v>
      </c>
      <c r="E6466" s="43" t="n">
        <v>21167.3948776929</v>
      </c>
      <c r="F6466" s="43" t="n">
        <v>0</v>
      </c>
      <c r="G6466" s="43" t="n">
        <v>21842.8181468569</v>
      </c>
    </row>
    <row r="6467">
      <c r="A6467" s="7" t="n">
        <v>6465</v>
      </c>
      <c r="B6467" s="43" t="n">
        <v>39.17</v>
      </c>
      <c r="C6467" s="43" t="n">
        <v>39533.3528171106</v>
      </c>
      <c r="D6467" s="43" t="n">
        <v>38825.039431024</v>
      </c>
      <c r="E6467" s="43" t="n">
        <v>5282.9822317847</v>
      </c>
      <c r="F6467" s="43" t="n">
        <v>0</v>
      </c>
      <c r="G6467" s="43" t="n">
        <v>-4574.6688456981</v>
      </c>
    </row>
    <row r="6468">
      <c r="A6468" s="7" t="n">
        <v>6466</v>
      </c>
      <c r="B6468" s="43" t="n">
        <v>43.37</v>
      </c>
      <c r="C6468" s="43" t="n">
        <v>120252.5981952789</v>
      </c>
      <c r="D6468" s="43" t="n">
        <v>127800.7875595587</v>
      </c>
      <c r="E6468" s="43" t="n">
        <v>14069.3566055181</v>
      </c>
      <c r="F6468" s="43" t="n">
        <v>0</v>
      </c>
      <c r="G6468" s="43" t="n">
        <v>-21617.5459697979</v>
      </c>
    </row>
    <row r="6469">
      <c r="A6469" s="7" t="n">
        <v>6467</v>
      </c>
      <c r="B6469" s="43" t="n">
        <v>60.82</v>
      </c>
      <c r="C6469" s="43" t="n">
        <v>423817.066803281</v>
      </c>
      <c r="D6469" s="43" t="n">
        <v>281936.7675477768</v>
      </c>
      <c r="E6469" s="43" t="n">
        <v>53717.9715106711</v>
      </c>
      <c r="F6469" s="43" t="n">
        <v>33998.1788428469</v>
      </c>
      <c r="G6469" s="43" t="n">
        <v>54164.1489019861</v>
      </c>
    </row>
    <row r="6470">
      <c r="A6470" s="7" t="n">
        <v>6468</v>
      </c>
      <c r="B6470" s="43" t="n">
        <v>219.53</v>
      </c>
      <c r="C6470" s="43" t="n">
        <v>241453.0680666286</v>
      </c>
      <c r="D6470" s="43" t="n">
        <v>266819.0941838975</v>
      </c>
      <c r="E6470" s="43" t="n">
        <v>5612.0934321686</v>
      </c>
      <c r="F6470" s="43" t="n">
        <v>0</v>
      </c>
      <c r="G6470" s="43" t="n">
        <v>-30978.1195494375</v>
      </c>
    </row>
    <row r="6471">
      <c r="A6471" s="7" t="n">
        <v>6469</v>
      </c>
      <c r="B6471" s="43" t="n">
        <v>247</v>
      </c>
      <c r="C6471" s="43" t="n">
        <v>2800778.226526137</v>
      </c>
      <c r="D6471" s="43" t="n">
        <v>1877134.104275938</v>
      </c>
      <c r="E6471" s="43" t="n">
        <v>60592.6412487707</v>
      </c>
      <c r="F6471" s="43" t="n">
        <v>249607.2348269484</v>
      </c>
      <c r="G6471" s="43" t="n">
        <v>613444.2461744803</v>
      </c>
    </row>
    <row r="6472">
      <c r="A6472" s="7" t="n">
        <v>6470</v>
      </c>
      <c r="B6472" s="43" t="n">
        <v>14.07</v>
      </c>
      <c r="C6472" s="43" t="n">
        <v>214003.0573116423</v>
      </c>
      <c r="D6472" s="43" t="n">
        <v>160163.7230847466</v>
      </c>
      <c r="E6472" s="43" t="n">
        <v>82082.10834362439</v>
      </c>
      <c r="F6472" s="43" t="n">
        <v>0</v>
      </c>
      <c r="G6472" s="43" t="n">
        <v>-28242.7741167288</v>
      </c>
    </row>
    <row r="6473">
      <c r="A6473" s="7" t="n">
        <v>6471</v>
      </c>
      <c r="B6473" s="43" t="n">
        <v>114.17</v>
      </c>
      <c r="C6473" s="43" t="n">
        <v>264298.7644774728</v>
      </c>
      <c r="D6473" s="43" t="n">
        <v>230150.5049914229</v>
      </c>
      <c r="E6473" s="43" t="n">
        <v>11873.7257311949</v>
      </c>
      <c r="F6473" s="43" t="n">
        <v>0</v>
      </c>
      <c r="G6473" s="43" t="n">
        <v>22274.533754855</v>
      </c>
    </row>
    <row r="6474">
      <c r="A6474" s="7" t="n">
        <v>6472</v>
      </c>
      <c r="B6474" s="43" t="n">
        <v>74.48999999999999</v>
      </c>
      <c r="C6474" s="43" t="n">
        <v>4737.6437302225</v>
      </c>
      <c r="D6474" s="43" t="n">
        <v>5594.5619089315</v>
      </c>
      <c r="E6474" s="43" t="n">
        <v>318.9276929111</v>
      </c>
      <c r="F6474" s="43" t="n">
        <v>0</v>
      </c>
      <c r="G6474" s="43" t="n">
        <v>-1175.84587162</v>
      </c>
    </row>
    <row r="6475">
      <c r="A6475" s="7" t="n">
        <v>6473</v>
      </c>
      <c r="B6475" s="43" t="n">
        <v>51.41</v>
      </c>
      <c r="C6475" s="43" t="n">
        <v>373548.2626167879</v>
      </c>
      <c r="D6475" s="43" t="n">
        <v>295286.0337503221</v>
      </c>
      <c r="E6475" s="43" t="n">
        <v>38291.0903537863</v>
      </c>
      <c r="F6475" s="43" t="n">
        <v>0</v>
      </c>
      <c r="G6475" s="43" t="n">
        <v>39971.1385126796</v>
      </c>
    </row>
    <row r="6476">
      <c r="A6476" s="7" t="n">
        <v>6474</v>
      </c>
      <c r="B6476" s="43" t="n">
        <v>40.93</v>
      </c>
      <c r="C6476" s="43" t="n">
        <v>74929.72455347321</v>
      </c>
      <c r="D6476" s="43" t="n">
        <v>69404.40448535079</v>
      </c>
      <c r="E6476" s="43" t="n">
        <v>9266.7467953491</v>
      </c>
      <c r="F6476" s="43" t="n">
        <v>0</v>
      </c>
      <c r="G6476" s="43" t="n">
        <v>-3741.4267272266</v>
      </c>
    </row>
    <row r="6477">
      <c r="A6477" s="7" t="n">
        <v>6475</v>
      </c>
      <c r="B6477" s="43" t="n">
        <v>45.74</v>
      </c>
      <c r="C6477" s="43" t="n">
        <v>89149.6540381454</v>
      </c>
      <c r="D6477" s="43" t="n">
        <v>93454.3879114278</v>
      </c>
      <c r="E6477" s="43" t="n">
        <v>9825.756364933901</v>
      </c>
      <c r="F6477" s="43" t="n">
        <v>0</v>
      </c>
      <c r="G6477" s="43" t="n">
        <v>-14130.4902382163</v>
      </c>
    </row>
    <row r="6478">
      <c r="A6478" s="7" t="n">
        <v>6476</v>
      </c>
      <c r="B6478" s="43" t="n">
        <v>29.36</v>
      </c>
      <c r="C6478" s="43" t="n">
        <v>34201.8577204157</v>
      </c>
      <c r="D6478" s="43" t="n">
        <v>30040.8812665213</v>
      </c>
      <c r="E6478" s="43" t="n">
        <v>5851.1152633352</v>
      </c>
      <c r="F6478" s="43" t="n">
        <v>0</v>
      </c>
      <c r="G6478" s="43" t="n">
        <v>-1690.1388094408</v>
      </c>
    </row>
    <row r="6479">
      <c r="A6479" s="7" t="n">
        <v>6477</v>
      </c>
      <c r="B6479" s="43" t="n">
        <v>115.63</v>
      </c>
      <c r="C6479" s="43" t="n">
        <v>208394.3100947724</v>
      </c>
      <c r="D6479" s="43" t="n">
        <v>215740.9645449949</v>
      </c>
      <c r="E6479" s="43" t="n">
        <v>9163.374253677101</v>
      </c>
      <c r="F6479" s="43" t="n">
        <v>0</v>
      </c>
      <c r="G6479" s="43" t="n">
        <v>-16510.0287038995</v>
      </c>
    </row>
    <row r="6480">
      <c r="A6480" s="7" t="n">
        <v>6478</v>
      </c>
      <c r="B6480" s="43" t="n">
        <v>24.35</v>
      </c>
      <c r="C6480" s="43" t="n">
        <v>120376.2165402698</v>
      </c>
      <c r="D6480" s="43" t="n">
        <v>99585.57730860449</v>
      </c>
      <c r="E6480" s="43" t="n">
        <v>25296.7210700609</v>
      </c>
      <c r="F6480" s="43" t="n">
        <v>0</v>
      </c>
      <c r="G6480" s="43" t="n">
        <v>-4506.0818383956</v>
      </c>
    </row>
    <row r="6481">
      <c r="A6481" s="7" t="n">
        <v>6479</v>
      </c>
      <c r="B6481" s="43" t="n">
        <v>77.79000000000001</v>
      </c>
      <c r="C6481" s="43" t="n">
        <v>11191.6722323173</v>
      </c>
      <c r="D6481" s="43" t="n">
        <v>11126.3703110149</v>
      </c>
      <c r="E6481" s="43" t="n">
        <v>719.6496983908</v>
      </c>
      <c r="F6481" s="43" t="n">
        <v>0</v>
      </c>
      <c r="G6481" s="43" t="n">
        <v>-654.3477770884</v>
      </c>
    </row>
    <row r="6482">
      <c r="A6482" s="7" t="n">
        <v>6480</v>
      </c>
      <c r="B6482" s="43" t="n">
        <v>268.97</v>
      </c>
      <c r="C6482" s="43" t="n">
        <v>369973.1930310748</v>
      </c>
      <c r="D6482" s="43" t="n">
        <v>429653.9512965046</v>
      </c>
      <c r="E6482" s="43" t="n">
        <v>7149.2669020014</v>
      </c>
      <c r="F6482" s="43" t="n">
        <v>0</v>
      </c>
      <c r="G6482" s="43" t="n">
        <v>-66830.0251674312</v>
      </c>
    </row>
    <row r="6483">
      <c r="A6483" s="7" t="n">
        <v>6481</v>
      </c>
      <c r="B6483" s="43" t="n">
        <v>17.57</v>
      </c>
      <c r="C6483" s="43" t="n">
        <v>26013.6525958951</v>
      </c>
      <c r="D6483" s="43" t="n">
        <v>20660.984980325</v>
      </c>
      <c r="E6483" s="43" t="n">
        <v>7635.8947352856</v>
      </c>
      <c r="F6483" s="43" t="n">
        <v>0</v>
      </c>
      <c r="G6483" s="43" t="n">
        <v>-2283.2271197156</v>
      </c>
    </row>
    <row r="6484">
      <c r="A6484" s="7" t="n">
        <v>6482</v>
      </c>
      <c r="B6484" s="43" t="n">
        <v>86.97</v>
      </c>
      <c r="C6484" s="43" t="n">
        <v>243711.9483616342</v>
      </c>
      <c r="D6484" s="43" t="n">
        <v>188068.5517924956</v>
      </c>
      <c r="E6484" s="43" t="n">
        <v>14517.8379835976</v>
      </c>
      <c r="F6484" s="43" t="n">
        <v>0</v>
      </c>
      <c r="G6484" s="43" t="n">
        <v>41125.558585541</v>
      </c>
    </row>
    <row r="6485">
      <c r="A6485" s="7" t="n">
        <v>6483</v>
      </c>
      <c r="B6485" s="43" t="n">
        <v>56.62</v>
      </c>
      <c r="C6485" s="43" t="n">
        <v>452.4620427176</v>
      </c>
      <c r="D6485" s="43" t="n">
        <v>587.1302811506999</v>
      </c>
      <c r="E6485" s="43" t="n">
        <v>39.9725806637</v>
      </c>
      <c r="F6485" s="43" t="n">
        <v>0</v>
      </c>
      <c r="G6485" s="43" t="n">
        <v>-174.6408190968</v>
      </c>
    </row>
    <row r="6486">
      <c r="A6486" s="7" t="n">
        <v>6484</v>
      </c>
      <c r="B6486" s="43" t="n">
        <v>52.92</v>
      </c>
      <c r="C6486" s="43" t="n">
        <v>60375.9345951908</v>
      </c>
      <c r="D6486" s="43" t="n">
        <v>47285.4928846293</v>
      </c>
      <c r="E6486" s="43" t="n">
        <v>6014.5887761104</v>
      </c>
      <c r="F6486" s="43" t="n">
        <v>0</v>
      </c>
      <c r="G6486" s="43" t="n">
        <v>7075.8529344511</v>
      </c>
    </row>
    <row r="6487">
      <c r="A6487" s="7" t="n">
        <v>6485</v>
      </c>
      <c r="B6487" s="43" t="n">
        <v>47.95</v>
      </c>
      <c r="C6487" s="43" t="n">
        <v>145449.7608442379</v>
      </c>
      <c r="D6487" s="43" t="n">
        <v>96925.0879443997</v>
      </c>
      <c r="E6487" s="43" t="n">
        <v>26467.586788018</v>
      </c>
      <c r="F6487" s="43" t="n">
        <v>19120.6342870917</v>
      </c>
      <c r="G6487" s="43" t="n">
        <v>2936.4518247286</v>
      </c>
    </row>
    <row r="6488">
      <c r="A6488" s="7" t="n">
        <v>6486</v>
      </c>
      <c r="B6488" s="43" t="n">
        <v>177.76</v>
      </c>
      <c r="C6488" s="43" t="n">
        <v>1123496.784525657</v>
      </c>
      <c r="D6488" s="43" t="n">
        <v>855723.7208303055</v>
      </c>
      <c r="E6488" s="43" t="n">
        <v>33510.9797007653</v>
      </c>
      <c r="F6488" s="43" t="n">
        <v>0</v>
      </c>
      <c r="G6488" s="43" t="n">
        <v>234262.0839945863</v>
      </c>
    </row>
    <row r="6489">
      <c r="A6489" s="7" t="n">
        <v>6487</v>
      </c>
      <c r="B6489" s="43" t="n">
        <v>61</v>
      </c>
      <c r="C6489" s="43" t="n">
        <v>590342.2277093066</v>
      </c>
      <c r="D6489" s="43" t="n">
        <v>461918.9108439147</v>
      </c>
      <c r="E6489" s="43" t="n">
        <v>52114.6234087724</v>
      </c>
      <c r="F6489" s="43" t="n">
        <v>0</v>
      </c>
      <c r="G6489" s="43" t="n">
        <v>76308.6934566195</v>
      </c>
    </row>
    <row r="6490">
      <c r="A6490" s="7" t="n">
        <v>6488</v>
      </c>
      <c r="B6490" s="43" t="n">
        <v>41.09</v>
      </c>
      <c r="C6490" s="43" t="n">
        <v>92098.4326841304</v>
      </c>
      <c r="D6490" s="43" t="n">
        <v>100701.723134999</v>
      </c>
      <c r="E6490" s="43" t="n">
        <v>11441.3403281982</v>
      </c>
      <c r="F6490" s="43" t="n">
        <v>0</v>
      </c>
      <c r="G6490" s="43" t="n">
        <v>-20044.6307790668</v>
      </c>
    </row>
    <row r="6491">
      <c r="A6491" s="7" t="n">
        <v>6489</v>
      </c>
      <c r="B6491" s="43" t="n">
        <v>12.3</v>
      </c>
      <c r="C6491" s="43" t="n">
        <v>17706.5158146626</v>
      </c>
      <c r="D6491" s="43" t="n">
        <v>11788.6329107381</v>
      </c>
      <c r="E6491" s="43" t="n">
        <v>12729.3962072827</v>
      </c>
      <c r="F6491" s="43" t="n">
        <v>2344.2279457077</v>
      </c>
      <c r="G6491" s="43" t="n">
        <v>-9155.741249065901</v>
      </c>
    </row>
    <row r="6492">
      <c r="A6492" s="7" t="n">
        <v>6490</v>
      </c>
      <c r="B6492" s="43" t="n">
        <v>37.81</v>
      </c>
      <c r="C6492" s="43" t="n">
        <v>105750.0129952074</v>
      </c>
      <c r="D6492" s="43" t="n">
        <v>86507.3085277694</v>
      </c>
      <c r="E6492" s="43" t="n">
        <v>14558.7914081878</v>
      </c>
      <c r="F6492" s="43" t="n">
        <v>0</v>
      </c>
      <c r="G6492" s="43" t="n">
        <v>4683.9130592501</v>
      </c>
    </row>
    <row r="6493">
      <c r="A6493" s="7" t="n">
        <v>6491</v>
      </c>
      <c r="B6493" s="43" t="n">
        <v>99.3</v>
      </c>
      <c r="C6493" s="43" t="n">
        <v>376217.4645533648</v>
      </c>
      <c r="D6493" s="43" t="n">
        <v>352843.7427399009</v>
      </c>
      <c r="E6493" s="43" t="n">
        <v>19332.3921894483</v>
      </c>
      <c r="F6493" s="43" t="n">
        <v>0</v>
      </c>
      <c r="G6493" s="43" t="n">
        <v>4041.3296240156</v>
      </c>
    </row>
    <row r="6494">
      <c r="A6494" s="7" t="n">
        <v>6492</v>
      </c>
      <c r="B6494" s="43" t="n">
        <v>67.11</v>
      </c>
      <c r="C6494" s="43" t="n">
        <v>377550.5092516682</v>
      </c>
      <c r="D6494" s="43" t="n">
        <v>309907.9803986507</v>
      </c>
      <c r="E6494" s="43" t="n">
        <v>29918.0433660228</v>
      </c>
      <c r="F6494" s="43" t="n">
        <v>0</v>
      </c>
      <c r="G6494" s="43" t="n">
        <v>37724.4854869947</v>
      </c>
    </row>
    <row r="6495">
      <c r="A6495" s="7" t="n">
        <v>6493</v>
      </c>
      <c r="B6495" s="43" t="n">
        <v>9.09</v>
      </c>
      <c r="C6495" s="43" t="n">
        <v>3687.1815009094</v>
      </c>
      <c r="D6495" s="43" t="n">
        <v>3214.0752475067</v>
      </c>
      <c r="E6495" s="43" t="n">
        <v>2123.4395223847</v>
      </c>
      <c r="F6495" s="43" t="n">
        <v>0</v>
      </c>
      <c r="G6495" s="43" t="n">
        <v>-1650.3332689819</v>
      </c>
    </row>
    <row r="6496">
      <c r="A6496" s="7" t="n">
        <v>6494</v>
      </c>
      <c r="B6496" s="43" t="n">
        <v>32.77</v>
      </c>
      <c r="C6496" s="43" t="n">
        <v>23131.6810081283</v>
      </c>
      <c r="D6496" s="43" t="n">
        <v>24951.3460268862</v>
      </c>
      <c r="E6496" s="43" t="n">
        <v>3600.4133463765</v>
      </c>
      <c r="F6496" s="43" t="n">
        <v>0</v>
      </c>
      <c r="G6496" s="43" t="n">
        <v>-5420.0783651344</v>
      </c>
    </row>
    <row r="6497">
      <c r="A6497" s="7" t="n">
        <v>6495</v>
      </c>
      <c r="B6497" s="43" t="n">
        <v>62.18</v>
      </c>
      <c r="C6497" s="43" t="n">
        <v>762558.1696323722</v>
      </c>
      <c r="D6497" s="43" t="n">
        <v>507688.2916386801</v>
      </c>
      <c r="E6497" s="43" t="n">
        <v>93630.6773104935</v>
      </c>
      <c r="F6497" s="43" t="n">
        <v>60290.3461828854</v>
      </c>
      <c r="G6497" s="43" t="n">
        <v>100948.8545003131</v>
      </c>
    </row>
    <row r="6498">
      <c r="A6498" s="7" t="n">
        <v>6496</v>
      </c>
      <c r="B6498" s="43" t="n">
        <v>48.02</v>
      </c>
      <c r="C6498" s="43" t="n">
        <v>146798.2940705622</v>
      </c>
      <c r="D6498" s="43" t="n">
        <v>111364.1297033145</v>
      </c>
      <c r="E6498" s="43" t="n">
        <v>16533.7494850087</v>
      </c>
      <c r="F6498" s="43" t="n">
        <v>0</v>
      </c>
      <c r="G6498" s="43" t="n">
        <v>18900.414882239</v>
      </c>
    </row>
    <row r="6499">
      <c r="A6499" s="7" t="n">
        <v>6497</v>
      </c>
      <c r="B6499" s="43" t="n">
        <v>20.89</v>
      </c>
      <c r="C6499" s="43" t="n">
        <v>91872.5508030692</v>
      </c>
      <c r="D6499" s="43" t="n">
        <v>86038.6703179262</v>
      </c>
      <c r="E6499" s="43" t="n">
        <v>22909.6971781633</v>
      </c>
      <c r="F6499" s="43" t="n">
        <v>0</v>
      </c>
      <c r="G6499" s="43" t="n">
        <v>-17075.8166930203</v>
      </c>
    </row>
    <row r="6500">
      <c r="A6500" s="7" t="n">
        <v>6498</v>
      </c>
      <c r="B6500" s="43" t="n">
        <v>97.90000000000001</v>
      </c>
      <c r="C6500" s="43" t="n">
        <v>173776.0619427153</v>
      </c>
      <c r="D6500" s="43" t="n">
        <v>169591.0378455042</v>
      </c>
      <c r="E6500" s="43" t="n">
        <v>9383.2505705442</v>
      </c>
      <c r="F6500" s="43" t="n">
        <v>0</v>
      </c>
      <c r="G6500" s="43" t="n">
        <v>-5198.2264733331</v>
      </c>
    </row>
    <row r="6501">
      <c r="A6501" s="7" t="n">
        <v>6499</v>
      </c>
      <c r="B6501" s="43" t="n">
        <v>129.08</v>
      </c>
      <c r="C6501" s="43" t="n">
        <v>429833.4711095521</v>
      </c>
      <c r="D6501" s="43" t="n">
        <v>286204.4650308397</v>
      </c>
      <c r="E6501" s="43" t="n">
        <v>29271.0410005751</v>
      </c>
      <c r="F6501" s="43" t="n">
        <v>56946.9899836986</v>
      </c>
      <c r="G6501" s="43" t="n">
        <v>57410.9750944387</v>
      </c>
    </row>
    <row r="6502">
      <c r="A6502" s="7" t="n">
        <v>6500</v>
      </c>
      <c r="B6502" s="43" t="n">
        <v>118.94</v>
      </c>
      <c r="C6502" s="43" t="n">
        <v>689918.1690155963</v>
      </c>
      <c r="D6502" s="43" t="n">
        <v>465157.7269114258</v>
      </c>
      <c r="E6502" s="43" t="n">
        <v>30337.5150643643</v>
      </c>
      <c r="F6502" s="43" t="n">
        <v>76603.4152437973</v>
      </c>
      <c r="G6502" s="43" t="n">
        <v>117819.5117960089</v>
      </c>
    </row>
    <row r="6503">
      <c r="A6503" s="7" t="n">
        <v>6501</v>
      </c>
      <c r="B6503" s="43" t="n">
        <v>113.58</v>
      </c>
      <c r="C6503" s="43" t="n">
        <v>52314.2069807701</v>
      </c>
      <c r="D6503" s="43" t="n">
        <v>52732.9069148142</v>
      </c>
      <c r="E6503" s="43" t="n">
        <v>2343.7325104256</v>
      </c>
      <c r="F6503" s="43" t="n">
        <v>0</v>
      </c>
      <c r="G6503" s="43" t="n">
        <v>-2762.4324444698</v>
      </c>
    </row>
    <row r="6504">
      <c r="A6504" s="7" t="n">
        <v>6502</v>
      </c>
      <c r="B6504" s="43" t="n">
        <v>60.87</v>
      </c>
      <c r="C6504" s="43" t="n">
        <v>290343.3196291386</v>
      </c>
      <c r="D6504" s="43" t="n">
        <v>272491.924267953</v>
      </c>
      <c r="E6504" s="43" t="n">
        <v>25214.3691712405</v>
      </c>
      <c r="F6504" s="43" t="n">
        <v>0</v>
      </c>
      <c r="G6504" s="43" t="n">
        <v>-7362.9738100549</v>
      </c>
    </row>
    <row r="6505">
      <c r="A6505" s="7" t="n">
        <v>6503</v>
      </c>
      <c r="B6505" s="43" t="n">
        <v>46.65</v>
      </c>
      <c r="C6505" s="43" t="n">
        <v>307225.5976410102</v>
      </c>
      <c r="D6505" s="43" t="n">
        <v>237941.7086572174</v>
      </c>
      <c r="E6505" s="43" t="n">
        <v>34030.5778729393</v>
      </c>
      <c r="F6505" s="43" t="n">
        <v>0</v>
      </c>
      <c r="G6505" s="43" t="n">
        <v>35253.3111108534</v>
      </c>
    </row>
    <row r="6506">
      <c r="A6506" s="7" t="n">
        <v>6504</v>
      </c>
      <c r="B6506" s="43" t="n">
        <v>73.89</v>
      </c>
      <c r="C6506" s="43" t="n">
        <v>517962.8711517479</v>
      </c>
      <c r="D6506" s="43" t="n">
        <v>404312.3675971144</v>
      </c>
      <c r="E6506" s="43" t="n">
        <v>37674.0419613924</v>
      </c>
      <c r="F6506" s="43" t="n">
        <v>0</v>
      </c>
      <c r="G6506" s="43" t="n">
        <v>75976.4615932412</v>
      </c>
    </row>
    <row r="6507">
      <c r="A6507" s="7" t="n">
        <v>6505</v>
      </c>
      <c r="B6507" s="43" t="n">
        <v>306.62</v>
      </c>
      <c r="C6507" s="43" t="n">
        <v>2165916.248216037</v>
      </c>
      <c r="D6507" s="43" t="n">
        <v>2201863.533267298</v>
      </c>
      <c r="E6507" s="43" t="n">
        <v>37104.7749394335</v>
      </c>
      <c r="F6507" s="43" t="n">
        <v>0</v>
      </c>
      <c r="G6507" s="43" t="n">
        <v>-73052.05999069499</v>
      </c>
    </row>
    <row r="6508">
      <c r="A6508" s="7" t="n">
        <v>6506</v>
      </c>
      <c r="B6508" s="43" t="n">
        <v>21.37</v>
      </c>
      <c r="C6508" s="43" t="n">
        <v>155592.7026745641</v>
      </c>
      <c r="D6508" s="43" t="n">
        <v>103666.7714327942</v>
      </c>
      <c r="E6508" s="43" t="n">
        <v>63526.6373659094</v>
      </c>
      <c r="F6508" s="43" t="n">
        <v>20451.8410153552</v>
      </c>
      <c r="G6508" s="43" t="n">
        <v>-32052.5471394947</v>
      </c>
    </row>
    <row r="6509">
      <c r="A6509" s="7" t="n">
        <v>6507</v>
      </c>
      <c r="B6509" s="43" t="n">
        <v>126.28</v>
      </c>
      <c r="C6509" s="43" t="n">
        <v>1034326.32917038</v>
      </c>
      <c r="D6509" s="43" t="n">
        <v>688603.783123927</v>
      </c>
      <c r="E6509" s="43" t="n">
        <v>72089.6712445867</v>
      </c>
      <c r="F6509" s="43" t="n">
        <v>136861.0628369233</v>
      </c>
      <c r="G6509" s="43" t="n">
        <v>136771.8119649426</v>
      </c>
    </row>
    <row r="6510">
      <c r="A6510" s="7" t="n">
        <v>6508</v>
      </c>
      <c r="B6510" s="43" t="n">
        <v>21.29</v>
      </c>
      <c r="C6510" s="43" t="n">
        <v>178624.758185142</v>
      </c>
      <c r="D6510" s="43" t="n">
        <v>133339.1995674485</v>
      </c>
      <c r="E6510" s="43" t="n">
        <v>44466.7697993259</v>
      </c>
      <c r="F6510" s="43" t="n">
        <v>0</v>
      </c>
      <c r="G6510" s="43" t="n">
        <v>818.7888183676</v>
      </c>
    </row>
    <row r="6511">
      <c r="A6511" s="7" t="n">
        <v>6509</v>
      </c>
      <c r="B6511" s="43" t="n">
        <v>36.96</v>
      </c>
      <c r="C6511" s="43" t="n">
        <v>57105.1242143218</v>
      </c>
      <c r="D6511" s="43" t="n">
        <v>63346.6809677953</v>
      </c>
      <c r="E6511" s="43" t="n">
        <v>7773.2071076255</v>
      </c>
      <c r="F6511" s="43" t="n">
        <v>0</v>
      </c>
      <c r="G6511" s="43" t="n">
        <v>-14014.763861099</v>
      </c>
    </row>
    <row r="6512">
      <c r="A6512" s="7" t="n">
        <v>6510</v>
      </c>
      <c r="B6512" s="43" t="n">
        <v>57.32</v>
      </c>
      <c r="C6512" s="43" t="n">
        <v>176919.2960974234</v>
      </c>
      <c r="D6512" s="43" t="n">
        <v>140081.2549295073</v>
      </c>
      <c r="E6512" s="43" t="n">
        <v>16501.9056067943</v>
      </c>
      <c r="F6512" s="43" t="n">
        <v>0</v>
      </c>
      <c r="G6512" s="43" t="n">
        <v>20336.1355611218</v>
      </c>
    </row>
    <row r="6513">
      <c r="A6513" s="7" t="n">
        <v>6511</v>
      </c>
      <c r="B6513" s="43" t="n">
        <v>52.93</v>
      </c>
      <c r="C6513" s="43" t="n">
        <v>223296.1063444538</v>
      </c>
      <c r="D6513" s="43" t="n">
        <v>190611.5256605181</v>
      </c>
      <c r="E6513" s="43" t="n">
        <v>21647.041398405</v>
      </c>
      <c r="F6513" s="43" t="n">
        <v>0</v>
      </c>
      <c r="G6513" s="43" t="n">
        <v>11037.5392855307</v>
      </c>
    </row>
    <row r="6514">
      <c r="A6514" s="7" t="n">
        <v>6512</v>
      </c>
      <c r="B6514" s="43" t="n">
        <v>39.99</v>
      </c>
      <c r="C6514" s="43" t="n">
        <v>360100.5268518472</v>
      </c>
      <c r="D6514" s="43" t="n">
        <v>338867.4442276361</v>
      </c>
      <c r="E6514" s="43" t="n">
        <v>47031.5680857068</v>
      </c>
      <c r="F6514" s="43" t="n">
        <v>0</v>
      </c>
      <c r="G6514" s="43" t="n">
        <v>-25798.4854614957</v>
      </c>
    </row>
    <row r="6515">
      <c r="A6515" s="7" t="n">
        <v>6513</v>
      </c>
      <c r="B6515" s="43" t="n">
        <v>49.38</v>
      </c>
      <c r="C6515" s="43" t="n">
        <v>245294.9939898048</v>
      </c>
      <c r="D6515" s="43" t="n">
        <v>179618.5772660671</v>
      </c>
      <c r="E6515" s="43" t="n">
        <v>25837.6366757113</v>
      </c>
      <c r="F6515" s="43" t="n">
        <v>0</v>
      </c>
      <c r="G6515" s="43" t="n">
        <v>39838.7800480265</v>
      </c>
    </row>
    <row r="6516">
      <c r="A6516" s="7" t="n">
        <v>6514</v>
      </c>
      <c r="B6516" s="43" t="n">
        <v>18.05</v>
      </c>
      <c r="C6516" s="43" t="n">
        <v>93490.98799932881</v>
      </c>
      <c r="D6516" s="43" t="n">
        <v>91575.50117130821</v>
      </c>
      <c r="E6516" s="43" t="n">
        <v>26723.4722018879</v>
      </c>
      <c r="F6516" s="43" t="n">
        <v>0</v>
      </c>
      <c r="G6516" s="43" t="n">
        <v>-24807.9853738673</v>
      </c>
    </row>
    <row r="6517">
      <c r="A6517" s="7" t="n">
        <v>6515</v>
      </c>
      <c r="B6517" s="43" t="n">
        <v>284.25</v>
      </c>
      <c r="C6517" s="43" t="n">
        <v>973871.951514473</v>
      </c>
      <c r="D6517" s="43" t="n">
        <v>1252869.983640018</v>
      </c>
      <c r="E6517" s="43" t="n">
        <v>17557.4949829931</v>
      </c>
      <c r="F6517" s="43" t="n">
        <v>0</v>
      </c>
      <c r="G6517" s="43" t="n">
        <v>-296555.5271085378</v>
      </c>
    </row>
    <row r="6518">
      <c r="A6518" s="7" t="n">
        <v>6516</v>
      </c>
      <c r="B6518" s="43" t="n">
        <v>72.47</v>
      </c>
      <c r="C6518" s="43" t="n">
        <v>691664.5312767427</v>
      </c>
      <c r="D6518" s="43" t="n">
        <v>745916.5066098953</v>
      </c>
      <c r="E6518" s="43" t="n">
        <v>49976.132673991</v>
      </c>
      <c r="F6518" s="43" t="n">
        <v>0</v>
      </c>
      <c r="G6518" s="43" t="n">
        <v>-104228.1080071435</v>
      </c>
    </row>
    <row r="6519">
      <c r="A6519" s="7" t="n">
        <v>6517</v>
      </c>
      <c r="B6519" s="43" t="n">
        <v>41.42</v>
      </c>
      <c r="C6519" s="43" t="n">
        <v>142802.0363346974</v>
      </c>
      <c r="D6519" s="43" t="n">
        <v>120996.3820433498</v>
      </c>
      <c r="E6519" s="43" t="n">
        <v>17683.7494539512</v>
      </c>
      <c r="F6519" s="43" t="n">
        <v>0</v>
      </c>
      <c r="G6519" s="43" t="n">
        <v>4121.9048373964</v>
      </c>
    </row>
    <row r="6520">
      <c r="A6520" s="7" t="n">
        <v>6518</v>
      </c>
      <c r="B6520" s="43" t="n">
        <v>21.39</v>
      </c>
      <c r="C6520" s="43" t="n">
        <v>79067.7508752518</v>
      </c>
      <c r="D6520" s="43" t="n">
        <v>72846.0565962023</v>
      </c>
      <c r="E6520" s="43" t="n">
        <v>19263.1771368704</v>
      </c>
      <c r="F6520" s="43" t="n">
        <v>0</v>
      </c>
      <c r="G6520" s="43" t="n">
        <v>-13041.4828578209</v>
      </c>
    </row>
    <row r="6521">
      <c r="A6521" s="7" t="n">
        <v>6519</v>
      </c>
      <c r="B6521" s="43" t="n">
        <v>60.9</v>
      </c>
      <c r="C6521" s="43" t="n">
        <v>17901.8120943503</v>
      </c>
      <c r="D6521" s="43" t="n">
        <v>20623.6964997755</v>
      </c>
      <c r="E6521" s="43" t="n">
        <v>1472.207254748</v>
      </c>
      <c r="F6521" s="43" t="n">
        <v>0</v>
      </c>
      <c r="G6521" s="43" t="n">
        <v>-4194.0916601731</v>
      </c>
    </row>
    <row r="6522">
      <c r="A6522" s="7" t="n">
        <v>6520</v>
      </c>
      <c r="B6522" s="43" t="n">
        <v>342.02</v>
      </c>
      <c r="C6522" s="43" t="n">
        <v>617072.1507753903</v>
      </c>
      <c r="D6522" s="43" t="n">
        <v>410463.4901317297</v>
      </c>
      <c r="E6522" s="43" t="n">
        <v>13921.9365679586</v>
      </c>
      <c r="F6522" s="43" t="n">
        <v>49704.970497509</v>
      </c>
      <c r="G6522" s="43" t="n">
        <v>142981.753578193</v>
      </c>
    </row>
    <row r="6523">
      <c r="A6523" s="7" t="n">
        <v>6521</v>
      </c>
      <c r="B6523" s="43" t="n">
        <v>186.22</v>
      </c>
      <c r="C6523" s="43" t="n">
        <v>1110487.680986446</v>
      </c>
      <c r="D6523" s="43" t="n">
        <v>739770.3697842811</v>
      </c>
      <c r="E6523" s="43" t="n">
        <v>47355.7715441757</v>
      </c>
      <c r="F6523" s="43" t="n">
        <v>108157.3708790932</v>
      </c>
      <c r="G6523" s="43" t="n">
        <v>215204.1687788963</v>
      </c>
    </row>
    <row r="6524">
      <c r="A6524" s="7" t="n">
        <v>6522</v>
      </c>
      <c r="B6524" s="43" t="n">
        <v>50.84</v>
      </c>
      <c r="C6524" s="43" t="n">
        <v>89998.2190481724</v>
      </c>
      <c r="D6524" s="43" t="n">
        <v>83571.06673024911</v>
      </c>
      <c r="E6524" s="43" t="n">
        <v>9043.6105494278</v>
      </c>
      <c r="F6524" s="43" t="n">
        <v>0</v>
      </c>
      <c r="G6524" s="43" t="n">
        <v>-2616.4582315045</v>
      </c>
    </row>
    <row r="6525">
      <c r="A6525" s="7" t="n">
        <v>6523</v>
      </c>
      <c r="B6525" s="43" t="n">
        <v>46.1</v>
      </c>
      <c r="C6525" s="43" t="n">
        <v>37249.4624282692</v>
      </c>
      <c r="D6525" s="43" t="n">
        <v>32049.4919018168</v>
      </c>
      <c r="E6525" s="43" t="n">
        <v>4141.1901022042</v>
      </c>
      <c r="F6525" s="43" t="n">
        <v>0</v>
      </c>
      <c r="G6525" s="43" t="n">
        <v>1058.7804242482</v>
      </c>
    </row>
    <row r="6526">
      <c r="A6526" s="7" t="n">
        <v>6524</v>
      </c>
      <c r="B6526" s="43" t="n">
        <v>155.02</v>
      </c>
      <c r="C6526" s="43" t="n">
        <v>111902.935022565</v>
      </c>
      <c r="D6526" s="43" t="n">
        <v>142360.8627777558</v>
      </c>
      <c r="E6526" s="43" t="n">
        <v>3696.4318901118</v>
      </c>
      <c r="F6526" s="43" t="n">
        <v>0</v>
      </c>
      <c r="G6526" s="43" t="n">
        <v>-34154.3596453026</v>
      </c>
    </row>
    <row r="6527">
      <c r="A6527" s="7" t="n">
        <v>6525</v>
      </c>
      <c r="B6527" s="43" t="n">
        <v>39.93</v>
      </c>
      <c r="C6527" s="43" t="n">
        <v>93986.9400048922</v>
      </c>
      <c r="D6527" s="43" t="n">
        <v>87850.5269628761</v>
      </c>
      <c r="E6527" s="43" t="n">
        <v>12087.2669013838</v>
      </c>
      <c r="F6527" s="43" t="n">
        <v>0</v>
      </c>
      <c r="G6527" s="43" t="n">
        <v>-5950.8538593677</v>
      </c>
    </row>
    <row r="6528">
      <c r="A6528" s="7" t="n">
        <v>6526</v>
      </c>
      <c r="B6528" s="43" t="n">
        <v>143.83</v>
      </c>
      <c r="C6528" s="43" t="n">
        <v>428630.334491027</v>
      </c>
      <c r="D6528" s="43" t="n">
        <v>327064.1397986186</v>
      </c>
      <c r="E6528" s="43" t="n">
        <v>15796.4002930331</v>
      </c>
      <c r="F6528" s="43" t="n">
        <v>0</v>
      </c>
      <c r="G6528" s="43" t="n">
        <v>85769.7943993752</v>
      </c>
    </row>
    <row r="6529">
      <c r="A6529" s="7" t="n">
        <v>6527</v>
      </c>
      <c r="B6529" s="43" t="n">
        <v>32.52</v>
      </c>
      <c r="C6529" s="43" t="n">
        <v>320193.9687327734</v>
      </c>
      <c r="D6529" s="43" t="n">
        <v>253409.3729400754</v>
      </c>
      <c r="E6529" s="43" t="n">
        <v>52715.1600404142</v>
      </c>
      <c r="F6529" s="43" t="n">
        <v>0</v>
      </c>
      <c r="G6529" s="43" t="n">
        <v>14069.4357522839</v>
      </c>
    </row>
    <row r="6530">
      <c r="A6530" s="7" t="n">
        <v>6528</v>
      </c>
      <c r="B6530" s="43" t="n">
        <v>105.91</v>
      </c>
      <c r="C6530" s="43" t="n">
        <v>890774.6652411111</v>
      </c>
      <c r="D6530" s="43" t="n">
        <v>593244.7884000229</v>
      </c>
      <c r="E6530" s="43" t="n">
        <v>73762.1600480335</v>
      </c>
      <c r="F6530" s="43" t="n">
        <v>117520.8106173875</v>
      </c>
      <c r="G6530" s="43" t="n">
        <v>106246.9061756672</v>
      </c>
    </row>
    <row r="6531">
      <c r="A6531" s="7" t="n">
        <v>6529</v>
      </c>
      <c r="B6531" s="43" t="n">
        <v>98.31</v>
      </c>
      <c r="C6531" s="43" t="n">
        <v>74743.28916318659</v>
      </c>
      <c r="D6531" s="43" t="n">
        <v>90950.0973602649</v>
      </c>
      <c r="E6531" s="43" t="n">
        <v>3865.5577850496</v>
      </c>
      <c r="F6531" s="43" t="n">
        <v>0</v>
      </c>
      <c r="G6531" s="43" t="n">
        <v>-20072.3659821279</v>
      </c>
    </row>
    <row r="6532">
      <c r="A6532" s="7" t="n">
        <v>6530</v>
      </c>
      <c r="B6532" s="43" t="n">
        <v>92.69</v>
      </c>
      <c r="C6532" s="43" t="n">
        <v>250341.840131574</v>
      </c>
      <c r="D6532" s="43" t="n">
        <v>166665.33943635</v>
      </c>
      <c r="E6532" s="43" t="n">
        <v>20582.6904218269</v>
      </c>
      <c r="F6532" s="43" t="n">
        <v>19924.4530238877</v>
      </c>
      <c r="G6532" s="43" t="n">
        <v>43169.3572495094</v>
      </c>
    </row>
    <row r="6533">
      <c r="A6533" s="7" t="n">
        <v>6531</v>
      </c>
      <c r="B6533" s="43" t="n">
        <v>28.31</v>
      </c>
      <c r="C6533" s="43" t="n">
        <v>78017.6019802739</v>
      </c>
      <c r="D6533" s="43" t="n">
        <v>53714.0741382822</v>
      </c>
      <c r="E6533" s="43" t="n">
        <v>14392.0621852003</v>
      </c>
      <c r="F6533" s="43" t="n">
        <v>4450.8880372791</v>
      </c>
      <c r="G6533" s="43" t="n">
        <v>5460.5776195123</v>
      </c>
    </row>
    <row r="6534">
      <c r="A6534" s="7" t="n">
        <v>6532</v>
      </c>
      <c r="B6534" s="43" t="n">
        <v>48.66</v>
      </c>
      <c r="C6534" s="43" t="n">
        <v>384340.737769415</v>
      </c>
      <c r="D6534" s="43" t="n">
        <v>285873.7938229109</v>
      </c>
      <c r="E6534" s="43" t="n">
        <v>41847.7807460049</v>
      </c>
      <c r="F6534" s="43" t="n">
        <v>0</v>
      </c>
      <c r="G6534" s="43" t="n">
        <v>56619.1632004992</v>
      </c>
    </row>
    <row r="6535">
      <c r="A6535" s="7" t="n">
        <v>6533</v>
      </c>
      <c r="B6535" s="43" t="n">
        <v>94.69</v>
      </c>
      <c r="C6535" s="43" t="n">
        <v>11457.2961699673</v>
      </c>
      <c r="D6535" s="43" t="n">
        <v>8464.6100597649</v>
      </c>
      <c r="E6535" s="43" t="n">
        <v>642.3437246698001</v>
      </c>
      <c r="F6535" s="43" t="n">
        <v>0</v>
      </c>
      <c r="G6535" s="43" t="n">
        <v>2350.3423855326</v>
      </c>
    </row>
    <row r="6536">
      <c r="A6536" s="7" t="n">
        <v>6534</v>
      </c>
      <c r="B6536" s="43" t="n">
        <v>0.8</v>
      </c>
      <c r="C6536" s="43" t="n">
        <v>5154.4978787591</v>
      </c>
      <c r="D6536" s="43" t="n">
        <v>3426.8474876611</v>
      </c>
      <c r="E6536" s="43" t="n">
        <v>49094.2367031619</v>
      </c>
      <c r="F6536" s="43" t="n">
        <v>406.5030479877</v>
      </c>
      <c r="G6536" s="43" t="n">
        <v>-47773.0893600516</v>
      </c>
    </row>
    <row r="6537">
      <c r="A6537" s="7" t="n">
        <v>6535</v>
      </c>
      <c r="B6537" s="43" t="n">
        <v>54.48</v>
      </c>
      <c r="C6537" s="43" t="n">
        <v>82613.79509444859</v>
      </c>
      <c r="D6537" s="43" t="n">
        <v>85044.2375022417</v>
      </c>
      <c r="E6537" s="43" t="n">
        <v>7725.5782507896</v>
      </c>
      <c r="F6537" s="43" t="n">
        <v>0</v>
      </c>
      <c r="G6537" s="43" t="n">
        <v>-10156.0206585827</v>
      </c>
    </row>
    <row r="6538">
      <c r="A6538" s="7" t="n">
        <v>6536</v>
      </c>
      <c r="B6538" s="43" t="n">
        <v>49.61</v>
      </c>
      <c r="C6538" s="43" t="n">
        <v>32007.7223355224</v>
      </c>
      <c r="D6538" s="43" t="n">
        <v>32614.19581569</v>
      </c>
      <c r="E6538" s="43" t="n">
        <v>3342.9045117183</v>
      </c>
      <c r="F6538" s="43" t="n">
        <v>0</v>
      </c>
      <c r="G6538" s="43" t="n">
        <v>-3949.3779918859</v>
      </c>
    </row>
    <row r="6539">
      <c r="A6539" s="7" t="n">
        <v>6537</v>
      </c>
      <c r="B6539" s="43" t="n">
        <v>293.74</v>
      </c>
      <c r="C6539" s="43" t="n">
        <v>151795.7837091682</v>
      </c>
      <c r="D6539" s="43" t="n">
        <v>145002.1123067278</v>
      </c>
      <c r="E6539" s="43" t="n">
        <v>2635.8006823173</v>
      </c>
      <c r="F6539" s="43" t="n">
        <v>0</v>
      </c>
      <c r="G6539" s="43" t="n">
        <v>4157.8707201231</v>
      </c>
    </row>
    <row r="6540">
      <c r="A6540" s="7" t="n">
        <v>6538</v>
      </c>
      <c r="B6540" s="43" t="n">
        <v>203.95</v>
      </c>
      <c r="C6540" s="43" t="n">
        <v>536137.2372454568</v>
      </c>
      <c r="D6540" s="43" t="n">
        <v>499515.0641835587</v>
      </c>
      <c r="E6540" s="43" t="n">
        <v>13429.6277217922</v>
      </c>
      <c r="F6540" s="43" t="n">
        <v>0</v>
      </c>
      <c r="G6540" s="43" t="n">
        <v>23192.5453401059</v>
      </c>
    </row>
    <row r="6541">
      <c r="A6541" s="7" t="n">
        <v>6539</v>
      </c>
      <c r="B6541" s="43" t="n">
        <v>231.4</v>
      </c>
      <c r="C6541" s="43" t="n">
        <v>1469128.026631091</v>
      </c>
      <c r="D6541" s="43" t="n">
        <v>1254471.32163773</v>
      </c>
      <c r="E6541" s="43" t="n">
        <v>33985.6212934673</v>
      </c>
      <c r="F6541" s="43" t="n">
        <v>0</v>
      </c>
      <c r="G6541" s="43" t="n">
        <v>180671.0836998943</v>
      </c>
    </row>
    <row r="6542">
      <c r="A6542" s="7" t="n">
        <v>6540</v>
      </c>
      <c r="B6542" s="43" t="n">
        <v>113.35</v>
      </c>
      <c r="C6542" s="43" t="n">
        <v>247809.5022125159</v>
      </c>
      <c r="D6542" s="43" t="n">
        <v>253811.430643599</v>
      </c>
      <c r="E6542" s="43" t="n">
        <v>11097.8529034339</v>
      </c>
      <c r="F6542" s="43" t="n">
        <v>0</v>
      </c>
      <c r="G6542" s="43" t="n">
        <v>-17099.7813345171</v>
      </c>
    </row>
    <row r="6543">
      <c r="A6543" s="7" t="n">
        <v>6541</v>
      </c>
      <c r="B6543" s="43" t="n">
        <v>203.61</v>
      </c>
      <c r="C6543" s="43" t="n">
        <v>1467751.022041361</v>
      </c>
      <c r="D6543" s="43" t="n">
        <v>1380334.578932414</v>
      </c>
      <c r="E6543" s="43" t="n">
        <v>37432.4546081217</v>
      </c>
      <c r="F6543" s="43" t="n">
        <v>0</v>
      </c>
      <c r="G6543" s="43" t="n">
        <v>49983.9885008253</v>
      </c>
    </row>
    <row r="6544">
      <c r="A6544" s="7" t="n">
        <v>6542</v>
      </c>
      <c r="B6544" s="43" t="n">
        <v>69.08</v>
      </c>
      <c r="C6544" s="43" t="n">
        <v>200338.2066675601</v>
      </c>
      <c r="D6544" s="43" t="n">
        <v>153709.1983702652</v>
      </c>
      <c r="E6544" s="43" t="n">
        <v>15030.2736918309</v>
      </c>
      <c r="F6544" s="43" t="n">
        <v>0</v>
      </c>
      <c r="G6544" s="43" t="n">
        <v>31598.7346054641</v>
      </c>
    </row>
    <row r="6545">
      <c r="A6545" s="7" t="n">
        <v>6543</v>
      </c>
      <c r="B6545" s="43" t="n">
        <v>15.39</v>
      </c>
      <c r="C6545" s="43" t="n">
        <v>31555.3418879634</v>
      </c>
      <c r="D6545" s="43" t="n">
        <v>28891.4845611363</v>
      </c>
      <c r="E6545" s="43" t="n">
        <v>10512.6599379148</v>
      </c>
      <c r="F6545" s="43" t="n">
        <v>0</v>
      </c>
      <c r="G6545" s="43" t="n">
        <v>-7848.8026110878</v>
      </c>
    </row>
    <row r="6546">
      <c r="A6546" s="7" t="n">
        <v>6544</v>
      </c>
      <c r="B6546" s="43" t="n">
        <v>26.31</v>
      </c>
      <c r="C6546" s="43" t="n">
        <v>66310.1161655138</v>
      </c>
      <c r="D6546" s="43" t="n">
        <v>61738.1939451045</v>
      </c>
      <c r="E6546" s="43" t="n">
        <v>13328.002479446</v>
      </c>
      <c r="F6546" s="43" t="n">
        <v>0</v>
      </c>
      <c r="G6546" s="43" t="n">
        <v>-8756.0802590367</v>
      </c>
    </row>
    <row r="6547">
      <c r="A6547" s="7" t="n">
        <v>6545</v>
      </c>
      <c r="B6547" s="43" t="n">
        <v>10.08</v>
      </c>
      <c r="C6547" s="43" t="n">
        <v>54711.0170593953</v>
      </c>
      <c r="D6547" s="43" t="n">
        <v>36395.6874467218</v>
      </c>
      <c r="E6547" s="43" t="n">
        <v>43556.5912220837</v>
      </c>
      <c r="F6547" s="43" t="n">
        <v>5315.4608442538</v>
      </c>
      <c r="G6547" s="43" t="n">
        <v>-30556.7224536641</v>
      </c>
    </row>
    <row r="6548">
      <c r="A6548" s="7" t="n">
        <v>6546</v>
      </c>
      <c r="B6548" s="43" t="n">
        <v>68.73999999999999</v>
      </c>
      <c r="C6548" s="43" t="n">
        <v>910682.33652755</v>
      </c>
      <c r="D6548" s="43" t="n">
        <v>670549.5100917309</v>
      </c>
      <c r="E6548" s="43" t="n">
        <v>71823.5422299996</v>
      </c>
      <c r="F6548" s="43" t="n">
        <v>0</v>
      </c>
      <c r="G6548" s="43" t="n">
        <v>168309.2842058194</v>
      </c>
    </row>
    <row r="6549">
      <c r="A6549" s="7" t="n">
        <v>6547</v>
      </c>
      <c r="B6549" s="43" t="n">
        <v>72.03</v>
      </c>
      <c r="C6549" s="43" t="n">
        <v>210094.4574523385</v>
      </c>
      <c r="D6549" s="43" t="n">
        <v>161802.7861737623</v>
      </c>
      <c r="E6549" s="43" t="n">
        <v>15122.0036379421</v>
      </c>
      <c r="F6549" s="43" t="n">
        <v>0</v>
      </c>
      <c r="G6549" s="43" t="n">
        <v>33169.6676406341</v>
      </c>
    </row>
    <row r="6550">
      <c r="A6550" s="7" t="n">
        <v>6548</v>
      </c>
      <c r="B6550" s="43" t="n">
        <v>13.5</v>
      </c>
      <c r="C6550" s="43" t="n">
        <v>24714.6842714914</v>
      </c>
      <c r="D6550" s="43" t="n">
        <v>19148.5147309309</v>
      </c>
      <c r="E6550" s="43" t="n">
        <v>9474.0641887211</v>
      </c>
      <c r="F6550" s="43" t="n">
        <v>0</v>
      </c>
      <c r="G6550" s="43" t="n">
        <v>-3907.8946481605</v>
      </c>
    </row>
    <row r="6551">
      <c r="A6551" s="7" t="n">
        <v>6549</v>
      </c>
      <c r="B6551" s="43" t="n">
        <v>130.22</v>
      </c>
      <c r="C6551" s="43" t="n">
        <v>201441.1217103894</v>
      </c>
      <c r="D6551" s="43" t="n">
        <v>209144.8662824394</v>
      </c>
      <c r="E6551" s="43" t="n">
        <v>7804.9056419291</v>
      </c>
      <c r="F6551" s="43" t="n">
        <v>0</v>
      </c>
      <c r="G6551" s="43" t="n">
        <v>-15508.6502139791</v>
      </c>
    </row>
    <row r="6552">
      <c r="A6552" s="7" t="n">
        <v>6550</v>
      </c>
      <c r="B6552" s="43" t="n">
        <v>81.67</v>
      </c>
      <c r="C6552" s="43" t="n">
        <v>652409.7439717923</v>
      </c>
      <c r="D6552" s="43" t="n">
        <v>654462.8134472261</v>
      </c>
      <c r="E6552" s="43" t="n">
        <v>41390.3974672119</v>
      </c>
      <c r="F6552" s="43" t="n">
        <v>0</v>
      </c>
      <c r="G6552" s="43" t="n">
        <v>-43443.4669426457</v>
      </c>
    </row>
    <row r="6553">
      <c r="A6553" s="7" t="n">
        <v>6551</v>
      </c>
      <c r="B6553" s="43" t="n">
        <v>130.13</v>
      </c>
      <c r="C6553" s="43" t="n">
        <v>1238582.765390614</v>
      </c>
      <c r="D6553" s="43" t="n">
        <v>825140.836485711</v>
      </c>
      <c r="E6553" s="43" t="n">
        <v>72066.3675182474</v>
      </c>
      <c r="F6553" s="43" t="n">
        <v>97770.1747167587</v>
      </c>
      <c r="G6553" s="43" t="n">
        <v>243605.3866698968</v>
      </c>
    </row>
    <row r="6554">
      <c r="A6554" s="7" t="n">
        <v>6552</v>
      </c>
      <c r="B6554" s="43" t="n">
        <v>54.71</v>
      </c>
      <c r="C6554" s="43" t="n">
        <v>498432.0536723234</v>
      </c>
      <c r="D6554" s="43" t="n">
        <v>352126.7488643222</v>
      </c>
      <c r="E6554" s="43" t="n">
        <v>48521.7712806016</v>
      </c>
      <c r="F6554" s="43" t="n">
        <v>0</v>
      </c>
      <c r="G6554" s="43" t="n">
        <v>97783.5335273995</v>
      </c>
    </row>
    <row r="6555">
      <c r="A6555" s="7" t="n">
        <v>6553</v>
      </c>
      <c r="B6555" s="43" t="n">
        <v>240.31</v>
      </c>
      <c r="C6555" s="43" t="n">
        <v>1249307.754074815</v>
      </c>
      <c r="D6555" s="43" t="n">
        <v>1578722.0074727</v>
      </c>
      <c r="E6555" s="43" t="n">
        <v>26610.8491088425</v>
      </c>
      <c r="F6555" s="43" t="n">
        <v>0</v>
      </c>
      <c r="G6555" s="43" t="n">
        <v>-356025.1025067273</v>
      </c>
    </row>
    <row r="6556">
      <c r="A6556" s="7" t="n">
        <v>6554</v>
      </c>
      <c r="B6556" s="43" t="n">
        <v>296.84</v>
      </c>
      <c r="C6556" s="43" t="n">
        <v>467966.1373546359</v>
      </c>
      <c r="D6556" s="43" t="n">
        <v>550564.4745310436</v>
      </c>
      <c r="E6556" s="43" t="n">
        <v>8163.5875875952</v>
      </c>
      <c r="F6556" s="43" t="n">
        <v>0</v>
      </c>
      <c r="G6556" s="43" t="n">
        <v>-90761.92476400291</v>
      </c>
    </row>
    <row r="6557">
      <c r="A6557" s="7" t="n">
        <v>6555</v>
      </c>
      <c r="B6557" s="43" t="n">
        <v>199.29</v>
      </c>
      <c r="C6557" s="43" t="n">
        <v>265409.0966558504</v>
      </c>
      <c r="D6557" s="43" t="n">
        <v>366686.2393979887</v>
      </c>
      <c r="E6557" s="43" t="n">
        <v>6722.0932191757</v>
      </c>
      <c r="F6557" s="43" t="n">
        <v>0</v>
      </c>
      <c r="G6557" s="43" t="n">
        <v>-107999.235961314</v>
      </c>
    </row>
    <row r="6558">
      <c r="A6558" s="7" t="n">
        <v>6556</v>
      </c>
      <c r="B6558" s="43" t="n">
        <v>25.74</v>
      </c>
      <c r="C6558" s="43" t="n">
        <v>175080.2628691309</v>
      </c>
      <c r="D6558" s="43" t="n">
        <v>116564.0341678342</v>
      </c>
      <c r="E6558" s="43" t="n">
        <v>59983.9834931793</v>
      </c>
      <c r="F6558" s="43" t="n">
        <v>23161.6683044774</v>
      </c>
      <c r="G6558" s="43" t="n">
        <v>-24629.42309636</v>
      </c>
    </row>
    <row r="6559">
      <c r="A6559" s="7" t="n">
        <v>6557</v>
      </c>
      <c r="B6559" s="43" t="n">
        <v>23.64</v>
      </c>
      <c r="C6559" s="43" t="n">
        <v>47266.8314604488</v>
      </c>
      <c r="D6559" s="43" t="n">
        <v>40779.2747827829</v>
      </c>
      <c r="E6559" s="43" t="n">
        <v>10096.3619622837</v>
      </c>
      <c r="F6559" s="43" t="n">
        <v>0</v>
      </c>
      <c r="G6559" s="43" t="n">
        <v>-3608.8052846177</v>
      </c>
    </row>
    <row r="6560">
      <c r="A6560" s="7" t="n">
        <v>6558</v>
      </c>
      <c r="B6560" s="43" t="n">
        <v>40.42</v>
      </c>
      <c r="C6560" s="43" t="n">
        <v>162649.2767595367</v>
      </c>
      <c r="D6560" s="43" t="n">
        <v>108357.6415897971</v>
      </c>
      <c r="E6560" s="43" t="n">
        <v>31878.1188121398</v>
      </c>
      <c r="F6560" s="43" t="n">
        <v>15634.2269346874</v>
      </c>
      <c r="G6560" s="43" t="n">
        <v>6779.2894229124</v>
      </c>
    </row>
    <row r="6561">
      <c r="A6561" s="7" t="n">
        <v>6559</v>
      </c>
      <c r="B6561" s="43" t="n">
        <v>143.32</v>
      </c>
      <c r="C6561" s="43" t="n">
        <v>798510.0533160155</v>
      </c>
      <c r="D6561" s="43" t="n">
        <v>692558.3659457543</v>
      </c>
      <c r="E6561" s="43" t="n">
        <v>29666.7506373716</v>
      </c>
      <c r="F6561" s="43" t="n">
        <v>0</v>
      </c>
      <c r="G6561" s="43" t="n">
        <v>76284.9367328895</v>
      </c>
    </row>
    <row r="6562">
      <c r="A6562" s="7" t="n">
        <v>6560</v>
      </c>
      <c r="B6562" s="43" t="n">
        <v>41.47</v>
      </c>
      <c r="C6562" s="43" t="n">
        <v>17883.1200631356</v>
      </c>
      <c r="D6562" s="43" t="n">
        <v>11914.4858436019</v>
      </c>
      <c r="E6562" s="43" t="n">
        <v>3773.5842907258</v>
      </c>
      <c r="F6562" s="43" t="n">
        <v>2358.432670324</v>
      </c>
      <c r="G6562" s="43" t="n">
        <v>-163.3827415161</v>
      </c>
    </row>
    <row r="6563">
      <c r="A6563" s="7" t="n">
        <v>6561</v>
      </c>
      <c r="B6563" s="43" t="n">
        <v>49.41</v>
      </c>
      <c r="C6563" s="43" t="n">
        <v>54824.0831081389</v>
      </c>
      <c r="D6563" s="43" t="n">
        <v>54135.9253062436</v>
      </c>
      <c r="E6563" s="43" t="n">
        <v>5580.0148554762</v>
      </c>
      <c r="F6563" s="43" t="n">
        <v>0</v>
      </c>
      <c r="G6563" s="43" t="n">
        <v>-4891.8570535809</v>
      </c>
    </row>
    <row r="6564">
      <c r="A6564" s="7" t="n">
        <v>6562</v>
      </c>
      <c r="B6564" s="43" t="n">
        <v>28.4</v>
      </c>
      <c r="C6564" s="43" t="n">
        <v>44788.7180363537</v>
      </c>
      <c r="D6564" s="43" t="n">
        <v>45522.9411425646</v>
      </c>
      <c r="E6564" s="43" t="n">
        <v>7973.2432914342</v>
      </c>
      <c r="F6564" s="43" t="n">
        <v>0</v>
      </c>
      <c r="G6564" s="43" t="n">
        <v>-8707.466397645099</v>
      </c>
    </row>
    <row r="6565">
      <c r="A6565" s="7" t="n">
        <v>6563</v>
      </c>
      <c r="B6565" s="43" t="n">
        <v>488.66</v>
      </c>
      <c r="C6565" s="43" t="n">
        <v>1319555.705470674</v>
      </c>
      <c r="D6565" s="43" t="n">
        <v>1306991.610985711</v>
      </c>
      <c r="E6565" s="43" t="n">
        <v>14271.7095550956</v>
      </c>
      <c r="F6565" s="43" t="n">
        <v>0</v>
      </c>
      <c r="G6565" s="43" t="n">
        <v>-1707.6150701331</v>
      </c>
    </row>
    <row r="6566">
      <c r="A6566" s="7" t="n">
        <v>6564</v>
      </c>
      <c r="B6566" s="43" t="n">
        <v>16.06</v>
      </c>
      <c r="C6566" s="43" t="n">
        <v>61193.1075520236</v>
      </c>
      <c r="D6566" s="43" t="n">
        <v>50465.422729103</v>
      </c>
      <c r="E6566" s="43" t="n">
        <v>19908.9483070157</v>
      </c>
      <c r="F6566" s="43" t="n">
        <v>0</v>
      </c>
      <c r="G6566" s="43" t="n">
        <v>-9181.2634840951</v>
      </c>
    </row>
    <row r="6567">
      <c r="A6567" s="7" t="n">
        <v>6565</v>
      </c>
      <c r="B6567" s="43" t="n">
        <v>81.70999999999999</v>
      </c>
      <c r="C6567" s="43" t="n">
        <v>137170.824651361</v>
      </c>
      <c r="D6567" s="43" t="n">
        <v>128309.5117776646</v>
      </c>
      <c r="E6567" s="43" t="n">
        <v>8877.3396983773</v>
      </c>
      <c r="F6567" s="43" t="n">
        <v>0</v>
      </c>
      <c r="G6567" s="43" t="n">
        <v>-16.0268246809</v>
      </c>
    </row>
    <row r="6568">
      <c r="A6568" s="7" t="n">
        <v>6566</v>
      </c>
      <c r="B6568" s="43" t="n">
        <v>67.26000000000001</v>
      </c>
      <c r="C6568" s="43" t="n">
        <v>239094.0211004836</v>
      </c>
      <c r="D6568" s="43" t="n">
        <v>231343.7775797469</v>
      </c>
      <c r="E6568" s="43" t="n">
        <v>18066.4039648167</v>
      </c>
      <c r="F6568" s="43" t="n">
        <v>0</v>
      </c>
      <c r="G6568" s="43" t="n">
        <v>-10316.16044408</v>
      </c>
    </row>
    <row r="6569">
      <c r="A6569" s="7" t="n">
        <v>6567</v>
      </c>
      <c r="B6569" s="43" t="n">
        <v>22.51</v>
      </c>
      <c r="C6569" s="43" t="n">
        <v>145560.503466229</v>
      </c>
      <c r="D6569" s="43" t="n">
        <v>96978.3659714294</v>
      </c>
      <c r="E6569" s="43" t="n">
        <v>56555.9329690489</v>
      </c>
      <c r="F6569" s="43" t="n">
        <v>19156.0489316785</v>
      </c>
      <c r="G6569" s="43" t="n">
        <v>-27129.8444059278</v>
      </c>
    </row>
    <row r="6570">
      <c r="A6570" s="7" t="n">
        <v>6568</v>
      </c>
      <c r="B6570" s="43" t="n">
        <v>51.14</v>
      </c>
      <c r="C6570" s="43" t="n">
        <v>202363.087068754</v>
      </c>
      <c r="D6570" s="43" t="n">
        <v>196987.44843525</v>
      </c>
      <c r="E6570" s="43" t="n">
        <v>20471.4680919008</v>
      </c>
      <c r="F6570" s="43" t="n">
        <v>0</v>
      </c>
      <c r="G6570" s="43" t="n">
        <v>-15095.8294583968</v>
      </c>
    </row>
    <row r="6571">
      <c r="A6571" s="7" t="n">
        <v>6569</v>
      </c>
      <c r="B6571" s="43" t="n">
        <v>189.95</v>
      </c>
      <c r="C6571" s="43" t="n">
        <v>372304.3594166839</v>
      </c>
      <c r="D6571" s="43" t="n">
        <v>409162.0889189289</v>
      </c>
      <c r="E6571" s="43" t="n">
        <v>10200.4205041608</v>
      </c>
      <c r="F6571" s="43" t="n">
        <v>0</v>
      </c>
      <c r="G6571" s="43" t="n">
        <v>-47058.1500064058</v>
      </c>
    </row>
    <row r="6572">
      <c r="A6572" s="7" t="n">
        <v>6570</v>
      </c>
      <c r="B6572" s="43" t="n">
        <v>453.97</v>
      </c>
      <c r="C6572" s="43" t="n">
        <v>4730028.706230473</v>
      </c>
      <c r="D6572" s="43" t="n">
        <v>3448004.840574058</v>
      </c>
      <c r="E6572" s="43" t="n">
        <v>56508.0354730771</v>
      </c>
      <c r="F6572" s="43" t="n">
        <v>0</v>
      </c>
      <c r="G6572" s="43" t="n">
        <v>1225515.830183337</v>
      </c>
    </row>
    <row r="6573">
      <c r="A6573" s="7" t="n">
        <v>6571</v>
      </c>
      <c r="B6573" s="43" t="n">
        <v>96.44</v>
      </c>
      <c r="C6573" s="43" t="n">
        <v>356275.8395365459</v>
      </c>
      <c r="D6573" s="43" t="n">
        <v>395217.6923470406</v>
      </c>
      <c r="E6573" s="43" t="n">
        <v>19175.7490941706</v>
      </c>
      <c r="F6573" s="43" t="n">
        <v>0</v>
      </c>
      <c r="G6573" s="43" t="n">
        <v>-58117.6019046654</v>
      </c>
    </row>
    <row r="6574">
      <c r="A6574" s="7" t="n">
        <v>6572</v>
      </c>
      <c r="B6574" s="43" t="n">
        <v>180.92</v>
      </c>
      <c r="C6574" s="43" t="n">
        <v>1134471.217326432</v>
      </c>
      <c r="D6574" s="43" t="n">
        <v>875041.0512653128</v>
      </c>
      <c r="E6574" s="43" t="n">
        <v>33861.9050340777</v>
      </c>
      <c r="F6574" s="43" t="n">
        <v>0</v>
      </c>
      <c r="G6574" s="43" t="n">
        <v>225568.261027042</v>
      </c>
    </row>
    <row r="6575">
      <c r="A6575" s="7" t="n">
        <v>6573</v>
      </c>
      <c r="B6575" s="43" t="n">
        <v>29.18</v>
      </c>
      <c r="C6575" s="43" t="n">
        <v>56430.3077414623</v>
      </c>
      <c r="D6575" s="43" t="n">
        <v>46735.4549411745</v>
      </c>
      <c r="E6575" s="43" t="n">
        <v>10054.9785612188</v>
      </c>
      <c r="F6575" s="43" t="n">
        <v>0</v>
      </c>
      <c r="G6575" s="43" t="n">
        <v>-360.125760931</v>
      </c>
    </row>
    <row r="6576">
      <c r="A6576" s="7" t="n">
        <v>6574</v>
      </c>
      <c r="B6576" s="43" t="n">
        <v>118.9</v>
      </c>
      <c r="C6576" s="43" t="n">
        <v>416764.6081590953</v>
      </c>
      <c r="D6576" s="43" t="n">
        <v>376674.0012714249</v>
      </c>
      <c r="E6576" s="43" t="n">
        <v>17963.732677296</v>
      </c>
      <c r="F6576" s="43" t="n">
        <v>0</v>
      </c>
      <c r="G6576" s="43" t="n">
        <v>22126.8742103743</v>
      </c>
    </row>
    <row r="6577">
      <c r="A6577" s="7" t="n">
        <v>6575</v>
      </c>
      <c r="B6577" s="43" t="n">
        <v>285.71</v>
      </c>
      <c r="C6577" s="43" t="n">
        <v>749128.0357510864</v>
      </c>
      <c r="D6577" s="43" t="n">
        <v>965242.84253262</v>
      </c>
      <c r="E6577" s="43" t="n">
        <v>13420.9886506474</v>
      </c>
      <c r="F6577" s="43" t="n">
        <v>0</v>
      </c>
      <c r="G6577" s="43" t="n">
        <v>-229535.795432181</v>
      </c>
    </row>
    <row r="6578">
      <c r="A6578" s="7" t="n">
        <v>6576</v>
      </c>
      <c r="B6578" s="43" t="n">
        <v>288.51</v>
      </c>
      <c r="C6578" s="43" t="n">
        <v>484881.5794680413</v>
      </c>
      <c r="D6578" s="43" t="n">
        <v>706969.1990553276</v>
      </c>
      <c r="E6578" s="43" t="n">
        <v>8472.5847410119</v>
      </c>
      <c r="F6578" s="43" t="n">
        <v>0</v>
      </c>
      <c r="G6578" s="43" t="n">
        <v>-230560.2043282981</v>
      </c>
    </row>
    <row r="6579">
      <c r="A6579" s="7" t="n">
        <v>6577</v>
      </c>
      <c r="B6579" s="43" t="n">
        <v>14.65</v>
      </c>
      <c r="C6579" s="43" t="n">
        <v>78332.3183509097</v>
      </c>
      <c r="D6579" s="43" t="n">
        <v>81514.8787754644</v>
      </c>
      <c r="E6579" s="43" t="n">
        <v>27618.5749122313</v>
      </c>
      <c r="F6579" s="43" t="n">
        <v>0</v>
      </c>
      <c r="G6579" s="43" t="n">
        <v>-30801.135336786</v>
      </c>
    </row>
    <row r="6580">
      <c r="A6580" s="7" t="n">
        <v>6578</v>
      </c>
      <c r="B6580" s="43" t="n">
        <v>56.98</v>
      </c>
      <c r="C6580" s="43" t="n">
        <v>532863.6509979502</v>
      </c>
      <c r="D6580" s="43" t="n">
        <v>354730.665360144</v>
      </c>
      <c r="E6580" s="43" t="n">
        <v>71706.6571242635</v>
      </c>
      <c r="F6580" s="43" t="n">
        <v>42163.8373279243</v>
      </c>
      <c r="G6580" s="43" t="n">
        <v>64262.4911856184</v>
      </c>
    </row>
    <row r="6581">
      <c r="A6581" s="7" t="n">
        <v>6579</v>
      </c>
      <c r="B6581" s="43" t="n">
        <v>3.12</v>
      </c>
      <c r="C6581" s="43" t="n">
        <v>3202.9341170086</v>
      </c>
      <c r="D6581" s="43" t="n">
        <v>2918.0073877111</v>
      </c>
      <c r="E6581" s="43" t="n">
        <v>5331.4769271181</v>
      </c>
      <c r="F6581" s="43" t="n">
        <v>0</v>
      </c>
      <c r="G6581" s="43" t="n">
        <v>-5046.5501978206</v>
      </c>
    </row>
    <row r="6582">
      <c r="A6582" s="7" t="n">
        <v>6580</v>
      </c>
      <c r="B6582" s="43" t="n">
        <v>35.72</v>
      </c>
      <c r="C6582" s="43" t="n">
        <v>169999.2742161209</v>
      </c>
      <c r="D6582" s="43" t="n">
        <v>113178.356286172</v>
      </c>
      <c r="E6582" s="43" t="n">
        <v>41936.6974655467</v>
      </c>
      <c r="F6582" s="43" t="n">
        <v>22592.6040702157</v>
      </c>
      <c r="G6582" s="43" t="n">
        <v>-7708.3836058135</v>
      </c>
    </row>
    <row r="6583">
      <c r="A6583" s="7" t="n">
        <v>6581</v>
      </c>
      <c r="B6583" s="43" t="n">
        <v>32.51</v>
      </c>
      <c r="C6583" s="43" t="n">
        <v>437463.0529002632</v>
      </c>
      <c r="D6583" s="43" t="n">
        <v>291165.7288717758</v>
      </c>
      <c r="E6583" s="43" t="n">
        <v>102985.5693695283</v>
      </c>
      <c r="F6583" s="43" t="n">
        <v>34737.9020733577</v>
      </c>
      <c r="G6583" s="43" t="n">
        <v>8573.8525856015</v>
      </c>
    </row>
    <row r="6584">
      <c r="A6584" s="7" t="n">
        <v>6582</v>
      </c>
      <c r="B6584" s="43" t="n">
        <v>127.71</v>
      </c>
      <c r="C6584" s="43" t="n">
        <v>356886.4999267439</v>
      </c>
      <c r="D6584" s="43" t="n">
        <v>394420.3150547299</v>
      </c>
      <c r="E6584" s="43" t="n">
        <v>14361.4428308702</v>
      </c>
      <c r="F6584" s="43" t="n">
        <v>0</v>
      </c>
      <c r="G6584" s="43" t="n">
        <v>-51895.2579588562</v>
      </c>
    </row>
    <row r="6585">
      <c r="A6585" s="7" t="n">
        <v>6583</v>
      </c>
      <c r="B6585" s="43" t="n">
        <v>59.6</v>
      </c>
      <c r="C6585" s="43" t="n">
        <v>285851.5898808134</v>
      </c>
      <c r="D6585" s="43" t="n">
        <v>301948.4485159646</v>
      </c>
      <c r="E6585" s="43" t="n">
        <v>24859.2637437753</v>
      </c>
      <c r="F6585" s="43" t="n">
        <v>0</v>
      </c>
      <c r="G6585" s="43" t="n">
        <v>-40956.1223789264</v>
      </c>
    </row>
    <row r="6586">
      <c r="A6586" s="7" t="n">
        <v>6584</v>
      </c>
      <c r="B6586" s="43" t="n">
        <v>53.39</v>
      </c>
      <c r="C6586" s="43" t="n">
        <v>241314.3058692727</v>
      </c>
      <c r="D6586" s="43" t="n">
        <v>210272.5322315047</v>
      </c>
      <c r="E6586" s="43" t="n">
        <v>23183.3062109064</v>
      </c>
      <c r="F6586" s="43" t="n">
        <v>0</v>
      </c>
      <c r="G6586" s="43" t="n">
        <v>7858.4674268616</v>
      </c>
    </row>
    <row r="6587">
      <c r="A6587" s="7" t="n">
        <v>6585</v>
      </c>
      <c r="B6587" s="43" t="n">
        <v>9.56</v>
      </c>
      <c r="C6587" s="43" t="n">
        <v>15649.6073554197</v>
      </c>
      <c r="D6587" s="43" t="n">
        <v>10422.6293667196</v>
      </c>
      <c r="E6587" s="43" t="n">
        <v>13054.584745631</v>
      </c>
      <c r="F6587" s="43" t="n">
        <v>1511.2529176137</v>
      </c>
      <c r="G6587" s="43" t="n">
        <v>-9338.859674544499</v>
      </c>
    </row>
    <row r="6588">
      <c r="A6588" s="7" t="n">
        <v>6586</v>
      </c>
      <c r="B6588" s="43" t="n">
        <v>47.89</v>
      </c>
      <c r="C6588" s="43" t="n">
        <v>431671.9131579141</v>
      </c>
      <c r="D6588" s="43" t="n">
        <v>378738.4498312212</v>
      </c>
      <c r="E6588" s="43" t="n">
        <v>47501.73207605</v>
      </c>
      <c r="F6588" s="43" t="n">
        <v>0</v>
      </c>
      <c r="G6588" s="43" t="n">
        <v>5431.7312506429</v>
      </c>
    </row>
    <row r="6589">
      <c r="A6589" s="7" t="n">
        <v>6587</v>
      </c>
      <c r="B6589" s="43" t="n">
        <v>402.17</v>
      </c>
      <c r="C6589" s="43" t="n">
        <v>5493924.3762269</v>
      </c>
      <c r="D6589" s="43" t="n">
        <v>4630376.579735979</v>
      </c>
      <c r="E6589" s="43" t="n">
        <v>73276.77058281501</v>
      </c>
      <c r="F6589" s="43" t="n">
        <v>0</v>
      </c>
      <c r="G6589" s="43" t="n">
        <v>790271.0259081057</v>
      </c>
    </row>
    <row r="6590">
      <c r="A6590" s="7" t="n">
        <v>6588</v>
      </c>
      <c r="B6590" s="43" t="n">
        <v>37.24</v>
      </c>
      <c r="C6590" s="43" t="n">
        <v>221523.5767674345</v>
      </c>
      <c r="D6590" s="43" t="n">
        <v>178562.0116931048</v>
      </c>
      <c r="E6590" s="43" t="n">
        <v>30643.3610914165</v>
      </c>
      <c r="F6590" s="43" t="n">
        <v>0</v>
      </c>
      <c r="G6590" s="43" t="n">
        <v>12318.2039829132</v>
      </c>
    </row>
    <row r="6591">
      <c r="A6591" s="7" t="n">
        <v>6589</v>
      </c>
      <c r="B6591" s="43" t="n">
        <v>32.16</v>
      </c>
      <c r="C6591" s="43" t="n">
        <v>263346.3015460002</v>
      </c>
      <c r="D6591" s="43" t="n">
        <v>175381.9516041497</v>
      </c>
      <c r="E6591" s="43" t="n">
        <v>62249.1224414583</v>
      </c>
      <c r="F6591" s="43" t="n">
        <v>20743.6425557208</v>
      </c>
      <c r="G6591" s="43" t="n">
        <v>4971.5849446713</v>
      </c>
    </row>
    <row r="6592">
      <c r="A6592" s="7" t="n">
        <v>6590</v>
      </c>
      <c r="B6592" s="43" t="n">
        <v>16.82</v>
      </c>
      <c r="C6592" s="43" t="n">
        <v>33820.1512064026</v>
      </c>
      <c r="D6592" s="43" t="n">
        <v>26103.3915418697</v>
      </c>
      <c r="E6592" s="43" t="n">
        <v>10413.2412391401</v>
      </c>
      <c r="F6592" s="43" t="n">
        <v>0</v>
      </c>
      <c r="G6592" s="43" t="n">
        <v>-2696.4815746072</v>
      </c>
    </row>
    <row r="6593">
      <c r="A6593" s="7" t="n">
        <v>6591</v>
      </c>
      <c r="B6593" s="43" t="n">
        <v>76.5</v>
      </c>
      <c r="C6593" s="43" t="n">
        <v>564914.6070789371</v>
      </c>
      <c r="D6593" s="43" t="n">
        <v>378627.095736912</v>
      </c>
      <c r="E6593" s="43" t="n">
        <v>38634.990134987</v>
      </c>
      <c r="F6593" s="43" t="n">
        <v>68464.25185211111</v>
      </c>
      <c r="G6593" s="43" t="n">
        <v>79188.269354927</v>
      </c>
    </row>
    <row r="6594">
      <c r="A6594" s="7" t="n">
        <v>6592</v>
      </c>
      <c r="B6594" s="43" t="n">
        <v>181.75</v>
      </c>
      <c r="C6594" s="43" t="n">
        <v>260412.5179703783</v>
      </c>
      <c r="D6594" s="43" t="n">
        <v>214665.9782452904</v>
      </c>
      <c r="E6594" s="43" t="n">
        <v>7394.8737904917</v>
      </c>
      <c r="F6594" s="43" t="n">
        <v>0</v>
      </c>
      <c r="G6594" s="43" t="n">
        <v>38351.6659345963</v>
      </c>
    </row>
    <row r="6595">
      <c r="A6595" s="7" t="n">
        <v>6593</v>
      </c>
      <c r="B6595" s="43" t="n">
        <v>16.76</v>
      </c>
      <c r="C6595" s="43" t="n">
        <v>37487.9465247798</v>
      </c>
      <c r="D6595" s="43" t="n">
        <v>43919.7288227245</v>
      </c>
      <c r="E6595" s="43" t="n">
        <v>11294.5470687938</v>
      </c>
      <c r="F6595" s="43" t="n">
        <v>0</v>
      </c>
      <c r="G6595" s="43" t="n">
        <v>-17726.3293667384</v>
      </c>
    </row>
    <row r="6596">
      <c r="A6596" s="7" t="n">
        <v>6594</v>
      </c>
      <c r="B6596" s="43" t="n">
        <v>142.82</v>
      </c>
      <c r="C6596" s="43" t="n">
        <v>293730.5668763135</v>
      </c>
      <c r="D6596" s="43" t="n">
        <v>302792.0429272105</v>
      </c>
      <c r="E6596" s="43" t="n">
        <v>10380.894673146</v>
      </c>
      <c r="F6596" s="43" t="n">
        <v>0</v>
      </c>
      <c r="G6596" s="43" t="n">
        <v>-19442.370724043</v>
      </c>
    </row>
    <row r="6597">
      <c r="A6597" s="7" t="n">
        <v>6595</v>
      </c>
      <c r="B6597" s="43" t="n">
        <v>9.42</v>
      </c>
      <c r="C6597" s="43" t="n">
        <v>19161.3714817246</v>
      </c>
      <c r="D6597" s="43" t="n">
        <v>17175.2828382709</v>
      </c>
      <c r="E6597" s="43" t="n">
        <v>10600.3163690994</v>
      </c>
      <c r="F6597" s="43" t="n">
        <v>0</v>
      </c>
      <c r="G6597" s="43" t="n">
        <v>-8614.2277256456</v>
      </c>
    </row>
    <row r="6598">
      <c r="A6598" s="7" t="n">
        <v>6596</v>
      </c>
      <c r="B6598" s="43" t="n">
        <v>18.79</v>
      </c>
      <c r="C6598" s="43" t="n">
        <v>41060.78110187</v>
      </c>
      <c r="D6598" s="43" t="n">
        <v>36410.5700042739</v>
      </c>
      <c r="E6598" s="43" t="n">
        <v>11128.6321924635</v>
      </c>
      <c r="F6598" s="43" t="n">
        <v>0</v>
      </c>
      <c r="G6598" s="43" t="n">
        <v>-6478.4210948675</v>
      </c>
    </row>
    <row r="6599">
      <c r="A6599" s="7" t="n">
        <v>6597</v>
      </c>
      <c r="B6599" s="43" t="n">
        <v>44.24</v>
      </c>
      <c r="C6599" s="43" t="n">
        <v>416804.3717880233</v>
      </c>
      <c r="D6599" s="43" t="n">
        <v>277466.5257396465</v>
      </c>
      <c r="E6599" s="43" t="n">
        <v>75354.84412873779</v>
      </c>
      <c r="F6599" s="43" t="n">
        <v>40309.3976580161</v>
      </c>
      <c r="G6599" s="43" t="n">
        <v>23673.604261623</v>
      </c>
    </row>
    <row r="6600">
      <c r="A6600" s="7" t="n">
        <v>6598</v>
      </c>
      <c r="B6600" s="43" t="n">
        <v>37.02</v>
      </c>
      <c r="C6600" s="43" t="n">
        <v>501857.1272918385</v>
      </c>
      <c r="D6600" s="43" t="n">
        <v>334260.0747155331</v>
      </c>
      <c r="E6600" s="43" t="n">
        <v>102839.1880464565</v>
      </c>
      <c r="F6600" s="43" t="n">
        <v>39519.8541070334</v>
      </c>
      <c r="G6600" s="43" t="n">
        <v>25238.0104228155</v>
      </c>
    </row>
    <row r="6601">
      <c r="A6601" s="7" t="n">
        <v>6599</v>
      </c>
      <c r="B6601" s="43" t="n">
        <v>31.36</v>
      </c>
      <c r="C6601" s="43" t="n">
        <v>284650.1268192395</v>
      </c>
      <c r="D6601" s="43" t="n">
        <v>189641.2782186409</v>
      </c>
      <c r="E6601" s="43" t="n">
        <v>71991.2624667995</v>
      </c>
      <c r="F6601" s="43" t="n">
        <v>27399.0786176826</v>
      </c>
      <c r="G6601" s="43" t="n">
        <v>-4381.4924838836</v>
      </c>
    </row>
    <row r="6602">
      <c r="A6602" s="7" t="n">
        <v>6600</v>
      </c>
      <c r="B6602" s="43" t="n">
        <v>52.31</v>
      </c>
      <c r="C6602" s="43" t="n">
        <v>210373.601778242</v>
      </c>
      <c r="D6602" s="43" t="n">
        <v>188477.1497308032</v>
      </c>
      <c r="E6602" s="43" t="n">
        <v>20660.5120465027</v>
      </c>
      <c r="F6602" s="43" t="n">
        <v>0</v>
      </c>
      <c r="G6602" s="43" t="n">
        <v>1235.940000936</v>
      </c>
    </row>
    <row r="6603">
      <c r="A6603" s="7" t="n">
        <v>6601</v>
      </c>
      <c r="B6603" s="43" t="n">
        <v>89.19</v>
      </c>
      <c r="C6603" s="43" t="n">
        <v>228629.7803880561</v>
      </c>
      <c r="D6603" s="43" t="n">
        <v>192675.4664944894</v>
      </c>
      <c r="E6603" s="43" t="n">
        <v>13665.086373227</v>
      </c>
      <c r="F6603" s="43" t="n">
        <v>0</v>
      </c>
      <c r="G6603" s="43" t="n">
        <v>22289.2275203397</v>
      </c>
    </row>
    <row r="6604">
      <c r="A6604" s="7" t="n">
        <v>6602</v>
      </c>
      <c r="B6604" s="43" t="n">
        <v>37.54</v>
      </c>
      <c r="C6604" s="43" t="n">
        <v>73980.1774475116</v>
      </c>
      <c r="D6604" s="43" t="n">
        <v>49269.1542278485</v>
      </c>
      <c r="E6604" s="43" t="n">
        <v>17294.0049342436</v>
      </c>
      <c r="F6604" s="43" t="n">
        <v>9775.345708156799</v>
      </c>
      <c r="G6604" s="43" t="n">
        <v>-2358.3274227373</v>
      </c>
    </row>
    <row r="6605">
      <c r="A6605" s="7" t="n">
        <v>6603</v>
      </c>
      <c r="B6605" s="43" t="n">
        <v>89.40000000000001</v>
      </c>
      <c r="C6605" s="43" t="n">
        <v>58151.0387820636</v>
      </c>
      <c r="D6605" s="43" t="n">
        <v>51033.5918718757</v>
      </c>
      <c r="E6605" s="43" t="n">
        <v>3390.8151169836</v>
      </c>
      <c r="F6605" s="43" t="n">
        <v>0</v>
      </c>
      <c r="G6605" s="43" t="n">
        <v>3726.6317932042</v>
      </c>
    </row>
    <row r="6606">
      <c r="A6606" s="7" t="n">
        <v>6604</v>
      </c>
      <c r="B6606" s="43" t="n">
        <v>5.07</v>
      </c>
      <c r="C6606" s="43" t="n">
        <v>4168.793582985</v>
      </c>
      <c r="D6606" s="43" t="n">
        <v>3873.1884834583</v>
      </c>
      <c r="E6606" s="43" t="n">
        <v>4124.86461941</v>
      </c>
      <c r="F6606" s="43" t="n">
        <v>0</v>
      </c>
      <c r="G6606" s="43" t="n">
        <v>-3829.2595198832</v>
      </c>
    </row>
    <row r="6607">
      <c r="A6607" s="7" t="n">
        <v>6605</v>
      </c>
      <c r="B6607" s="43" t="n">
        <v>37.71</v>
      </c>
      <c r="C6607" s="43" t="n">
        <v>84285.6326793968</v>
      </c>
      <c r="D6607" s="43" t="n">
        <v>56139.6698310889</v>
      </c>
      <c r="E6607" s="43" t="n">
        <v>19589.5929063828</v>
      </c>
      <c r="F6607" s="43" t="n">
        <v>11102.6017287481</v>
      </c>
      <c r="G6607" s="43" t="n">
        <v>-2546.231786823</v>
      </c>
    </row>
    <row r="6608">
      <c r="A6608" s="7" t="n">
        <v>6606</v>
      </c>
      <c r="B6608" s="43" t="n">
        <v>78.93000000000001</v>
      </c>
      <c r="C6608" s="43" t="n">
        <v>265596.064059248</v>
      </c>
      <c r="D6608" s="43" t="n">
        <v>176963.6764838914</v>
      </c>
      <c r="E6608" s="43" t="n">
        <v>29426.2603618151</v>
      </c>
      <c r="F6608" s="43" t="n">
        <v>35038.5858652224</v>
      </c>
      <c r="G6608" s="43" t="n">
        <v>24167.5413483191</v>
      </c>
    </row>
    <row r="6609">
      <c r="A6609" s="7" t="n">
        <v>6607</v>
      </c>
      <c r="B6609" s="43" t="n">
        <v>16.69</v>
      </c>
      <c r="C6609" s="43" t="n">
        <v>56470.6891802519</v>
      </c>
      <c r="D6609" s="43" t="n">
        <v>50410.2790803196</v>
      </c>
      <c r="E6609" s="43" t="n">
        <v>17224.0523172248</v>
      </c>
      <c r="F6609" s="43" t="n">
        <v>0</v>
      </c>
      <c r="G6609" s="43" t="n">
        <v>-11163.6422172925</v>
      </c>
    </row>
    <row r="6610">
      <c r="A6610" s="7" t="n">
        <v>6608</v>
      </c>
      <c r="B6610" s="43" t="n">
        <v>137.38</v>
      </c>
      <c r="C6610" s="43" t="n">
        <v>634542.3216459597</v>
      </c>
      <c r="D6610" s="43" t="n">
        <v>444850.8216096055</v>
      </c>
      <c r="E6610" s="43" t="n">
        <v>24104.6800493461</v>
      </c>
      <c r="F6610" s="43" t="n">
        <v>22060.3722121771</v>
      </c>
      <c r="G6610" s="43" t="n">
        <v>143526.4477748311</v>
      </c>
    </row>
    <row r="6611">
      <c r="A6611" s="7" t="n">
        <v>6609</v>
      </c>
      <c r="B6611" s="43" t="n">
        <v>37.6</v>
      </c>
      <c r="C6611" s="43" t="n">
        <v>149241.4957676122</v>
      </c>
      <c r="D6611" s="43" t="n">
        <v>130049.9566572089</v>
      </c>
      <c r="E6611" s="43" t="n">
        <v>20318.5216696693</v>
      </c>
      <c r="F6611" s="43" t="n">
        <v>0</v>
      </c>
      <c r="G6611" s="43" t="n">
        <v>-1126.982559266</v>
      </c>
    </row>
    <row r="6612">
      <c r="A6612" s="7" t="n">
        <v>6610</v>
      </c>
      <c r="B6612" s="43" t="n">
        <v>11.33</v>
      </c>
      <c r="C6612" s="43" t="n">
        <v>59163.1967110429</v>
      </c>
      <c r="D6612" s="43" t="n">
        <v>39427.3869312675</v>
      </c>
      <c r="E6612" s="43" t="n">
        <v>45351.3144102374</v>
      </c>
      <c r="F6612" s="43" t="n">
        <v>7771.4187623389</v>
      </c>
      <c r="G6612" s="43" t="n">
        <v>-33386.9233928009</v>
      </c>
    </row>
    <row r="6613">
      <c r="A6613" s="7" t="n">
        <v>6611</v>
      </c>
      <c r="B6613" s="43" t="n">
        <v>176.52</v>
      </c>
      <c r="C6613" s="43" t="n">
        <v>776904.906211718</v>
      </c>
      <c r="D6613" s="43" t="n">
        <v>517446.0412637992</v>
      </c>
      <c r="E6613" s="43" t="n">
        <v>33490.5360991374</v>
      </c>
      <c r="F6613" s="43" t="n">
        <v>62178.1883174956</v>
      </c>
      <c r="G6613" s="43" t="n">
        <v>163790.1405312858</v>
      </c>
    </row>
    <row r="6614">
      <c r="A6614" s="7" t="n">
        <v>6612</v>
      </c>
      <c r="B6614" s="43" t="n">
        <v>74.14</v>
      </c>
      <c r="C6614" s="43" t="n">
        <v>188109.4735067512</v>
      </c>
      <c r="D6614" s="43" t="n">
        <v>125159.4882454422</v>
      </c>
      <c r="E6614" s="43" t="n">
        <v>20393.950349047</v>
      </c>
      <c r="F6614" s="43" t="n">
        <v>18254.9940116634</v>
      </c>
      <c r="G6614" s="43" t="n">
        <v>24301.0409005987</v>
      </c>
    </row>
    <row r="6615">
      <c r="A6615" s="7" t="n">
        <v>6613</v>
      </c>
      <c r="B6615" s="43" t="n">
        <v>200.13</v>
      </c>
      <c r="C6615" s="43" t="n">
        <v>708722.9042968028</v>
      </c>
      <c r="D6615" s="43" t="n">
        <v>657921.9376791047</v>
      </c>
      <c r="E6615" s="43" t="n">
        <v>18423.6480200424</v>
      </c>
      <c r="F6615" s="43" t="n">
        <v>0</v>
      </c>
      <c r="G6615" s="43" t="n">
        <v>32377.3185976557</v>
      </c>
    </row>
    <row r="6616">
      <c r="A6616" s="7" t="n">
        <v>6614</v>
      </c>
      <c r="B6616" s="43" t="n">
        <v>12.35</v>
      </c>
      <c r="C6616" s="43" t="n">
        <v>1415.3359176262</v>
      </c>
      <c r="D6616" s="43" t="n">
        <v>1103.112187567</v>
      </c>
      <c r="E6616" s="43" t="n">
        <v>604.3849745083</v>
      </c>
      <c r="F6616" s="43" t="n">
        <v>0</v>
      </c>
      <c r="G6616" s="43" t="n">
        <v>-292.1612444491</v>
      </c>
    </row>
    <row r="6617">
      <c r="A6617" s="7" t="n">
        <v>6615</v>
      </c>
      <c r="B6617" s="43" t="n">
        <v>80.51000000000001</v>
      </c>
      <c r="C6617" s="43" t="n">
        <v>161342.1617561007</v>
      </c>
      <c r="D6617" s="43" t="n">
        <v>129665.7637205049</v>
      </c>
      <c r="E6617" s="43" t="n">
        <v>10732.6742522328</v>
      </c>
      <c r="F6617" s="43" t="n">
        <v>0</v>
      </c>
      <c r="G6617" s="43" t="n">
        <v>20943.7237833629</v>
      </c>
    </row>
    <row r="6618">
      <c r="A6618" s="7" t="n">
        <v>6616</v>
      </c>
      <c r="B6618" s="43" t="n">
        <v>41.33</v>
      </c>
      <c r="C6618" s="43" t="n">
        <v>190595.3208881129</v>
      </c>
      <c r="D6618" s="43" t="n">
        <v>127701.3203402197</v>
      </c>
      <c r="E6618" s="43" t="n">
        <v>24128.0172355182</v>
      </c>
      <c r="F6618" s="43" t="n">
        <v>23065.381650254</v>
      </c>
      <c r="G6618" s="43" t="n">
        <v>15700.6016621211</v>
      </c>
    </row>
    <row r="6619">
      <c r="A6619" s="7" t="n">
        <v>6617</v>
      </c>
      <c r="B6619" s="43" t="n">
        <v>48.11</v>
      </c>
      <c r="C6619" s="43" t="n">
        <v>159363.3459599175</v>
      </c>
      <c r="D6619" s="43" t="n">
        <v>138581.5598749937</v>
      </c>
      <c r="E6619" s="43" t="n">
        <v>17103.8693875913</v>
      </c>
      <c r="F6619" s="43" t="n">
        <v>0</v>
      </c>
      <c r="G6619" s="43" t="n">
        <v>3677.9166973324</v>
      </c>
    </row>
    <row r="6620">
      <c r="A6620" s="7" t="n">
        <v>6618</v>
      </c>
      <c r="B6620" s="43" t="n">
        <v>23.42</v>
      </c>
      <c r="C6620" s="43" t="n">
        <v>64406.3152650882</v>
      </c>
      <c r="D6620" s="43" t="n">
        <v>73638.9502329431</v>
      </c>
      <c r="E6620" s="43" t="n">
        <v>14004.8751922364</v>
      </c>
      <c r="F6620" s="43" t="n">
        <v>0</v>
      </c>
      <c r="G6620" s="43" t="n">
        <v>-23237.5101600913</v>
      </c>
    </row>
    <row r="6621">
      <c r="A6621" s="7" t="n">
        <v>6619</v>
      </c>
      <c r="B6621" s="43" t="n">
        <v>44.35</v>
      </c>
      <c r="C6621" s="43" t="n">
        <v>7071.5345858952</v>
      </c>
      <c r="D6621" s="43" t="n">
        <v>6278.9478812383</v>
      </c>
      <c r="E6621" s="43" t="n">
        <v>798.5632733355</v>
      </c>
      <c r="F6621" s="43" t="n">
        <v>0</v>
      </c>
      <c r="G6621" s="43" t="n">
        <v>-5.9765686786</v>
      </c>
    </row>
    <row r="6622">
      <c r="A6622" s="7" t="n">
        <v>6620</v>
      </c>
      <c r="B6622" s="43" t="n">
        <v>24.24</v>
      </c>
      <c r="C6622" s="43" t="n">
        <v>38578.5742649815</v>
      </c>
      <c r="D6622" s="43" t="n">
        <v>40375.1950668009</v>
      </c>
      <c r="E6622" s="43" t="n">
        <v>8072.4512405344</v>
      </c>
      <c r="F6622" s="43" t="n">
        <v>0</v>
      </c>
      <c r="G6622" s="43" t="n">
        <v>-9869.0720423538</v>
      </c>
    </row>
    <row r="6623">
      <c r="A6623" s="7" t="n">
        <v>6621</v>
      </c>
      <c r="B6623" s="43" t="n">
        <v>50.95</v>
      </c>
      <c r="C6623" s="43" t="n">
        <v>70241.0806014554</v>
      </c>
      <c r="D6623" s="43" t="n">
        <v>62055.6021489847</v>
      </c>
      <c r="E6623" s="43" t="n">
        <v>6950.1388088163</v>
      </c>
      <c r="F6623" s="43" t="n">
        <v>0</v>
      </c>
      <c r="G6623" s="43" t="n">
        <v>1235.3396436544</v>
      </c>
    </row>
    <row r="6624">
      <c r="A6624" s="7" t="n">
        <v>6622</v>
      </c>
      <c r="B6624" s="43" t="n">
        <v>222.26</v>
      </c>
      <c r="C6624" s="43" t="n">
        <v>162475.4960641541</v>
      </c>
      <c r="D6624" s="43" t="n">
        <v>172357.7945805305</v>
      </c>
      <c r="E6624" s="43" t="n">
        <v>3665.6759852654</v>
      </c>
      <c r="F6624" s="43" t="n">
        <v>0</v>
      </c>
      <c r="G6624" s="43" t="n">
        <v>-13547.9745016417</v>
      </c>
    </row>
    <row r="6625">
      <c r="A6625" s="7" t="n">
        <v>6623</v>
      </c>
      <c r="B6625" s="43" t="n">
        <v>46.02</v>
      </c>
      <c r="C6625" s="43" t="n">
        <v>207925.7173584977</v>
      </c>
      <c r="D6625" s="43" t="n">
        <v>138369.4353088061</v>
      </c>
      <c r="E6625" s="43" t="n">
        <v>34689.6818957297</v>
      </c>
      <c r="F6625" s="43" t="n">
        <v>16496.0136977925</v>
      </c>
      <c r="G6625" s="43" t="n">
        <v>18370.5864561694</v>
      </c>
    </row>
    <row r="6626">
      <c r="A6626" s="7" t="n">
        <v>6624</v>
      </c>
      <c r="B6626" s="43" t="n">
        <v>108.8</v>
      </c>
      <c r="C6626" s="43" t="n">
        <v>331089.7825693536</v>
      </c>
      <c r="D6626" s="43" t="n">
        <v>402270.537762571</v>
      </c>
      <c r="E6626" s="43" t="n">
        <v>15435.0329875758</v>
      </c>
      <c r="F6626" s="43" t="n">
        <v>0</v>
      </c>
      <c r="G6626" s="43" t="n">
        <v>-86615.7881807931</v>
      </c>
    </row>
    <row r="6627">
      <c r="A6627" s="7" t="n">
        <v>6625</v>
      </c>
      <c r="B6627" s="43" t="n">
        <v>45.39</v>
      </c>
      <c r="C6627" s="43" t="n">
        <v>2713.5184513208</v>
      </c>
      <c r="D6627" s="43" t="n">
        <v>3007.0426767295</v>
      </c>
      <c r="E6627" s="43" t="n">
        <v>299.4069091754</v>
      </c>
      <c r="F6627" s="43" t="n">
        <v>0</v>
      </c>
      <c r="G6627" s="43" t="n">
        <v>-592.9311345841001</v>
      </c>
    </row>
    <row r="6628">
      <c r="A6628" s="7" t="n">
        <v>6626</v>
      </c>
      <c r="B6628" s="43" t="n">
        <v>16.59</v>
      </c>
      <c r="C6628" s="43" t="n">
        <v>84110.65436626739</v>
      </c>
      <c r="D6628" s="43" t="n">
        <v>62946.4413870183</v>
      </c>
      <c r="E6628" s="43" t="n">
        <v>27360.7027812081</v>
      </c>
      <c r="F6628" s="43" t="n">
        <v>0</v>
      </c>
      <c r="G6628" s="43" t="n">
        <v>-6196.4898019591</v>
      </c>
    </row>
    <row r="6629">
      <c r="A6629" s="7" t="n">
        <v>6627</v>
      </c>
      <c r="B6629" s="43" t="n">
        <v>1.51</v>
      </c>
      <c r="C6629" s="43" t="n">
        <v>2114.9718073507</v>
      </c>
      <c r="D6629" s="43" t="n">
        <v>1660.9848665911</v>
      </c>
      <c r="E6629" s="43" t="n">
        <v>7399.4598283396</v>
      </c>
      <c r="F6629" s="43" t="n">
        <v>0</v>
      </c>
      <c r="G6629" s="43" t="n">
        <v>-6945.47288758</v>
      </c>
    </row>
    <row r="6630">
      <c r="A6630" s="7" t="n">
        <v>6628</v>
      </c>
      <c r="B6630" s="43" t="n">
        <v>26.6</v>
      </c>
      <c r="C6630" s="43" t="n">
        <v>80208.5245533282</v>
      </c>
      <c r="D6630" s="43" t="n">
        <v>53438.0398803929</v>
      </c>
      <c r="E6630" s="43" t="n">
        <v>26380.1503665711</v>
      </c>
      <c r="F6630" s="43" t="n">
        <v>10563.2754030792</v>
      </c>
      <c r="G6630" s="43" t="n">
        <v>-10172.941096715</v>
      </c>
    </row>
    <row r="6631">
      <c r="A6631" s="7" t="n">
        <v>6629</v>
      </c>
      <c r="B6631" s="43" t="n">
        <v>89.17</v>
      </c>
      <c r="C6631" s="43" t="n">
        <v>112079.0950392152</v>
      </c>
      <c r="D6631" s="43" t="n">
        <v>109007.1825807233</v>
      </c>
      <c r="E6631" s="43" t="n">
        <v>6395.8436233383</v>
      </c>
      <c r="F6631" s="43" t="n">
        <v>0</v>
      </c>
      <c r="G6631" s="43" t="n">
        <v>-3323.9311648463</v>
      </c>
    </row>
    <row r="6632">
      <c r="A6632" s="7" t="n">
        <v>6630</v>
      </c>
      <c r="B6632" s="43" t="n">
        <v>61.67</v>
      </c>
      <c r="C6632" s="43" t="n">
        <v>224851.2410803749</v>
      </c>
      <c r="D6632" s="43" t="n">
        <v>149846.1936340672</v>
      </c>
      <c r="E6632" s="43" t="n">
        <v>31744.8165322432</v>
      </c>
      <c r="F6632" s="43" t="n">
        <v>29564.762032991</v>
      </c>
      <c r="G6632" s="43" t="n">
        <v>13695.4688810734</v>
      </c>
    </row>
    <row r="6633">
      <c r="A6633" s="7" t="n">
        <v>6631</v>
      </c>
      <c r="B6633" s="43" t="n">
        <v>60.95</v>
      </c>
      <c r="C6633" s="43" t="n">
        <v>227364.1181917452</v>
      </c>
      <c r="D6633" s="43" t="n">
        <v>216547.6010151283</v>
      </c>
      <c r="E6633" s="43" t="n">
        <v>19245.6843192805</v>
      </c>
      <c r="F6633" s="43" t="n">
        <v>0</v>
      </c>
      <c r="G6633" s="43" t="n">
        <v>-8429.1671426635</v>
      </c>
    </row>
    <row r="6634">
      <c r="A6634" s="7" t="n">
        <v>6632</v>
      </c>
      <c r="B6634" s="43" t="n">
        <v>289.01</v>
      </c>
      <c r="C6634" s="43" t="n">
        <v>185032.0011318056</v>
      </c>
      <c r="D6634" s="43" t="n">
        <v>253478.3865327733</v>
      </c>
      <c r="E6634" s="43" t="n">
        <v>3269.2025415871</v>
      </c>
      <c r="F6634" s="43" t="n">
        <v>0</v>
      </c>
      <c r="G6634" s="43" t="n">
        <v>-71715.5879425548</v>
      </c>
    </row>
    <row r="6635">
      <c r="A6635" s="7" t="n">
        <v>6633</v>
      </c>
      <c r="B6635" s="43" t="n">
        <v>131.71</v>
      </c>
      <c r="C6635" s="43" t="n">
        <v>1986109.275361885</v>
      </c>
      <c r="D6635" s="43" t="n">
        <v>1541259.84054913</v>
      </c>
      <c r="E6635" s="43" t="n">
        <v>81417.22702562351</v>
      </c>
      <c r="F6635" s="43" t="n">
        <v>0</v>
      </c>
      <c r="G6635" s="43" t="n">
        <v>363432.2077871314</v>
      </c>
    </row>
    <row r="6636">
      <c r="A6636" s="7" t="n">
        <v>6634</v>
      </c>
      <c r="B6636" s="43" t="n">
        <v>148.58</v>
      </c>
      <c r="C6636" s="43" t="n">
        <v>379058.6075609812</v>
      </c>
      <c r="D6636" s="43" t="n">
        <v>463518.2666757611</v>
      </c>
      <c r="E6636" s="43" t="n">
        <v>13048.9068937452</v>
      </c>
      <c r="F6636" s="43" t="n">
        <v>0</v>
      </c>
      <c r="G6636" s="43" t="n">
        <v>-97508.5660085251</v>
      </c>
    </row>
    <row r="6637">
      <c r="A6637" s="7" t="n">
        <v>6635</v>
      </c>
      <c r="B6637" s="43" t="n">
        <v>266.92</v>
      </c>
      <c r="C6637" s="43" t="n">
        <v>91151.8676683996</v>
      </c>
      <c r="D6637" s="43" t="n">
        <v>85798.45924633479</v>
      </c>
      <c r="E6637" s="43" t="n">
        <v>1743.2092019746</v>
      </c>
      <c r="F6637" s="43" t="n">
        <v>0</v>
      </c>
      <c r="G6637" s="43" t="n">
        <v>3610.1992200902</v>
      </c>
    </row>
    <row r="6638">
      <c r="A6638" s="7" t="n">
        <v>6636</v>
      </c>
      <c r="B6638" s="43" t="n">
        <v>25.47</v>
      </c>
      <c r="C6638" s="43" t="n">
        <v>165257.2251482056</v>
      </c>
      <c r="D6638" s="43" t="n">
        <v>109970.014689662</v>
      </c>
      <c r="E6638" s="43" t="n">
        <v>49803.5258136285</v>
      </c>
      <c r="F6638" s="43" t="n">
        <v>13134.6432443381</v>
      </c>
      <c r="G6638" s="43" t="n">
        <v>-7650.9585994229</v>
      </c>
    </row>
    <row r="6639">
      <c r="A6639" s="7" t="n">
        <v>6637</v>
      </c>
      <c r="B6639" s="43" t="n">
        <v>67.70999999999999</v>
      </c>
      <c r="C6639" s="43" t="n">
        <v>196234.6731865008</v>
      </c>
      <c r="D6639" s="43" t="n">
        <v>156930.2745134757</v>
      </c>
      <c r="E6639" s="43" t="n">
        <v>15537.620808081</v>
      </c>
      <c r="F6639" s="43" t="n">
        <v>0</v>
      </c>
      <c r="G6639" s="43" t="n">
        <v>23766.777864944</v>
      </c>
    </row>
    <row r="6640">
      <c r="A6640" s="7" t="n">
        <v>6638</v>
      </c>
      <c r="B6640" s="43" t="n">
        <v>51.68</v>
      </c>
      <c r="C6640" s="43" t="n">
        <v>210211.7833053212</v>
      </c>
      <c r="D6640" s="43" t="n">
        <v>139912.1097363038</v>
      </c>
      <c r="E6640" s="43" t="n">
        <v>35947.4993065505</v>
      </c>
      <c r="F6640" s="43" t="n">
        <v>27833.2700036007</v>
      </c>
      <c r="G6640" s="43" t="n">
        <v>6518.9042588662</v>
      </c>
    </row>
    <row r="6641">
      <c r="A6641" s="7" t="n">
        <v>6639</v>
      </c>
      <c r="B6641" s="43" t="n">
        <v>6.96</v>
      </c>
      <c r="C6641" s="43" t="n">
        <v>24313.5092690726</v>
      </c>
      <c r="D6641" s="43" t="n">
        <v>21055.2678899647</v>
      </c>
      <c r="E6641" s="43" t="n">
        <v>18620.0049303553</v>
      </c>
      <c r="F6641" s="43" t="n">
        <v>0</v>
      </c>
      <c r="G6641" s="43" t="n">
        <v>-15361.7635512475</v>
      </c>
    </row>
    <row r="6642">
      <c r="A6642" s="7" t="n">
        <v>6640</v>
      </c>
      <c r="B6642" s="43" t="n">
        <v>34.22</v>
      </c>
      <c r="C6642" s="43" t="n">
        <v>58033.1158099752</v>
      </c>
      <c r="D6642" s="43" t="n">
        <v>49196.6496388644</v>
      </c>
      <c r="E6642" s="43" t="n">
        <v>8639.992280083699</v>
      </c>
      <c r="F6642" s="43" t="n">
        <v>0</v>
      </c>
      <c r="G6642" s="43" t="n">
        <v>196.4738910271</v>
      </c>
    </row>
    <row r="6643">
      <c r="A6643" s="7" t="n">
        <v>6641</v>
      </c>
      <c r="B6643" s="43" t="n">
        <v>305.66</v>
      </c>
      <c r="C6643" s="43" t="n">
        <v>542399.1570611966</v>
      </c>
      <c r="D6643" s="43" t="n">
        <v>758149.9154931083</v>
      </c>
      <c r="E6643" s="43" t="n">
        <v>8989.493294186101</v>
      </c>
      <c r="F6643" s="43" t="n">
        <v>0</v>
      </c>
      <c r="G6643" s="43" t="n">
        <v>-224740.2517260978</v>
      </c>
    </row>
    <row r="6644">
      <c r="A6644" s="7" t="n">
        <v>6642</v>
      </c>
      <c r="B6644" s="43" t="n">
        <v>51.85</v>
      </c>
      <c r="C6644" s="43" t="n">
        <v>168883.8260390432</v>
      </c>
      <c r="D6644" s="43" t="n">
        <v>145507.8121186011</v>
      </c>
      <c r="E6644" s="43" t="n">
        <v>16520.9375766536</v>
      </c>
      <c r="F6644" s="43" t="n">
        <v>0</v>
      </c>
      <c r="G6644" s="43" t="n">
        <v>6855.0763437885</v>
      </c>
    </row>
    <row r="6645">
      <c r="A6645" s="7" t="n">
        <v>6643</v>
      </c>
      <c r="B6645" s="43" t="n">
        <v>214.33</v>
      </c>
      <c r="C6645" s="43" t="n">
        <v>46518.6393545567</v>
      </c>
      <c r="D6645" s="43" t="n">
        <v>49330.8463715539</v>
      </c>
      <c r="E6645" s="43" t="n">
        <v>1092.3875492889</v>
      </c>
      <c r="F6645" s="43" t="n">
        <v>0</v>
      </c>
      <c r="G6645" s="43" t="n">
        <v>-3904.594566286</v>
      </c>
    </row>
    <row r="6646">
      <c r="A6646" s="7" t="n">
        <v>6644</v>
      </c>
      <c r="B6646" s="43" t="n">
        <v>5.41</v>
      </c>
      <c r="C6646" s="43" t="n">
        <v>2850.4896814486</v>
      </c>
      <c r="D6646" s="43" t="n">
        <v>3023.2970846084</v>
      </c>
      <c r="E6646" s="43" t="n">
        <v>2643.1937436539</v>
      </c>
      <c r="F6646" s="43" t="n">
        <v>0</v>
      </c>
      <c r="G6646" s="43" t="n">
        <v>-2816.0011468137</v>
      </c>
    </row>
    <row r="6647">
      <c r="A6647" s="7" t="n">
        <v>6645</v>
      </c>
      <c r="B6647" s="43" t="n">
        <v>54.13</v>
      </c>
      <c r="C6647" s="43" t="n">
        <v>626149.8816575471</v>
      </c>
      <c r="D6647" s="43" t="n">
        <v>549844.1253323066</v>
      </c>
      <c r="E6647" s="43" t="n">
        <v>61399.0068764119</v>
      </c>
      <c r="F6647" s="43" t="n">
        <v>0</v>
      </c>
      <c r="G6647" s="43" t="n">
        <v>14906.7494488285</v>
      </c>
    </row>
    <row r="6648">
      <c r="A6648" s="7" t="n">
        <v>6646</v>
      </c>
      <c r="B6648" s="43" t="n">
        <v>52.02</v>
      </c>
      <c r="C6648" s="43" t="n">
        <v>18196.4820747114</v>
      </c>
      <c r="D6648" s="43" t="n">
        <v>19620.7618104252</v>
      </c>
      <c r="E6648" s="43" t="n">
        <v>1754.0617586554</v>
      </c>
      <c r="F6648" s="43" t="n">
        <v>0</v>
      </c>
      <c r="G6648" s="43" t="n">
        <v>-3178.3414943692</v>
      </c>
    </row>
    <row r="6649">
      <c r="A6649" s="7" t="n">
        <v>6647</v>
      </c>
      <c r="B6649" s="43" t="n">
        <v>50.74</v>
      </c>
      <c r="C6649" s="43" t="n">
        <v>152943.1069030823</v>
      </c>
      <c r="D6649" s="43" t="n">
        <v>158755.6633532985</v>
      </c>
      <c r="E6649" s="43" t="n">
        <v>15319.5152476712</v>
      </c>
      <c r="F6649" s="43" t="n">
        <v>0</v>
      </c>
      <c r="G6649" s="43" t="n">
        <v>-21132.0716978874</v>
      </c>
    </row>
    <row r="6650">
      <c r="A6650" s="7" t="n">
        <v>6648</v>
      </c>
      <c r="B6650" s="43" t="n">
        <v>58.59</v>
      </c>
      <c r="C6650" s="43" t="n">
        <v>57296.2290375138</v>
      </c>
      <c r="D6650" s="43" t="n">
        <v>50686.6963291928</v>
      </c>
      <c r="E6650" s="43" t="n">
        <v>4958.1727535681</v>
      </c>
      <c r="F6650" s="43" t="n">
        <v>0</v>
      </c>
      <c r="G6650" s="43" t="n">
        <v>1651.3599547529</v>
      </c>
    </row>
    <row r="6651">
      <c r="A6651" s="7" t="n">
        <v>6649</v>
      </c>
      <c r="B6651" s="43" t="n">
        <v>278.24</v>
      </c>
      <c r="C6651" s="43" t="n">
        <v>2106175.489526742</v>
      </c>
      <c r="D6651" s="43" t="n">
        <v>1400765.620190196</v>
      </c>
      <c r="E6651" s="43" t="n">
        <v>60868.3588861118</v>
      </c>
      <c r="F6651" s="43" t="n">
        <v>205993.3387223427</v>
      </c>
      <c r="G6651" s="43" t="n">
        <v>438548.1717280918</v>
      </c>
    </row>
    <row r="6652">
      <c r="A6652" s="7" t="n">
        <v>6650</v>
      </c>
      <c r="B6652" s="43" t="n">
        <v>61.33</v>
      </c>
      <c r="C6652" s="43" t="n">
        <v>617042.1655393102</v>
      </c>
      <c r="D6652" s="43" t="n">
        <v>410284.1579688566</v>
      </c>
      <c r="E6652" s="43" t="n">
        <v>81175.83191687831</v>
      </c>
      <c r="F6652" s="43" t="n">
        <v>60234.5592493085</v>
      </c>
      <c r="G6652" s="43" t="n">
        <v>65347.6164042667</v>
      </c>
    </row>
    <row r="6653">
      <c r="A6653" s="7" t="n">
        <v>6651</v>
      </c>
      <c r="B6653" s="43" t="n">
        <v>97.8</v>
      </c>
      <c r="C6653" s="43" t="n">
        <v>732388.3075430143</v>
      </c>
      <c r="D6653" s="43" t="n">
        <v>704898.2357989996</v>
      </c>
      <c r="E6653" s="43" t="n">
        <v>39097.6000001108</v>
      </c>
      <c r="F6653" s="43" t="n">
        <v>0</v>
      </c>
      <c r="G6653" s="43" t="n">
        <v>-11607.5282560961</v>
      </c>
    </row>
    <row r="6654">
      <c r="A6654" s="7" t="n">
        <v>6652</v>
      </c>
      <c r="B6654" s="43" t="n">
        <v>20.9</v>
      </c>
      <c r="C6654" s="43" t="n">
        <v>41278.3051501994</v>
      </c>
      <c r="D6654" s="43" t="n">
        <v>39506.1073775506</v>
      </c>
      <c r="E6654" s="43" t="n">
        <v>10102.2972846326</v>
      </c>
      <c r="F6654" s="43" t="n">
        <v>0</v>
      </c>
      <c r="G6654" s="43" t="n">
        <v>-8330.099511983701</v>
      </c>
    </row>
    <row r="6655">
      <c r="A6655" s="7" t="n">
        <v>6653</v>
      </c>
      <c r="B6655" s="43" t="n">
        <v>62.5</v>
      </c>
      <c r="C6655" s="43" t="n">
        <v>637909.4809668665</v>
      </c>
      <c r="D6655" s="43" t="n">
        <v>424512.0539966164</v>
      </c>
      <c r="E6655" s="43" t="n">
        <v>81735.8588023801</v>
      </c>
      <c r="F6655" s="43" t="n">
        <v>61814.64325388</v>
      </c>
      <c r="G6655" s="43" t="n">
        <v>69846.92491399001</v>
      </c>
    </row>
    <row r="6656">
      <c r="A6656" s="7" t="n">
        <v>6654</v>
      </c>
      <c r="B6656" s="43" t="n">
        <v>76.08</v>
      </c>
      <c r="C6656" s="43" t="n">
        <v>886219.7143221508</v>
      </c>
      <c r="D6656" s="43" t="n">
        <v>744988.3656308296</v>
      </c>
      <c r="E6656" s="43" t="n">
        <v>61900.4967143497</v>
      </c>
      <c r="F6656" s="43" t="n">
        <v>0</v>
      </c>
      <c r="G6656" s="43" t="n">
        <v>79330.85197697151</v>
      </c>
    </row>
    <row r="6657">
      <c r="A6657" s="7" t="n">
        <v>6655</v>
      </c>
      <c r="B6657" s="43" t="n">
        <v>132.29</v>
      </c>
      <c r="C6657" s="43" t="n">
        <v>888352.2983213707</v>
      </c>
      <c r="D6657" s="43" t="n">
        <v>922658.041752059</v>
      </c>
      <c r="E6657" s="43" t="n">
        <v>35145.2788383405</v>
      </c>
      <c r="F6657" s="43" t="n">
        <v>0</v>
      </c>
      <c r="G6657" s="43" t="n">
        <v>-69451.0222690287</v>
      </c>
    </row>
    <row r="6658">
      <c r="A6658" s="7" t="n">
        <v>6656</v>
      </c>
      <c r="B6658" s="43" t="n">
        <v>18.98</v>
      </c>
      <c r="C6658" s="43" t="n">
        <v>8600.240999695199</v>
      </c>
      <c r="D6658" s="43" t="n">
        <v>6798.4942099618</v>
      </c>
      <c r="E6658" s="43" t="n">
        <v>2441.2164641849</v>
      </c>
      <c r="F6658" s="43" t="n">
        <v>0</v>
      </c>
      <c r="G6658" s="43" t="n">
        <v>-639.4696744515001</v>
      </c>
    </row>
    <row r="6659">
      <c r="A6659" s="7" t="n">
        <v>6657</v>
      </c>
      <c r="B6659" s="43" t="n">
        <v>198.19</v>
      </c>
      <c r="C6659" s="43" t="n">
        <v>1174305.81678187</v>
      </c>
      <c r="D6659" s="43" t="n">
        <v>1207681.225261338</v>
      </c>
      <c r="E6659" s="43" t="n">
        <v>30932.1667863922</v>
      </c>
      <c r="F6659" s="43" t="n">
        <v>0</v>
      </c>
      <c r="G6659" s="43" t="n">
        <v>-64307.5752658609</v>
      </c>
    </row>
    <row r="6660">
      <c r="A6660" s="7" t="n">
        <v>6658</v>
      </c>
      <c r="B6660" s="43" t="n">
        <v>49.28</v>
      </c>
      <c r="C6660" s="43" t="n">
        <v>154856.75540012</v>
      </c>
      <c r="D6660" s="43" t="n">
        <v>103083.732390923</v>
      </c>
      <c r="E6660" s="43" t="n">
        <v>27739.6338722043</v>
      </c>
      <c r="F6660" s="43" t="n">
        <v>20476.8318482652</v>
      </c>
      <c r="G6660" s="43" t="n">
        <v>3556.5572887276</v>
      </c>
    </row>
    <row r="6661">
      <c r="A6661" s="7" t="n">
        <v>6659</v>
      </c>
      <c r="B6661" s="43" t="n">
        <v>37.39</v>
      </c>
      <c r="C6661" s="43" t="n">
        <v>0</v>
      </c>
      <c r="D6661" s="43" t="n">
        <v>0</v>
      </c>
      <c r="E6661" s="43" t="n">
        <v>0</v>
      </c>
      <c r="F6661" s="43" t="n">
        <v>0</v>
      </c>
      <c r="G6661" s="43" t="n">
        <v>0</v>
      </c>
    </row>
    <row r="6662">
      <c r="A6662" s="7" t="n">
        <v>6660</v>
      </c>
      <c r="B6662" s="43" t="n">
        <v>138.14</v>
      </c>
      <c r="C6662" s="43" t="n">
        <v>308151.8510485699</v>
      </c>
      <c r="D6662" s="43" t="n">
        <v>227903.4316495107</v>
      </c>
      <c r="E6662" s="43" t="n">
        <v>11602.3034933928</v>
      </c>
      <c r="F6662" s="43" t="n">
        <v>0</v>
      </c>
      <c r="G6662" s="43" t="n">
        <v>68646.1159056663</v>
      </c>
    </row>
    <row r="6663">
      <c r="A6663" s="7" t="n">
        <v>6661</v>
      </c>
      <c r="B6663" s="43" t="n">
        <v>45.97</v>
      </c>
      <c r="C6663" s="43" t="n">
        <v>211770.1659912514</v>
      </c>
      <c r="D6663" s="43" t="n">
        <v>149487.5839553861</v>
      </c>
      <c r="E6663" s="43" t="n">
        <v>24032.96845435</v>
      </c>
      <c r="F6663" s="43" t="n">
        <v>4942.9083648922</v>
      </c>
      <c r="G6663" s="43" t="n">
        <v>33306.7052166231</v>
      </c>
    </row>
    <row r="6664">
      <c r="A6664" s="7" t="n">
        <v>6662</v>
      </c>
      <c r="B6664" s="43" t="n">
        <v>42.19</v>
      </c>
      <c r="C6664" s="43" t="n">
        <v>337564.2776000863</v>
      </c>
      <c r="D6664" s="43" t="n">
        <v>224767.5435071532</v>
      </c>
      <c r="E6664" s="43" t="n">
        <v>70529.49721921769</v>
      </c>
      <c r="F6664" s="43" t="n">
        <v>44610.5532821605</v>
      </c>
      <c r="G6664" s="43" t="n">
        <v>-2343.3164084451</v>
      </c>
    </row>
    <row r="6665">
      <c r="A6665" s="7" t="n">
        <v>6663</v>
      </c>
      <c r="B6665" s="43" t="n">
        <v>21.04</v>
      </c>
      <c r="C6665" s="43" t="n">
        <v>715.36</v>
      </c>
      <c r="D6665" s="43" t="n">
        <v>728.0482296783</v>
      </c>
      <c r="E6665" s="43" t="n">
        <v>170</v>
      </c>
      <c r="F6665" s="43" t="n">
        <v>0</v>
      </c>
      <c r="G6665" s="43" t="n">
        <v>-182.6882296783</v>
      </c>
    </row>
    <row r="6666">
      <c r="A6666" s="7" t="n">
        <v>6664</v>
      </c>
      <c r="B6666" s="43" t="n">
        <v>145.06</v>
      </c>
      <c r="C6666" s="43" t="n">
        <v>570529.1033277035</v>
      </c>
      <c r="D6666" s="43" t="n">
        <v>572562.9190310261</v>
      </c>
      <c r="E6666" s="43" t="n">
        <v>20109.3153458571</v>
      </c>
      <c r="F6666" s="43" t="n">
        <v>0</v>
      </c>
      <c r="G6666" s="43" t="n">
        <v>-22143.1310491797</v>
      </c>
    </row>
    <row r="6667">
      <c r="A6667" s="7" t="n">
        <v>6665</v>
      </c>
      <c r="B6667" s="43" t="n">
        <v>19.21</v>
      </c>
      <c r="C6667" s="43" t="n">
        <v>118645.8176892763</v>
      </c>
      <c r="D6667" s="43" t="n">
        <v>85716.91986179911</v>
      </c>
      <c r="E6667" s="43" t="n">
        <v>32851.178092727</v>
      </c>
      <c r="F6667" s="43" t="n">
        <v>0</v>
      </c>
      <c r="G6667" s="43" t="n">
        <v>77.71973475030001</v>
      </c>
    </row>
    <row r="6668">
      <c r="A6668" s="7" t="n">
        <v>6666</v>
      </c>
      <c r="B6668" s="43" t="n">
        <v>194.08</v>
      </c>
      <c r="C6668" s="43" t="n">
        <v>792461.3795859877</v>
      </c>
      <c r="D6668" s="43" t="n">
        <v>730804.2669027608</v>
      </c>
      <c r="E6668" s="43" t="n">
        <v>21638.1469177439</v>
      </c>
      <c r="F6668" s="43" t="n">
        <v>0</v>
      </c>
      <c r="G6668" s="43" t="n">
        <v>40018.9657654829</v>
      </c>
    </row>
    <row r="6669">
      <c r="A6669" s="7" t="n">
        <v>6667</v>
      </c>
      <c r="B6669" s="43" t="n">
        <v>16.54</v>
      </c>
      <c r="C6669" s="43" t="n">
        <v>194030.5295072179</v>
      </c>
      <c r="D6669" s="43" t="n">
        <v>143190.537884135</v>
      </c>
      <c r="E6669" s="43" t="n">
        <v>63472.3054771316</v>
      </c>
      <c r="F6669" s="43" t="n">
        <v>0</v>
      </c>
      <c r="G6669" s="43" t="n">
        <v>-12632.3138540486</v>
      </c>
    </row>
    <row r="6670">
      <c r="A6670" s="7" t="n">
        <v>6668</v>
      </c>
      <c r="B6670" s="43" t="n">
        <v>28.45</v>
      </c>
      <c r="C6670" s="43" t="n">
        <v>8391.151815527999</v>
      </c>
      <c r="D6670" s="43" t="n">
        <v>8548.231309208701</v>
      </c>
      <c r="E6670" s="43" t="n">
        <v>1494.7921496285</v>
      </c>
      <c r="F6670" s="43" t="n">
        <v>0</v>
      </c>
      <c r="G6670" s="43" t="n">
        <v>-1651.8716433092</v>
      </c>
    </row>
    <row r="6671">
      <c r="A6671" s="7" t="n">
        <v>6669</v>
      </c>
      <c r="B6671" s="43" t="n">
        <v>24.44</v>
      </c>
      <c r="C6671" s="43" t="n">
        <v>158253.5151150132</v>
      </c>
      <c r="D6671" s="43" t="n">
        <v>129366.8884301113</v>
      </c>
      <c r="E6671" s="43" t="n">
        <v>33744.167442568</v>
      </c>
      <c r="F6671" s="43" t="n">
        <v>0</v>
      </c>
      <c r="G6671" s="43" t="n">
        <v>-4857.5407576662</v>
      </c>
    </row>
    <row r="6672">
      <c r="A6672" s="7" t="n">
        <v>6670</v>
      </c>
      <c r="B6672" s="43" t="n">
        <v>95.68000000000001</v>
      </c>
      <c r="C6672" s="43" t="n">
        <v>572461.0361073245</v>
      </c>
      <c r="D6672" s="43" t="n">
        <v>386908.9239793896</v>
      </c>
      <c r="E6672" s="43" t="n">
        <v>31966.1770923505</v>
      </c>
      <c r="F6672" s="43" t="n">
        <v>41574.487890142</v>
      </c>
      <c r="G6672" s="43" t="n">
        <v>112011.4471454424</v>
      </c>
    </row>
    <row r="6673">
      <c r="A6673" s="7" t="n">
        <v>6671</v>
      </c>
      <c r="B6673" s="43" t="n">
        <v>70.31999999999999</v>
      </c>
      <c r="C6673" s="43" t="n">
        <v>21148.8397978597</v>
      </c>
      <c r="D6673" s="43" t="n">
        <v>28675.0257777562</v>
      </c>
      <c r="E6673" s="43" t="n">
        <v>1513.7050070634</v>
      </c>
      <c r="F6673" s="43" t="n">
        <v>0</v>
      </c>
      <c r="G6673" s="43" t="n">
        <v>-9039.890986959999</v>
      </c>
    </row>
    <row r="6674">
      <c r="A6674" s="7" t="n">
        <v>6672</v>
      </c>
      <c r="B6674" s="43" t="n">
        <v>98.48999999999999</v>
      </c>
      <c r="C6674" s="43" t="n">
        <v>882833.4111826401</v>
      </c>
      <c r="D6674" s="43" t="n">
        <v>621191.1391645395</v>
      </c>
      <c r="E6674" s="43" t="n">
        <v>47775.9631166726</v>
      </c>
      <c r="F6674" s="43" t="n">
        <v>14708.1717747702</v>
      </c>
      <c r="G6674" s="43" t="n">
        <v>199158.1371266578</v>
      </c>
    </row>
    <row r="6675">
      <c r="A6675" s="7" t="n">
        <v>6673</v>
      </c>
      <c r="B6675" s="43" t="n">
        <v>58.37</v>
      </c>
      <c r="C6675" s="43" t="n">
        <v>40837.2581834718</v>
      </c>
      <c r="D6675" s="43" t="n">
        <v>27181.8180434233</v>
      </c>
      <c r="E6675" s="43" t="n">
        <v>5586.3641990272</v>
      </c>
      <c r="F6675" s="43" t="n">
        <v>3951.3720953816</v>
      </c>
      <c r="G6675" s="43" t="n">
        <v>4117.7038456397</v>
      </c>
    </row>
    <row r="6676">
      <c r="A6676" s="7" t="n">
        <v>6674</v>
      </c>
      <c r="B6676" s="43" t="n">
        <v>41.01</v>
      </c>
      <c r="C6676" s="43" t="n">
        <v>269505.3430988271</v>
      </c>
      <c r="D6676" s="43" t="n">
        <v>203215.8670502819</v>
      </c>
      <c r="E6676" s="43" t="n">
        <v>34816.6673576552</v>
      </c>
      <c r="F6676" s="43" t="n">
        <v>0</v>
      </c>
      <c r="G6676" s="43" t="n">
        <v>31472.80869089</v>
      </c>
    </row>
    <row r="6677">
      <c r="A6677" s="7" t="n">
        <v>6675</v>
      </c>
      <c r="B6677" s="43" t="n">
        <v>37.73</v>
      </c>
      <c r="C6677" s="43" t="n">
        <v>11759.9741297216</v>
      </c>
      <c r="D6677" s="43" t="n">
        <v>18491.6086073516</v>
      </c>
      <c r="E6677" s="43" t="n">
        <v>1575.102859483</v>
      </c>
      <c r="F6677" s="43" t="n">
        <v>0</v>
      </c>
      <c r="G6677" s="43" t="n">
        <v>-8306.737337113</v>
      </c>
    </row>
    <row r="6678">
      <c r="A6678" s="7" t="n">
        <v>6676</v>
      </c>
      <c r="B6678" s="43" t="n">
        <v>75.09999999999999</v>
      </c>
      <c r="C6678" s="43" t="n">
        <v>19188.2676640076</v>
      </c>
      <c r="D6678" s="43" t="n">
        <v>12773.0816799692</v>
      </c>
      <c r="E6678" s="43" t="n">
        <v>2252.5448104449</v>
      </c>
      <c r="F6678" s="43" t="n">
        <v>2538.0220694466</v>
      </c>
      <c r="G6678" s="43" t="n">
        <v>1624.6191041469</v>
      </c>
    </row>
    <row r="6679">
      <c r="A6679" s="7" t="n">
        <v>6677</v>
      </c>
      <c r="B6679" s="43" t="n">
        <v>21.96</v>
      </c>
      <c r="C6679" s="43" t="n">
        <v>12201.9540807285</v>
      </c>
      <c r="D6679" s="43" t="n">
        <v>11137.769836697</v>
      </c>
      <c r="E6679" s="43" t="n">
        <v>2788.5834055908</v>
      </c>
      <c r="F6679" s="43" t="n">
        <v>0</v>
      </c>
      <c r="G6679" s="43" t="n">
        <v>-1724.3991615593</v>
      </c>
    </row>
    <row r="6680">
      <c r="A6680" s="7" t="n">
        <v>6678</v>
      </c>
      <c r="B6680" s="43" t="n">
        <v>397.58</v>
      </c>
      <c r="C6680" s="43" t="n">
        <v>4889197.938503827</v>
      </c>
      <c r="D6680" s="43" t="n">
        <v>3252099.36740052</v>
      </c>
      <c r="E6680" s="43" t="n">
        <v>94944.12237871651</v>
      </c>
      <c r="F6680" s="43" t="n">
        <v>395869.690662339</v>
      </c>
      <c r="G6680" s="43" t="n">
        <v>1146284.758062251</v>
      </c>
    </row>
    <row r="6681">
      <c r="A6681" s="7" t="n">
        <v>6679</v>
      </c>
      <c r="B6681" s="43" t="n">
        <v>5.81</v>
      </c>
      <c r="C6681" s="43" t="n">
        <v>25133.5336763564</v>
      </c>
      <c r="D6681" s="43" t="n">
        <v>23543.3127362313</v>
      </c>
      <c r="E6681" s="43" t="n">
        <v>22231.9725442612</v>
      </c>
      <c r="F6681" s="43" t="n">
        <v>0</v>
      </c>
      <c r="G6681" s="43" t="n">
        <v>-20641.751604136</v>
      </c>
    </row>
    <row r="6682">
      <c r="A6682" s="7" t="n">
        <v>6680</v>
      </c>
      <c r="B6682" s="43" t="n">
        <v>18.56</v>
      </c>
      <c r="C6682" s="43" t="n">
        <v>28705.943838981</v>
      </c>
      <c r="D6682" s="43" t="n">
        <v>23533.2705983498</v>
      </c>
      <c r="E6682" s="43" t="n">
        <v>8053.9734041703</v>
      </c>
      <c r="F6682" s="43" t="n">
        <v>0</v>
      </c>
      <c r="G6682" s="43" t="n">
        <v>-2881.3001635391</v>
      </c>
    </row>
    <row r="6683">
      <c r="A6683" s="7" t="n">
        <v>6681</v>
      </c>
      <c r="B6683" s="43" t="n">
        <v>127.73</v>
      </c>
      <c r="C6683" s="43" t="n">
        <v>1485974.596839554</v>
      </c>
      <c r="D6683" s="43" t="n">
        <v>1014141.620138796</v>
      </c>
      <c r="E6683" s="43" t="n">
        <v>62120.1794195811</v>
      </c>
      <c r="F6683" s="43" t="n">
        <v>84476.4773617953</v>
      </c>
      <c r="G6683" s="43" t="n">
        <v>325236.3199193821</v>
      </c>
    </row>
    <row r="6684">
      <c r="A6684" s="7" t="n">
        <v>6682</v>
      </c>
      <c r="B6684" s="43" t="n">
        <v>55.17</v>
      </c>
      <c r="C6684" s="43" t="n">
        <v>319863.9898626936</v>
      </c>
      <c r="D6684" s="43" t="n">
        <v>233368.9690122036</v>
      </c>
      <c r="E6684" s="43" t="n">
        <v>30156.4859780635</v>
      </c>
      <c r="F6684" s="43" t="n">
        <v>0</v>
      </c>
      <c r="G6684" s="43" t="n">
        <v>56338.5348724265</v>
      </c>
    </row>
    <row r="6685">
      <c r="A6685" s="7" t="n">
        <v>6683</v>
      </c>
      <c r="B6685" s="43" t="n">
        <v>44.5</v>
      </c>
      <c r="C6685" s="43" t="n">
        <v>510456.3407648213</v>
      </c>
      <c r="D6685" s="43" t="n">
        <v>391962.1404598033</v>
      </c>
      <c r="E6685" s="43" t="n">
        <v>60604.0615560698</v>
      </c>
      <c r="F6685" s="43" t="n">
        <v>0</v>
      </c>
      <c r="G6685" s="43" t="n">
        <v>57890.1387489482</v>
      </c>
    </row>
    <row r="6686">
      <c r="A6686" s="7" t="n">
        <v>6684</v>
      </c>
      <c r="B6686" s="43" t="n">
        <v>32.87</v>
      </c>
      <c r="C6686" s="43" t="n">
        <v>183110.352852607</v>
      </c>
      <c r="D6686" s="43" t="n">
        <v>156020.023882756</v>
      </c>
      <c r="E6686" s="43" t="n">
        <v>28831.3363054711</v>
      </c>
      <c r="F6686" s="43" t="n">
        <v>0</v>
      </c>
      <c r="G6686" s="43" t="n">
        <v>-1741.0073356201</v>
      </c>
    </row>
    <row r="6687">
      <c r="A6687" s="7" t="n">
        <v>6685</v>
      </c>
      <c r="B6687" s="43" t="n">
        <v>3.56</v>
      </c>
      <c r="C6687" s="43" t="n">
        <v>23146.9259398649</v>
      </c>
      <c r="D6687" s="43" t="n">
        <v>25603.5233695996</v>
      </c>
      <c r="E6687" s="43" t="n">
        <v>33492.7654521765</v>
      </c>
      <c r="F6687" s="43" t="n">
        <v>0</v>
      </c>
      <c r="G6687" s="43" t="n">
        <v>-35949.3628819112</v>
      </c>
    </row>
    <row r="6688">
      <c r="A6688" s="7" t="n">
        <v>6686</v>
      </c>
      <c r="B6688" s="43" t="n">
        <v>119.9</v>
      </c>
      <c r="C6688" s="43" t="n">
        <v>92791.22909863169</v>
      </c>
      <c r="D6688" s="43" t="n">
        <v>93883.7329260136</v>
      </c>
      <c r="E6688" s="43" t="n">
        <v>3885.5565081206</v>
      </c>
      <c r="F6688" s="43" t="n">
        <v>0</v>
      </c>
      <c r="G6688" s="43" t="n">
        <v>-4978.0603355025</v>
      </c>
    </row>
    <row r="6689">
      <c r="A6689" s="7" t="n">
        <v>6687</v>
      </c>
      <c r="B6689" s="43" t="n">
        <v>19.61</v>
      </c>
      <c r="C6689" s="43" t="n">
        <v>47541.3442771527</v>
      </c>
      <c r="D6689" s="43" t="n">
        <v>34693.129552562</v>
      </c>
      <c r="E6689" s="43" t="n">
        <v>12870.8097543285</v>
      </c>
      <c r="F6689" s="43" t="n">
        <v>0</v>
      </c>
      <c r="G6689" s="43" t="n">
        <v>-22.5950297377</v>
      </c>
    </row>
    <row r="6690">
      <c r="A6690" s="7" t="n">
        <v>6688</v>
      </c>
      <c r="B6690" s="43" t="n">
        <v>27.07</v>
      </c>
      <c r="C6690" s="43" t="n">
        <v>224386.2206385447</v>
      </c>
      <c r="D6690" s="43" t="n">
        <v>173622.4363312615</v>
      </c>
      <c r="E6690" s="43" t="n">
        <v>43730.9598603025</v>
      </c>
      <c r="F6690" s="43" t="n">
        <v>0</v>
      </c>
      <c r="G6690" s="43" t="n">
        <v>7032.8244469807</v>
      </c>
    </row>
    <row r="6691">
      <c r="A6691" s="7" t="n">
        <v>6689</v>
      </c>
      <c r="B6691" s="43" t="n">
        <v>41.29</v>
      </c>
      <c r="C6691" s="43" t="n">
        <v>54506.9201026073</v>
      </c>
      <c r="D6691" s="43" t="n">
        <v>36464.6951794404</v>
      </c>
      <c r="E6691" s="43" t="n">
        <v>7201.9987897595</v>
      </c>
      <c r="F6691" s="43" t="n">
        <v>3913.2172748261</v>
      </c>
      <c r="G6691" s="43" t="n">
        <v>6927.0088585814</v>
      </c>
    </row>
    <row r="6692">
      <c r="A6692" s="7" t="n">
        <v>6690</v>
      </c>
      <c r="B6692" s="43" t="n">
        <v>85.11</v>
      </c>
      <c r="C6692" s="43" t="n">
        <v>110102.0462486212</v>
      </c>
      <c r="D6692" s="43" t="n">
        <v>120930.4597872212</v>
      </c>
      <c r="E6692" s="43" t="n">
        <v>6519.0210672769</v>
      </c>
      <c r="F6692" s="43" t="n">
        <v>0</v>
      </c>
      <c r="G6692" s="43" t="n">
        <v>-17347.4346058769</v>
      </c>
    </row>
    <row r="6693">
      <c r="A6693" s="7" t="n">
        <v>6691</v>
      </c>
      <c r="B6693" s="43" t="n">
        <v>278.73</v>
      </c>
      <c r="C6693" s="43" t="n">
        <v>977488.6844475552</v>
      </c>
      <c r="D6693" s="43" t="n">
        <v>746425.5721259969</v>
      </c>
      <c r="E6693" s="43" t="n">
        <v>18959.2554095993</v>
      </c>
      <c r="F6693" s="43" t="n">
        <v>0</v>
      </c>
      <c r="G6693" s="43" t="n">
        <v>212103.8569119591</v>
      </c>
    </row>
    <row r="6694">
      <c r="A6694" s="7" t="n">
        <v>6692</v>
      </c>
      <c r="B6694" s="43" t="n">
        <v>52.66</v>
      </c>
      <c r="C6694" s="43" t="n">
        <v>188418.9205554321</v>
      </c>
      <c r="D6694" s="43" t="n">
        <v>174808.602924098</v>
      </c>
      <c r="E6694" s="43" t="n">
        <v>18221.3328619062</v>
      </c>
      <c r="F6694" s="43" t="n">
        <v>0</v>
      </c>
      <c r="G6694" s="43" t="n">
        <v>-4611.0152305721</v>
      </c>
    </row>
    <row r="6695">
      <c r="A6695" s="7" t="n">
        <v>6693</v>
      </c>
      <c r="B6695" s="43" t="n">
        <v>14.98</v>
      </c>
      <c r="C6695" s="43" t="n">
        <v>205785.7678905666</v>
      </c>
      <c r="D6695" s="43" t="n">
        <v>136946.3149027491</v>
      </c>
      <c r="E6695" s="43" t="n">
        <v>105346.5667670636</v>
      </c>
      <c r="F6695" s="43" t="n">
        <v>16291.1803361298</v>
      </c>
      <c r="G6695" s="43" t="n">
        <v>-52798.294115376</v>
      </c>
    </row>
    <row r="6696">
      <c r="A6696" s="7" t="n">
        <v>6694</v>
      </c>
      <c r="B6696" s="43" t="n">
        <v>156.01</v>
      </c>
      <c r="C6696" s="43" t="n">
        <v>87457.4483918427</v>
      </c>
      <c r="D6696" s="43" t="n">
        <v>58192.7023813627</v>
      </c>
      <c r="E6696" s="43" t="n">
        <v>4301.1032870782</v>
      </c>
      <c r="F6696" s="43" t="n">
        <v>7017.546355711</v>
      </c>
      <c r="G6696" s="43" t="n">
        <v>17946.0963676909</v>
      </c>
    </row>
    <row r="6697">
      <c r="A6697" s="7" t="n">
        <v>6695</v>
      </c>
      <c r="B6697" s="43" t="n">
        <v>72.95999999999999</v>
      </c>
      <c r="C6697" s="43" t="n">
        <v>31417.1098588009</v>
      </c>
      <c r="D6697" s="43" t="n">
        <v>36754.1179579065</v>
      </c>
      <c r="E6697" s="43" t="n">
        <v>2188.5021782387</v>
      </c>
      <c r="F6697" s="43" t="n">
        <v>0</v>
      </c>
      <c r="G6697" s="43" t="n">
        <v>-7525.5102773444</v>
      </c>
    </row>
    <row r="6698">
      <c r="A6698" s="7" t="n">
        <v>6696</v>
      </c>
      <c r="B6698" s="43" t="n">
        <v>44.85</v>
      </c>
      <c r="C6698" s="43" t="n">
        <v>199910.5113209125</v>
      </c>
      <c r="D6698" s="43" t="n">
        <v>133141.7629477922</v>
      </c>
      <c r="E6698" s="43" t="n">
        <v>39122.1889827759</v>
      </c>
      <c r="F6698" s="43" t="n">
        <v>26388.2687764372</v>
      </c>
      <c r="G6698" s="43" t="n">
        <v>1258.2906139072</v>
      </c>
    </row>
    <row r="6699">
      <c r="A6699" s="7" t="n">
        <v>6697</v>
      </c>
      <c r="B6699" s="43" t="n">
        <v>55.82</v>
      </c>
      <c r="C6699" s="43" t="n">
        <v>101789.4078216959</v>
      </c>
      <c r="D6699" s="43" t="n">
        <v>75086.39672522929</v>
      </c>
      <c r="E6699" s="43" t="n">
        <v>9487.5587348559</v>
      </c>
      <c r="F6699" s="43" t="n">
        <v>0</v>
      </c>
      <c r="G6699" s="43" t="n">
        <v>17215.4523616107</v>
      </c>
    </row>
    <row r="6700">
      <c r="A6700" s="7" t="n">
        <v>6698</v>
      </c>
      <c r="B6700" s="43" t="n">
        <v>20.38</v>
      </c>
      <c r="C6700" s="43" t="n">
        <v>68784.42967015661</v>
      </c>
      <c r="D6700" s="43" t="n">
        <v>53963.0152774536</v>
      </c>
      <c r="E6700" s="43" t="n">
        <v>17472.433652313</v>
      </c>
      <c r="F6700" s="43" t="n">
        <v>0</v>
      </c>
      <c r="G6700" s="43" t="n">
        <v>-2651.01925961</v>
      </c>
    </row>
    <row r="6701">
      <c r="A6701" s="7" t="n">
        <v>6699</v>
      </c>
      <c r="B6701" s="43" t="n">
        <v>185.63</v>
      </c>
      <c r="C6701" s="43" t="n">
        <v>124021.5430497025</v>
      </c>
      <c r="D6701" s="43" t="n">
        <v>154082.6621782071</v>
      </c>
      <c r="E6701" s="43" t="n">
        <v>3414.529838216</v>
      </c>
      <c r="F6701" s="43" t="n">
        <v>0</v>
      </c>
      <c r="G6701" s="43" t="n">
        <v>-33475.6489667206</v>
      </c>
    </row>
    <row r="6702">
      <c r="A6702" s="7" t="n">
        <v>6700</v>
      </c>
      <c r="B6702" s="43" t="n">
        <v>14.81</v>
      </c>
      <c r="C6702" s="43" t="n">
        <v>88717.3544531623</v>
      </c>
      <c r="D6702" s="43" t="n">
        <v>59135.9284600493</v>
      </c>
      <c r="E6702" s="43" t="n">
        <v>44987.6714018121</v>
      </c>
      <c r="F6702" s="43" t="n">
        <v>6945.2284902856</v>
      </c>
      <c r="G6702" s="43" t="n">
        <v>-22351.4738989848</v>
      </c>
    </row>
    <row r="6703">
      <c r="A6703" s="7" t="n">
        <v>6701</v>
      </c>
      <c r="B6703" s="43" t="n">
        <v>100.83</v>
      </c>
      <c r="C6703" s="43" t="n">
        <v>190306.3199910193</v>
      </c>
      <c r="D6703" s="43" t="n">
        <v>126774.9372748738</v>
      </c>
      <c r="E6703" s="43" t="n">
        <v>14966.6182261743</v>
      </c>
      <c r="F6703" s="43" t="n">
        <v>18351.1553141037</v>
      </c>
      <c r="G6703" s="43" t="n">
        <v>30213.6091758674</v>
      </c>
    </row>
    <row r="6704">
      <c r="A6704" s="7" t="n">
        <v>6702</v>
      </c>
      <c r="B6704" s="43" t="n">
        <v>87.11</v>
      </c>
      <c r="C6704" s="43" t="n">
        <v>378085.1868433757</v>
      </c>
      <c r="D6704" s="43" t="n">
        <v>344168.2214134866</v>
      </c>
      <c r="E6704" s="43" t="n">
        <v>22349.8714692581</v>
      </c>
      <c r="F6704" s="43" t="n">
        <v>0</v>
      </c>
      <c r="G6704" s="43" t="n">
        <v>11567.0939606309</v>
      </c>
    </row>
    <row r="6705">
      <c r="A6705" s="7" t="n">
        <v>6703</v>
      </c>
      <c r="B6705" s="43" t="n">
        <v>7.68</v>
      </c>
      <c r="C6705" s="43" t="n">
        <v>47099.7908818218</v>
      </c>
      <c r="D6705" s="43" t="n">
        <v>45491.1826967037</v>
      </c>
      <c r="E6705" s="43" t="n">
        <v>31688.5593454558</v>
      </c>
      <c r="F6705" s="43" t="n">
        <v>0</v>
      </c>
      <c r="G6705" s="43" t="n">
        <v>-30079.9511603377</v>
      </c>
    </row>
    <row r="6706">
      <c r="A6706" s="7" t="n">
        <v>6704</v>
      </c>
      <c r="B6706" s="43" t="n">
        <v>44.1</v>
      </c>
      <c r="C6706" s="43" t="n">
        <v>24728.4021709042</v>
      </c>
      <c r="D6706" s="43" t="n">
        <v>23449.5565007938</v>
      </c>
      <c r="E6706" s="43" t="n">
        <v>2847.5880850019</v>
      </c>
      <c r="F6706" s="43" t="n">
        <v>0</v>
      </c>
      <c r="G6706" s="43" t="n">
        <v>-1568.7424148915</v>
      </c>
    </row>
    <row r="6707">
      <c r="A6707" s="7" t="n">
        <v>6705</v>
      </c>
      <c r="B6707" s="43" t="n">
        <v>201.18</v>
      </c>
      <c r="C6707" s="43" t="n">
        <v>150119.3375640506</v>
      </c>
      <c r="D6707" s="43" t="n">
        <v>211141.8336677488</v>
      </c>
      <c r="E6707" s="43" t="n">
        <v>3777.0756339684</v>
      </c>
      <c r="F6707" s="43" t="n">
        <v>0</v>
      </c>
      <c r="G6707" s="43" t="n">
        <v>-64799.5717376665</v>
      </c>
    </row>
    <row r="6708">
      <c r="A6708" s="7" t="n">
        <v>6706</v>
      </c>
      <c r="B6708" s="43" t="n">
        <v>32.77</v>
      </c>
      <c r="C6708" s="43" t="n">
        <v>159522.4684341445</v>
      </c>
      <c r="D6708" s="43" t="n">
        <v>112916.6948021135</v>
      </c>
      <c r="E6708" s="43" t="n">
        <v>26456.6224349957</v>
      </c>
      <c r="F6708" s="43" t="n">
        <v>0</v>
      </c>
      <c r="G6708" s="43" t="n">
        <v>20149.1511970353</v>
      </c>
    </row>
    <row r="6709">
      <c r="A6709" s="7" t="n">
        <v>6707</v>
      </c>
      <c r="B6709" s="43" t="n">
        <v>34</v>
      </c>
      <c r="C6709" s="43" t="n">
        <v>176734.3454727342</v>
      </c>
      <c r="D6709" s="43" t="n">
        <v>126133.4123228153</v>
      </c>
      <c r="E6709" s="43" t="n">
        <v>27680.3570629918</v>
      </c>
      <c r="F6709" s="43" t="n">
        <v>0</v>
      </c>
      <c r="G6709" s="43" t="n">
        <v>22920.5760869272</v>
      </c>
    </row>
    <row r="6710">
      <c r="A6710" s="7" t="n">
        <v>6708</v>
      </c>
      <c r="B6710" s="43" t="n">
        <v>93</v>
      </c>
      <c r="C6710" s="43" t="n">
        <v>412419.0150665908</v>
      </c>
      <c r="D6710" s="43" t="n">
        <v>428846.5093635817</v>
      </c>
      <c r="E6710" s="43" t="n">
        <v>23011.8712844318</v>
      </c>
      <c r="F6710" s="43" t="n">
        <v>0</v>
      </c>
      <c r="G6710" s="43" t="n">
        <v>-39439.3655814227</v>
      </c>
    </row>
    <row r="6711">
      <c r="A6711" s="7" t="n">
        <v>6709</v>
      </c>
      <c r="B6711" s="43" t="n">
        <v>36.25</v>
      </c>
      <c r="C6711" s="43" t="n">
        <v>1012.3332261483</v>
      </c>
      <c r="D6711" s="43" t="n">
        <v>955.8130321107</v>
      </c>
      <c r="E6711" s="43" t="n">
        <v>139.805756202</v>
      </c>
      <c r="F6711" s="43" t="n">
        <v>0</v>
      </c>
      <c r="G6711" s="43" t="n">
        <v>-83.28556216440001</v>
      </c>
    </row>
    <row r="6712">
      <c r="A6712" s="7" t="n">
        <v>6710</v>
      </c>
      <c r="B6712" s="43" t="n">
        <v>57.88</v>
      </c>
      <c r="C6712" s="43" t="n">
        <v>387897.4830585473</v>
      </c>
      <c r="D6712" s="43" t="n">
        <v>258381.2707259354</v>
      </c>
      <c r="E6712" s="43" t="n">
        <v>58749.5473580387</v>
      </c>
      <c r="F6712" s="43" t="n">
        <v>51121.561950567</v>
      </c>
      <c r="G6712" s="43" t="n">
        <v>19645.1030240062</v>
      </c>
    </row>
    <row r="6713">
      <c r="A6713" s="7" t="n">
        <v>6711</v>
      </c>
      <c r="B6713" s="43" t="n">
        <v>34.51</v>
      </c>
      <c r="C6713" s="43" t="n">
        <v>79053.05578195131</v>
      </c>
      <c r="D6713" s="43" t="n">
        <v>91114.71461022949</v>
      </c>
      <c r="E6713" s="43" t="n">
        <v>11614.2326033603</v>
      </c>
      <c r="F6713" s="43" t="n">
        <v>0</v>
      </c>
      <c r="G6713" s="43" t="n">
        <v>-23675.8914316385</v>
      </c>
    </row>
    <row r="6714">
      <c r="A6714" s="7" t="n">
        <v>6712</v>
      </c>
      <c r="B6714" s="43" t="n">
        <v>3.95</v>
      </c>
      <c r="C6714" s="43" t="n">
        <v>26343.0364167571</v>
      </c>
      <c r="D6714" s="43" t="n">
        <v>23666.4491397743</v>
      </c>
      <c r="E6714" s="43" t="n">
        <v>34501.979122945</v>
      </c>
      <c r="F6714" s="43" t="n">
        <v>0</v>
      </c>
      <c r="G6714" s="43" t="n">
        <v>-31825.3918459622</v>
      </c>
    </row>
    <row r="6715">
      <c r="A6715" s="7" t="n">
        <v>6713</v>
      </c>
      <c r="B6715" s="43" t="n">
        <v>5.01</v>
      </c>
      <c r="C6715" s="43" t="n">
        <v>3084.3005941098</v>
      </c>
      <c r="D6715" s="43" t="n">
        <v>2440.8595508045</v>
      </c>
      <c r="E6715" s="43" t="n">
        <v>3171.3728880707</v>
      </c>
      <c r="F6715" s="43" t="n">
        <v>0</v>
      </c>
      <c r="G6715" s="43" t="n">
        <v>-2527.9318447654</v>
      </c>
    </row>
    <row r="6716">
      <c r="A6716" s="7" t="n">
        <v>6714</v>
      </c>
      <c r="B6716" s="43" t="n">
        <v>39.87</v>
      </c>
      <c r="C6716" s="43" t="n">
        <v>110776.566657502</v>
      </c>
      <c r="D6716" s="43" t="n">
        <v>73728.19410876981</v>
      </c>
      <c r="E6716" s="43" t="n">
        <v>24665.435215049</v>
      </c>
      <c r="F6716" s="43" t="n">
        <v>14674.300131247</v>
      </c>
      <c r="G6716" s="43" t="n">
        <v>-2291.3627975638</v>
      </c>
    </row>
    <row r="6717">
      <c r="A6717" s="7" t="n">
        <v>6715</v>
      </c>
      <c r="B6717" s="43" t="n">
        <v>115.45</v>
      </c>
      <c r="C6717" s="43" t="n">
        <v>1307150.404197104</v>
      </c>
      <c r="D6717" s="43" t="n">
        <v>1169040.008166042</v>
      </c>
      <c r="E6717" s="43" t="n">
        <v>60214.947822007</v>
      </c>
      <c r="F6717" s="43" t="n">
        <v>0</v>
      </c>
      <c r="G6717" s="43" t="n">
        <v>77895.4482090547</v>
      </c>
    </row>
    <row r="6718">
      <c r="A6718" s="7" t="n">
        <v>6716</v>
      </c>
      <c r="B6718" s="43" t="n">
        <v>53.27</v>
      </c>
      <c r="C6718" s="43" t="n">
        <v>123657.6383627282</v>
      </c>
      <c r="D6718" s="43" t="n">
        <v>99556.4180084703</v>
      </c>
      <c r="E6718" s="43" t="n">
        <v>12384.5084069252</v>
      </c>
      <c r="F6718" s="43" t="n">
        <v>0</v>
      </c>
      <c r="G6718" s="43" t="n">
        <v>11716.7119473327</v>
      </c>
    </row>
    <row r="6719">
      <c r="A6719" s="7" t="n">
        <v>6717</v>
      </c>
      <c r="B6719" s="43" t="n">
        <v>29.69</v>
      </c>
      <c r="C6719" s="43" t="n">
        <v>238346.4483719007</v>
      </c>
      <c r="D6719" s="43" t="n">
        <v>158785.9527585008</v>
      </c>
      <c r="E6719" s="43" t="n">
        <v>70298.1132815555</v>
      </c>
      <c r="F6719" s="43" t="n">
        <v>31358.7797806207</v>
      </c>
      <c r="G6719" s="43" t="n">
        <v>-22096.3974487763</v>
      </c>
    </row>
    <row r="6720">
      <c r="A6720" s="7" t="n">
        <v>6718</v>
      </c>
      <c r="B6720" s="43" t="n">
        <v>61.02</v>
      </c>
      <c r="C6720" s="43" t="n">
        <v>776464.3760678809</v>
      </c>
      <c r="D6720" s="43" t="n">
        <v>567399.3912121698</v>
      </c>
      <c r="E6720" s="43" t="n">
        <v>69006.6383088444</v>
      </c>
      <c r="F6720" s="43" t="n">
        <v>0</v>
      </c>
      <c r="G6720" s="43" t="n">
        <v>140058.3465468667</v>
      </c>
    </row>
    <row r="6721">
      <c r="A6721" s="7" t="n">
        <v>6719</v>
      </c>
      <c r="B6721" s="43" t="n">
        <v>134.89</v>
      </c>
      <c r="C6721" s="43" t="n">
        <v>389182.9511185221</v>
      </c>
      <c r="D6721" s="43" t="n">
        <v>537862.8310246223</v>
      </c>
      <c r="E6721" s="43" t="n">
        <v>14616.0515748836</v>
      </c>
      <c r="F6721" s="43" t="n">
        <v>0</v>
      </c>
      <c r="G6721" s="43" t="n">
        <v>-163295.9314809838</v>
      </c>
    </row>
    <row r="6722">
      <c r="A6722" s="7" t="n">
        <v>6720</v>
      </c>
      <c r="B6722" s="43" t="n">
        <v>3.41</v>
      </c>
      <c r="C6722" s="43" t="n">
        <v>9854.564103762499</v>
      </c>
      <c r="D6722" s="43" t="n">
        <v>8534.536070694699</v>
      </c>
      <c r="E6722" s="43" t="n">
        <v>14776.0211634473</v>
      </c>
      <c r="F6722" s="43" t="n">
        <v>0</v>
      </c>
      <c r="G6722" s="43" t="n">
        <v>-13455.9931303795</v>
      </c>
    </row>
    <row r="6723">
      <c r="A6723" s="7" t="n">
        <v>6721</v>
      </c>
      <c r="B6723" s="43" t="n">
        <v>335.25</v>
      </c>
      <c r="C6723" s="43" t="n">
        <v>62277.4494762119</v>
      </c>
      <c r="D6723" s="43" t="n">
        <v>98282.3205975114</v>
      </c>
      <c r="E6723" s="43" t="n">
        <v>937.6195371413</v>
      </c>
      <c r="F6723" s="43" t="n">
        <v>0</v>
      </c>
      <c r="G6723" s="43" t="n">
        <v>-36942.4906584409</v>
      </c>
    </row>
    <row r="6724">
      <c r="A6724" s="7" t="n">
        <v>6722</v>
      </c>
      <c r="B6724" s="43" t="n">
        <v>34.67</v>
      </c>
      <c r="C6724" s="43" t="n">
        <v>75444.305834087</v>
      </c>
      <c r="D6724" s="43" t="n">
        <v>50275.0239699592</v>
      </c>
      <c r="E6724" s="43" t="n">
        <v>16411.2910285354</v>
      </c>
      <c r="F6724" s="43" t="n">
        <v>5936.0867492201</v>
      </c>
      <c r="G6724" s="43" t="n">
        <v>2821.9040863723</v>
      </c>
    </row>
    <row r="6725">
      <c r="A6725" s="7" t="n">
        <v>6723</v>
      </c>
      <c r="B6725" s="43" t="n">
        <v>14.65</v>
      </c>
      <c r="C6725" s="43" t="n">
        <v>8493.247990262</v>
      </c>
      <c r="D6725" s="43" t="n">
        <v>7676.9824748414</v>
      </c>
      <c r="E6725" s="43" t="n">
        <v>3058.4077697137</v>
      </c>
      <c r="F6725" s="43" t="n">
        <v>0</v>
      </c>
      <c r="G6725" s="43" t="n">
        <v>-2242.1422542931</v>
      </c>
    </row>
    <row r="6726">
      <c r="A6726" s="7" t="n">
        <v>6724</v>
      </c>
      <c r="B6726" s="43" t="n">
        <v>59.04</v>
      </c>
      <c r="C6726" s="43" t="n">
        <v>103701.4522882924</v>
      </c>
      <c r="D6726" s="43" t="n">
        <v>79342.3101295731</v>
      </c>
      <c r="E6726" s="43" t="n">
        <v>9112.9748356214</v>
      </c>
      <c r="F6726" s="43" t="n">
        <v>0</v>
      </c>
      <c r="G6726" s="43" t="n">
        <v>15246.1673230979</v>
      </c>
    </row>
    <row r="6727">
      <c r="A6727" s="7" t="n">
        <v>6725</v>
      </c>
      <c r="B6727" s="43" t="n">
        <v>36.34</v>
      </c>
      <c r="C6727" s="43" t="n">
        <v>9545.782639438499</v>
      </c>
      <c r="D6727" s="43" t="n">
        <v>8361.37190892</v>
      </c>
      <c r="E6727" s="43" t="n">
        <v>1327.5040992435</v>
      </c>
      <c r="F6727" s="43" t="n">
        <v>0</v>
      </c>
      <c r="G6727" s="43" t="n">
        <v>-143.0933687251</v>
      </c>
    </row>
    <row r="6728">
      <c r="A6728" s="7" t="n">
        <v>6726</v>
      </c>
      <c r="B6728" s="43" t="n">
        <v>91.76000000000001</v>
      </c>
      <c r="C6728" s="43" t="n">
        <v>912682.4113569846</v>
      </c>
      <c r="D6728" s="43" t="n">
        <v>619729.2276145604</v>
      </c>
      <c r="E6728" s="43" t="n">
        <v>53126.5910750718</v>
      </c>
      <c r="F6728" s="43" t="n">
        <v>59088.873381889</v>
      </c>
      <c r="G6728" s="43" t="n">
        <v>180737.7192854635</v>
      </c>
    </row>
    <row r="6729">
      <c r="A6729" s="7" t="n">
        <v>6727</v>
      </c>
      <c r="B6729" s="43" t="n">
        <v>18.49</v>
      </c>
      <c r="C6729" s="43" t="n">
        <v>19243.4356926165</v>
      </c>
      <c r="D6729" s="43" t="n">
        <v>18270.7586129059</v>
      </c>
      <c r="E6729" s="43" t="n">
        <v>5236.0408589218</v>
      </c>
      <c r="F6729" s="43" t="n">
        <v>0</v>
      </c>
      <c r="G6729" s="43" t="n">
        <v>-4263.3637792112</v>
      </c>
    </row>
    <row r="6730">
      <c r="A6730" s="7" t="n">
        <v>6728</v>
      </c>
      <c r="B6730" s="43" t="n">
        <v>43.09</v>
      </c>
      <c r="C6730" s="43" t="n">
        <v>110920.7636696899</v>
      </c>
      <c r="D6730" s="43" t="n">
        <v>96608.9841635363</v>
      </c>
      <c r="E6730" s="43" t="n">
        <v>13161.6439234221</v>
      </c>
      <c r="F6730" s="43" t="n">
        <v>0</v>
      </c>
      <c r="G6730" s="43" t="n">
        <v>1150.1355827314</v>
      </c>
    </row>
    <row r="6731">
      <c r="A6731" s="7" t="n">
        <v>6729</v>
      </c>
      <c r="B6731" s="43" t="n">
        <v>26.76</v>
      </c>
      <c r="C6731" s="43" t="n">
        <v>122278.0941681856</v>
      </c>
      <c r="D6731" s="43" t="n">
        <v>81421.80793041929</v>
      </c>
      <c r="E6731" s="43" t="n">
        <v>34767.9107225668</v>
      </c>
      <c r="F6731" s="43" t="n">
        <v>9695.424933129099</v>
      </c>
      <c r="G6731" s="43" t="n">
        <v>-3607.0494179296</v>
      </c>
    </row>
    <row r="6732">
      <c r="A6732" s="7" t="n">
        <v>6730</v>
      </c>
      <c r="B6732" s="43" t="n">
        <v>49.55</v>
      </c>
      <c r="C6732" s="43" t="n">
        <v>607525.6404615202</v>
      </c>
      <c r="D6732" s="43" t="n">
        <v>484560.4363225534</v>
      </c>
      <c r="E6732" s="43" t="n">
        <v>65343.8532040467</v>
      </c>
      <c r="F6732" s="43" t="n">
        <v>0</v>
      </c>
      <c r="G6732" s="43" t="n">
        <v>57621.3509349201</v>
      </c>
    </row>
    <row r="6733">
      <c r="A6733" s="7" t="n">
        <v>6731</v>
      </c>
      <c r="B6733" s="43" t="n">
        <v>93.48999999999999</v>
      </c>
      <c r="C6733" s="43" t="n">
        <v>32588.4368739503</v>
      </c>
      <c r="D6733" s="43" t="n">
        <v>25686.0718100112</v>
      </c>
      <c r="E6733" s="43" t="n">
        <v>1840.8200630367</v>
      </c>
      <c r="F6733" s="43" t="n">
        <v>0</v>
      </c>
      <c r="G6733" s="43" t="n">
        <v>5061.5450009024</v>
      </c>
    </row>
    <row r="6734">
      <c r="A6734" s="7" t="n">
        <v>6732</v>
      </c>
      <c r="B6734" s="43" t="n">
        <v>223.01</v>
      </c>
      <c r="C6734" s="43" t="n">
        <v>535921.9449821097</v>
      </c>
      <c r="D6734" s="43" t="n">
        <v>400539.7470308974</v>
      </c>
      <c r="E6734" s="43" t="n">
        <v>12759.0056123449</v>
      </c>
      <c r="F6734" s="43" t="n">
        <v>0</v>
      </c>
      <c r="G6734" s="43" t="n">
        <v>122623.1923388674</v>
      </c>
    </row>
    <row r="6735">
      <c r="A6735" s="7" t="n">
        <v>6733</v>
      </c>
      <c r="B6735" s="43" t="n">
        <v>69.55</v>
      </c>
      <c r="C6735" s="43" t="n">
        <v>464992.1023438046</v>
      </c>
      <c r="D6735" s="43" t="n">
        <v>309667.6108607777</v>
      </c>
      <c r="E6735" s="43" t="n">
        <v>58643.3674712318</v>
      </c>
      <c r="F6735" s="43" t="n">
        <v>61458.5324717423</v>
      </c>
      <c r="G6735" s="43" t="n">
        <v>35222.5915400529</v>
      </c>
    </row>
    <row r="6736">
      <c r="A6736" s="7" t="n">
        <v>6734</v>
      </c>
      <c r="B6736" s="43" t="n">
        <v>73.84999999999999</v>
      </c>
      <c r="C6736" s="43" t="n">
        <v>557310.0944629451</v>
      </c>
      <c r="D6736" s="43" t="n">
        <v>439469.0710661795</v>
      </c>
      <c r="E6736" s="43" t="n">
        <v>40635.1159545698</v>
      </c>
      <c r="F6736" s="43" t="n">
        <v>0</v>
      </c>
      <c r="G6736" s="43" t="n">
        <v>77205.90744219581</v>
      </c>
    </row>
    <row r="6737">
      <c r="A6737" s="7" t="n">
        <v>6735</v>
      </c>
      <c r="B6737" s="43" t="n">
        <v>63.33</v>
      </c>
      <c r="C6737" s="43" t="n">
        <v>43840.4155328586</v>
      </c>
      <c r="D6737" s="43" t="n">
        <v>29209.9606281428</v>
      </c>
      <c r="E6737" s="43" t="n">
        <v>6046.9697943608</v>
      </c>
      <c r="F6737" s="43" t="n">
        <v>5767.8433455006</v>
      </c>
      <c r="G6737" s="43" t="n">
        <v>2815.6417648544</v>
      </c>
    </row>
    <row r="6738">
      <c r="A6738" s="7" t="n">
        <v>6736</v>
      </c>
      <c r="B6738" s="43" t="n">
        <v>34.96</v>
      </c>
      <c r="C6738" s="43" t="n">
        <v>234238.0066987868</v>
      </c>
      <c r="D6738" s="43" t="n">
        <v>156112.624649808</v>
      </c>
      <c r="E6738" s="43" t="n">
        <v>58253.849966725</v>
      </c>
      <c r="F6738" s="43" t="n">
        <v>30746.3051399691</v>
      </c>
      <c r="G6738" s="43" t="n">
        <v>-10874.7730577152</v>
      </c>
    </row>
    <row r="6739">
      <c r="A6739" s="7" t="n">
        <v>6737</v>
      </c>
      <c r="B6739" s="43" t="n">
        <v>127.03</v>
      </c>
      <c r="C6739" s="43" t="n">
        <v>154054.3084239055</v>
      </c>
      <c r="D6739" s="43" t="n">
        <v>126827.1114628947</v>
      </c>
      <c r="E6739" s="43" t="n">
        <v>6378.7517460896</v>
      </c>
      <c r="F6739" s="43" t="n">
        <v>0</v>
      </c>
      <c r="G6739" s="43" t="n">
        <v>20848.4452149213</v>
      </c>
    </row>
    <row r="6740">
      <c r="A6740" s="7" t="n">
        <v>6738</v>
      </c>
      <c r="B6740" s="43" t="n">
        <v>6.3</v>
      </c>
      <c r="C6740" s="43" t="n">
        <v>11341.3961577833</v>
      </c>
      <c r="D6740" s="43" t="n">
        <v>9895.6047962709</v>
      </c>
      <c r="E6740" s="43" t="n">
        <v>9145.7896724275</v>
      </c>
      <c r="F6740" s="43" t="n">
        <v>0</v>
      </c>
      <c r="G6740" s="43" t="n">
        <v>-7699.9983109151</v>
      </c>
    </row>
    <row r="6741">
      <c r="A6741" s="7" t="n">
        <v>6739</v>
      </c>
      <c r="B6741" s="43" t="n">
        <v>133.36</v>
      </c>
      <c r="C6741" s="43" t="n">
        <v>938140.3183907544</v>
      </c>
      <c r="D6741" s="43" t="n">
        <v>1098866.126544187</v>
      </c>
      <c r="E6741" s="43" t="n">
        <v>36414.5452294744</v>
      </c>
      <c r="F6741" s="43" t="n">
        <v>0</v>
      </c>
      <c r="G6741" s="43" t="n">
        <v>-197140.3533829075</v>
      </c>
    </row>
    <row r="6742">
      <c r="A6742" s="7" t="n">
        <v>6740</v>
      </c>
      <c r="B6742" s="43" t="n">
        <v>371.04</v>
      </c>
      <c r="C6742" s="43" t="n">
        <v>2387078.003894632</v>
      </c>
      <c r="D6742" s="43" t="n">
        <v>3075219.180369836</v>
      </c>
      <c r="E6742" s="43" t="n">
        <v>33095.6536738723</v>
      </c>
      <c r="F6742" s="43" t="n">
        <v>0</v>
      </c>
      <c r="G6742" s="43" t="n">
        <v>-721236.8301490769</v>
      </c>
    </row>
    <row r="6743">
      <c r="A6743" s="7" t="n">
        <v>6741</v>
      </c>
      <c r="B6743" s="43" t="n">
        <v>31.38</v>
      </c>
      <c r="C6743" s="43" t="n">
        <v>429876.5474134216</v>
      </c>
      <c r="D6743" s="43" t="n">
        <v>323227.122573192</v>
      </c>
      <c r="E6743" s="43" t="n">
        <v>74066.1057257136</v>
      </c>
      <c r="F6743" s="43" t="n">
        <v>0</v>
      </c>
      <c r="G6743" s="43" t="n">
        <v>32583.319114516</v>
      </c>
    </row>
    <row r="6744">
      <c r="A6744" s="7" t="n">
        <v>6742</v>
      </c>
      <c r="B6744" s="43" t="n">
        <v>104.12</v>
      </c>
      <c r="C6744" s="43" t="n">
        <v>676585.7181861862</v>
      </c>
      <c r="D6744" s="43" t="n">
        <v>525264.840235954</v>
      </c>
      <c r="E6744" s="43" t="n">
        <v>34386.9720367136</v>
      </c>
      <c r="F6744" s="43" t="n">
        <v>0</v>
      </c>
      <c r="G6744" s="43" t="n">
        <v>116933.9059135185</v>
      </c>
    </row>
    <row r="6745">
      <c r="A6745" s="7" t="n">
        <v>6743</v>
      </c>
      <c r="B6745" s="43" t="n">
        <v>125.92</v>
      </c>
      <c r="C6745" s="43" t="n">
        <v>382882.2231938935</v>
      </c>
      <c r="D6745" s="43" t="n">
        <v>256630.592649176</v>
      </c>
      <c r="E6745" s="43" t="n">
        <v>15908.5253497005</v>
      </c>
      <c r="F6745" s="43" t="n">
        <v>46403.0220319299</v>
      </c>
      <c r="G6745" s="43" t="n">
        <v>63940.0831630871</v>
      </c>
    </row>
    <row r="6746">
      <c r="A6746" s="7" t="n">
        <v>6744</v>
      </c>
      <c r="B6746" s="43" t="n">
        <v>150.41</v>
      </c>
      <c r="C6746" s="43" t="n">
        <v>729413.1002903024</v>
      </c>
      <c r="D6746" s="43" t="n">
        <v>485541.3759071042</v>
      </c>
      <c r="E6746" s="43" t="n">
        <v>42756.6226187854</v>
      </c>
      <c r="F6746" s="43" t="n">
        <v>96641.1907997091</v>
      </c>
      <c r="G6746" s="43" t="n">
        <v>104473.9109647036</v>
      </c>
    </row>
    <row r="6747">
      <c r="A6747" s="7" t="n">
        <v>6745</v>
      </c>
      <c r="B6747" s="43" t="n">
        <v>58.97</v>
      </c>
      <c r="C6747" s="43" t="n">
        <v>129580.4880811543</v>
      </c>
      <c r="D6747" s="43" t="n">
        <v>107759.8893853632</v>
      </c>
      <c r="E6747" s="43" t="n">
        <v>11425.1505220505</v>
      </c>
      <c r="F6747" s="43" t="n">
        <v>0</v>
      </c>
      <c r="G6747" s="43" t="n">
        <v>10395.4481737405</v>
      </c>
    </row>
    <row r="6748">
      <c r="A6748" s="7" t="n">
        <v>6746</v>
      </c>
      <c r="B6748" s="43" t="n">
        <v>43.26</v>
      </c>
      <c r="C6748" s="43" t="n">
        <v>45005.596394135</v>
      </c>
      <c r="D6748" s="43" t="n">
        <v>47105.8780125311</v>
      </c>
      <c r="E6748" s="43" t="n">
        <v>5261.8748297075</v>
      </c>
      <c r="F6748" s="43" t="n">
        <v>0</v>
      </c>
      <c r="G6748" s="43" t="n">
        <v>-7362.1564481036</v>
      </c>
    </row>
    <row r="6749">
      <c r="A6749" s="7" t="n">
        <v>6747</v>
      </c>
      <c r="B6749" s="43" t="n">
        <v>99.7</v>
      </c>
      <c r="C6749" s="43" t="n">
        <v>1097522.833988988</v>
      </c>
      <c r="D6749" s="43" t="n">
        <v>847157.2110106016</v>
      </c>
      <c r="E6749" s="43" t="n">
        <v>59396.3739623862</v>
      </c>
      <c r="F6749" s="43" t="n">
        <v>0</v>
      </c>
      <c r="G6749" s="43" t="n">
        <v>190969.2490160003</v>
      </c>
    </row>
    <row r="6750">
      <c r="A6750" s="7" t="n">
        <v>6748</v>
      </c>
      <c r="B6750" s="43" t="n">
        <v>25.88</v>
      </c>
      <c r="C6750" s="43" t="n">
        <v>218593.9617712175</v>
      </c>
      <c r="D6750" s="43" t="n">
        <v>145626.7219480136</v>
      </c>
      <c r="E6750" s="43" t="n">
        <v>73883.0297406044</v>
      </c>
      <c r="F6750" s="43" t="n">
        <v>28777.2915813028</v>
      </c>
      <c r="G6750" s="43" t="n">
        <v>-29693.0814987033</v>
      </c>
    </row>
    <row r="6751">
      <c r="A6751" s="7" t="n">
        <v>6749</v>
      </c>
      <c r="B6751" s="43" t="n">
        <v>37.13</v>
      </c>
      <c r="C6751" s="43" t="n">
        <v>401014.6299156671</v>
      </c>
      <c r="D6751" s="43" t="n">
        <v>267231.7021063023</v>
      </c>
      <c r="E6751" s="43" t="n">
        <v>85289.8053396723</v>
      </c>
      <c r="F6751" s="43" t="n">
        <v>38545.692589112</v>
      </c>
      <c r="G6751" s="43" t="n">
        <v>9947.429880580599</v>
      </c>
    </row>
    <row r="6752">
      <c r="A6752" s="7" t="n">
        <v>6750</v>
      </c>
      <c r="B6752" s="43" t="n">
        <v>34.04</v>
      </c>
      <c r="C6752" s="43" t="n">
        <v>119506.4816639733</v>
      </c>
      <c r="D6752" s="43" t="n">
        <v>111130.0127981259</v>
      </c>
      <c r="E6752" s="43" t="n">
        <v>17828.6850424164</v>
      </c>
      <c r="F6752" s="43" t="n">
        <v>0</v>
      </c>
      <c r="G6752" s="43" t="n">
        <v>-9452.216176569</v>
      </c>
    </row>
    <row r="6753">
      <c r="A6753" s="7" t="n">
        <v>6751</v>
      </c>
      <c r="B6753" s="43" t="n">
        <v>74.05</v>
      </c>
      <c r="C6753" s="43" t="n">
        <v>6268.0414640138</v>
      </c>
      <c r="D6753" s="43" t="n">
        <v>4171.5893557826</v>
      </c>
      <c r="E6753" s="43" t="n">
        <v>748.603962304</v>
      </c>
      <c r="F6753" s="43" t="n">
        <v>830.1576128574</v>
      </c>
      <c r="G6753" s="43" t="n">
        <v>517.6905330698</v>
      </c>
    </row>
    <row r="6754">
      <c r="A6754" s="7" t="n">
        <v>6752</v>
      </c>
      <c r="B6754" s="43" t="n">
        <v>30.53</v>
      </c>
      <c r="C6754" s="43" t="n">
        <v>74358.3362025637</v>
      </c>
      <c r="D6754" s="43" t="n">
        <v>49484.7125851162</v>
      </c>
      <c r="E6754" s="43" t="n">
        <v>21628.5313556348</v>
      </c>
      <c r="F6754" s="43" t="n">
        <v>9856.531238126499</v>
      </c>
      <c r="G6754" s="43" t="n">
        <v>-6611.4389763138</v>
      </c>
    </row>
    <row r="6755">
      <c r="A6755" s="7" t="n">
        <v>6753</v>
      </c>
      <c r="B6755" s="43" t="n">
        <v>192.34</v>
      </c>
      <c r="C6755" s="43" t="n">
        <v>1458354.234826099</v>
      </c>
      <c r="D6755" s="43" t="n">
        <v>1534790.485733412</v>
      </c>
      <c r="E6755" s="43" t="n">
        <v>39594.9123263537</v>
      </c>
      <c r="F6755" s="43" t="n">
        <v>0</v>
      </c>
      <c r="G6755" s="43" t="n">
        <v>-116031.1632336668</v>
      </c>
    </row>
    <row r="6756">
      <c r="A6756" s="7" t="n">
        <v>6754</v>
      </c>
      <c r="B6756" s="43" t="n">
        <v>4.28</v>
      </c>
      <c r="C6756" s="43" t="n">
        <v>6467.5442319873</v>
      </c>
      <c r="D6756" s="43" t="n">
        <v>6813.1613456691</v>
      </c>
      <c r="E6756" s="43" t="n">
        <v>7602.4064498996</v>
      </c>
      <c r="F6756" s="43" t="n">
        <v>0</v>
      </c>
      <c r="G6756" s="43" t="n">
        <v>-7948.0235635815</v>
      </c>
    </row>
    <row r="6757">
      <c r="A6757" s="7" t="n">
        <v>6755</v>
      </c>
      <c r="B6757" s="43" t="n">
        <v>94.34999999999999</v>
      </c>
      <c r="C6757" s="43" t="n">
        <v>566109.7584144068</v>
      </c>
      <c r="D6757" s="43" t="n">
        <v>455843.3617934344</v>
      </c>
      <c r="E6757" s="43" t="n">
        <v>30991.7306724374</v>
      </c>
      <c r="F6757" s="43" t="n">
        <v>0</v>
      </c>
      <c r="G6757" s="43" t="n">
        <v>79274.665948535</v>
      </c>
    </row>
    <row r="6758">
      <c r="A6758" s="7" t="n">
        <v>6756</v>
      </c>
      <c r="B6758" s="43" t="n">
        <v>111.59</v>
      </c>
      <c r="C6758" s="43" t="n">
        <v>937889.5076273259</v>
      </c>
      <c r="D6758" s="43" t="n">
        <v>670756.1717546603</v>
      </c>
      <c r="E6758" s="43" t="n">
        <v>43817.8047562458</v>
      </c>
      <c r="F6758" s="43" t="n">
        <v>0</v>
      </c>
      <c r="G6758" s="43" t="n">
        <v>223315.5311164199</v>
      </c>
    </row>
    <row r="6759">
      <c r="A6759" s="7" t="n">
        <v>6757</v>
      </c>
      <c r="B6759" s="43" t="n">
        <v>33.79</v>
      </c>
      <c r="C6759" s="43" t="n">
        <v>228645.8108966846</v>
      </c>
      <c r="D6759" s="43" t="n">
        <v>183395.6753054385</v>
      </c>
      <c r="E6759" s="43" t="n">
        <v>36075.3525413157</v>
      </c>
      <c r="F6759" s="43" t="n">
        <v>0</v>
      </c>
      <c r="G6759" s="43" t="n">
        <v>9174.7830499304</v>
      </c>
    </row>
    <row r="6760">
      <c r="A6760" s="7" t="n">
        <v>6758</v>
      </c>
      <c r="B6760" s="43" t="n">
        <v>19.31</v>
      </c>
      <c r="C6760" s="43" t="n">
        <v>130520.3448273359</v>
      </c>
      <c r="D6760" s="43" t="n">
        <v>118011.4874222176</v>
      </c>
      <c r="E6760" s="43" t="n">
        <v>34941.0498052261</v>
      </c>
      <c r="F6760" s="43" t="n">
        <v>0</v>
      </c>
      <c r="G6760" s="43" t="n">
        <v>-22432.1924001079</v>
      </c>
    </row>
    <row r="6761">
      <c r="A6761" s="7" t="n">
        <v>6759</v>
      </c>
      <c r="B6761" s="43" t="n">
        <v>47.55</v>
      </c>
      <c r="C6761" s="43" t="n">
        <v>72054.6518116284</v>
      </c>
      <c r="D6761" s="43" t="n">
        <v>55489.1378093508</v>
      </c>
      <c r="E6761" s="43" t="n">
        <v>8003.1151685095</v>
      </c>
      <c r="F6761" s="43" t="n">
        <v>0</v>
      </c>
      <c r="G6761" s="43" t="n">
        <v>8562.3988337682</v>
      </c>
    </row>
    <row r="6762">
      <c r="A6762" s="7" t="n">
        <v>6760</v>
      </c>
      <c r="B6762" s="43" t="n">
        <v>91.41</v>
      </c>
      <c r="C6762" s="43" t="n">
        <v>84720.6100591201</v>
      </c>
      <c r="D6762" s="43" t="n">
        <v>83739.42101889411</v>
      </c>
      <c r="E6762" s="43" t="n">
        <v>4655.2185355209</v>
      </c>
      <c r="F6762" s="43" t="n">
        <v>0</v>
      </c>
      <c r="G6762" s="43" t="n">
        <v>-3674.0294952949</v>
      </c>
    </row>
    <row r="6763">
      <c r="A6763" s="7" t="n">
        <v>6761</v>
      </c>
      <c r="B6763" s="43" t="n">
        <v>42.27</v>
      </c>
      <c r="C6763" s="43" t="n">
        <v>842.8483328397</v>
      </c>
      <c r="D6763" s="43" t="n">
        <v>910.5414148596</v>
      </c>
      <c r="E6763" s="43" t="n">
        <v>99.8220855192</v>
      </c>
      <c r="F6763" s="43" t="n">
        <v>0</v>
      </c>
      <c r="G6763" s="43" t="n">
        <v>-167.5151675392</v>
      </c>
    </row>
    <row r="6764">
      <c r="A6764" s="7" t="n">
        <v>6762</v>
      </c>
      <c r="B6764" s="43" t="n">
        <v>66.3</v>
      </c>
      <c r="C6764" s="43" t="n">
        <v>84717.04059786411</v>
      </c>
      <c r="D6764" s="43" t="n">
        <v>56404.1879233526</v>
      </c>
      <c r="E6764" s="43" t="n">
        <v>11267.9290036596</v>
      </c>
      <c r="F6764" s="43" t="n">
        <v>11195.3445072963</v>
      </c>
      <c r="G6764" s="43" t="n">
        <v>5849.5791635556</v>
      </c>
    </row>
    <row r="6765">
      <c r="A6765" s="7" t="n">
        <v>6763</v>
      </c>
      <c r="B6765" s="43" t="n">
        <v>29.69</v>
      </c>
      <c r="C6765" s="43" t="n">
        <v>145284.2819656545</v>
      </c>
      <c r="D6765" s="43" t="n">
        <v>96725.318170157</v>
      </c>
      <c r="E6765" s="43" t="n">
        <v>39116.4172874115</v>
      </c>
      <c r="F6765" s="43" t="n">
        <v>14048.5614278694</v>
      </c>
      <c r="G6765" s="43" t="n">
        <v>-4606.0149197834</v>
      </c>
    </row>
    <row r="6766">
      <c r="A6766" s="7" t="n">
        <v>6764</v>
      </c>
      <c r="B6766" s="43" t="n">
        <v>50.64</v>
      </c>
      <c r="C6766" s="43" t="n">
        <v>226816.6532170595</v>
      </c>
      <c r="D6766" s="43" t="n">
        <v>180500.2647749879</v>
      </c>
      <c r="E6766" s="43" t="n">
        <v>23201.830190555</v>
      </c>
      <c r="F6766" s="43" t="n">
        <v>0</v>
      </c>
      <c r="G6766" s="43" t="n">
        <v>23114.5582515166</v>
      </c>
    </row>
    <row r="6767">
      <c r="A6767" s="7" t="n">
        <v>6765</v>
      </c>
      <c r="B6767" s="43" t="n">
        <v>122.54</v>
      </c>
      <c r="C6767" s="43" t="n">
        <v>50480.052607369</v>
      </c>
      <c r="D6767" s="43" t="n">
        <v>54198.4320098639</v>
      </c>
      <c r="E6767" s="43" t="n">
        <v>2064.0041129629</v>
      </c>
      <c r="F6767" s="43" t="n">
        <v>0</v>
      </c>
      <c r="G6767" s="43" t="n">
        <v>-5782.3835154578</v>
      </c>
    </row>
    <row r="6768">
      <c r="A6768" s="7" t="n">
        <v>6766</v>
      </c>
      <c r="B6768" s="43" t="n">
        <v>49.09</v>
      </c>
      <c r="C6768" s="43" t="n">
        <v>283684.3332066116</v>
      </c>
      <c r="D6768" s="43" t="n">
        <v>188765.5323773396</v>
      </c>
      <c r="E6768" s="43" t="n">
        <v>46382.6100128063</v>
      </c>
      <c r="F6768" s="43" t="n">
        <v>27517.491596076</v>
      </c>
      <c r="G6768" s="43" t="n">
        <v>21018.6992203898</v>
      </c>
    </row>
    <row r="6769">
      <c r="A6769" s="7" t="n">
        <v>6767</v>
      </c>
      <c r="B6769" s="43" t="n">
        <v>193.74</v>
      </c>
      <c r="C6769" s="43" t="n">
        <v>1002097.673788389</v>
      </c>
      <c r="D6769" s="43" t="n">
        <v>1019653.893452194</v>
      </c>
      <c r="E6769" s="43" t="n">
        <v>26642.146326653</v>
      </c>
      <c r="F6769" s="43" t="n">
        <v>0</v>
      </c>
      <c r="G6769" s="43" t="n">
        <v>-44198.3659904586</v>
      </c>
    </row>
    <row r="6770">
      <c r="A6770" s="7" t="n">
        <v>6768</v>
      </c>
      <c r="B6770" s="43" t="n">
        <v>94.95</v>
      </c>
      <c r="C6770" s="43" t="n">
        <v>178267.7256848669</v>
      </c>
      <c r="D6770" s="43" t="n">
        <v>190695.505663653</v>
      </c>
      <c r="E6770" s="43" t="n">
        <v>9511.339618738</v>
      </c>
      <c r="F6770" s="43" t="n">
        <v>0</v>
      </c>
      <c r="G6770" s="43" t="n">
        <v>-21939.1195975242</v>
      </c>
    </row>
    <row r="6771">
      <c r="A6771" s="7" t="n">
        <v>6769</v>
      </c>
      <c r="B6771" s="43" t="n">
        <v>46.26</v>
      </c>
      <c r="C6771" s="43" t="n">
        <v>107789.3798364185</v>
      </c>
      <c r="D6771" s="43" t="n">
        <v>93709.31799203109</v>
      </c>
      <c r="E6771" s="43" t="n">
        <v>11770.7183749004</v>
      </c>
      <c r="F6771" s="43" t="n">
        <v>0</v>
      </c>
      <c r="G6771" s="43" t="n">
        <v>2309.3434694869</v>
      </c>
    </row>
    <row r="6772">
      <c r="A6772" s="7" t="n">
        <v>6770</v>
      </c>
      <c r="B6772" s="43" t="n">
        <v>21.51</v>
      </c>
      <c r="C6772" s="43" t="n">
        <v>7715.6351909035</v>
      </c>
      <c r="D6772" s="43" t="n">
        <v>8474.0620838135</v>
      </c>
      <c r="E6772" s="43" t="n">
        <v>1796.4722071804</v>
      </c>
      <c r="F6772" s="43" t="n">
        <v>0</v>
      </c>
      <c r="G6772" s="43" t="n">
        <v>-2554.8991000904</v>
      </c>
    </row>
    <row r="6773">
      <c r="A6773" s="7" t="n">
        <v>6771</v>
      </c>
      <c r="B6773" s="43" t="n">
        <v>47.93</v>
      </c>
      <c r="C6773" s="43" t="n">
        <v>73322.4101491133</v>
      </c>
      <c r="D6773" s="43" t="n">
        <v>72850.2075648492</v>
      </c>
      <c r="E6773" s="43" t="n">
        <v>7705.8419940871</v>
      </c>
      <c r="F6773" s="43" t="n">
        <v>0</v>
      </c>
      <c r="G6773" s="43" t="n">
        <v>-7233.639409823</v>
      </c>
    </row>
    <row r="6774">
      <c r="A6774" s="7" t="n">
        <v>6772</v>
      </c>
      <c r="B6774" s="43" t="n">
        <v>41.01</v>
      </c>
      <c r="C6774" s="43" t="n">
        <v>233633.5865892594</v>
      </c>
      <c r="D6774" s="43" t="n">
        <v>173896.7994386716</v>
      </c>
      <c r="E6774" s="43" t="n">
        <v>29590.3676175825</v>
      </c>
      <c r="F6774" s="43" t="n">
        <v>0</v>
      </c>
      <c r="G6774" s="43" t="n">
        <v>30146.4195330052</v>
      </c>
    </row>
    <row r="6775">
      <c r="A6775" s="7" t="n">
        <v>6773</v>
      </c>
      <c r="B6775" s="43" t="n">
        <v>40.94</v>
      </c>
      <c r="C6775" s="43" t="n">
        <v>60217.9782172779</v>
      </c>
      <c r="D6775" s="43" t="n">
        <v>40127.5104651474</v>
      </c>
      <c r="E6775" s="43" t="n">
        <v>12848.9751202251</v>
      </c>
      <c r="F6775" s="43" t="n">
        <v>7923.3345289398</v>
      </c>
      <c r="G6775" s="43" t="n">
        <v>-681.8418970343999</v>
      </c>
    </row>
    <row r="6776">
      <c r="A6776" s="7" t="n">
        <v>6774</v>
      </c>
      <c r="B6776" s="43" t="n">
        <v>117.82</v>
      </c>
      <c r="C6776" s="43" t="n">
        <v>272131.503529742</v>
      </c>
      <c r="D6776" s="43" t="n">
        <v>241577.9137954768</v>
      </c>
      <c r="E6776" s="43" t="n">
        <v>11809.4787323251</v>
      </c>
      <c r="F6776" s="43" t="n">
        <v>0</v>
      </c>
      <c r="G6776" s="43" t="n">
        <v>18744.1110019401</v>
      </c>
    </row>
    <row r="6777">
      <c r="A6777" s="7" t="n">
        <v>6775</v>
      </c>
      <c r="B6777" s="43" t="n">
        <v>52.19</v>
      </c>
      <c r="C6777" s="43" t="n">
        <v>241817.8840045884</v>
      </c>
      <c r="D6777" s="43" t="n">
        <v>206951.2594912896</v>
      </c>
      <c r="E6777" s="43" t="n">
        <v>23718.8569491499</v>
      </c>
      <c r="F6777" s="43" t="n">
        <v>0</v>
      </c>
      <c r="G6777" s="43" t="n">
        <v>11147.7675641489</v>
      </c>
    </row>
    <row r="6778">
      <c r="A6778" s="7" t="n">
        <v>6776</v>
      </c>
      <c r="B6778" s="43" t="n">
        <v>43.01</v>
      </c>
      <c r="C6778" s="43" t="n">
        <v>212485.8533436958</v>
      </c>
      <c r="D6778" s="43" t="n">
        <v>155768.954262917</v>
      </c>
      <c r="E6778" s="43" t="n">
        <v>26202.2274504288</v>
      </c>
      <c r="F6778" s="43" t="n">
        <v>0</v>
      </c>
      <c r="G6778" s="43" t="n">
        <v>30514.67163035</v>
      </c>
    </row>
    <row r="6779">
      <c r="A6779" s="7" t="n">
        <v>6777</v>
      </c>
      <c r="B6779" s="43" t="n">
        <v>318.7</v>
      </c>
      <c r="C6779" s="43" t="n">
        <v>121368.92339077</v>
      </c>
      <c r="D6779" s="43" t="n">
        <v>97656.9609533615</v>
      </c>
      <c r="E6779" s="43" t="n">
        <v>1971.2716099257</v>
      </c>
      <c r="F6779" s="43" t="n">
        <v>0</v>
      </c>
      <c r="G6779" s="43" t="n">
        <v>21740.6908274827</v>
      </c>
    </row>
    <row r="6780">
      <c r="A6780" s="7" t="n">
        <v>6778</v>
      </c>
      <c r="B6780" s="43" t="n">
        <v>78.81999999999999</v>
      </c>
      <c r="C6780" s="43" t="n">
        <v>92109.7309758312</v>
      </c>
      <c r="D6780" s="43" t="n">
        <v>81681.05332863861</v>
      </c>
      <c r="E6780" s="43" t="n">
        <v>5991.5101116439</v>
      </c>
      <c r="F6780" s="43" t="n">
        <v>0</v>
      </c>
      <c r="G6780" s="43" t="n">
        <v>4437.1675355486</v>
      </c>
    </row>
    <row r="6781">
      <c r="A6781" s="7" t="n">
        <v>6779</v>
      </c>
      <c r="B6781" s="43" t="n">
        <v>202.85</v>
      </c>
      <c r="C6781" s="43" t="n">
        <v>945151.7318306478</v>
      </c>
      <c r="D6781" s="43" t="n">
        <v>629120.429721227</v>
      </c>
      <c r="E6781" s="43" t="n">
        <v>37166.1632924775</v>
      </c>
      <c r="F6781" s="43" t="n">
        <v>91733.5741444467</v>
      </c>
      <c r="G6781" s="43" t="n">
        <v>187131.5646724966</v>
      </c>
    </row>
    <row r="6782">
      <c r="A6782" s="7" t="n">
        <v>6780</v>
      </c>
      <c r="B6782" s="43" t="n">
        <v>38.83</v>
      </c>
      <c r="C6782" s="43" t="n">
        <v>168712.5516856355</v>
      </c>
      <c r="D6782" s="43" t="n">
        <v>144721.2279218331</v>
      </c>
      <c r="E6782" s="43" t="n">
        <v>22373.7440144931</v>
      </c>
      <c r="F6782" s="43" t="n">
        <v>0</v>
      </c>
      <c r="G6782" s="43" t="n">
        <v>1617.5797493093</v>
      </c>
    </row>
    <row r="6783">
      <c r="A6783" s="7" t="n">
        <v>6781</v>
      </c>
      <c r="B6783" s="43" t="n">
        <v>11.47</v>
      </c>
      <c r="C6783" s="43" t="n">
        <v>39741.3549968376</v>
      </c>
      <c r="D6783" s="43" t="n">
        <v>35583.4162218043</v>
      </c>
      <c r="E6783" s="43" t="n">
        <v>17757.7377019199</v>
      </c>
      <c r="F6783" s="43" t="n">
        <v>0</v>
      </c>
      <c r="G6783" s="43" t="n">
        <v>-13599.7989268866</v>
      </c>
    </row>
    <row r="6784">
      <c r="A6784" s="7" t="n">
        <v>6782</v>
      </c>
      <c r="B6784" s="43" t="n">
        <v>74.91</v>
      </c>
      <c r="C6784" s="43" t="n">
        <v>419945.9169256203</v>
      </c>
      <c r="D6784" s="43" t="n">
        <v>352535.8305601474</v>
      </c>
      <c r="E6784" s="43" t="n">
        <v>29916.136229878</v>
      </c>
      <c r="F6784" s="43" t="n">
        <v>0</v>
      </c>
      <c r="G6784" s="43" t="n">
        <v>37493.9501355949</v>
      </c>
    </row>
    <row r="6785">
      <c r="A6785" s="7" t="n">
        <v>6783</v>
      </c>
      <c r="B6785" s="43" t="n">
        <v>25.53</v>
      </c>
      <c r="C6785" s="43" t="n">
        <v>59594.5716252889</v>
      </c>
      <c r="D6785" s="43" t="n">
        <v>52861.9232869363</v>
      </c>
      <c r="E6785" s="43" t="n">
        <v>11849.5231674705</v>
      </c>
      <c r="F6785" s="43" t="n">
        <v>0</v>
      </c>
      <c r="G6785" s="43" t="n">
        <v>-5116.8748291179</v>
      </c>
    </row>
    <row r="6786">
      <c r="A6786" s="7" t="n">
        <v>6784</v>
      </c>
      <c r="B6786" s="43" t="n">
        <v>99.15000000000001</v>
      </c>
      <c r="C6786" s="43" t="n">
        <v>195973.4502658868</v>
      </c>
      <c r="D6786" s="43" t="n">
        <v>176207.1700847728</v>
      </c>
      <c r="E6786" s="43" t="n">
        <v>10141.3593263734</v>
      </c>
      <c r="F6786" s="43" t="n">
        <v>0</v>
      </c>
      <c r="G6786" s="43" t="n">
        <v>9624.9208547406</v>
      </c>
    </row>
    <row r="6787">
      <c r="A6787" s="7" t="n">
        <v>6785</v>
      </c>
      <c r="B6787" s="43" t="n">
        <v>139.33</v>
      </c>
      <c r="C6787" s="43" t="n">
        <v>895233.425583564</v>
      </c>
      <c r="D6787" s="43" t="n">
        <v>913570.4139195333</v>
      </c>
      <c r="E6787" s="43" t="n">
        <v>33829.2822158412</v>
      </c>
      <c r="F6787" s="43" t="n">
        <v>0</v>
      </c>
      <c r="G6787" s="43" t="n">
        <v>-52166.2705518103</v>
      </c>
    </row>
    <row r="6788">
      <c r="A6788" s="7" t="n">
        <v>6786</v>
      </c>
      <c r="B6788" s="43" t="n">
        <v>106.64</v>
      </c>
      <c r="C6788" s="43" t="n">
        <v>79104.07600912701</v>
      </c>
      <c r="D6788" s="43" t="n">
        <v>81653.6721728416</v>
      </c>
      <c r="E6788" s="43" t="n">
        <v>3777.5933982001</v>
      </c>
      <c r="F6788" s="43" t="n">
        <v>0</v>
      </c>
      <c r="G6788" s="43" t="n">
        <v>-6327.1895619146</v>
      </c>
    </row>
    <row r="6789">
      <c r="A6789" s="7" t="n">
        <v>6787</v>
      </c>
      <c r="B6789" s="43" t="n">
        <v>8.27</v>
      </c>
      <c r="C6789" s="43" t="n">
        <v>32360.8204286392</v>
      </c>
      <c r="D6789" s="43" t="n">
        <v>29244.8458548901</v>
      </c>
      <c r="E6789" s="43" t="n">
        <v>20672.8094581555</v>
      </c>
      <c r="F6789" s="43" t="n">
        <v>0</v>
      </c>
      <c r="G6789" s="43" t="n">
        <v>-17556.8348844064</v>
      </c>
    </row>
    <row r="6790">
      <c r="A6790" s="7" t="n">
        <v>6788</v>
      </c>
      <c r="B6790" s="43" t="n">
        <v>242.26</v>
      </c>
      <c r="C6790" s="43" t="n">
        <v>0</v>
      </c>
      <c r="D6790" s="43" t="n">
        <v>0</v>
      </c>
      <c r="E6790" s="43" t="n">
        <v>0</v>
      </c>
      <c r="F6790" s="43" t="n">
        <v>0</v>
      </c>
      <c r="G6790" s="43" t="n">
        <v>0</v>
      </c>
    </row>
    <row r="6791">
      <c r="A6791" s="7" t="n">
        <v>6789</v>
      </c>
      <c r="B6791" s="43" t="n">
        <v>53.93</v>
      </c>
      <c r="C6791" s="43" t="n">
        <v>2212.1518935016</v>
      </c>
      <c r="D6791" s="43" t="n">
        <v>2036.5381163173</v>
      </c>
      <c r="E6791" s="43" t="n">
        <v>208.6429211728</v>
      </c>
      <c r="F6791" s="43" t="n">
        <v>0</v>
      </c>
      <c r="G6791" s="43" t="n">
        <v>-33.0291439886</v>
      </c>
    </row>
    <row r="6792">
      <c r="A6792" s="7" t="n">
        <v>6790</v>
      </c>
      <c r="B6792" s="43" t="n">
        <v>62.99</v>
      </c>
      <c r="C6792" s="43" t="n">
        <v>5843.155149879</v>
      </c>
      <c r="D6792" s="43" t="n">
        <v>5989.8836961073</v>
      </c>
      <c r="E6792" s="43" t="n">
        <v>472.9756745639</v>
      </c>
      <c r="F6792" s="43" t="n">
        <v>0</v>
      </c>
      <c r="G6792" s="43" t="n">
        <v>-619.7042207922</v>
      </c>
    </row>
    <row r="6793">
      <c r="A6793" s="7" t="n">
        <v>6791</v>
      </c>
      <c r="B6793" s="43" t="n">
        <v>71.06999999999999</v>
      </c>
      <c r="C6793" s="43" t="n">
        <v>867314.57598804</v>
      </c>
      <c r="D6793" s="43" t="n">
        <v>577320.5744631811</v>
      </c>
      <c r="E6793" s="43" t="n">
        <v>93279.7137672221</v>
      </c>
      <c r="F6793" s="43" t="n">
        <v>68903.1425691273</v>
      </c>
      <c r="G6793" s="43" t="n">
        <v>127811.1451885095</v>
      </c>
    </row>
    <row r="6794">
      <c r="A6794" s="7" t="n">
        <v>6792</v>
      </c>
      <c r="B6794" s="43" t="n">
        <v>31.99</v>
      </c>
      <c r="C6794" s="43" t="n">
        <v>25160.0510062019</v>
      </c>
      <c r="D6794" s="43" t="n">
        <v>26274.7534535745</v>
      </c>
      <c r="E6794" s="43" t="n">
        <v>3945.5226794356</v>
      </c>
      <c r="F6794" s="43" t="n">
        <v>0</v>
      </c>
      <c r="G6794" s="43" t="n">
        <v>-5060.2251268083</v>
      </c>
    </row>
    <row r="6795">
      <c r="A6795" s="7" t="n">
        <v>6793</v>
      </c>
      <c r="B6795" s="43" t="n">
        <v>42.54</v>
      </c>
      <c r="C6795" s="43" t="n">
        <v>14381.6477221775</v>
      </c>
      <c r="D6795" s="43" t="n">
        <v>11172.4689324573</v>
      </c>
      <c r="E6795" s="43" t="n">
        <v>1780.3546997117</v>
      </c>
      <c r="F6795" s="43" t="n">
        <v>0</v>
      </c>
      <c r="G6795" s="43" t="n">
        <v>1428.8240900085</v>
      </c>
    </row>
    <row r="6796">
      <c r="A6796" s="7" t="n">
        <v>6794</v>
      </c>
      <c r="B6796" s="43" t="n">
        <v>116.46</v>
      </c>
      <c r="C6796" s="43" t="n">
        <v>381842.4833552829</v>
      </c>
      <c r="D6796" s="43" t="n">
        <v>254008.4301091864</v>
      </c>
      <c r="E6796" s="43" t="n">
        <v>29097.7482333042</v>
      </c>
      <c r="F6796" s="43" t="n">
        <v>50777.3669324002</v>
      </c>
      <c r="G6796" s="43" t="n">
        <v>47958.938080392</v>
      </c>
    </row>
    <row r="6797">
      <c r="A6797" s="7" t="n">
        <v>6795</v>
      </c>
      <c r="B6797" s="43" t="n">
        <v>134.25</v>
      </c>
      <c r="C6797" s="43" t="n">
        <v>652103.8805145175</v>
      </c>
      <c r="D6797" s="43" t="n">
        <v>439416.3768108949</v>
      </c>
      <c r="E6797" s="43" t="n">
        <v>25405.7256120395</v>
      </c>
      <c r="F6797" s="43" t="n">
        <v>72274.7484082122</v>
      </c>
      <c r="G6797" s="43" t="n">
        <v>115007.029683371</v>
      </c>
    </row>
    <row r="6798">
      <c r="A6798" s="7" t="n">
        <v>6796</v>
      </c>
      <c r="B6798" s="43" t="n">
        <v>319.16</v>
      </c>
      <c r="C6798" s="43" t="n">
        <v>1064119.665669088</v>
      </c>
      <c r="D6798" s="43" t="n">
        <v>975275.7612939666</v>
      </c>
      <c r="E6798" s="43" t="n">
        <v>17080.1389292574</v>
      </c>
      <c r="F6798" s="43" t="n">
        <v>0</v>
      </c>
      <c r="G6798" s="43" t="n">
        <v>71763.7654458645</v>
      </c>
    </row>
    <row r="6799">
      <c r="A6799" s="7" t="n">
        <v>6797</v>
      </c>
      <c r="B6799" s="43" t="n">
        <v>33.66</v>
      </c>
      <c r="C6799" s="43" t="n">
        <v>98524.9560586271</v>
      </c>
      <c r="D6799" s="43" t="n">
        <v>65639.85497477021</v>
      </c>
      <c r="E6799" s="43" t="n">
        <v>25657.9960611364</v>
      </c>
      <c r="F6799" s="43" t="n">
        <v>12995.4066112365</v>
      </c>
      <c r="G6799" s="43" t="n">
        <v>-5768.301588516</v>
      </c>
    </row>
    <row r="6800">
      <c r="A6800" s="7" t="n">
        <v>6798</v>
      </c>
      <c r="B6800" s="43" t="n">
        <v>64.26000000000001</v>
      </c>
      <c r="C6800" s="43" t="n">
        <v>580202.8099343526</v>
      </c>
      <c r="D6800" s="43" t="n">
        <v>477749.3194421148</v>
      </c>
      <c r="E6800" s="43" t="n">
        <v>48444.5456091878</v>
      </c>
      <c r="F6800" s="43" t="n">
        <v>0</v>
      </c>
      <c r="G6800" s="43" t="n">
        <v>54008.9448830501</v>
      </c>
    </row>
    <row r="6801">
      <c r="A6801" s="7" t="n">
        <v>6799</v>
      </c>
      <c r="B6801" s="43" t="n">
        <v>7.67</v>
      </c>
      <c r="C6801" s="43" t="n">
        <v>5037.2654294397</v>
      </c>
      <c r="D6801" s="43" t="n">
        <v>4333.3886663326</v>
      </c>
      <c r="E6801" s="43" t="n">
        <v>3319.0122580945</v>
      </c>
      <c r="F6801" s="43" t="n">
        <v>0</v>
      </c>
      <c r="G6801" s="43" t="n">
        <v>-2615.1354949874</v>
      </c>
    </row>
    <row r="6802">
      <c r="A6802" s="7" t="n">
        <v>6800</v>
      </c>
      <c r="B6802" s="43" t="n">
        <v>170.91</v>
      </c>
      <c r="C6802" s="43" t="n">
        <v>235243.9546342618</v>
      </c>
      <c r="D6802" s="43" t="n">
        <v>288167.4128687276</v>
      </c>
      <c r="E6802" s="43" t="n">
        <v>7062.188185415</v>
      </c>
      <c r="F6802" s="43" t="n">
        <v>0</v>
      </c>
      <c r="G6802" s="43" t="n">
        <v>-59985.6464198807</v>
      </c>
    </row>
    <row r="6803">
      <c r="A6803" s="7" t="n">
        <v>6801</v>
      </c>
      <c r="B6803" s="43" t="n">
        <v>263.13</v>
      </c>
      <c r="C6803" s="43" t="n">
        <v>634467.5948670895</v>
      </c>
      <c r="D6803" s="43" t="n">
        <v>422380.2413937978</v>
      </c>
      <c r="E6803" s="43" t="n">
        <v>18394.5424677474</v>
      </c>
      <c r="F6803" s="43" t="n">
        <v>50571.2598177767</v>
      </c>
      <c r="G6803" s="43" t="n">
        <v>143121.5511877676</v>
      </c>
    </row>
    <row r="6804">
      <c r="A6804" s="7" t="n">
        <v>6802</v>
      </c>
      <c r="B6804" s="43" t="n">
        <v>128.08</v>
      </c>
      <c r="C6804" s="43" t="n">
        <v>1212223.118614067</v>
      </c>
      <c r="D6804" s="43" t="n">
        <v>807886.9379048799</v>
      </c>
      <c r="E6804" s="43" t="n">
        <v>74724.84682077471</v>
      </c>
      <c r="F6804" s="43" t="n">
        <v>117006.9957868009</v>
      </c>
      <c r="G6804" s="43" t="n">
        <v>212604.3381016113</v>
      </c>
    </row>
    <row r="6805">
      <c r="A6805" s="7" t="n">
        <v>6803</v>
      </c>
      <c r="B6805" s="43" t="n">
        <v>14.5</v>
      </c>
      <c r="C6805" s="43" t="n">
        <v>55202.8717714389</v>
      </c>
      <c r="D6805" s="43" t="n">
        <v>50372.9267927698</v>
      </c>
      <c r="E6805" s="43" t="n">
        <v>19380.2161602533</v>
      </c>
      <c r="F6805" s="43" t="n">
        <v>0</v>
      </c>
      <c r="G6805" s="43" t="n">
        <v>-14550.2711815842</v>
      </c>
    </row>
    <row r="6806">
      <c r="A6806" s="7" t="n">
        <v>6804</v>
      </c>
      <c r="B6806" s="43" t="n">
        <v>146.92</v>
      </c>
      <c r="C6806" s="43" t="n">
        <v>62059.5000231293</v>
      </c>
      <c r="D6806" s="43" t="n">
        <v>41293.4983387334</v>
      </c>
      <c r="E6806" s="43" t="n">
        <v>3738.4870809373</v>
      </c>
      <c r="F6806" s="43" t="n">
        <v>8234.4848047175</v>
      </c>
      <c r="G6806" s="43" t="n">
        <v>8793.0297987411</v>
      </c>
    </row>
    <row r="6807">
      <c r="A6807" s="7" t="n">
        <v>6805</v>
      </c>
      <c r="B6807" s="43" t="n">
        <v>25.85</v>
      </c>
      <c r="C6807" s="43" t="n">
        <v>143305.2012617557</v>
      </c>
      <c r="D6807" s="43" t="n">
        <v>95471.4188981847</v>
      </c>
      <c r="E6807" s="43" t="n">
        <v>43961.2155837305</v>
      </c>
      <c r="F6807" s="43" t="n">
        <v>13785.9365163692</v>
      </c>
      <c r="G6807" s="43" t="n">
        <v>-9913.369736528701</v>
      </c>
    </row>
    <row r="6808">
      <c r="A6808" s="7" t="n">
        <v>6806</v>
      </c>
      <c r="B6808" s="43" t="n">
        <v>16.2</v>
      </c>
      <c r="C6808" s="43" t="n">
        <v>91455.24372223939</v>
      </c>
      <c r="D6808" s="43" t="n">
        <v>82957.62017072301</v>
      </c>
      <c r="E6808" s="43" t="n">
        <v>29250.4144775352</v>
      </c>
      <c r="F6808" s="43" t="n">
        <v>0</v>
      </c>
      <c r="G6808" s="43" t="n">
        <v>-20752.7909260188</v>
      </c>
    </row>
    <row r="6809">
      <c r="A6809" s="7" t="n">
        <v>6807</v>
      </c>
      <c r="B6809" s="43" t="n">
        <v>42.28</v>
      </c>
      <c r="C6809" s="43" t="n">
        <v>37605.7535110494</v>
      </c>
      <c r="D6809" s="43" t="n">
        <v>32408.1566481607</v>
      </c>
      <c r="E6809" s="43" t="n">
        <v>4650.5916489511</v>
      </c>
      <c r="F6809" s="43" t="n">
        <v>0</v>
      </c>
      <c r="G6809" s="43" t="n">
        <v>547.0052139376</v>
      </c>
    </row>
    <row r="6810">
      <c r="A6810" s="7" t="n">
        <v>6808</v>
      </c>
      <c r="B6810" s="43" t="n">
        <v>60.15</v>
      </c>
      <c r="C6810" s="43" t="n">
        <v>766672.9532486353</v>
      </c>
      <c r="D6810" s="43" t="n">
        <v>593390.4436387187</v>
      </c>
      <c r="E6810" s="43" t="n">
        <v>68664.08870478319</v>
      </c>
      <c r="F6810" s="43" t="n">
        <v>0</v>
      </c>
      <c r="G6810" s="43" t="n">
        <v>104618.4209051334</v>
      </c>
    </row>
    <row r="6811">
      <c r="A6811" s="7" t="n">
        <v>6809</v>
      </c>
      <c r="B6811" s="43" t="n">
        <v>292.82</v>
      </c>
      <c r="C6811" s="43" t="n">
        <v>360076.3904805299</v>
      </c>
      <c r="D6811" s="43" t="n">
        <v>298679.4978193786</v>
      </c>
      <c r="E6811" s="43" t="n">
        <v>6476.2093973986</v>
      </c>
      <c r="F6811" s="43" t="n">
        <v>0</v>
      </c>
      <c r="G6811" s="43" t="n">
        <v>54920.6832637527</v>
      </c>
    </row>
    <row r="6812">
      <c r="A6812" s="7" t="n">
        <v>6810</v>
      </c>
      <c r="B6812" s="43" t="n">
        <v>93.26000000000001</v>
      </c>
      <c r="C6812" s="43" t="n">
        <v>752730.9736062766</v>
      </c>
      <c r="D6812" s="43" t="n">
        <v>500773.1059687225</v>
      </c>
      <c r="E6812" s="43" t="n">
        <v>64880.433810504</v>
      </c>
      <c r="F6812" s="43" t="n">
        <v>73062.903265866</v>
      </c>
      <c r="G6812" s="43" t="n">
        <v>114014.5305611841</v>
      </c>
    </row>
    <row r="6813">
      <c r="A6813" s="7" t="n">
        <v>6811</v>
      </c>
      <c r="B6813" s="43" t="n">
        <v>62.93</v>
      </c>
      <c r="C6813" s="43" t="n">
        <v>341301.7467617521</v>
      </c>
      <c r="D6813" s="43" t="n">
        <v>351021.8052892584</v>
      </c>
      <c r="E6813" s="43" t="n">
        <v>27916.581499044</v>
      </c>
      <c r="F6813" s="43" t="n">
        <v>0</v>
      </c>
      <c r="G6813" s="43" t="n">
        <v>-37636.6400265502</v>
      </c>
    </row>
    <row r="6814">
      <c r="A6814" s="7" t="n">
        <v>6812</v>
      </c>
      <c r="B6814" s="43" t="n">
        <v>304.26</v>
      </c>
      <c r="C6814" s="43" t="n">
        <v>2881084.555253828</v>
      </c>
      <c r="D6814" s="43" t="n">
        <v>1917838.847294613</v>
      </c>
      <c r="E6814" s="43" t="n">
        <v>72335.3060468468</v>
      </c>
      <c r="F6814" s="43" t="n">
        <v>230288.7893163146</v>
      </c>
      <c r="G6814" s="43" t="n">
        <v>660621.6125960534</v>
      </c>
    </row>
    <row r="6815">
      <c r="A6815" s="7" t="n">
        <v>6813</v>
      </c>
      <c r="B6815" s="43" t="n">
        <v>21.11</v>
      </c>
      <c r="C6815" s="43" t="n">
        <v>289399.627016485</v>
      </c>
      <c r="D6815" s="43" t="n">
        <v>192576.6643639314</v>
      </c>
      <c r="E6815" s="43" t="n">
        <v>105232.1923258348</v>
      </c>
      <c r="F6815" s="43" t="n">
        <v>22937.7901282411</v>
      </c>
      <c r="G6815" s="43" t="n">
        <v>-31347.0198015222</v>
      </c>
    </row>
    <row r="6816">
      <c r="A6816" s="7" t="n">
        <v>6814</v>
      </c>
      <c r="B6816" s="43" t="n">
        <v>58.29</v>
      </c>
      <c r="C6816" s="43" t="n">
        <v>442568.5772649933</v>
      </c>
      <c r="D6816" s="43" t="n">
        <v>312388.3096157837</v>
      </c>
      <c r="E6816" s="43" t="n">
        <v>39609.8924525398</v>
      </c>
      <c r="F6816" s="43" t="n">
        <v>10329.9532885664</v>
      </c>
      <c r="G6816" s="43" t="n">
        <v>80240.42190810329</v>
      </c>
    </row>
    <row r="6817">
      <c r="A6817" s="7" t="n">
        <v>6815</v>
      </c>
      <c r="B6817" s="43" t="n">
        <v>30.75</v>
      </c>
      <c r="C6817" s="43" t="n">
        <v>208113.3218994602</v>
      </c>
      <c r="D6817" s="43" t="n">
        <v>140694.5519018972</v>
      </c>
      <c r="E6817" s="43" t="n">
        <v>35389.2395418975</v>
      </c>
      <c r="F6817" s="43" t="n">
        <v>20844.8240833969</v>
      </c>
      <c r="G6817" s="43" t="n">
        <v>11184.7063722685</v>
      </c>
    </row>
    <row r="6818">
      <c r="A6818" s="7" t="n">
        <v>6816</v>
      </c>
      <c r="B6818" s="43" t="n">
        <v>41.68</v>
      </c>
      <c r="C6818" s="43" t="n">
        <v>92998.7004325013</v>
      </c>
      <c r="D6818" s="43" t="n">
        <v>79489.63900048631</v>
      </c>
      <c r="E6818" s="43" t="n">
        <v>11280.6779333598</v>
      </c>
      <c r="F6818" s="43" t="n">
        <v>0</v>
      </c>
      <c r="G6818" s="43" t="n">
        <v>2228.3834986552</v>
      </c>
    </row>
    <row r="6819">
      <c r="A6819" s="7" t="n">
        <v>6817</v>
      </c>
      <c r="B6819" s="43" t="n">
        <v>150.36</v>
      </c>
      <c r="C6819" s="43" t="n">
        <v>886410.2262742644</v>
      </c>
      <c r="D6819" s="43" t="n">
        <v>1025342.385691628</v>
      </c>
      <c r="E6819" s="43" t="n">
        <v>30673.8431525704</v>
      </c>
      <c r="F6819" s="43" t="n">
        <v>0</v>
      </c>
      <c r="G6819" s="43" t="n">
        <v>-169606.002569934</v>
      </c>
    </row>
    <row r="6820">
      <c r="A6820" s="7" t="n">
        <v>6818</v>
      </c>
      <c r="B6820" s="43" t="n">
        <v>55.24</v>
      </c>
      <c r="C6820" s="43" t="n">
        <v>120319.5716233357</v>
      </c>
      <c r="D6820" s="43" t="n">
        <v>122861.4116419337</v>
      </c>
      <c r="E6820" s="43" t="n">
        <v>11255.1630724208</v>
      </c>
      <c r="F6820" s="43" t="n">
        <v>0</v>
      </c>
      <c r="G6820" s="43" t="n">
        <v>-13797.0030910189</v>
      </c>
    </row>
    <row r="6821">
      <c r="A6821" s="7" t="n">
        <v>6819</v>
      </c>
      <c r="B6821" s="43" t="n">
        <v>16.28</v>
      </c>
      <c r="C6821" s="43" t="n">
        <v>458.1126145671</v>
      </c>
      <c r="D6821" s="43" t="n">
        <v>412.8268782654</v>
      </c>
      <c r="E6821" s="43" t="n">
        <v>142.3245530137</v>
      </c>
      <c r="F6821" s="43" t="n">
        <v>0</v>
      </c>
      <c r="G6821" s="43" t="n">
        <v>-97.038816712</v>
      </c>
    </row>
    <row r="6822">
      <c r="A6822" s="7" t="n">
        <v>6820</v>
      </c>
      <c r="B6822" s="43" t="n">
        <v>38.9</v>
      </c>
      <c r="C6822" s="43" t="n">
        <v>367385.1725623993</v>
      </c>
      <c r="D6822" s="43" t="n">
        <v>312831.6874537866</v>
      </c>
      <c r="E6822" s="43" t="n">
        <v>50239.3915837819</v>
      </c>
      <c r="F6822" s="43" t="n">
        <v>0</v>
      </c>
      <c r="G6822" s="43" t="n">
        <v>4314.0935248309</v>
      </c>
    </row>
    <row r="6823">
      <c r="A6823" s="7" t="n">
        <v>6821</v>
      </c>
      <c r="B6823" s="43" t="n">
        <v>1.23</v>
      </c>
      <c r="C6823" s="43" t="n">
        <v>3478.549377924</v>
      </c>
      <c r="D6823" s="43" t="n">
        <v>2904.8024748141</v>
      </c>
      <c r="E6823" s="43" t="n">
        <v>14528.7432739827</v>
      </c>
      <c r="F6823" s="43" t="n">
        <v>0</v>
      </c>
      <c r="G6823" s="43" t="n">
        <v>-13954.9963708727</v>
      </c>
    </row>
    <row r="6824">
      <c r="A6824" s="7" t="n">
        <v>6822</v>
      </c>
      <c r="B6824" s="43" t="n">
        <v>30.08</v>
      </c>
      <c r="C6824" s="43" t="n">
        <v>215059.6830229906</v>
      </c>
      <c r="D6824" s="43" t="n">
        <v>156463.9325641471</v>
      </c>
      <c r="E6824" s="43" t="n">
        <v>37993.3231375436</v>
      </c>
      <c r="F6824" s="43" t="n">
        <v>0</v>
      </c>
      <c r="G6824" s="43" t="n">
        <v>20602.4273212998</v>
      </c>
    </row>
    <row r="6825">
      <c r="A6825" s="7" t="n">
        <v>6823</v>
      </c>
      <c r="B6825" s="43" t="n">
        <v>213.97</v>
      </c>
      <c r="C6825" s="43" t="n">
        <v>108616.1689345009</v>
      </c>
      <c r="D6825" s="43" t="n">
        <v>72279.2039968186</v>
      </c>
      <c r="E6825" s="43" t="n">
        <v>4485.0455244458</v>
      </c>
      <c r="F6825" s="43" t="n">
        <v>14436.1362251559</v>
      </c>
      <c r="G6825" s="43" t="n">
        <v>17415.7831880807</v>
      </c>
    </row>
    <row r="6826">
      <c r="A6826" s="7" t="n">
        <v>6824</v>
      </c>
      <c r="B6826" s="43" t="n">
        <v>38.74</v>
      </c>
      <c r="C6826" s="43" t="n">
        <v>99919.04107713301</v>
      </c>
      <c r="D6826" s="43" t="n">
        <v>103412.3986182796</v>
      </c>
      <c r="E6826" s="43" t="n">
        <v>13098.0965234317</v>
      </c>
      <c r="F6826" s="43" t="n">
        <v>0</v>
      </c>
      <c r="G6826" s="43" t="n">
        <v>-16591.4540645783</v>
      </c>
    </row>
    <row r="6827">
      <c r="A6827" s="7" t="n">
        <v>6825</v>
      </c>
      <c r="B6827" s="43" t="n">
        <v>79.88</v>
      </c>
      <c r="C6827" s="43" t="n">
        <v>380443.7710962102</v>
      </c>
      <c r="D6827" s="43" t="n">
        <v>323117.9897808417</v>
      </c>
      <c r="E6827" s="43" t="n">
        <v>25299.6385842614</v>
      </c>
      <c r="F6827" s="43" t="n">
        <v>0</v>
      </c>
      <c r="G6827" s="43" t="n">
        <v>32026.142731107</v>
      </c>
    </row>
    <row r="6828">
      <c r="A6828" s="7" t="n">
        <v>6826</v>
      </c>
      <c r="B6828" s="43" t="n">
        <v>51.57</v>
      </c>
      <c r="C6828" s="43" t="n">
        <v>454775.5500571703</v>
      </c>
      <c r="D6828" s="43" t="n">
        <v>419576.3054416798</v>
      </c>
      <c r="E6828" s="43" t="n">
        <v>46111.6165223406</v>
      </c>
      <c r="F6828" s="43" t="n">
        <v>0</v>
      </c>
      <c r="G6828" s="43" t="n">
        <v>-10912.3719068501</v>
      </c>
    </row>
    <row r="6829">
      <c r="A6829" s="7" t="n">
        <v>6827</v>
      </c>
      <c r="B6829" s="43" t="n">
        <v>24.96</v>
      </c>
      <c r="C6829" s="43" t="n">
        <v>45161.0514215283</v>
      </c>
      <c r="D6829" s="43" t="n">
        <v>50962.775046317</v>
      </c>
      <c r="E6829" s="43" t="n">
        <v>9114.0218947824</v>
      </c>
      <c r="F6829" s="43" t="n">
        <v>0</v>
      </c>
      <c r="G6829" s="43" t="n">
        <v>-14915.7455195712</v>
      </c>
    </row>
    <row r="6830">
      <c r="A6830" s="7" t="n">
        <v>6828</v>
      </c>
      <c r="B6830" s="43" t="n">
        <v>101.09</v>
      </c>
      <c r="C6830" s="43" t="n">
        <v>48470.2777906233</v>
      </c>
      <c r="D6830" s="43" t="n">
        <v>52100.0166347072</v>
      </c>
      <c r="E6830" s="43" t="n">
        <v>2427.0530601758</v>
      </c>
      <c r="F6830" s="43" t="n">
        <v>0</v>
      </c>
      <c r="G6830" s="43" t="n">
        <v>-6056.7919042597</v>
      </c>
    </row>
    <row r="6831">
      <c r="A6831" s="7" t="n">
        <v>6829</v>
      </c>
      <c r="B6831" s="43" t="n">
        <v>56.2</v>
      </c>
      <c r="C6831" s="43" t="n">
        <v>87996.4924846037</v>
      </c>
      <c r="D6831" s="43" t="n">
        <v>96129.82966521991</v>
      </c>
      <c r="E6831" s="43" t="n">
        <v>7951.3664781775</v>
      </c>
      <c r="F6831" s="43" t="n">
        <v>0</v>
      </c>
      <c r="G6831" s="43" t="n">
        <v>-16084.7036587938</v>
      </c>
    </row>
    <row r="6832">
      <c r="A6832" s="7" t="n">
        <v>6830</v>
      </c>
      <c r="B6832" s="43" t="n">
        <v>3.84</v>
      </c>
      <c r="C6832" s="43" t="n">
        <v>4808.5727564009</v>
      </c>
      <c r="D6832" s="43" t="n">
        <v>4420.7785707249</v>
      </c>
      <c r="E6832" s="43" t="n">
        <v>6389.9179438481</v>
      </c>
      <c r="F6832" s="43" t="n">
        <v>0</v>
      </c>
      <c r="G6832" s="43" t="n">
        <v>-6002.1237581721</v>
      </c>
    </row>
    <row r="6833">
      <c r="A6833" s="7" t="n">
        <v>6831</v>
      </c>
      <c r="B6833" s="43" t="n">
        <v>74.43000000000001</v>
      </c>
      <c r="C6833" s="43" t="n">
        <v>50442.7335293597</v>
      </c>
      <c r="D6833" s="43" t="n">
        <v>49653.2217421508</v>
      </c>
      <c r="E6833" s="43" t="n">
        <v>3409.6310709089</v>
      </c>
      <c r="F6833" s="43" t="n">
        <v>0</v>
      </c>
      <c r="G6833" s="43" t="n">
        <v>-2620.1192837</v>
      </c>
    </row>
    <row r="6834">
      <c r="A6834" s="7" t="n">
        <v>6832</v>
      </c>
      <c r="B6834" s="43" t="n">
        <v>5.02</v>
      </c>
      <c r="C6834" s="43" t="n">
        <v>43569.6078785382</v>
      </c>
      <c r="D6834" s="43" t="n">
        <v>32646.3268917899</v>
      </c>
      <c r="E6834" s="43" t="n">
        <v>45936.478633536</v>
      </c>
      <c r="F6834" s="43" t="n">
        <v>0</v>
      </c>
      <c r="G6834" s="43" t="n">
        <v>-35013.1976467877</v>
      </c>
    </row>
    <row r="6835">
      <c r="A6835" s="7" t="n">
        <v>6833</v>
      </c>
      <c r="B6835" s="43" t="n">
        <v>5.09</v>
      </c>
      <c r="C6835" s="43" t="n">
        <v>371.1277791496</v>
      </c>
      <c r="D6835" s="43" t="n">
        <v>365.9470839909</v>
      </c>
      <c r="E6835" s="43" t="n">
        <v>370.1259442694</v>
      </c>
      <c r="F6835" s="43" t="n">
        <v>0</v>
      </c>
      <c r="G6835" s="43" t="n">
        <v>-364.9452491107</v>
      </c>
    </row>
    <row r="6836">
      <c r="A6836" s="7" t="n">
        <v>6834</v>
      </c>
      <c r="B6836" s="43" t="n">
        <v>46.33</v>
      </c>
      <c r="C6836" s="43" t="n">
        <v>201435.7113207496</v>
      </c>
      <c r="D6836" s="43" t="n">
        <v>138154.4275770846</v>
      </c>
      <c r="E6836" s="43" t="n">
        <v>23678.6124308148</v>
      </c>
      <c r="F6836" s="43" t="n">
        <v>5304.0472015366</v>
      </c>
      <c r="G6836" s="43" t="n">
        <v>34298.6241113136</v>
      </c>
    </row>
    <row r="6837">
      <c r="A6837" s="7" t="n">
        <v>6835</v>
      </c>
      <c r="B6837" s="43" t="n">
        <v>153.87</v>
      </c>
      <c r="C6837" s="43" t="n">
        <v>353136.7616988026</v>
      </c>
      <c r="D6837" s="43" t="n">
        <v>260562.6976921021</v>
      </c>
      <c r="E6837" s="43" t="n">
        <v>12190.895701768</v>
      </c>
      <c r="F6837" s="43" t="n">
        <v>0</v>
      </c>
      <c r="G6837" s="43" t="n">
        <v>80383.16830493249</v>
      </c>
    </row>
    <row r="6838">
      <c r="A6838" s="7" t="n">
        <v>6836</v>
      </c>
      <c r="B6838" s="43" t="n">
        <v>177.27</v>
      </c>
      <c r="C6838" s="43" t="n">
        <v>581325.200469882</v>
      </c>
      <c r="D6838" s="43" t="n">
        <v>386717.6477624513</v>
      </c>
      <c r="E6838" s="43" t="n">
        <v>29092.4685099914</v>
      </c>
      <c r="F6838" s="43" t="n">
        <v>77353.9030875047</v>
      </c>
      <c r="G6838" s="43" t="n">
        <v>88161.18110993459</v>
      </c>
    </row>
    <row r="6839">
      <c r="A6839" s="7" t="n">
        <v>6837</v>
      </c>
      <c r="B6839" s="43" t="n">
        <v>86.18000000000001</v>
      </c>
      <c r="C6839" s="43" t="n">
        <v>222323.8059562228</v>
      </c>
      <c r="D6839" s="43" t="n">
        <v>219827.298304302</v>
      </c>
      <c r="E6839" s="43" t="n">
        <v>13042.5294777045</v>
      </c>
      <c r="F6839" s="43" t="n">
        <v>0</v>
      </c>
      <c r="G6839" s="43" t="n">
        <v>-10546.0218257837</v>
      </c>
    </row>
    <row r="6840">
      <c r="A6840" s="7" t="n">
        <v>6838</v>
      </c>
      <c r="B6840" s="43" t="n">
        <v>59.82</v>
      </c>
      <c r="C6840" s="43" t="n">
        <v>135660.303683147</v>
      </c>
      <c r="D6840" s="43" t="n">
        <v>90251.5270866572</v>
      </c>
      <c r="E6840" s="43" t="n">
        <v>20150.7186830577</v>
      </c>
      <c r="F6840" s="43" t="n">
        <v>18011.2881236567</v>
      </c>
      <c r="G6840" s="43" t="n">
        <v>7246.7697897753</v>
      </c>
    </row>
    <row r="6841">
      <c r="A6841" s="7" t="n">
        <v>6839</v>
      </c>
      <c r="B6841" s="43" t="n">
        <v>165.52</v>
      </c>
      <c r="C6841" s="43" t="n">
        <v>231073.3469237881</v>
      </c>
      <c r="D6841" s="43" t="n">
        <v>237547.3272514189</v>
      </c>
      <c r="E6841" s="43" t="n">
        <v>7029.2795483824</v>
      </c>
      <c r="F6841" s="43" t="n">
        <v>0</v>
      </c>
      <c r="G6841" s="43" t="n">
        <v>-13503.2598760131</v>
      </c>
    </row>
    <row r="6842">
      <c r="A6842" s="7" t="n">
        <v>6840</v>
      </c>
      <c r="B6842" s="43" t="n">
        <v>58.44</v>
      </c>
      <c r="C6842" s="43" t="n">
        <v>259015.1957128204</v>
      </c>
      <c r="D6842" s="43" t="n">
        <v>172441.4680560052</v>
      </c>
      <c r="E6842" s="43" t="n">
        <v>39062.8642161693</v>
      </c>
      <c r="F6842" s="43" t="n">
        <v>34234.8024250356</v>
      </c>
      <c r="G6842" s="43" t="n">
        <v>13276.0610156103</v>
      </c>
    </row>
    <row r="6843">
      <c r="A6843" s="7" t="n">
        <v>6841</v>
      </c>
      <c r="B6843" s="43" t="n">
        <v>33.32</v>
      </c>
      <c r="C6843" s="43" t="n">
        <v>98514.2808892131</v>
      </c>
      <c r="D6843" s="43" t="n">
        <v>78318.078172266</v>
      </c>
      <c r="E6843" s="43" t="n">
        <v>15277.462015913</v>
      </c>
      <c r="F6843" s="43" t="n">
        <v>0</v>
      </c>
      <c r="G6843" s="43" t="n">
        <v>4918.7407010341</v>
      </c>
    </row>
    <row r="6844">
      <c r="A6844" s="7" t="n">
        <v>6842</v>
      </c>
      <c r="B6844" s="43" t="n">
        <v>26.55</v>
      </c>
      <c r="C6844" s="43" t="n">
        <v>27819.657535745</v>
      </c>
      <c r="D6844" s="43" t="n">
        <v>31482.5406197235</v>
      </c>
      <c r="E6844" s="43" t="n">
        <v>5336.118395858</v>
      </c>
      <c r="F6844" s="43" t="n">
        <v>0</v>
      </c>
      <c r="G6844" s="43" t="n">
        <v>-8999.001479836499</v>
      </c>
    </row>
    <row r="6845">
      <c r="A6845" s="7" t="n">
        <v>6843</v>
      </c>
      <c r="B6845" s="43" t="n">
        <v>151.57</v>
      </c>
      <c r="C6845" s="43" t="n">
        <v>412999.8659663676</v>
      </c>
      <c r="D6845" s="43" t="n">
        <v>475776.7567954783</v>
      </c>
      <c r="E6845" s="43" t="n">
        <v>13975.6400419197</v>
      </c>
      <c r="F6845" s="43" t="n">
        <v>0</v>
      </c>
      <c r="G6845" s="43" t="n">
        <v>-76752.53087103039</v>
      </c>
    </row>
    <row r="6846">
      <c r="A6846" s="7" t="n">
        <v>6844</v>
      </c>
      <c r="B6846" s="43" t="n">
        <v>172.45</v>
      </c>
      <c r="C6846" s="43" t="n">
        <v>429779.1870749174</v>
      </c>
      <c r="D6846" s="43" t="n">
        <v>330835.9876332723</v>
      </c>
      <c r="E6846" s="43" t="n">
        <v>13197.3818615328</v>
      </c>
      <c r="F6846" s="43" t="n">
        <v>0</v>
      </c>
      <c r="G6846" s="43" t="n">
        <v>85745.8175801123</v>
      </c>
    </row>
    <row r="6847">
      <c r="A6847" s="7" t="n">
        <v>6845</v>
      </c>
      <c r="B6847" s="43" t="n">
        <v>99.2</v>
      </c>
      <c r="C6847" s="43" t="n">
        <v>121555.5832386065</v>
      </c>
      <c r="D6847" s="43" t="n">
        <v>91616.9659475536</v>
      </c>
      <c r="E6847" s="43" t="n">
        <v>6629.9094595706</v>
      </c>
      <c r="F6847" s="43" t="n">
        <v>0</v>
      </c>
      <c r="G6847" s="43" t="n">
        <v>23308.7078314823</v>
      </c>
    </row>
    <row r="6848">
      <c r="A6848" s="7" t="n">
        <v>6846</v>
      </c>
      <c r="B6848" s="43" t="n">
        <v>4.88</v>
      </c>
      <c r="C6848" s="43" t="n">
        <v>21058.5759640533</v>
      </c>
      <c r="D6848" s="43" t="n">
        <v>14029.8594604959</v>
      </c>
      <c r="E6848" s="43" t="n">
        <v>37790.5844303583</v>
      </c>
      <c r="F6848" s="43" t="n">
        <v>2771.0937617925</v>
      </c>
      <c r="G6848" s="43" t="n">
        <v>-33532.9616885934</v>
      </c>
    </row>
    <row r="6849">
      <c r="A6849" s="7" t="n">
        <v>6847</v>
      </c>
      <c r="B6849" s="43" t="n">
        <v>91.27</v>
      </c>
      <c r="C6849" s="43" t="n">
        <v>416147.8187415943</v>
      </c>
      <c r="D6849" s="43" t="n">
        <v>456487.3637787177</v>
      </c>
      <c r="E6849" s="43" t="n">
        <v>23283.5974130602</v>
      </c>
      <c r="F6849" s="43" t="n">
        <v>0</v>
      </c>
      <c r="G6849" s="43" t="n">
        <v>-63623.1424501836</v>
      </c>
    </row>
    <row r="6850">
      <c r="A6850" s="7" t="n">
        <v>6848</v>
      </c>
      <c r="B6850" s="43" t="n">
        <v>50.48</v>
      </c>
      <c r="C6850" s="43" t="n">
        <v>28131.9153298349</v>
      </c>
      <c r="D6850" s="43" t="n">
        <v>26607.8246151386</v>
      </c>
      <c r="E6850" s="43" t="n">
        <v>2861.7937803488</v>
      </c>
      <c r="F6850" s="43" t="n">
        <v>0</v>
      </c>
      <c r="G6850" s="43" t="n">
        <v>-1337.7030656524</v>
      </c>
    </row>
    <row r="6851">
      <c r="A6851" s="7" t="n">
        <v>6849</v>
      </c>
      <c r="B6851" s="43" t="n">
        <v>138.63</v>
      </c>
      <c r="C6851" s="43" t="n">
        <v>116919.4780853023</v>
      </c>
      <c r="D6851" s="43" t="n">
        <v>133157.7576135903</v>
      </c>
      <c r="E6851" s="43" t="n">
        <v>4236.1772080169</v>
      </c>
      <c r="F6851" s="43" t="n">
        <v>0</v>
      </c>
      <c r="G6851" s="43" t="n">
        <v>-20474.4567363049</v>
      </c>
    </row>
    <row r="6852">
      <c r="A6852" s="7" t="n">
        <v>6850</v>
      </c>
      <c r="B6852" s="43" t="n">
        <v>48.94</v>
      </c>
      <c r="C6852" s="43" t="n">
        <v>167172.2093384781</v>
      </c>
      <c r="D6852" s="43" t="n">
        <v>137379.0414308855</v>
      </c>
      <c r="E6852" s="43" t="n">
        <v>17596.3217990121</v>
      </c>
      <c r="F6852" s="43" t="n">
        <v>0</v>
      </c>
      <c r="G6852" s="43" t="n">
        <v>12196.8461085805</v>
      </c>
    </row>
    <row r="6853">
      <c r="A6853" s="7" t="n">
        <v>6851</v>
      </c>
      <c r="B6853" s="43" t="n">
        <v>132.8</v>
      </c>
      <c r="C6853" s="43" t="n">
        <v>45813.9058477822</v>
      </c>
      <c r="D6853" s="43" t="n">
        <v>30522.1093228743</v>
      </c>
      <c r="E6853" s="43" t="n">
        <v>3018.8674325807</v>
      </c>
      <c r="F6853" s="43" t="n">
        <v>6041.95531457</v>
      </c>
      <c r="G6853" s="43" t="n">
        <v>6230.9737777572</v>
      </c>
    </row>
    <row r="6854">
      <c r="A6854" s="7" t="n">
        <v>6852</v>
      </c>
      <c r="B6854" s="43" t="n">
        <v>29.62</v>
      </c>
      <c r="C6854" s="43" t="n">
        <v>105683.5405300601</v>
      </c>
      <c r="D6854" s="43" t="n">
        <v>82096.6523210843</v>
      </c>
      <c r="E6854" s="43" t="n">
        <v>18823.5113616558</v>
      </c>
      <c r="F6854" s="43" t="n">
        <v>0</v>
      </c>
      <c r="G6854" s="43" t="n">
        <v>4763.37684732</v>
      </c>
    </row>
    <row r="6855">
      <c r="A6855" s="7" t="n">
        <v>6853</v>
      </c>
      <c r="B6855" s="43" t="n">
        <v>49.88</v>
      </c>
      <c r="C6855" s="43" t="n">
        <v>192182.074268279</v>
      </c>
      <c r="D6855" s="43" t="n">
        <v>170827.6581516037</v>
      </c>
      <c r="E6855" s="43" t="n">
        <v>19777.8858323183</v>
      </c>
      <c r="F6855" s="43" t="n">
        <v>0</v>
      </c>
      <c r="G6855" s="43" t="n">
        <v>1576.530284357</v>
      </c>
    </row>
    <row r="6856">
      <c r="A6856" s="7" t="n">
        <v>6854</v>
      </c>
      <c r="B6856" s="43" t="n">
        <v>39.18</v>
      </c>
      <c r="C6856" s="43" t="n">
        <v>157029.3437156158</v>
      </c>
      <c r="D6856" s="43" t="n">
        <v>130980.6870099206</v>
      </c>
      <c r="E6856" s="43" t="n">
        <v>20894.0941229245</v>
      </c>
      <c r="F6856" s="43" t="n">
        <v>0</v>
      </c>
      <c r="G6856" s="43" t="n">
        <v>5154.5625827706</v>
      </c>
    </row>
    <row r="6857">
      <c r="A6857" s="7" t="n">
        <v>6855</v>
      </c>
      <c r="B6857" s="43" t="n">
        <v>3.57</v>
      </c>
      <c r="C6857" s="43" t="n">
        <v>14805.4189882482</v>
      </c>
      <c r="D6857" s="43" t="n">
        <v>12287.381901118</v>
      </c>
      <c r="E6857" s="43" t="n">
        <v>21346.9952636521</v>
      </c>
      <c r="F6857" s="43" t="n">
        <v>0</v>
      </c>
      <c r="G6857" s="43" t="n">
        <v>-18828.9581765218</v>
      </c>
    </row>
    <row r="6858">
      <c r="A6858" s="7" t="n">
        <v>6856</v>
      </c>
      <c r="B6858" s="43" t="n">
        <v>153.22</v>
      </c>
      <c r="C6858" s="43" t="n">
        <v>716224.8223728552</v>
      </c>
      <c r="D6858" s="43" t="n">
        <v>754287.939078128</v>
      </c>
      <c r="E6858" s="43" t="n">
        <v>23871.3246374765</v>
      </c>
      <c r="F6858" s="43" t="n">
        <v>0</v>
      </c>
      <c r="G6858" s="43" t="n">
        <v>-61934.4413427493</v>
      </c>
    </row>
    <row r="6859">
      <c r="A6859" s="7" t="n">
        <v>6857</v>
      </c>
      <c r="B6859" s="43" t="n">
        <v>365.72</v>
      </c>
      <c r="C6859" s="43" t="n">
        <v>1978939.185319729</v>
      </c>
      <c r="D6859" s="43" t="n">
        <v>1885335.873319637</v>
      </c>
      <c r="E6859" s="43" t="n">
        <v>28096.8485507084</v>
      </c>
      <c r="F6859" s="43" t="n">
        <v>0</v>
      </c>
      <c r="G6859" s="43" t="n">
        <v>65506.4634493832</v>
      </c>
    </row>
    <row r="6860">
      <c r="A6860" s="7" t="n">
        <v>6858</v>
      </c>
      <c r="B6860" s="43" t="n">
        <v>171.6</v>
      </c>
      <c r="C6860" s="43" t="n">
        <v>992263.5977507957</v>
      </c>
      <c r="D6860" s="43" t="n">
        <v>705700.9454293104</v>
      </c>
      <c r="E6860" s="43" t="n">
        <v>30156.0123851085</v>
      </c>
      <c r="F6860" s="43" t="n">
        <v>11668.8</v>
      </c>
      <c r="G6860" s="43" t="n">
        <v>244737.8399363767</v>
      </c>
    </row>
    <row r="6861">
      <c r="A6861" s="7" t="n">
        <v>6859</v>
      </c>
      <c r="B6861" s="43" t="n">
        <v>307.34</v>
      </c>
      <c r="C6861" s="43" t="n">
        <v>731814.5738330949</v>
      </c>
      <c r="D6861" s="43" t="n">
        <v>733595.1239882798</v>
      </c>
      <c r="E6861" s="43" t="n">
        <v>12062.5995794816</v>
      </c>
      <c r="F6861" s="43" t="n">
        <v>0</v>
      </c>
      <c r="G6861" s="43" t="n">
        <v>-13843.1497346665</v>
      </c>
    </row>
    <row r="6862">
      <c r="A6862" s="7" t="n">
        <v>6860</v>
      </c>
      <c r="B6862" s="43" t="n">
        <v>219.02</v>
      </c>
      <c r="C6862" s="43" t="n">
        <v>13113.961213605</v>
      </c>
      <c r="D6862" s="43" t="n">
        <v>12972.0357820799</v>
      </c>
      <c r="E6862" s="43" t="n">
        <v>303.0819608324</v>
      </c>
      <c r="F6862" s="43" t="n">
        <v>0</v>
      </c>
      <c r="G6862" s="43" t="n">
        <v>-161.1565293073</v>
      </c>
    </row>
    <row r="6863">
      <c r="A6863" s="7" t="n">
        <v>6861</v>
      </c>
      <c r="B6863" s="43" t="n">
        <v>22.82</v>
      </c>
      <c r="C6863" s="43" t="n">
        <v>183814.8720133413</v>
      </c>
      <c r="D6863" s="43" t="n">
        <v>128360.8057504617</v>
      </c>
      <c r="E6863" s="43" t="n">
        <v>42038.3558460835</v>
      </c>
      <c r="F6863" s="43" t="n">
        <v>6378.926367904</v>
      </c>
      <c r="G6863" s="43" t="n">
        <v>7036.7840488921</v>
      </c>
    </row>
    <row r="6864">
      <c r="A6864" s="7" t="n">
        <v>6862</v>
      </c>
      <c r="B6864" s="43" t="n">
        <v>16.15</v>
      </c>
      <c r="C6864" s="43" t="n">
        <v>133825.591277269</v>
      </c>
      <c r="D6864" s="43" t="n">
        <v>89102.31536585309</v>
      </c>
      <c r="E6864" s="43" t="n">
        <v>66176.71924523701</v>
      </c>
      <c r="F6864" s="43" t="n">
        <v>12928.3186664882</v>
      </c>
      <c r="G6864" s="43" t="n">
        <v>-34381.7620003092</v>
      </c>
    </row>
    <row r="6865">
      <c r="A6865" s="7" t="n">
        <v>6863</v>
      </c>
      <c r="B6865" s="43" t="n">
        <v>149.26</v>
      </c>
      <c r="C6865" s="43" t="n">
        <v>1284957.059265528</v>
      </c>
      <c r="D6865" s="43" t="n">
        <v>1084616.43224471</v>
      </c>
      <c r="E6865" s="43" t="n">
        <v>46001.8846106355</v>
      </c>
      <c r="F6865" s="43" t="n">
        <v>0</v>
      </c>
      <c r="G6865" s="43" t="n">
        <v>154338.7424101825</v>
      </c>
    </row>
    <row r="6866">
      <c r="A6866" s="7" t="n">
        <v>6864</v>
      </c>
      <c r="B6866" s="43" t="n">
        <v>84.17</v>
      </c>
      <c r="C6866" s="43" t="n">
        <v>56312.7851779572</v>
      </c>
      <c r="D6866" s="43" t="n">
        <v>51523.9111802799</v>
      </c>
      <c r="E6866" s="43" t="n">
        <v>3389.3475725362</v>
      </c>
      <c r="F6866" s="43" t="n">
        <v>0</v>
      </c>
      <c r="G6866" s="43" t="n">
        <v>1399.5264251412</v>
      </c>
    </row>
    <row r="6867">
      <c r="A6867" s="7" t="n">
        <v>6865</v>
      </c>
      <c r="B6867" s="43" t="n">
        <v>89.05</v>
      </c>
      <c r="C6867" s="43" t="n">
        <v>559252.3742857224</v>
      </c>
      <c r="D6867" s="43" t="n">
        <v>532514.2704892283</v>
      </c>
      <c r="E6867" s="43" t="n">
        <v>32524.9675042073</v>
      </c>
      <c r="F6867" s="43" t="n">
        <v>0</v>
      </c>
      <c r="G6867" s="43" t="n">
        <v>-5786.8637077132</v>
      </c>
    </row>
    <row r="6868">
      <c r="A6868" s="7" t="n">
        <v>6866</v>
      </c>
      <c r="B6868" s="43" t="n">
        <v>35.23</v>
      </c>
      <c r="C6868" s="43" t="n">
        <v>86283.5196818538</v>
      </c>
      <c r="D6868" s="43" t="n">
        <v>72712.5205974071</v>
      </c>
      <c r="E6868" s="43" t="n">
        <v>12472.6468230964</v>
      </c>
      <c r="F6868" s="43" t="n">
        <v>0</v>
      </c>
      <c r="G6868" s="43" t="n">
        <v>1098.3522613503</v>
      </c>
    </row>
    <row r="6869">
      <c r="A6869" s="7" t="n">
        <v>6867</v>
      </c>
      <c r="B6869" s="43" t="n">
        <v>35.47</v>
      </c>
      <c r="C6869" s="43" t="n">
        <v>20131.7296204219</v>
      </c>
      <c r="D6869" s="43" t="n">
        <v>17138.3201774098</v>
      </c>
      <c r="E6869" s="43" t="n">
        <v>2989.9931428537</v>
      </c>
      <c r="F6869" s="43" t="n">
        <v>0</v>
      </c>
      <c r="G6869" s="43" t="n">
        <v>3.4163001584</v>
      </c>
    </row>
    <row r="6870">
      <c r="A6870" s="7" t="n">
        <v>6868</v>
      </c>
      <c r="B6870" s="43" t="n">
        <v>4.34</v>
      </c>
      <c r="C6870" s="43" t="n">
        <v>21267.0322943751</v>
      </c>
      <c r="D6870" s="43" t="n">
        <v>14685.3715076534</v>
      </c>
      <c r="E6870" s="43" t="n">
        <v>25582.8991203587</v>
      </c>
      <c r="F6870" s="43" t="n">
        <v>976.5894021664</v>
      </c>
      <c r="G6870" s="43" t="n">
        <v>-19977.8277358034</v>
      </c>
    </row>
    <row r="6871">
      <c r="A6871" s="7" t="n">
        <v>6869</v>
      </c>
      <c r="B6871" s="43" t="n">
        <v>29.59</v>
      </c>
      <c r="C6871" s="43" t="n">
        <v>173417.9713887785</v>
      </c>
      <c r="D6871" s="43" t="n">
        <v>122598.9500734405</v>
      </c>
      <c r="E6871" s="43" t="n">
        <v>30546.7733175095</v>
      </c>
      <c r="F6871" s="43" t="n">
        <v>0</v>
      </c>
      <c r="G6871" s="43" t="n">
        <v>20272.2479978285</v>
      </c>
    </row>
    <row r="6872">
      <c r="A6872" s="7" t="n">
        <v>6870</v>
      </c>
      <c r="B6872" s="43" t="n">
        <v>43.93</v>
      </c>
      <c r="C6872" s="43" t="n">
        <v>475897.9121917974</v>
      </c>
      <c r="D6872" s="43" t="n">
        <v>317156.4193588644</v>
      </c>
      <c r="E6872" s="43" t="n">
        <v>85372.759495726</v>
      </c>
      <c r="F6872" s="43" t="n">
        <v>45659.3989989442</v>
      </c>
      <c r="G6872" s="43" t="n">
        <v>27709.3343382628</v>
      </c>
    </row>
    <row r="6873">
      <c r="A6873" s="7" t="n">
        <v>6871</v>
      </c>
      <c r="B6873" s="43" t="n">
        <v>15.54</v>
      </c>
      <c r="C6873" s="43" t="n">
        <v>54555.9933364675</v>
      </c>
      <c r="D6873" s="43" t="n">
        <v>38030.1910544476</v>
      </c>
      <c r="E6873" s="43" t="n">
        <v>18316.4535843738</v>
      </c>
      <c r="F6873" s="43" t="n">
        <v>1268.6968850108</v>
      </c>
      <c r="G6873" s="43" t="n">
        <v>-3059.3481873647</v>
      </c>
    </row>
    <row r="6874">
      <c r="A6874" s="7" t="n">
        <v>6872</v>
      </c>
      <c r="B6874" s="43" t="n">
        <v>93.79000000000001</v>
      </c>
      <c r="C6874" s="43" t="n">
        <v>564352.0565429549</v>
      </c>
      <c r="D6874" s="43" t="n">
        <v>448305.2831872803</v>
      </c>
      <c r="E6874" s="43" t="n">
        <v>32387.7857757446</v>
      </c>
      <c r="F6874" s="43" t="n">
        <v>0</v>
      </c>
      <c r="G6874" s="43" t="n">
        <v>83658.98757993001</v>
      </c>
    </row>
    <row r="6875">
      <c r="A6875" s="7" t="n">
        <v>6873</v>
      </c>
      <c r="B6875" s="43" t="n">
        <v>161.23</v>
      </c>
      <c r="C6875" s="43" t="n">
        <v>890639.9652802353</v>
      </c>
      <c r="D6875" s="43" t="n">
        <v>913613.5542659616</v>
      </c>
      <c r="E6875" s="43" t="n">
        <v>28912.3469033702</v>
      </c>
      <c r="F6875" s="43" t="n">
        <v>0</v>
      </c>
      <c r="G6875" s="43" t="n">
        <v>-51885.9358890964</v>
      </c>
    </row>
    <row r="6876">
      <c r="A6876" s="7" t="n">
        <v>6874</v>
      </c>
      <c r="B6876" s="43" t="n">
        <v>28.87</v>
      </c>
      <c r="C6876" s="43" t="n">
        <v>19501.2696102647</v>
      </c>
      <c r="D6876" s="43" t="n">
        <v>18068.4435243377</v>
      </c>
      <c r="E6876" s="43" t="n">
        <v>3385.825357044</v>
      </c>
      <c r="F6876" s="43" t="n">
        <v>0</v>
      </c>
      <c r="G6876" s="43" t="n">
        <v>-1952.999271117</v>
      </c>
    </row>
    <row r="6877">
      <c r="A6877" s="7" t="n">
        <v>6875</v>
      </c>
      <c r="B6877" s="43" t="n">
        <v>75.78</v>
      </c>
      <c r="C6877" s="43" t="n">
        <v>340943.052659025</v>
      </c>
      <c r="D6877" s="43" t="n">
        <v>249508.7003458463</v>
      </c>
      <c r="E6877" s="43" t="n">
        <v>23416.7549727149</v>
      </c>
      <c r="F6877" s="43" t="n">
        <v>0</v>
      </c>
      <c r="G6877" s="43" t="n">
        <v>68017.59734046381</v>
      </c>
    </row>
    <row r="6878">
      <c r="A6878" s="7" t="n">
        <v>6876</v>
      </c>
      <c r="B6878" s="43" t="n">
        <v>276.79</v>
      </c>
      <c r="C6878" s="43" t="n">
        <v>1169390.587771478</v>
      </c>
      <c r="D6878" s="43" t="n">
        <v>778165.3714465064</v>
      </c>
      <c r="E6878" s="43" t="n">
        <v>37346.0616162959</v>
      </c>
      <c r="F6878" s="43" t="n">
        <v>155609.5028750473</v>
      </c>
      <c r="G6878" s="43" t="n">
        <v>198269.651833628</v>
      </c>
    </row>
    <row r="6879">
      <c r="A6879" s="7" t="n">
        <v>6877</v>
      </c>
      <c r="B6879" s="43" t="n">
        <v>16.75</v>
      </c>
      <c r="C6879" s="43" t="n">
        <v>17650.9569500616</v>
      </c>
      <c r="D6879" s="43" t="n">
        <v>18623.2099451471</v>
      </c>
      <c r="E6879" s="43" t="n">
        <v>5319.0147236459</v>
      </c>
      <c r="F6879" s="43" t="n">
        <v>0</v>
      </c>
      <c r="G6879" s="43" t="n">
        <v>-6291.2677187313</v>
      </c>
    </row>
    <row r="6880">
      <c r="A6880" s="7" t="n">
        <v>6878</v>
      </c>
      <c r="B6880" s="43" t="n">
        <v>7.01</v>
      </c>
      <c r="C6880" s="43" t="n">
        <v>5288.9377771571</v>
      </c>
      <c r="D6880" s="43" t="n">
        <v>4548.7112111536</v>
      </c>
      <c r="E6880" s="43" t="n">
        <v>3823.790578381</v>
      </c>
      <c r="F6880" s="43" t="n">
        <v>0</v>
      </c>
      <c r="G6880" s="43" t="n">
        <v>-3083.5640123776</v>
      </c>
    </row>
    <row r="6881">
      <c r="A6881" s="7" t="n">
        <v>6879</v>
      </c>
      <c r="B6881" s="43" t="n">
        <v>97.18000000000001</v>
      </c>
      <c r="C6881" s="43" t="n">
        <v>459113.1482633718</v>
      </c>
      <c r="D6881" s="43" t="n">
        <v>305795.9248282374</v>
      </c>
      <c r="E6881" s="43" t="n">
        <v>41405.6314325035</v>
      </c>
      <c r="F6881" s="43" t="n">
        <v>60559.7478040987</v>
      </c>
      <c r="G6881" s="43" t="n">
        <v>51351.8441985322</v>
      </c>
    </row>
    <row r="6882">
      <c r="A6882" s="7" t="n">
        <v>6880</v>
      </c>
      <c r="B6882" s="43" t="n">
        <v>31.64</v>
      </c>
      <c r="C6882" s="43" t="n">
        <v>252250.0024307508</v>
      </c>
      <c r="D6882" s="43" t="n">
        <v>198793.0143959335</v>
      </c>
      <c r="E6882" s="43" t="n">
        <v>43009.501266869</v>
      </c>
      <c r="F6882" s="43" t="n">
        <v>0</v>
      </c>
      <c r="G6882" s="43" t="n">
        <v>10447.4867679483</v>
      </c>
    </row>
    <row r="6883">
      <c r="A6883" s="7" t="n">
        <v>6881</v>
      </c>
      <c r="B6883" s="43" t="n">
        <v>18.28</v>
      </c>
      <c r="C6883" s="43" t="n">
        <v>90575.20379188081</v>
      </c>
      <c r="D6883" s="43" t="n">
        <v>88765.5126377725</v>
      </c>
      <c r="E6883" s="43" t="n">
        <v>25323.9143950329</v>
      </c>
      <c r="F6883" s="43" t="n">
        <v>0</v>
      </c>
      <c r="G6883" s="43" t="n">
        <v>-23514.2232409247</v>
      </c>
    </row>
    <row r="6884">
      <c r="A6884" s="7" t="n">
        <v>6882</v>
      </c>
      <c r="B6884" s="43" t="n">
        <v>61.29</v>
      </c>
      <c r="C6884" s="43" t="n">
        <v>451685.9586961237</v>
      </c>
      <c r="D6884" s="43" t="n">
        <v>419121.6806443377</v>
      </c>
      <c r="E6884" s="43" t="n">
        <v>38945.3348768795</v>
      </c>
      <c r="F6884" s="43" t="n">
        <v>0</v>
      </c>
      <c r="G6884" s="43" t="n">
        <v>-6381.0568250934</v>
      </c>
    </row>
    <row r="6885">
      <c r="A6885" s="7" t="n">
        <v>6883</v>
      </c>
      <c r="B6885" s="43" t="n">
        <v>29.71</v>
      </c>
      <c r="C6885" s="43" t="n">
        <v>11496.9017996468</v>
      </c>
      <c r="D6885" s="43" t="n">
        <v>13085.0950283275</v>
      </c>
      <c r="E6885" s="43" t="n">
        <v>1937.2592135403</v>
      </c>
      <c r="F6885" s="43" t="n">
        <v>0</v>
      </c>
      <c r="G6885" s="43" t="n">
        <v>-3525.4524422209</v>
      </c>
    </row>
    <row r="6886">
      <c r="A6886" s="7" t="n">
        <v>6884</v>
      </c>
      <c r="B6886" s="43" t="n">
        <v>53.22</v>
      </c>
      <c r="C6886" s="43" t="n">
        <v>202431.3395533894</v>
      </c>
      <c r="D6886" s="43" t="n">
        <v>183052.879383299</v>
      </c>
      <c r="E6886" s="43" t="n">
        <v>19331.8333897941</v>
      </c>
      <c r="F6886" s="43" t="n">
        <v>0</v>
      </c>
      <c r="G6886" s="43" t="n">
        <v>46.6267802964</v>
      </c>
    </row>
    <row r="6887">
      <c r="A6887" s="7" t="n">
        <v>6885</v>
      </c>
      <c r="B6887" s="43" t="n">
        <v>23.08</v>
      </c>
      <c r="C6887" s="43" t="n">
        <v>319385.6757346798</v>
      </c>
      <c r="D6887" s="43" t="n">
        <v>214372.7816125581</v>
      </c>
      <c r="E6887" s="43" t="n">
        <v>75480.37706784801</v>
      </c>
      <c r="F6887" s="43" t="n">
        <v>20859.5166821342</v>
      </c>
      <c r="G6887" s="43" t="n">
        <v>8673.000372139501</v>
      </c>
    </row>
    <row r="6888">
      <c r="A6888" s="7" t="n">
        <v>6886</v>
      </c>
      <c r="B6888" s="43" t="n">
        <v>170.63</v>
      </c>
      <c r="C6888" s="43" t="n">
        <v>399311.2076451247</v>
      </c>
      <c r="D6888" s="43" t="n">
        <v>291388.9117791964</v>
      </c>
      <c r="E6888" s="43" t="n">
        <v>12184.1845061851</v>
      </c>
      <c r="F6888" s="43" t="n">
        <v>0</v>
      </c>
      <c r="G6888" s="43" t="n">
        <v>95738.1113597432</v>
      </c>
    </row>
    <row r="6889">
      <c r="A6889" s="7" t="n">
        <v>6887</v>
      </c>
      <c r="B6889" s="43" t="n">
        <v>81.48</v>
      </c>
      <c r="C6889" s="43" t="n">
        <v>53905.6186527116</v>
      </c>
      <c r="D6889" s="43" t="n">
        <v>61960.0581025221</v>
      </c>
      <c r="E6889" s="43" t="n">
        <v>3328.428327619</v>
      </c>
      <c r="F6889" s="43" t="n">
        <v>0</v>
      </c>
      <c r="G6889" s="43" t="n">
        <v>-11382.8677774296</v>
      </c>
    </row>
    <row r="6890">
      <c r="A6890" s="7" t="n">
        <v>6888</v>
      </c>
      <c r="B6890" s="43" t="n">
        <v>68.55</v>
      </c>
      <c r="C6890" s="43" t="n">
        <v>278167.4920138891</v>
      </c>
      <c r="D6890" s="43" t="n">
        <v>262846.7975178172</v>
      </c>
      <c r="E6890" s="43" t="n">
        <v>20756.0382272857</v>
      </c>
      <c r="F6890" s="43" t="n">
        <v>0</v>
      </c>
      <c r="G6890" s="43" t="n">
        <v>-5435.3437312138</v>
      </c>
    </row>
    <row r="6891">
      <c r="A6891" s="7" t="n">
        <v>6889</v>
      </c>
      <c r="B6891" s="43" t="n">
        <v>28.77</v>
      </c>
      <c r="C6891" s="43" t="n">
        <v>157800.2340944621</v>
      </c>
      <c r="D6891" s="43" t="n">
        <v>138465.5684396108</v>
      </c>
      <c r="E6891" s="43" t="n">
        <v>28088.5106691887</v>
      </c>
      <c r="F6891" s="43" t="n">
        <v>0</v>
      </c>
      <c r="G6891" s="43" t="n">
        <v>-8753.845014337399</v>
      </c>
    </row>
    <row r="6892">
      <c r="A6892" s="7" t="n">
        <v>6890</v>
      </c>
      <c r="B6892" s="43" t="n">
        <v>120.82</v>
      </c>
      <c r="C6892" s="43" t="n">
        <v>188287.9732401153</v>
      </c>
      <c r="D6892" s="43" t="n">
        <v>180451.3454530233</v>
      </c>
      <c r="E6892" s="43" t="n">
        <v>8064.7958591856</v>
      </c>
      <c r="F6892" s="43" t="n">
        <v>0</v>
      </c>
      <c r="G6892" s="43" t="n">
        <v>-228.1680720937</v>
      </c>
    </row>
    <row r="6893">
      <c r="A6893" s="7" t="n">
        <v>6891</v>
      </c>
      <c r="B6893" s="43" t="n">
        <v>48.01</v>
      </c>
      <c r="C6893" s="43" t="n">
        <v>363778.8444389269</v>
      </c>
      <c r="D6893" s="43" t="n">
        <v>242474.7518531124</v>
      </c>
      <c r="E6893" s="43" t="n">
        <v>65822.400100201</v>
      </c>
      <c r="F6893" s="43" t="n">
        <v>47731.5804920905</v>
      </c>
      <c r="G6893" s="43" t="n">
        <v>7750.111993523</v>
      </c>
    </row>
    <row r="6894">
      <c r="A6894" s="7" t="n">
        <v>6892</v>
      </c>
      <c r="B6894" s="43" t="n">
        <v>8.65</v>
      </c>
      <c r="C6894" s="43" t="n">
        <v>61997.1723713488</v>
      </c>
      <c r="D6894" s="43" t="n">
        <v>68174.5536355471</v>
      </c>
      <c r="E6894" s="43" t="n">
        <v>37105.3237332644</v>
      </c>
      <c r="F6894" s="43" t="n">
        <v>0</v>
      </c>
      <c r="G6894" s="43" t="n">
        <v>-43282.7049974627</v>
      </c>
    </row>
    <row r="6895">
      <c r="A6895" s="7" t="n">
        <v>6893</v>
      </c>
      <c r="B6895" s="43" t="n">
        <v>110.65</v>
      </c>
      <c r="C6895" s="43" t="n">
        <v>110922.6983749362</v>
      </c>
      <c r="D6895" s="43" t="n">
        <v>161338.1409918347</v>
      </c>
      <c r="E6895" s="43" t="n">
        <v>5082.3815208809</v>
      </c>
      <c r="F6895" s="43" t="n">
        <v>0</v>
      </c>
      <c r="G6895" s="43" t="n">
        <v>-55497.8241377795</v>
      </c>
    </row>
    <row r="6896">
      <c r="A6896" s="7" t="n">
        <v>6894</v>
      </c>
      <c r="B6896" s="43" t="n">
        <v>91.5</v>
      </c>
      <c r="C6896" s="43" t="n">
        <v>268792.8452672921</v>
      </c>
      <c r="D6896" s="43" t="n">
        <v>284394.7128118529</v>
      </c>
      <c r="E6896" s="43" t="n">
        <v>14869.9374668469</v>
      </c>
      <c r="F6896" s="43" t="n">
        <v>0</v>
      </c>
      <c r="G6896" s="43" t="n">
        <v>-30471.8050114077</v>
      </c>
    </row>
    <row r="6897">
      <c r="A6897" s="7" t="n">
        <v>6895</v>
      </c>
      <c r="B6897" s="43" t="n">
        <v>9.199999999999999</v>
      </c>
      <c r="C6897" s="43" t="n">
        <v>3062.0581065378</v>
      </c>
      <c r="D6897" s="43" t="n">
        <v>2689.1883508528</v>
      </c>
      <c r="E6897" s="43" t="n">
        <v>1671.7472180958</v>
      </c>
      <c r="F6897" s="43" t="n">
        <v>0</v>
      </c>
      <c r="G6897" s="43" t="n">
        <v>-1298.8774624108</v>
      </c>
    </row>
    <row r="6898">
      <c r="A6898" s="7" t="n">
        <v>6896</v>
      </c>
      <c r="B6898" s="43" t="n">
        <v>45.79</v>
      </c>
      <c r="C6898" s="43" t="n">
        <v>10009.599329597</v>
      </c>
      <c r="D6898" s="43" t="n">
        <v>11295.1611208361</v>
      </c>
      <c r="E6898" s="43" t="n">
        <v>1093.8954779494</v>
      </c>
      <c r="F6898" s="43" t="n">
        <v>0</v>
      </c>
      <c r="G6898" s="43" t="n">
        <v>-2379.4572691885</v>
      </c>
    </row>
    <row r="6899">
      <c r="A6899" s="7" t="n">
        <v>6897</v>
      </c>
      <c r="B6899" s="43" t="n">
        <v>39.29</v>
      </c>
      <c r="C6899" s="43" t="n">
        <v>328489.2300459949</v>
      </c>
      <c r="D6899" s="43" t="n">
        <v>219799.3939046914</v>
      </c>
      <c r="E6899" s="43" t="n">
        <v>45612.65900181</v>
      </c>
      <c r="F6899" s="43" t="n">
        <v>23583.2391041448</v>
      </c>
      <c r="G6899" s="43" t="n">
        <v>39493.9380353486</v>
      </c>
    </row>
    <row r="6900">
      <c r="A6900" s="7" t="n">
        <v>6898</v>
      </c>
      <c r="B6900" s="43" t="n">
        <v>354.2</v>
      </c>
      <c r="C6900" s="43" t="n">
        <v>1941925.648084836</v>
      </c>
      <c r="D6900" s="43" t="n">
        <v>1314296.856982148</v>
      </c>
      <c r="E6900" s="43" t="n">
        <v>29860.7072162922</v>
      </c>
      <c r="F6900" s="43" t="n">
        <v>116938.3598510014</v>
      </c>
      <c r="G6900" s="43" t="n">
        <v>480829.7240353939</v>
      </c>
    </row>
    <row r="6901">
      <c r="A6901" s="7" t="n">
        <v>6899</v>
      </c>
      <c r="B6901" s="43" t="n">
        <v>14.53</v>
      </c>
      <c r="C6901" s="43" t="n">
        <v>52673.6181501003</v>
      </c>
      <c r="D6901" s="43" t="n">
        <v>39086.8420728128</v>
      </c>
      <c r="E6901" s="43" t="n">
        <v>18815.8839536016</v>
      </c>
      <c r="F6901" s="43" t="n">
        <v>0</v>
      </c>
      <c r="G6901" s="43" t="n">
        <v>-5229.1078763141</v>
      </c>
    </row>
    <row r="6902">
      <c r="A6902" s="7" t="n">
        <v>6900</v>
      </c>
      <c r="B6902" s="43" t="n">
        <v>71.38</v>
      </c>
      <c r="C6902" s="43" t="n">
        <v>457410.122209224</v>
      </c>
      <c r="D6902" s="43" t="n">
        <v>330376.5024979137</v>
      </c>
      <c r="E6902" s="43" t="n">
        <v>34093.1357275921</v>
      </c>
      <c r="F6902" s="43" t="n">
        <v>0</v>
      </c>
      <c r="G6902" s="43" t="n">
        <v>92940.4839837183</v>
      </c>
    </row>
    <row r="6903">
      <c r="A6903" s="7" t="n">
        <v>6901</v>
      </c>
      <c r="B6903" s="43" t="n">
        <v>124.86</v>
      </c>
      <c r="C6903" s="43" t="n">
        <v>13045.2402414902</v>
      </c>
      <c r="D6903" s="43" t="n">
        <v>11086.2979081517</v>
      </c>
      <c r="E6903" s="43" t="n">
        <v>547.9010341257</v>
      </c>
      <c r="F6903" s="43" t="n">
        <v>0</v>
      </c>
      <c r="G6903" s="43" t="n">
        <v>1411.0412992128</v>
      </c>
    </row>
    <row r="6904">
      <c r="A6904" s="7" t="n">
        <v>6902</v>
      </c>
      <c r="B6904" s="43" t="n">
        <v>31.49</v>
      </c>
      <c r="C6904" s="43" t="n">
        <v>124542.475596019</v>
      </c>
      <c r="D6904" s="43" t="n">
        <v>103144.7726780232</v>
      </c>
      <c r="E6904" s="43" t="n">
        <v>20764.6622131075</v>
      </c>
      <c r="F6904" s="43" t="n">
        <v>0</v>
      </c>
      <c r="G6904" s="43" t="n">
        <v>633.0407048883</v>
      </c>
    </row>
    <row r="6905">
      <c r="A6905" s="7" t="n">
        <v>6903</v>
      </c>
      <c r="B6905" s="43" t="n">
        <v>15.02</v>
      </c>
      <c r="C6905" s="43" t="n">
        <v>24469.2584030721</v>
      </c>
      <c r="D6905" s="43" t="n">
        <v>21267.1275110554</v>
      </c>
      <c r="E6905" s="43" t="n">
        <v>8368.966972325799</v>
      </c>
      <c r="F6905" s="43" t="n">
        <v>0</v>
      </c>
      <c r="G6905" s="43" t="n">
        <v>-5166.8360803091</v>
      </c>
    </row>
    <row r="6906">
      <c r="A6906" s="7" t="n">
        <v>6904</v>
      </c>
      <c r="B6906" s="43" t="n">
        <v>288.55</v>
      </c>
      <c r="C6906" s="43" t="n">
        <v>2481163.789370909</v>
      </c>
      <c r="D6906" s="43" t="n">
        <v>1652306.789503236</v>
      </c>
      <c r="E6906" s="43" t="n">
        <v>68531.1725659215</v>
      </c>
      <c r="F6906" s="43" t="n">
        <v>242586.5931026092</v>
      </c>
      <c r="G6906" s="43" t="n">
        <v>517739.2341991426</v>
      </c>
    </row>
    <row r="6907">
      <c r="A6907" s="7" t="n">
        <v>6905</v>
      </c>
      <c r="B6907" s="43" t="n">
        <v>302.91</v>
      </c>
      <c r="C6907" s="43" t="n">
        <v>270583.4740377361</v>
      </c>
      <c r="D6907" s="43" t="n">
        <v>285529.603287291</v>
      </c>
      <c r="E6907" s="43" t="n">
        <v>4673.1827119608</v>
      </c>
      <c r="F6907" s="43" t="n">
        <v>0</v>
      </c>
      <c r="G6907" s="43" t="n">
        <v>-19619.3119615157</v>
      </c>
    </row>
    <row r="6908">
      <c r="A6908" s="7" t="n">
        <v>6906</v>
      </c>
      <c r="B6908" s="43" t="n">
        <v>162.79</v>
      </c>
      <c r="C6908" s="43" t="n">
        <v>11720.88</v>
      </c>
      <c r="D6908" s="43" t="n">
        <v>12816.4275786193</v>
      </c>
      <c r="E6908" s="43" t="n">
        <v>360</v>
      </c>
      <c r="F6908" s="43" t="n">
        <v>0</v>
      </c>
      <c r="G6908" s="43" t="n">
        <v>-1455.5475786193</v>
      </c>
    </row>
    <row r="6909">
      <c r="A6909" s="7" t="n">
        <v>6907</v>
      </c>
      <c r="B6909" s="43" t="n">
        <v>21.87</v>
      </c>
      <c r="C6909" s="43" t="n">
        <v>112509.1651481697</v>
      </c>
      <c r="D6909" s="43" t="n">
        <v>89738.1453430816</v>
      </c>
      <c r="E6909" s="43" t="n">
        <v>26592.4150497379</v>
      </c>
      <c r="F6909" s="43" t="n">
        <v>0</v>
      </c>
      <c r="G6909" s="43" t="n">
        <v>-3821.3952446498</v>
      </c>
    </row>
    <row r="6910">
      <c r="A6910" s="7" t="n">
        <v>6908</v>
      </c>
      <c r="B6910" s="43" t="n">
        <v>8.380000000000001</v>
      </c>
      <c r="C6910" s="43" t="n">
        <v>33655.1043209159</v>
      </c>
      <c r="D6910" s="43" t="n">
        <v>28850.4318100305</v>
      </c>
      <c r="E6910" s="43" t="n">
        <v>20460.868091737</v>
      </c>
      <c r="F6910" s="43" t="n">
        <v>0</v>
      </c>
      <c r="G6910" s="43" t="n">
        <v>-15656.1955808516</v>
      </c>
    </row>
    <row r="6911">
      <c r="A6911" s="7" t="n">
        <v>6909</v>
      </c>
      <c r="B6911" s="43" t="n">
        <v>62.69</v>
      </c>
      <c r="C6911" s="43" t="n">
        <v>384280.0421080547</v>
      </c>
      <c r="D6911" s="43" t="n">
        <v>255866.3754429968</v>
      </c>
      <c r="E6911" s="43" t="n">
        <v>46827.7533246555</v>
      </c>
      <c r="F6911" s="43" t="n">
        <v>30369.8593016815</v>
      </c>
      <c r="G6911" s="43" t="n">
        <v>51216.0540387209</v>
      </c>
    </row>
    <row r="6912">
      <c r="A6912" s="7" t="n">
        <v>6910</v>
      </c>
      <c r="B6912" s="43" t="n">
        <v>106.05</v>
      </c>
      <c r="C6912" s="43" t="n">
        <v>381732.9403976863</v>
      </c>
      <c r="D6912" s="43" t="n">
        <v>432209.9159933734</v>
      </c>
      <c r="E6912" s="43" t="n">
        <v>18505.7605891717</v>
      </c>
      <c r="F6912" s="43" t="n">
        <v>0</v>
      </c>
      <c r="G6912" s="43" t="n">
        <v>-68982.7361848587</v>
      </c>
    </row>
    <row r="6913">
      <c r="A6913" s="7" t="n">
        <v>6911</v>
      </c>
      <c r="B6913" s="43" t="n">
        <v>20.07</v>
      </c>
      <c r="C6913" s="43" t="n">
        <v>125646.5109996482</v>
      </c>
      <c r="D6913" s="43" t="n">
        <v>83685.5856727338</v>
      </c>
      <c r="E6913" s="43" t="n">
        <v>54956.1072444996</v>
      </c>
      <c r="F6913" s="43" t="n">
        <v>16567.1877008284</v>
      </c>
      <c r="G6913" s="43" t="n">
        <v>-29562.3696184136</v>
      </c>
    </row>
    <row r="6914">
      <c r="A6914" s="7" t="n">
        <v>6912</v>
      </c>
      <c r="B6914" s="43" t="n">
        <v>78.5</v>
      </c>
      <c r="C6914" s="43" t="n">
        <v>735077.5217415941</v>
      </c>
      <c r="D6914" s="43" t="n">
        <v>533331.2642149958</v>
      </c>
      <c r="E6914" s="43" t="n">
        <v>50799.6894774309</v>
      </c>
      <c r="F6914" s="43" t="n">
        <v>0</v>
      </c>
      <c r="G6914" s="43" t="n">
        <v>150946.5680491674</v>
      </c>
    </row>
    <row r="6915">
      <c r="A6915" s="7" t="n">
        <v>6913</v>
      </c>
      <c r="B6915" s="43" t="n">
        <v>30.17</v>
      </c>
      <c r="C6915" s="43" t="n">
        <v>23334.3908819436</v>
      </c>
      <c r="D6915" s="43" t="n">
        <v>20072.7200605817</v>
      </c>
      <c r="E6915" s="43" t="n">
        <v>3903.9136862775</v>
      </c>
      <c r="F6915" s="43" t="n">
        <v>0</v>
      </c>
      <c r="G6915" s="43" t="n">
        <v>-642.2428649157</v>
      </c>
    </row>
    <row r="6916">
      <c r="A6916" s="7" t="n">
        <v>6914</v>
      </c>
      <c r="B6916" s="43" t="n">
        <v>173.31</v>
      </c>
      <c r="C6916" s="43" t="n">
        <v>790115.7171170488</v>
      </c>
      <c r="D6916" s="43" t="n">
        <v>698653.8409418619</v>
      </c>
      <c r="E6916" s="43" t="n">
        <v>23374.1382297592</v>
      </c>
      <c r="F6916" s="43" t="n">
        <v>0</v>
      </c>
      <c r="G6916" s="43" t="n">
        <v>68087.7379454277</v>
      </c>
    </row>
    <row r="6917">
      <c r="A6917" s="7" t="n">
        <v>6915</v>
      </c>
      <c r="B6917" s="43" t="n">
        <v>64.31999999999999</v>
      </c>
      <c r="C6917" s="43" t="n">
        <v>370228.3873748299</v>
      </c>
      <c r="D6917" s="43" t="n">
        <v>299102.2532513791</v>
      </c>
      <c r="E6917" s="43" t="n">
        <v>29742.0574801012</v>
      </c>
      <c r="F6917" s="43" t="n">
        <v>0</v>
      </c>
      <c r="G6917" s="43" t="n">
        <v>41384.0766433495</v>
      </c>
    </row>
    <row r="6918">
      <c r="A6918" s="7" t="n">
        <v>6916</v>
      </c>
      <c r="B6918" s="43" t="n">
        <v>48.26</v>
      </c>
      <c r="C6918" s="43" t="n">
        <v>71776.3899129146</v>
      </c>
      <c r="D6918" s="43" t="n">
        <v>63110.5669276266</v>
      </c>
      <c r="E6918" s="43" t="n">
        <v>7510.1752906551</v>
      </c>
      <c r="F6918" s="43" t="n">
        <v>0</v>
      </c>
      <c r="G6918" s="43" t="n">
        <v>1155.6476946329</v>
      </c>
    </row>
    <row r="6919">
      <c r="A6919" s="7" t="n">
        <v>6917</v>
      </c>
      <c r="B6919" s="43" t="n">
        <v>9.210000000000001</v>
      </c>
      <c r="C6919" s="43" t="n">
        <v>66722.6527471055</v>
      </c>
      <c r="D6919" s="43" t="n">
        <v>49575.011121203</v>
      </c>
      <c r="E6919" s="43" t="n">
        <v>37628.7515444906</v>
      </c>
      <c r="F6919" s="43" t="n">
        <v>0</v>
      </c>
      <c r="G6919" s="43" t="n">
        <v>-20481.1099185881</v>
      </c>
    </row>
    <row r="6920">
      <c r="A6920" s="7" t="n">
        <v>6918</v>
      </c>
      <c r="B6920" s="43" t="n">
        <v>56.53</v>
      </c>
      <c r="C6920" s="43" t="n">
        <v>190381.4202118986</v>
      </c>
      <c r="D6920" s="43" t="n">
        <v>183107.4646158277</v>
      </c>
      <c r="E6920" s="43" t="n">
        <v>17328.0874829265</v>
      </c>
      <c r="F6920" s="43" t="n">
        <v>0</v>
      </c>
      <c r="G6920" s="43" t="n">
        <v>-10054.1318868556</v>
      </c>
    </row>
    <row r="6921">
      <c r="A6921" s="7" t="n">
        <v>6919</v>
      </c>
      <c r="B6921" s="43" t="n">
        <v>23.69</v>
      </c>
      <c r="C6921" s="43" t="n">
        <v>104877.1292591918</v>
      </c>
      <c r="D6921" s="43" t="n">
        <v>70802.824191047</v>
      </c>
      <c r="E6921" s="43" t="n">
        <v>23149.2170956442</v>
      </c>
      <c r="F6921" s="43" t="n">
        <v>10500.3046185566</v>
      </c>
      <c r="G6921" s="43" t="n">
        <v>424.7833539439</v>
      </c>
    </row>
    <row r="6922">
      <c r="A6922" s="7" t="n">
        <v>6920</v>
      </c>
      <c r="B6922" s="43" t="n">
        <v>215.2</v>
      </c>
      <c r="C6922" s="43" t="n">
        <v>403982.7169524417</v>
      </c>
      <c r="D6922" s="43" t="n">
        <v>269062.780333544</v>
      </c>
      <c r="E6922" s="43" t="n">
        <v>14918.6028265927</v>
      </c>
      <c r="F6922" s="43" t="n">
        <v>39129.3077944372</v>
      </c>
      <c r="G6922" s="43" t="n">
        <v>80872.0259978679</v>
      </c>
    </row>
    <row r="6923">
      <c r="A6923" s="7" t="n">
        <v>6921</v>
      </c>
      <c r="B6923" s="43" t="n">
        <v>8.32</v>
      </c>
      <c r="C6923" s="43" t="n">
        <v>63529.2427620294</v>
      </c>
      <c r="D6923" s="43" t="n">
        <v>45325.3572007046</v>
      </c>
      <c r="E6923" s="43" t="n">
        <v>40652.3780994052</v>
      </c>
      <c r="F6923" s="43" t="n">
        <v>0</v>
      </c>
      <c r="G6923" s="43" t="n">
        <v>-22448.4925380805</v>
      </c>
    </row>
    <row r="6924">
      <c r="A6924" s="7" t="n">
        <v>6922</v>
      </c>
      <c r="B6924" s="43" t="n">
        <v>269.07</v>
      </c>
      <c r="C6924" s="43" t="n">
        <v>0</v>
      </c>
      <c r="D6924" s="43" t="n">
        <v>0</v>
      </c>
      <c r="E6924" s="43" t="n">
        <v>0</v>
      </c>
      <c r="F6924" s="43" t="n">
        <v>0</v>
      </c>
      <c r="G6924" s="43" t="n">
        <v>0</v>
      </c>
    </row>
    <row r="6925">
      <c r="A6925" s="7" t="n">
        <v>6923</v>
      </c>
      <c r="B6925" s="43" t="n">
        <v>13.6</v>
      </c>
      <c r="C6925" s="43" t="n">
        <v>118865.1234469544</v>
      </c>
      <c r="D6925" s="43" t="n">
        <v>94205.3746478565</v>
      </c>
      <c r="E6925" s="43" t="n">
        <v>46810.0273511013</v>
      </c>
      <c r="F6925" s="43" t="n">
        <v>0</v>
      </c>
      <c r="G6925" s="43" t="n">
        <v>-22150.2785520034</v>
      </c>
    </row>
    <row r="6926">
      <c r="A6926" s="7" t="n">
        <v>6924</v>
      </c>
      <c r="B6926" s="43" t="n">
        <v>10.01</v>
      </c>
      <c r="C6926" s="43" t="n">
        <v>2995.2434516746</v>
      </c>
      <c r="D6926" s="43" t="n">
        <v>2630.6050924434</v>
      </c>
      <c r="E6926" s="43" t="n">
        <v>1497.9855908162</v>
      </c>
      <c r="F6926" s="43" t="n">
        <v>0</v>
      </c>
      <c r="G6926" s="43" t="n">
        <v>-1133.347231585</v>
      </c>
    </row>
    <row r="6927">
      <c r="A6927" s="7" t="n">
        <v>6925</v>
      </c>
      <c r="B6927" s="43" t="n">
        <v>46.59</v>
      </c>
      <c r="C6927" s="43" t="n">
        <v>146901.1061726793</v>
      </c>
      <c r="D6927" s="43" t="n">
        <v>155237.0264589667</v>
      </c>
      <c r="E6927" s="43" t="n">
        <v>16076.6088166064</v>
      </c>
      <c r="F6927" s="43" t="n">
        <v>0</v>
      </c>
      <c r="G6927" s="43" t="n">
        <v>-24412.5291028937</v>
      </c>
    </row>
    <row r="6928">
      <c r="A6928" s="7" t="n">
        <v>6926</v>
      </c>
      <c r="B6928" s="43" t="n">
        <v>46.03</v>
      </c>
      <c r="C6928" s="43" t="n">
        <v>115300.3869120968</v>
      </c>
      <c r="D6928" s="43" t="n">
        <v>104685.03534991</v>
      </c>
      <c r="E6928" s="43" t="n">
        <v>12669.2854773934</v>
      </c>
      <c r="F6928" s="43" t="n">
        <v>0</v>
      </c>
      <c r="G6928" s="43" t="n">
        <v>-2053.9339152066</v>
      </c>
    </row>
    <row r="6929">
      <c r="A6929" s="7" t="n">
        <v>6927</v>
      </c>
      <c r="B6929" s="43" t="n">
        <v>451.17</v>
      </c>
      <c r="C6929" s="43" t="n">
        <v>307351.8417020445</v>
      </c>
      <c r="D6929" s="43" t="n">
        <v>458954.5321178549</v>
      </c>
      <c r="E6929" s="43" t="n">
        <v>3452.3467104097</v>
      </c>
      <c r="F6929" s="43" t="n">
        <v>0</v>
      </c>
      <c r="G6929" s="43" t="n">
        <v>-155055.0371262201</v>
      </c>
    </row>
    <row r="6930">
      <c r="A6930" s="7" t="n">
        <v>6928</v>
      </c>
      <c r="B6930" s="43" t="n">
        <v>13.5</v>
      </c>
      <c r="C6930" s="43" t="n">
        <v>86342.4536159335</v>
      </c>
      <c r="D6930" s="43" t="n">
        <v>84759.6018569579</v>
      </c>
      <c r="E6930" s="43" t="n">
        <v>33036.6954321927</v>
      </c>
      <c r="F6930" s="43" t="n">
        <v>0</v>
      </c>
      <c r="G6930" s="43" t="n">
        <v>-31453.8436732171</v>
      </c>
    </row>
    <row r="6931">
      <c r="A6931" s="7" t="n">
        <v>6929</v>
      </c>
      <c r="B6931" s="43" t="n">
        <v>151.23</v>
      </c>
      <c r="C6931" s="43" t="n">
        <v>724785.9063937883</v>
      </c>
      <c r="D6931" s="43" t="n">
        <v>718102.9597859932</v>
      </c>
      <c r="E6931" s="43" t="n">
        <v>24571.9885645095</v>
      </c>
      <c r="F6931" s="43" t="n">
        <v>0</v>
      </c>
      <c r="G6931" s="43" t="n">
        <v>-17889.0419567144</v>
      </c>
    </row>
    <row r="6932">
      <c r="A6932" s="7" t="n">
        <v>6930</v>
      </c>
      <c r="B6932" s="43" t="n">
        <v>24.04</v>
      </c>
      <c r="C6932" s="43" t="n">
        <v>137354.7157149643</v>
      </c>
      <c r="D6932" s="43" t="n">
        <v>91398.35827830411</v>
      </c>
      <c r="E6932" s="43" t="n">
        <v>50776.2473404893</v>
      </c>
      <c r="F6932" s="43" t="n">
        <v>18214.7333063047</v>
      </c>
      <c r="G6932" s="43" t="n">
        <v>-23034.6232101339</v>
      </c>
    </row>
    <row r="6933">
      <c r="A6933" s="7" t="n">
        <v>6931</v>
      </c>
      <c r="B6933" s="43" t="n">
        <v>326.86</v>
      </c>
      <c r="C6933" s="43" t="n">
        <v>2684927.818275866</v>
      </c>
      <c r="D6933" s="43" t="n">
        <v>3066552.843476874</v>
      </c>
      <c r="E6933" s="43" t="n">
        <v>42603.0210039505</v>
      </c>
      <c r="F6933" s="43" t="n">
        <v>0</v>
      </c>
      <c r="G6933" s="43" t="n">
        <v>-424228.0462049588</v>
      </c>
    </row>
    <row r="6934">
      <c r="A6934" s="7" t="n">
        <v>6932</v>
      </c>
      <c r="B6934" s="43" t="n">
        <v>19.89</v>
      </c>
      <c r="C6934" s="43" t="n">
        <v>60313.10622519</v>
      </c>
      <c r="D6934" s="43" t="n">
        <v>67284.9380513045</v>
      </c>
      <c r="E6934" s="43" t="n">
        <v>15423.8643128897</v>
      </c>
      <c r="F6934" s="43" t="n">
        <v>0</v>
      </c>
      <c r="G6934" s="43" t="n">
        <v>-22395.6961390042</v>
      </c>
    </row>
    <row r="6935">
      <c r="A6935" s="7" t="n">
        <v>6933</v>
      </c>
      <c r="B6935" s="43" t="n">
        <v>32.5</v>
      </c>
      <c r="C6935" s="43" t="n">
        <v>102176.1700172296</v>
      </c>
      <c r="D6935" s="43" t="n">
        <v>68011.55024987319</v>
      </c>
      <c r="E6935" s="43" t="n">
        <v>25124.6789777768</v>
      </c>
      <c r="F6935" s="43" t="n">
        <v>9892.926367759699</v>
      </c>
      <c r="G6935" s="43" t="n">
        <v>-852.9855781801</v>
      </c>
    </row>
    <row r="6936">
      <c r="A6936" s="7" t="n">
        <v>6934</v>
      </c>
      <c r="B6936" s="43" t="n">
        <v>97.5</v>
      </c>
      <c r="C6936" s="43" t="n">
        <v>263019.9096572097</v>
      </c>
      <c r="D6936" s="43" t="n">
        <v>251484.2727065186</v>
      </c>
      <c r="E6936" s="43" t="n">
        <v>13688.3042549111</v>
      </c>
      <c r="F6936" s="43" t="n">
        <v>0</v>
      </c>
      <c r="G6936" s="43" t="n">
        <v>-2152.66730422</v>
      </c>
    </row>
    <row r="6937">
      <c r="A6937" s="7" t="n">
        <v>6935</v>
      </c>
      <c r="B6937" s="43" t="n">
        <v>38.24</v>
      </c>
      <c r="C6937" s="43" t="n">
        <v>2857.9144086091</v>
      </c>
      <c r="D6937" s="43" t="n">
        <v>2729.2455391862</v>
      </c>
      <c r="E6937" s="43" t="n">
        <v>374.300663172</v>
      </c>
      <c r="F6937" s="43" t="n">
        <v>0</v>
      </c>
      <c r="G6937" s="43" t="n">
        <v>-245.6317937491</v>
      </c>
    </row>
    <row r="6938">
      <c r="A6938" s="7" t="n">
        <v>6936</v>
      </c>
      <c r="B6938" s="43" t="n">
        <v>71.15000000000001</v>
      </c>
      <c r="C6938" s="43" t="n">
        <v>21149.7933777593</v>
      </c>
      <c r="D6938" s="43" t="n">
        <v>17713.7843937165</v>
      </c>
      <c r="E6938" s="43" t="n">
        <v>1554.3241524384</v>
      </c>
      <c r="F6938" s="43" t="n">
        <v>0</v>
      </c>
      <c r="G6938" s="43" t="n">
        <v>1881.6848316043</v>
      </c>
    </row>
    <row r="6939">
      <c r="A6939" s="7" t="n">
        <v>6937</v>
      </c>
      <c r="B6939" s="43" t="n">
        <v>151.38</v>
      </c>
      <c r="C6939" s="43" t="n">
        <v>214086.9529521156</v>
      </c>
      <c r="D6939" s="43" t="n">
        <v>142481.2259278201</v>
      </c>
      <c r="E6939" s="43" t="n">
        <v>10824.0152996106</v>
      </c>
      <c r="F6939" s="43" t="n">
        <v>17051.9134762549</v>
      </c>
      <c r="G6939" s="43" t="n">
        <v>43729.7982484301</v>
      </c>
    </row>
    <row r="6940">
      <c r="A6940" s="7" t="n">
        <v>6938</v>
      </c>
      <c r="B6940" s="43" t="n">
        <v>106.36</v>
      </c>
      <c r="C6940" s="43" t="n">
        <v>316520.3738359128</v>
      </c>
      <c r="D6940" s="43" t="n">
        <v>284308.7397664841</v>
      </c>
      <c r="E6940" s="43" t="n">
        <v>15179.5018401622</v>
      </c>
      <c r="F6940" s="43" t="n">
        <v>0</v>
      </c>
      <c r="G6940" s="43" t="n">
        <v>17032.1322292665</v>
      </c>
    </row>
    <row r="6941">
      <c r="A6941" s="7" t="n">
        <v>6939</v>
      </c>
      <c r="B6941" s="43" t="n">
        <v>43.22</v>
      </c>
      <c r="C6941" s="43" t="n">
        <v>56536.9409053576</v>
      </c>
      <c r="D6941" s="43" t="n">
        <v>45694.1264874655</v>
      </c>
      <c r="E6941" s="43" t="n">
        <v>6728.1749293867</v>
      </c>
      <c r="F6941" s="43" t="n">
        <v>0</v>
      </c>
      <c r="G6941" s="43" t="n">
        <v>4114.6394885053</v>
      </c>
    </row>
    <row r="6942">
      <c r="A6942" s="7" t="n">
        <v>6940</v>
      </c>
      <c r="B6942" s="43" t="n">
        <v>23.7</v>
      </c>
      <c r="C6942" s="43" t="n">
        <v>20026.8601498971</v>
      </c>
      <c r="D6942" s="43" t="n">
        <v>23894.9275466853</v>
      </c>
      <c r="E6942" s="43" t="n">
        <v>4357.5470949561</v>
      </c>
      <c r="F6942" s="43" t="n">
        <v>0</v>
      </c>
      <c r="G6942" s="43" t="n">
        <v>-8225.6144917443</v>
      </c>
    </row>
    <row r="6943">
      <c r="A6943" s="7" t="n">
        <v>6941</v>
      </c>
      <c r="B6943" s="43" t="n">
        <v>59.76</v>
      </c>
      <c r="C6943" s="43" t="n">
        <v>390887.8644854407</v>
      </c>
      <c r="D6943" s="43" t="n">
        <v>359814.5312059702</v>
      </c>
      <c r="E6943" s="43" t="n">
        <v>34176.4516202342</v>
      </c>
      <c r="F6943" s="43" t="n">
        <v>0</v>
      </c>
      <c r="G6943" s="43" t="n">
        <v>-3103.1183407637</v>
      </c>
    </row>
    <row r="6944">
      <c r="A6944" s="7" t="n">
        <v>6942</v>
      </c>
      <c r="B6944" s="43" t="n">
        <v>5.43</v>
      </c>
      <c r="C6944" s="43" t="n">
        <v>52543.6924006387</v>
      </c>
      <c r="D6944" s="43" t="n">
        <v>37279.9639900266</v>
      </c>
      <c r="E6944" s="43" t="n">
        <v>52594.184488177</v>
      </c>
      <c r="F6944" s="43" t="n">
        <v>0</v>
      </c>
      <c r="G6944" s="43" t="n">
        <v>-37330.4560775648</v>
      </c>
    </row>
    <row r="6945">
      <c r="A6945" s="7" t="n">
        <v>6943</v>
      </c>
      <c r="B6945" s="43" t="n">
        <v>21.53</v>
      </c>
      <c r="C6945" s="43" t="n">
        <v>104006.006174567</v>
      </c>
      <c r="D6945" s="43" t="n">
        <v>69233.07662940329</v>
      </c>
      <c r="E6945" s="43" t="n">
        <v>42702.8778010985</v>
      </c>
      <c r="F6945" s="43" t="n">
        <v>13758.9870883547</v>
      </c>
      <c r="G6945" s="43" t="n">
        <v>-21688.9353442895</v>
      </c>
    </row>
    <row r="6946">
      <c r="A6946" s="7" t="n">
        <v>6944</v>
      </c>
      <c r="B6946" s="43" t="n">
        <v>163.99</v>
      </c>
      <c r="C6946" s="43" t="n">
        <v>621863.9197754452</v>
      </c>
      <c r="D6946" s="43" t="n">
        <v>557819.3711295559</v>
      </c>
      <c r="E6946" s="43" t="n">
        <v>19441.8923683782</v>
      </c>
      <c r="F6946" s="43" t="n">
        <v>0</v>
      </c>
      <c r="G6946" s="43" t="n">
        <v>44602.6562775112</v>
      </c>
    </row>
    <row r="6947">
      <c r="A6947" s="7" t="n">
        <v>6945</v>
      </c>
      <c r="B6947" s="43" t="n">
        <v>34.24</v>
      </c>
      <c r="C6947" s="43" t="n">
        <v>38723.590239852</v>
      </c>
      <c r="D6947" s="43" t="n">
        <v>34701.5303849609</v>
      </c>
      <c r="E6947" s="43" t="n">
        <v>5740.9985673122</v>
      </c>
      <c r="F6947" s="43" t="n">
        <v>0</v>
      </c>
      <c r="G6947" s="43" t="n">
        <v>-1718.9387124211</v>
      </c>
    </row>
    <row r="6948">
      <c r="A6948" s="7" t="n">
        <v>6946</v>
      </c>
      <c r="B6948" s="43" t="n">
        <v>16.03</v>
      </c>
      <c r="C6948" s="43" t="n">
        <v>213383.5050656884</v>
      </c>
      <c r="D6948" s="43" t="n">
        <v>179869.4874207524</v>
      </c>
      <c r="E6948" s="43" t="n">
        <v>71059.31038083399</v>
      </c>
      <c r="F6948" s="43" t="n">
        <v>0</v>
      </c>
      <c r="G6948" s="43" t="n">
        <v>-37545.2927358979</v>
      </c>
    </row>
    <row r="6949">
      <c r="A6949" s="7" t="n">
        <v>6947</v>
      </c>
      <c r="B6949" s="43" t="n">
        <v>393.5</v>
      </c>
      <c r="C6949" s="43" t="n">
        <v>301288.9031668778</v>
      </c>
      <c r="D6949" s="43" t="n">
        <v>483750.3627639312</v>
      </c>
      <c r="E6949" s="43" t="n">
        <v>3850.4593078925</v>
      </c>
      <c r="F6949" s="43" t="n">
        <v>0</v>
      </c>
      <c r="G6949" s="43" t="n">
        <v>-186311.9189049458</v>
      </c>
    </row>
    <row r="6950">
      <c r="A6950" s="7" t="n">
        <v>6948</v>
      </c>
      <c r="B6950" s="43" t="n">
        <v>39.64</v>
      </c>
      <c r="C6950" s="43" t="n">
        <v>28460.3120459377</v>
      </c>
      <c r="D6950" s="43" t="n">
        <v>19236.5971410724</v>
      </c>
      <c r="E6950" s="43" t="n">
        <v>3835.9412510821</v>
      </c>
      <c r="F6950" s="43" t="n">
        <v>2066.9055601571</v>
      </c>
      <c r="G6950" s="43" t="n">
        <v>3320.8680936261</v>
      </c>
    </row>
    <row r="6951">
      <c r="A6951" s="7" t="n">
        <v>6949</v>
      </c>
      <c r="B6951" s="43" t="n">
        <v>287.17</v>
      </c>
      <c r="C6951" s="43" t="n">
        <v>1035163.010675613</v>
      </c>
      <c r="D6951" s="43" t="n">
        <v>1056131.969112816</v>
      </c>
      <c r="E6951" s="43" t="n">
        <v>18960.2297037755</v>
      </c>
      <c r="F6951" s="43" t="n">
        <v>0</v>
      </c>
      <c r="G6951" s="43" t="n">
        <v>-39929.1881409784</v>
      </c>
    </row>
    <row r="6952">
      <c r="A6952" s="7" t="n">
        <v>6950</v>
      </c>
      <c r="B6952" s="43" t="n">
        <v>126.44</v>
      </c>
      <c r="C6952" s="43" t="n">
        <v>9409.538365464199</v>
      </c>
      <c r="D6952" s="43" t="n">
        <v>9370.1950346018</v>
      </c>
      <c r="E6952" s="43" t="n">
        <v>384.5028344213</v>
      </c>
      <c r="F6952" s="43" t="n">
        <v>0</v>
      </c>
      <c r="G6952" s="43" t="n">
        <v>-345.159503559</v>
      </c>
    </row>
    <row r="6953">
      <c r="A6953" s="7" t="n">
        <v>6951</v>
      </c>
      <c r="B6953" s="43" t="n">
        <v>148.13</v>
      </c>
      <c r="C6953" s="43" t="n">
        <v>1352081.972652815</v>
      </c>
      <c r="D6953" s="43" t="n">
        <v>1086480.461488621</v>
      </c>
      <c r="E6953" s="43" t="n">
        <v>48207.9637729257</v>
      </c>
      <c r="F6953" s="43" t="n">
        <v>0</v>
      </c>
      <c r="G6953" s="43" t="n">
        <v>217393.5473912688</v>
      </c>
    </row>
    <row r="6954">
      <c r="A6954" s="7" t="n">
        <v>6952</v>
      </c>
      <c r="B6954" s="43" t="n">
        <v>51.13</v>
      </c>
      <c r="C6954" s="43" t="n">
        <v>14417.599292336</v>
      </c>
      <c r="D6954" s="43" t="n">
        <v>11495.6102364821</v>
      </c>
      <c r="E6954" s="43" t="n">
        <v>1454.2760342663</v>
      </c>
      <c r="F6954" s="43" t="n">
        <v>0</v>
      </c>
      <c r="G6954" s="43" t="n">
        <v>1467.7130215877</v>
      </c>
    </row>
    <row r="6955">
      <c r="A6955" s="7" t="n">
        <v>6953</v>
      </c>
      <c r="B6955" s="43" t="n">
        <v>69.56</v>
      </c>
      <c r="C6955" s="43" t="n">
        <v>91203.2843675679</v>
      </c>
      <c r="D6955" s="43" t="n">
        <v>69124.42696075419</v>
      </c>
      <c r="E6955" s="43" t="n">
        <v>6943.9749914121</v>
      </c>
      <c r="F6955" s="43" t="n">
        <v>0</v>
      </c>
      <c r="G6955" s="43" t="n">
        <v>15134.8824154016</v>
      </c>
    </row>
    <row r="6956">
      <c r="A6956" s="7" t="n">
        <v>6954</v>
      </c>
      <c r="B6956" s="43" t="n">
        <v>18.55</v>
      </c>
      <c r="C6956" s="43" t="n">
        <v>111874.2251428897</v>
      </c>
      <c r="D6956" s="43" t="n">
        <v>74550.8856555144</v>
      </c>
      <c r="E6956" s="43" t="n">
        <v>47789.1774868112</v>
      </c>
      <c r="F6956" s="43" t="n">
        <v>10762.2522378819</v>
      </c>
      <c r="G6956" s="43" t="n">
        <v>-21228.0902373179</v>
      </c>
    </row>
    <row r="6957">
      <c r="A6957" s="7" t="n">
        <v>6955</v>
      </c>
      <c r="B6957" s="43" t="n">
        <v>28.61</v>
      </c>
      <c r="C6957" s="43" t="n">
        <v>1715.1178298935</v>
      </c>
      <c r="D6957" s="43" t="n">
        <v>1522.7798461847</v>
      </c>
      <c r="E6957" s="43" t="n">
        <v>299.8651857638</v>
      </c>
      <c r="F6957" s="43" t="n">
        <v>0</v>
      </c>
      <c r="G6957" s="43" t="n">
        <v>-107.5272020551</v>
      </c>
    </row>
    <row r="6958">
      <c r="A6958" s="7" t="n">
        <v>6956</v>
      </c>
      <c r="B6958" s="43" t="n">
        <v>61.63</v>
      </c>
      <c r="C6958" s="43" t="n">
        <v>305860.843355037</v>
      </c>
      <c r="D6958" s="43" t="n">
        <v>313848.3754312422</v>
      </c>
      <c r="E6958" s="43" t="n">
        <v>25435.3250929672</v>
      </c>
      <c r="F6958" s="43" t="n">
        <v>0</v>
      </c>
      <c r="G6958" s="43" t="n">
        <v>-33422.8571691723</v>
      </c>
    </row>
    <row r="6959">
      <c r="A6959" s="7" t="n">
        <v>6957</v>
      </c>
      <c r="B6959" s="43" t="n">
        <v>60.8</v>
      </c>
      <c r="C6959" s="43" t="n">
        <v>683167.5754397812</v>
      </c>
      <c r="D6959" s="43" t="n">
        <v>513667.821898268</v>
      </c>
      <c r="E6959" s="43" t="n">
        <v>60750.8507637875</v>
      </c>
      <c r="F6959" s="43" t="n">
        <v>0</v>
      </c>
      <c r="G6959" s="43" t="n">
        <v>108748.9027777256</v>
      </c>
    </row>
    <row r="6960">
      <c r="A6960" s="7" t="n">
        <v>6958</v>
      </c>
      <c r="B6960" s="43" t="n">
        <v>23.32</v>
      </c>
      <c r="C6960" s="43" t="n">
        <v>191650.6053742213</v>
      </c>
      <c r="D6960" s="43" t="n">
        <v>173512.743535914</v>
      </c>
      <c r="E6960" s="43" t="n">
        <v>43276.4319497566</v>
      </c>
      <c r="F6960" s="43" t="n">
        <v>0</v>
      </c>
      <c r="G6960" s="43" t="n">
        <v>-25138.5701114493</v>
      </c>
    </row>
    <row r="6961">
      <c r="A6961" s="7" t="n">
        <v>6959</v>
      </c>
      <c r="B6961" s="43" t="n">
        <v>572.64</v>
      </c>
      <c r="C6961" s="43" t="n">
        <v>7982372.08452116</v>
      </c>
      <c r="D6961" s="43" t="n">
        <v>6145511.076089278</v>
      </c>
      <c r="E6961" s="43" t="n">
        <v>75327.4288958586</v>
      </c>
      <c r="F6961" s="43" t="n">
        <v>0</v>
      </c>
      <c r="G6961" s="43" t="n">
        <v>1761533.579536023</v>
      </c>
    </row>
    <row r="6962">
      <c r="A6962" s="7" t="n">
        <v>6960</v>
      </c>
      <c r="B6962" s="43" t="n">
        <v>62.81</v>
      </c>
      <c r="C6962" s="43" t="n">
        <v>471721.1963910833</v>
      </c>
      <c r="D6962" s="43" t="n">
        <v>345610.1715177889</v>
      </c>
      <c r="E6962" s="43" t="n">
        <v>39884.156521533</v>
      </c>
      <c r="F6962" s="43" t="n">
        <v>0</v>
      </c>
      <c r="G6962" s="43" t="n">
        <v>86226.8683517614</v>
      </c>
    </row>
    <row r="6963">
      <c r="A6963" s="7" t="n">
        <v>6961</v>
      </c>
      <c r="B6963" s="43" t="n">
        <v>24.07</v>
      </c>
      <c r="C6963" s="43" t="n">
        <v>158287.1838494134</v>
      </c>
      <c r="D6963" s="43" t="n">
        <v>180285.969710872</v>
      </c>
      <c r="E6963" s="43" t="n">
        <v>33965.5588754413</v>
      </c>
      <c r="F6963" s="43" t="n">
        <v>0</v>
      </c>
      <c r="G6963" s="43" t="n">
        <v>-55964.3447368999</v>
      </c>
    </row>
    <row r="6964">
      <c r="A6964" s="7" t="n">
        <v>6962</v>
      </c>
      <c r="B6964" s="43" t="n">
        <v>406.51</v>
      </c>
      <c r="C6964" s="43" t="n">
        <v>4189928.08308707</v>
      </c>
      <c r="D6964" s="43" t="n">
        <v>2822107.458865307</v>
      </c>
      <c r="E6964" s="43" t="n">
        <v>56135.8276337046</v>
      </c>
      <c r="F6964" s="43" t="n">
        <v>281289.4858391796</v>
      </c>
      <c r="G6964" s="43" t="n">
        <v>1030395.310748879</v>
      </c>
    </row>
    <row r="6965">
      <c r="A6965" s="7" t="n">
        <v>6963</v>
      </c>
      <c r="B6965" s="43" t="n">
        <v>221.53</v>
      </c>
      <c r="C6965" s="43" t="n">
        <v>279161.428321703</v>
      </c>
      <c r="D6965" s="43" t="n">
        <v>268746.5034346051</v>
      </c>
      <c r="E6965" s="43" t="n">
        <v>6401.9184514292</v>
      </c>
      <c r="F6965" s="43" t="n">
        <v>0</v>
      </c>
      <c r="G6965" s="43" t="n">
        <v>4013.0064356688</v>
      </c>
    </row>
    <row r="6966">
      <c r="A6966" s="7" t="n">
        <v>6964</v>
      </c>
      <c r="B6966" s="43" t="n">
        <v>26.47</v>
      </c>
      <c r="C6966" s="43" t="n">
        <v>345474.6024096022</v>
      </c>
      <c r="D6966" s="43" t="n">
        <v>230203.8159454964</v>
      </c>
      <c r="E6966" s="43" t="n">
        <v>98690.76781756589</v>
      </c>
      <c r="F6966" s="43" t="n">
        <v>27122.6841868374</v>
      </c>
      <c r="G6966" s="43" t="n">
        <v>-10542.6655402974</v>
      </c>
    </row>
    <row r="6967">
      <c r="A6967" s="7" t="n">
        <v>6965</v>
      </c>
      <c r="B6967" s="43" t="n">
        <v>3.8</v>
      </c>
      <c r="C6967" s="43" t="n">
        <v>3811.2060253998</v>
      </c>
      <c r="D6967" s="43" t="n">
        <v>3652.3357980492</v>
      </c>
      <c r="E6967" s="43" t="n">
        <v>5162.4198825938</v>
      </c>
      <c r="F6967" s="43" t="n">
        <v>0</v>
      </c>
      <c r="G6967" s="43" t="n">
        <v>-5003.5496552432</v>
      </c>
    </row>
    <row r="6968">
      <c r="A6968" s="7" t="n">
        <v>6966</v>
      </c>
      <c r="B6968" s="43" t="n">
        <v>5.44</v>
      </c>
      <c r="C6968" s="43" t="n">
        <v>48871.2696516618</v>
      </c>
      <c r="D6968" s="43" t="n">
        <v>37452.3189799841</v>
      </c>
      <c r="E6968" s="43" t="n">
        <v>47513.1390767388</v>
      </c>
      <c r="F6968" s="43" t="n">
        <v>0</v>
      </c>
      <c r="G6968" s="43" t="n">
        <v>-36094.1884050611</v>
      </c>
    </row>
    <row r="6969">
      <c r="A6969" s="7" t="n">
        <v>6967</v>
      </c>
      <c r="B6969" s="43" t="n">
        <v>379.62</v>
      </c>
      <c r="C6969" s="43" t="n">
        <v>610364.370327214</v>
      </c>
      <c r="D6969" s="43" t="n">
        <v>725783.9609874089</v>
      </c>
      <c r="E6969" s="43" t="n">
        <v>8151.6197803721</v>
      </c>
      <c r="F6969" s="43" t="n">
        <v>0</v>
      </c>
      <c r="G6969" s="43" t="n">
        <v>-123571.210440567</v>
      </c>
    </row>
    <row r="6970">
      <c r="A6970" s="7" t="n">
        <v>6968</v>
      </c>
      <c r="B6970" s="43" t="n">
        <v>29.35</v>
      </c>
      <c r="C6970" s="43" t="n">
        <v>218077.0173037396</v>
      </c>
      <c r="D6970" s="43" t="n">
        <v>184874.8186451769</v>
      </c>
      <c r="E6970" s="43" t="n">
        <v>39455.8133451474</v>
      </c>
      <c r="F6970" s="43" t="n">
        <v>0</v>
      </c>
      <c r="G6970" s="43" t="n">
        <v>-6253.6146865847</v>
      </c>
    </row>
    <row r="6971">
      <c r="A6971" s="7" t="n">
        <v>6969</v>
      </c>
      <c r="B6971" s="43" t="n">
        <v>29.82</v>
      </c>
      <c r="C6971" s="43" t="n">
        <v>5711.1434156981</v>
      </c>
      <c r="D6971" s="43" t="n">
        <v>4963.3057949086</v>
      </c>
      <c r="E6971" s="43" t="n">
        <v>972.9953596124</v>
      </c>
      <c r="F6971" s="43" t="n">
        <v>0</v>
      </c>
      <c r="G6971" s="43" t="n">
        <v>-225.1577388228</v>
      </c>
    </row>
    <row r="6972">
      <c r="A6972" s="7" t="n">
        <v>6970</v>
      </c>
      <c r="B6972" s="43" t="n">
        <v>62.21</v>
      </c>
      <c r="C6972" s="43" t="n">
        <v>160260.1445833999</v>
      </c>
      <c r="D6972" s="43" t="n">
        <v>175519.8451750729</v>
      </c>
      <c r="E6972" s="43" t="n">
        <v>13050.5269336967</v>
      </c>
      <c r="F6972" s="43" t="n">
        <v>0</v>
      </c>
      <c r="G6972" s="43" t="n">
        <v>-28310.2275253696</v>
      </c>
    </row>
    <row r="6973">
      <c r="A6973" s="7" t="n">
        <v>6971</v>
      </c>
      <c r="B6973" s="43" t="n">
        <v>21.06</v>
      </c>
      <c r="C6973" s="43" t="n">
        <v>23541.0471232752</v>
      </c>
      <c r="D6973" s="43" t="n">
        <v>21254.3377242344</v>
      </c>
      <c r="E6973" s="43" t="n">
        <v>5710.8051901658</v>
      </c>
      <c r="F6973" s="43" t="n">
        <v>0</v>
      </c>
      <c r="G6973" s="43" t="n">
        <v>-3424.095791125</v>
      </c>
    </row>
    <row r="6974">
      <c r="A6974" s="7" t="n">
        <v>6972</v>
      </c>
      <c r="B6974" s="43" t="n">
        <v>9.300000000000001</v>
      </c>
      <c r="C6974" s="43" t="n">
        <v>6373.3158333809</v>
      </c>
      <c r="D6974" s="43" t="n">
        <v>4244.4030255397</v>
      </c>
      <c r="E6974" s="43" t="n">
        <v>6016.4226639196</v>
      </c>
      <c r="F6974" s="43" t="n">
        <v>841.7860398966</v>
      </c>
      <c r="G6974" s="43" t="n">
        <v>-4729.295895975</v>
      </c>
    </row>
    <row r="6975">
      <c r="A6975" s="7" t="n">
        <v>6973</v>
      </c>
      <c r="B6975" s="43" t="n">
        <v>141.92</v>
      </c>
      <c r="C6975" s="43" t="n">
        <v>956312.5900407846</v>
      </c>
      <c r="D6975" s="43" t="n">
        <v>983093.864153374</v>
      </c>
      <c r="E6975" s="43" t="n">
        <v>35331.2341868494</v>
      </c>
      <c r="F6975" s="43" t="n">
        <v>0</v>
      </c>
      <c r="G6975" s="43" t="n">
        <v>-62112.5082994388</v>
      </c>
    </row>
    <row r="6976">
      <c r="A6976" s="7" t="n">
        <v>6974</v>
      </c>
      <c r="B6976" s="43" t="n">
        <v>37.51</v>
      </c>
      <c r="C6976" s="43" t="n">
        <v>64060.3918096429</v>
      </c>
      <c r="D6976" s="43" t="n">
        <v>58897.5790325661</v>
      </c>
      <c r="E6976" s="43" t="n">
        <v>8609.7191469599</v>
      </c>
      <c r="F6976" s="43" t="n">
        <v>0</v>
      </c>
      <c r="G6976" s="43" t="n">
        <v>-3446.9063698831</v>
      </c>
    </row>
    <row r="6977">
      <c r="A6977" s="7" t="n">
        <v>6975</v>
      </c>
      <c r="B6977" s="43" t="n">
        <v>67.98999999999999</v>
      </c>
      <c r="C6977" s="43" t="n">
        <v>390874.2065199505</v>
      </c>
      <c r="D6977" s="43" t="n">
        <v>402824.3636192128</v>
      </c>
      <c r="E6977" s="43" t="n">
        <v>29661.0558839176</v>
      </c>
      <c r="F6977" s="43" t="n">
        <v>0</v>
      </c>
      <c r="G6977" s="43" t="n">
        <v>-41611.2129831799</v>
      </c>
    </row>
    <row r="6978">
      <c r="A6978" s="7" t="n">
        <v>6976</v>
      </c>
      <c r="B6978" s="43" t="n">
        <v>116.12</v>
      </c>
      <c r="C6978" s="43" t="n">
        <v>1080107.081303427</v>
      </c>
      <c r="D6978" s="43" t="n">
        <v>839528.4540613748</v>
      </c>
      <c r="E6978" s="43" t="n">
        <v>49259.6047025732</v>
      </c>
      <c r="F6978" s="43" t="n">
        <v>0</v>
      </c>
      <c r="G6978" s="43" t="n">
        <v>191319.0225394793</v>
      </c>
    </row>
    <row r="6979">
      <c r="A6979" s="7" t="n">
        <v>6977</v>
      </c>
      <c r="B6979" s="43" t="n">
        <v>24.26</v>
      </c>
      <c r="C6979" s="43" t="n">
        <v>220977.4156088619</v>
      </c>
      <c r="D6979" s="43" t="n">
        <v>147124.2547581034</v>
      </c>
      <c r="E6979" s="43" t="n">
        <v>72699.1396854991</v>
      </c>
      <c r="F6979" s="43" t="n">
        <v>21350.7878080023</v>
      </c>
      <c r="G6979" s="43" t="n">
        <v>-20196.7666427429</v>
      </c>
    </row>
    <row r="6980">
      <c r="A6980" s="7" t="n">
        <v>6978</v>
      </c>
      <c r="B6980" s="43" t="n">
        <v>2.4</v>
      </c>
      <c r="C6980" s="43" t="n">
        <v>7544.9717978199</v>
      </c>
      <c r="D6980" s="43" t="n">
        <v>7028.1257052184</v>
      </c>
      <c r="E6980" s="43" t="n">
        <v>15997.0424157027</v>
      </c>
      <c r="F6980" s="43" t="n">
        <v>0</v>
      </c>
      <c r="G6980" s="43" t="n">
        <v>-15480.1963231012</v>
      </c>
    </row>
    <row r="6981">
      <c r="A6981" s="7" t="n">
        <v>6979</v>
      </c>
      <c r="B6981" s="43" t="n">
        <v>238.58</v>
      </c>
      <c r="C6981" s="43" t="n">
        <v>45920.0139045226</v>
      </c>
      <c r="D6981" s="43" t="n">
        <v>68218.58278950999</v>
      </c>
      <c r="E6981" s="43" t="n">
        <v>967.1396451598</v>
      </c>
      <c r="F6981" s="43" t="n">
        <v>0</v>
      </c>
      <c r="G6981" s="43" t="n">
        <v>-23265.7085301472</v>
      </c>
    </row>
    <row r="6982">
      <c r="A6982" s="7" t="n">
        <v>6980</v>
      </c>
      <c r="B6982" s="43" t="n">
        <v>45.46</v>
      </c>
      <c r="C6982" s="43" t="n">
        <v>241455.260539704</v>
      </c>
      <c r="D6982" s="43" t="n">
        <v>160657.3110427701</v>
      </c>
      <c r="E6982" s="43" t="n">
        <v>42660.1012621465</v>
      </c>
      <c r="F6982" s="43" t="n">
        <v>23424.3166699658</v>
      </c>
      <c r="G6982" s="43" t="n">
        <v>14713.5315648216</v>
      </c>
    </row>
    <row r="6983">
      <c r="A6983" s="7" t="n">
        <v>6981</v>
      </c>
      <c r="B6983" s="43" t="n">
        <v>21.6</v>
      </c>
      <c r="C6983" s="43" t="n">
        <v>104377.9388634295</v>
      </c>
      <c r="D6983" s="43" t="n">
        <v>97809.3415175026</v>
      </c>
      <c r="E6983" s="43" t="n">
        <v>24756.4920679506</v>
      </c>
      <c r="F6983" s="43" t="n">
        <v>0</v>
      </c>
      <c r="G6983" s="43" t="n">
        <v>-18187.8947220237</v>
      </c>
    </row>
    <row r="6984">
      <c r="A6984" s="7" t="n">
        <v>6982</v>
      </c>
      <c r="B6984" s="43" t="n">
        <v>94.56999999999999</v>
      </c>
      <c r="C6984" s="43" t="n">
        <v>7887.0015768647</v>
      </c>
      <c r="D6984" s="43" t="n">
        <v>5752.9841526511</v>
      </c>
      <c r="E6984" s="43" t="n">
        <v>434.0761312696</v>
      </c>
      <c r="F6984" s="43" t="n">
        <v>0</v>
      </c>
      <c r="G6984" s="43" t="n">
        <v>1699.9412929441</v>
      </c>
    </row>
    <row r="6985">
      <c r="A6985" s="7" t="n">
        <v>6983</v>
      </c>
      <c r="B6985" s="43" t="n">
        <v>29.08</v>
      </c>
      <c r="C6985" s="43" t="n">
        <v>84290.5343133116</v>
      </c>
      <c r="D6985" s="43" t="n">
        <v>86348.00490932789</v>
      </c>
      <c r="E6985" s="43" t="n">
        <v>14866.6642877526</v>
      </c>
      <c r="F6985" s="43" t="n">
        <v>0</v>
      </c>
      <c r="G6985" s="43" t="n">
        <v>-16924.1348837689</v>
      </c>
    </row>
    <row r="6986">
      <c r="A6986" s="7" t="n">
        <v>6984</v>
      </c>
      <c r="B6986" s="43" t="n">
        <v>38.35</v>
      </c>
      <c r="C6986" s="43" t="n">
        <v>47204.2675088391</v>
      </c>
      <c r="D6986" s="43" t="n">
        <v>51061.3160389914</v>
      </c>
      <c r="E6986" s="43" t="n">
        <v>6303.4085575364</v>
      </c>
      <c r="F6986" s="43" t="n">
        <v>0</v>
      </c>
      <c r="G6986" s="43" t="n">
        <v>-10160.4570876887</v>
      </c>
    </row>
    <row r="6987">
      <c r="A6987" s="7" t="n">
        <v>6985</v>
      </c>
      <c r="B6987" s="43" t="n">
        <v>18.31</v>
      </c>
      <c r="C6987" s="43" t="n">
        <v>130005.4525682581</v>
      </c>
      <c r="D6987" s="43" t="n">
        <v>108782.1529330155</v>
      </c>
      <c r="E6987" s="43" t="n">
        <v>37500.6882649514</v>
      </c>
      <c r="F6987" s="43" t="n">
        <v>0</v>
      </c>
      <c r="G6987" s="43" t="n">
        <v>-16277.3886297089</v>
      </c>
    </row>
    <row r="6988">
      <c r="A6988" s="7" t="n">
        <v>6986</v>
      </c>
      <c r="B6988" s="43" t="n">
        <v>32.61</v>
      </c>
      <c r="C6988" s="43" t="n">
        <v>90470.2337913589</v>
      </c>
      <c r="D6988" s="43" t="n">
        <v>60292.4575991436</v>
      </c>
      <c r="E6988" s="43" t="n">
        <v>24191.6948856457</v>
      </c>
      <c r="F6988" s="43" t="n">
        <v>11896.7294154262</v>
      </c>
      <c r="G6988" s="43" t="n">
        <v>-5910.6481088567</v>
      </c>
    </row>
    <row r="6989">
      <c r="A6989" s="7" t="n">
        <v>6987</v>
      </c>
      <c r="B6989" s="43" t="n">
        <v>12.03</v>
      </c>
      <c r="C6989" s="43" t="n">
        <v>83108.3271053299</v>
      </c>
      <c r="D6989" s="43" t="n">
        <v>75383.8978492343</v>
      </c>
      <c r="E6989" s="43" t="n">
        <v>35657.0676907087</v>
      </c>
      <c r="F6989" s="43" t="n">
        <v>0</v>
      </c>
      <c r="G6989" s="43" t="n">
        <v>-27932.6384346131</v>
      </c>
    </row>
    <row r="6990">
      <c r="A6990" s="7" t="n">
        <v>6988</v>
      </c>
      <c r="B6990" s="43" t="n">
        <v>184.53</v>
      </c>
      <c r="C6990" s="43" t="n">
        <v>247872.3002924838</v>
      </c>
      <c r="D6990" s="43" t="n">
        <v>208176.1776373822</v>
      </c>
      <c r="E6990" s="43" t="n">
        <v>6929.7588062761</v>
      </c>
      <c r="F6990" s="43" t="n">
        <v>0</v>
      </c>
      <c r="G6990" s="43" t="n">
        <v>32766.3638488255</v>
      </c>
    </row>
    <row r="6991">
      <c r="A6991" s="7" t="n">
        <v>6989</v>
      </c>
      <c r="B6991" s="43" t="n">
        <v>43.29</v>
      </c>
      <c r="C6991" s="43" t="n">
        <v>111626.802476757</v>
      </c>
      <c r="D6991" s="43" t="n">
        <v>106781.6076653354</v>
      </c>
      <c r="E6991" s="43" t="n">
        <v>13278.1395730991</v>
      </c>
      <c r="F6991" s="43" t="n">
        <v>0</v>
      </c>
      <c r="G6991" s="43" t="n">
        <v>-8432.9447616776</v>
      </c>
    </row>
    <row r="6992">
      <c r="A6992" s="7" t="n">
        <v>6990</v>
      </c>
      <c r="B6992" s="43" t="n">
        <v>104.5</v>
      </c>
      <c r="C6992" s="43" t="n">
        <v>82899.6055396607</v>
      </c>
      <c r="D6992" s="43" t="n">
        <v>80464.7507499909</v>
      </c>
      <c r="E6992" s="43" t="n">
        <v>4072.1132894678</v>
      </c>
      <c r="F6992" s="43" t="n">
        <v>0</v>
      </c>
      <c r="G6992" s="43" t="n">
        <v>-1637.258499798</v>
      </c>
    </row>
    <row r="6993">
      <c r="A6993" s="7" t="n">
        <v>6991</v>
      </c>
      <c r="B6993" s="43" t="n">
        <v>70.91</v>
      </c>
      <c r="C6993" s="43" t="n">
        <v>124216.9477841058</v>
      </c>
      <c r="D6993" s="43" t="n">
        <v>163041.1913074615</v>
      </c>
      <c r="E6993" s="43" t="n">
        <v>8845.5677298276</v>
      </c>
      <c r="F6993" s="43" t="n">
        <v>0</v>
      </c>
      <c r="G6993" s="43" t="n">
        <v>-47669.8112531832</v>
      </c>
    </row>
    <row r="6994">
      <c r="A6994" s="7" t="n">
        <v>6992</v>
      </c>
      <c r="B6994" s="43" t="n">
        <v>110.71</v>
      </c>
      <c r="C6994" s="43" t="n">
        <v>804654.1270615552</v>
      </c>
      <c r="D6994" s="43" t="n">
        <v>536249.6866682114</v>
      </c>
      <c r="E6994" s="43" t="n">
        <v>63360.9137037352</v>
      </c>
      <c r="F6994" s="43" t="n">
        <v>106129.0449206101</v>
      </c>
      <c r="G6994" s="43" t="n">
        <v>98914.48176899851</v>
      </c>
    </row>
    <row r="6995">
      <c r="A6995" s="7" t="n">
        <v>6993</v>
      </c>
      <c r="B6995" s="43" t="n">
        <v>64.8</v>
      </c>
      <c r="C6995" s="43" t="n">
        <v>399498.1708267278</v>
      </c>
      <c r="D6995" s="43" t="n">
        <v>279043.5532789795</v>
      </c>
      <c r="E6995" s="43" t="n">
        <v>32872.4434974671</v>
      </c>
      <c r="F6995" s="43" t="n">
        <v>6580.5786399386</v>
      </c>
      <c r="G6995" s="43" t="n">
        <v>81001.5954103425</v>
      </c>
    </row>
    <row r="6996">
      <c r="A6996" s="7" t="n">
        <v>6994</v>
      </c>
      <c r="B6996" s="43" t="n">
        <v>59.14</v>
      </c>
      <c r="C6996" s="43" t="n">
        <v>134395.7707742268</v>
      </c>
      <c r="D6996" s="43" t="n">
        <v>118904.860582811</v>
      </c>
      <c r="E6996" s="43" t="n">
        <v>11586.8930736367</v>
      </c>
      <c r="F6996" s="43" t="n">
        <v>0</v>
      </c>
      <c r="G6996" s="43" t="n">
        <v>3904.0171177791</v>
      </c>
    </row>
    <row r="6997">
      <c r="A6997" s="7" t="n">
        <v>6995</v>
      </c>
      <c r="B6997" s="43" t="n">
        <v>3.91</v>
      </c>
      <c r="C6997" s="43" t="n">
        <v>272.2121682631</v>
      </c>
      <c r="D6997" s="43" t="n">
        <v>273.7296620541</v>
      </c>
      <c r="E6997" s="43" t="n">
        <v>348.9627751974</v>
      </c>
      <c r="F6997" s="43" t="n">
        <v>0</v>
      </c>
      <c r="G6997" s="43" t="n">
        <v>-350.4802689884</v>
      </c>
    </row>
    <row r="6998">
      <c r="A6998" s="7" t="n">
        <v>6996</v>
      </c>
      <c r="B6998" s="43" t="n">
        <v>171.21</v>
      </c>
      <c r="C6998" s="43" t="n">
        <v>1015590.385503863</v>
      </c>
      <c r="D6998" s="43" t="n">
        <v>806047.4357040692</v>
      </c>
      <c r="E6998" s="43" t="n">
        <v>31334.5113718767</v>
      </c>
      <c r="F6998" s="43" t="n">
        <v>0</v>
      </c>
      <c r="G6998" s="43" t="n">
        <v>178208.4384279173</v>
      </c>
    </row>
    <row r="6999">
      <c r="A6999" s="7" t="n">
        <v>6997</v>
      </c>
      <c r="B6999" s="43" t="n">
        <v>94.38</v>
      </c>
      <c r="C6999" s="43" t="n">
        <v>68592.43103723531</v>
      </c>
      <c r="D6999" s="43" t="n">
        <v>78152.7811160014</v>
      </c>
      <c r="E6999" s="43" t="n">
        <v>3660.8812395634</v>
      </c>
      <c r="F6999" s="43" t="n">
        <v>0</v>
      </c>
      <c r="G6999" s="43" t="n">
        <v>-13221.2313183296</v>
      </c>
    </row>
    <row r="7000">
      <c r="A7000" s="7" t="n">
        <v>6998</v>
      </c>
      <c r="B7000" s="43" t="n">
        <v>119.69</v>
      </c>
      <c r="C7000" s="43" t="n">
        <v>1289528.975600953</v>
      </c>
      <c r="D7000" s="43" t="n">
        <v>941264.4983436416</v>
      </c>
      <c r="E7000" s="43" t="n">
        <v>58415.5161340514</v>
      </c>
      <c r="F7000" s="43" t="n">
        <v>0</v>
      </c>
      <c r="G7000" s="43" t="n">
        <v>289848.9611232596</v>
      </c>
    </row>
    <row r="7001">
      <c r="A7001" s="7" t="n">
        <v>6999</v>
      </c>
      <c r="B7001" s="43" t="n">
        <v>72.36</v>
      </c>
      <c r="C7001" s="43" t="n">
        <v>455902.6658719862</v>
      </c>
      <c r="D7001" s="43" t="n">
        <v>330975.7309123442</v>
      </c>
      <c r="E7001" s="43" t="n">
        <v>33491.5355006542</v>
      </c>
      <c r="F7001" s="43" t="n">
        <v>0</v>
      </c>
      <c r="G7001" s="43" t="n">
        <v>91435.3994589878</v>
      </c>
    </row>
    <row r="7002">
      <c r="A7002" s="7" t="n">
        <v>7000</v>
      </c>
      <c r="B7002" s="43" t="n">
        <v>138.84</v>
      </c>
      <c r="C7002" s="43" t="n">
        <v>441840.2825568984</v>
      </c>
      <c r="D7002" s="43" t="n">
        <v>531030.6425509418</v>
      </c>
      <c r="E7002" s="43" t="n">
        <v>16347.5536917136</v>
      </c>
      <c r="F7002" s="43" t="n">
        <v>0</v>
      </c>
      <c r="G7002" s="43" t="n">
        <v>-105537.913685757</v>
      </c>
    </row>
    <row r="7003">
      <c r="A7003" s="7" t="n">
        <v>7001</v>
      </c>
      <c r="B7003" s="43" t="n">
        <v>70.94</v>
      </c>
      <c r="C7003" s="43" t="n">
        <v>535146.3030185325</v>
      </c>
      <c r="D7003" s="43" t="n">
        <v>373226.0542982034</v>
      </c>
      <c r="E7003" s="43" t="n">
        <v>39369.9968173964</v>
      </c>
      <c r="F7003" s="43" t="n">
        <v>18564.348798407</v>
      </c>
      <c r="G7003" s="43" t="n">
        <v>103985.9031045256</v>
      </c>
    </row>
    <row r="7004">
      <c r="A7004" s="7" t="n">
        <v>7002</v>
      </c>
      <c r="B7004" s="43" t="n">
        <v>255.04</v>
      </c>
      <c r="C7004" s="43" t="n">
        <v>1907590.487377326</v>
      </c>
      <c r="D7004" s="43" t="n">
        <v>2138789.947285761</v>
      </c>
      <c r="E7004" s="43" t="n">
        <v>38808.5671259797</v>
      </c>
      <c r="F7004" s="43" t="n">
        <v>0</v>
      </c>
      <c r="G7004" s="43" t="n">
        <v>-270008.0270344151</v>
      </c>
    </row>
    <row r="7005">
      <c r="A7005" s="7" t="n">
        <v>7003</v>
      </c>
      <c r="B7005" s="43" t="n">
        <v>58.05</v>
      </c>
      <c r="C7005" s="43" t="n">
        <v>304393.7673677502</v>
      </c>
      <c r="D7005" s="43" t="n">
        <v>227225.770913461</v>
      </c>
      <c r="E7005" s="43" t="n">
        <v>28325.8401882178</v>
      </c>
      <c r="F7005" s="43" t="n">
        <v>0</v>
      </c>
      <c r="G7005" s="43" t="n">
        <v>48842.1562660713</v>
      </c>
    </row>
    <row r="7006">
      <c r="A7006" s="7" t="n">
        <v>7004</v>
      </c>
      <c r="B7006" s="43" t="n">
        <v>28.02</v>
      </c>
      <c r="C7006" s="43" t="n">
        <v>355123.0844089241</v>
      </c>
      <c r="D7006" s="43" t="n">
        <v>248093.4189931992</v>
      </c>
      <c r="E7006" s="43" t="n">
        <v>68945.7664822716</v>
      </c>
      <c r="F7006" s="43" t="n">
        <v>4742.4257112392</v>
      </c>
      <c r="G7006" s="43" t="n">
        <v>33341.4732222141</v>
      </c>
    </row>
    <row r="7007">
      <c r="A7007" s="7" t="n">
        <v>7005</v>
      </c>
      <c r="B7007" s="43" t="n">
        <v>104.36</v>
      </c>
      <c r="C7007" s="43" t="n">
        <v>702091.8715818251</v>
      </c>
      <c r="D7007" s="43" t="n">
        <v>526292.8633493617</v>
      </c>
      <c r="E7007" s="43" t="n">
        <v>35678.0475581491</v>
      </c>
      <c r="F7007" s="43" t="n">
        <v>0</v>
      </c>
      <c r="G7007" s="43" t="n">
        <v>140120.9606743143</v>
      </c>
    </row>
    <row r="7008">
      <c r="A7008" s="7" t="n">
        <v>7006</v>
      </c>
      <c r="B7008" s="43" t="n">
        <v>48.56</v>
      </c>
      <c r="C7008" s="43" t="n">
        <v>359383.574315318</v>
      </c>
      <c r="D7008" s="43" t="n">
        <v>239253.207686447</v>
      </c>
      <c r="E7008" s="43" t="n">
        <v>65253.205881141</v>
      </c>
      <c r="F7008" s="43" t="n">
        <v>47520.6663518315</v>
      </c>
      <c r="G7008" s="43" t="n">
        <v>7356.4943958986</v>
      </c>
    </row>
    <row r="7009">
      <c r="A7009" s="7" t="n">
        <v>7007</v>
      </c>
      <c r="B7009" s="43" t="n">
        <v>60.01</v>
      </c>
      <c r="C7009" s="43" t="n">
        <v>281635.1077443938</v>
      </c>
      <c r="D7009" s="43" t="n">
        <v>187285.209851619</v>
      </c>
      <c r="E7009" s="43" t="n">
        <v>37883.7366155557</v>
      </c>
      <c r="F7009" s="43" t="n">
        <v>27413.3811901126</v>
      </c>
      <c r="G7009" s="43" t="n">
        <v>29052.7800871065</v>
      </c>
    </row>
    <row r="7010">
      <c r="A7010" s="7" t="n">
        <v>7008</v>
      </c>
      <c r="B7010" s="43" t="n">
        <v>115.78</v>
      </c>
      <c r="C7010" s="43" t="n">
        <v>226595.2027189546</v>
      </c>
      <c r="D7010" s="43" t="n">
        <v>274912.0803368849</v>
      </c>
      <c r="E7010" s="43" t="n">
        <v>9970.6698153868</v>
      </c>
      <c r="F7010" s="43" t="n">
        <v>0</v>
      </c>
      <c r="G7010" s="43" t="n">
        <v>-58287.5474333172</v>
      </c>
    </row>
    <row r="7011">
      <c r="A7011" s="7" t="n">
        <v>7009</v>
      </c>
      <c r="B7011" s="43" t="n">
        <v>29.25</v>
      </c>
      <c r="C7011" s="43" t="n">
        <v>135436.0410497705</v>
      </c>
      <c r="D7011" s="43" t="n">
        <v>90187.5751663019</v>
      </c>
      <c r="E7011" s="43" t="n">
        <v>40648.6660057153</v>
      </c>
      <c r="F7011" s="43" t="n">
        <v>17860.5251974019</v>
      </c>
      <c r="G7011" s="43" t="n">
        <v>-13260.7253196486</v>
      </c>
    </row>
    <row r="7012">
      <c r="A7012" s="7" t="n">
        <v>7010</v>
      </c>
      <c r="B7012" s="43" t="n">
        <v>62.87</v>
      </c>
      <c r="C7012" s="43" t="n">
        <v>15938.8998466931</v>
      </c>
      <c r="D7012" s="43" t="n">
        <v>10608.1355577129</v>
      </c>
      <c r="E7012" s="43" t="n">
        <v>2244.8336095131</v>
      </c>
      <c r="F7012" s="43" t="n">
        <v>2110.930309183</v>
      </c>
      <c r="G7012" s="43" t="n">
        <v>975.0003702842</v>
      </c>
    </row>
    <row r="7013">
      <c r="A7013" s="7" t="n">
        <v>7011</v>
      </c>
      <c r="B7013" s="43" t="n">
        <v>8.630000000000001</v>
      </c>
      <c r="C7013" s="43" t="n">
        <v>113154.7044048825</v>
      </c>
      <c r="D7013" s="43" t="n">
        <v>75454.02896289559</v>
      </c>
      <c r="E7013" s="43" t="n">
        <v>98723.93090962491</v>
      </c>
      <c r="F7013" s="43" t="n">
        <v>8871.1699688265</v>
      </c>
      <c r="G7013" s="43" t="n">
        <v>-69894.4254364645</v>
      </c>
    </row>
    <row r="7014">
      <c r="A7014" s="7" t="n">
        <v>7012</v>
      </c>
      <c r="B7014" s="43" t="n">
        <v>18.94</v>
      </c>
      <c r="C7014" s="43" t="n">
        <v>226021.6039977646</v>
      </c>
      <c r="D7014" s="43" t="n">
        <v>217206.9128687211</v>
      </c>
      <c r="E7014" s="43" t="n">
        <v>63154.7748534489</v>
      </c>
      <c r="F7014" s="43" t="n">
        <v>0</v>
      </c>
      <c r="G7014" s="43" t="n">
        <v>-54340.0837244055</v>
      </c>
    </row>
    <row r="7015">
      <c r="A7015" s="7" t="n">
        <v>7013</v>
      </c>
      <c r="B7015" s="43" t="n">
        <v>137.83</v>
      </c>
      <c r="C7015" s="43" t="n">
        <v>19498.809834092</v>
      </c>
      <c r="D7015" s="43" t="n">
        <v>25059.852125221</v>
      </c>
      <c r="E7015" s="43" t="n">
        <v>710.2784743957</v>
      </c>
      <c r="F7015" s="43" t="n">
        <v>0</v>
      </c>
      <c r="G7015" s="43" t="n">
        <v>-6271.3207655247</v>
      </c>
    </row>
    <row r="7016">
      <c r="A7016" s="7" t="n">
        <v>7014</v>
      </c>
      <c r="B7016" s="43" t="n">
        <v>137.2</v>
      </c>
      <c r="C7016" s="43" t="n">
        <v>562570.5697588089</v>
      </c>
      <c r="D7016" s="43" t="n">
        <v>602632.642210999</v>
      </c>
      <c r="E7016" s="43" t="n">
        <v>21053.650575033</v>
      </c>
      <c r="F7016" s="43" t="n">
        <v>0</v>
      </c>
      <c r="G7016" s="43" t="n">
        <v>-61115.7230272231</v>
      </c>
    </row>
    <row r="7017">
      <c r="A7017" s="7" t="n">
        <v>7015</v>
      </c>
      <c r="B7017" s="43" t="n">
        <v>136.73</v>
      </c>
      <c r="C7017" s="43" t="n">
        <v>994716.0278175718</v>
      </c>
      <c r="D7017" s="43" t="n">
        <v>733817.7694708253</v>
      </c>
      <c r="E7017" s="43" t="n">
        <v>38664.970072823</v>
      </c>
      <c r="F7017" s="43" t="n">
        <v>0</v>
      </c>
      <c r="G7017" s="43" t="n">
        <v>222233.2882739234</v>
      </c>
    </row>
    <row r="7018">
      <c r="A7018" s="7" t="n">
        <v>7016</v>
      </c>
      <c r="B7018" s="43" t="n">
        <v>23.02</v>
      </c>
      <c r="C7018" s="43" t="n">
        <v>30947.6166820595</v>
      </c>
      <c r="D7018" s="43" t="n">
        <v>33371.1206515817</v>
      </c>
      <c r="E7018" s="43" t="n">
        <v>6854.6177284281</v>
      </c>
      <c r="F7018" s="43" t="n">
        <v>0</v>
      </c>
      <c r="G7018" s="43" t="n">
        <v>-9278.121697950301</v>
      </c>
    </row>
    <row r="7019">
      <c r="A7019" s="7" t="n">
        <v>7017</v>
      </c>
      <c r="B7019" s="43" t="n">
        <v>72.14</v>
      </c>
      <c r="C7019" s="43" t="n">
        <v>6086.8664750462</v>
      </c>
      <c r="D7019" s="43" t="n">
        <v>5720.3891611039</v>
      </c>
      <c r="E7019" s="43" t="n">
        <v>426.7550374432</v>
      </c>
      <c r="F7019" s="43" t="n">
        <v>0</v>
      </c>
      <c r="G7019" s="43" t="n">
        <v>-60.2777235009</v>
      </c>
    </row>
    <row r="7020">
      <c r="A7020" s="7" t="n">
        <v>7018</v>
      </c>
      <c r="B7020" s="43" t="n">
        <v>5.86</v>
      </c>
      <c r="C7020" s="43" t="n">
        <v>6331.8653024738</v>
      </c>
      <c r="D7020" s="43" t="n">
        <v>6334.4011826574</v>
      </c>
      <c r="E7020" s="43" t="n">
        <v>5535.6617262297</v>
      </c>
      <c r="F7020" s="43" t="n">
        <v>0</v>
      </c>
      <c r="G7020" s="43" t="n">
        <v>-5538.1976064134</v>
      </c>
    </row>
    <row r="7021">
      <c r="A7021" s="7" t="n">
        <v>7019</v>
      </c>
      <c r="B7021" s="43" t="n">
        <v>103.65</v>
      </c>
      <c r="C7021" s="43" t="n">
        <v>252085.412438635</v>
      </c>
      <c r="D7021" s="43" t="n">
        <v>249314.7008307957</v>
      </c>
      <c r="E7021" s="43" t="n">
        <v>12575.5774934623</v>
      </c>
      <c r="F7021" s="43" t="n">
        <v>0</v>
      </c>
      <c r="G7021" s="43" t="n">
        <v>-9804.865885622999</v>
      </c>
    </row>
    <row r="7022">
      <c r="A7022" s="7" t="n">
        <v>7020</v>
      </c>
      <c r="B7022" s="43" t="n">
        <v>53.64</v>
      </c>
      <c r="C7022" s="43" t="n">
        <v>276318.8554555919</v>
      </c>
      <c r="D7022" s="43" t="n">
        <v>236115.9595605095</v>
      </c>
      <c r="E7022" s="43" t="n">
        <v>26671.0628192639</v>
      </c>
      <c r="F7022" s="43" t="n">
        <v>0</v>
      </c>
      <c r="G7022" s="43" t="n">
        <v>13531.8330758185</v>
      </c>
    </row>
    <row r="7023">
      <c r="A7023" s="7" t="n">
        <v>7021</v>
      </c>
      <c r="B7023" s="43" t="n">
        <v>131.12</v>
      </c>
      <c r="C7023" s="43" t="n">
        <v>30327.1031589462</v>
      </c>
      <c r="D7023" s="43" t="n">
        <v>31243.0751124277</v>
      </c>
      <c r="E7023" s="43" t="n">
        <v>1162.20945015</v>
      </c>
      <c r="F7023" s="43" t="n">
        <v>0</v>
      </c>
      <c r="G7023" s="43" t="n">
        <v>-2078.1814036315</v>
      </c>
    </row>
    <row r="7024">
      <c r="A7024" s="7" t="n">
        <v>7022</v>
      </c>
      <c r="B7024" s="43" t="n">
        <v>101.73</v>
      </c>
      <c r="C7024" s="43" t="n">
        <v>7374.830814188</v>
      </c>
      <c r="D7024" s="43" t="n">
        <v>5950.2895464862</v>
      </c>
      <c r="E7024" s="43" t="n">
        <v>374.3047377684</v>
      </c>
      <c r="F7024" s="43" t="n">
        <v>0</v>
      </c>
      <c r="G7024" s="43" t="n">
        <v>1050.2365299335</v>
      </c>
    </row>
    <row r="7025">
      <c r="A7025" s="7" t="n">
        <v>7023</v>
      </c>
      <c r="B7025" s="43" t="n">
        <v>148.42</v>
      </c>
      <c r="C7025" s="43" t="n">
        <v>14146.785130279</v>
      </c>
      <c r="D7025" s="43" t="n">
        <v>17672.258717712</v>
      </c>
      <c r="E7025" s="43" t="n">
        <v>477.9612077216</v>
      </c>
      <c r="F7025" s="43" t="n">
        <v>0</v>
      </c>
      <c r="G7025" s="43" t="n">
        <v>-4003.4347951545</v>
      </c>
    </row>
    <row r="7026">
      <c r="A7026" s="7" t="n">
        <v>7024</v>
      </c>
      <c r="B7026" s="43" t="n">
        <v>38.64</v>
      </c>
      <c r="C7026" s="43" t="n">
        <v>23481.3407876355</v>
      </c>
      <c r="D7026" s="43" t="n">
        <v>22551.4902568775</v>
      </c>
      <c r="E7026" s="43" t="n">
        <v>3048.5476562035</v>
      </c>
      <c r="F7026" s="43" t="n">
        <v>0</v>
      </c>
      <c r="G7026" s="43" t="n">
        <v>-2118.6971254455</v>
      </c>
    </row>
    <row r="7027">
      <c r="A7027" s="7" t="n">
        <v>7025</v>
      </c>
      <c r="B7027" s="43" t="n">
        <v>43.47</v>
      </c>
      <c r="C7027" s="43" t="n">
        <v>62401.8184968968</v>
      </c>
      <c r="D7027" s="43" t="n">
        <v>53738.9564257317</v>
      </c>
      <c r="E7027" s="43" t="n">
        <v>7260.5597003083</v>
      </c>
      <c r="F7027" s="43" t="n">
        <v>0</v>
      </c>
      <c r="G7027" s="43" t="n">
        <v>1402.3023708568</v>
      </c>
    </row>
    <row r="7028">
      <c r="A7028" s="7" t="n">
        <v>7026</v>
      </c>
      <c r="B7028" s="43" t="n">
        <v>7.87</v>
      </c>
      <c r="C7028" s="43" t="n">
        <v>7625.1057540138</v>
      </c>
      <c r="D7028" s="43" t="n">
        <v>6794.5878563952</v>
      </c>
      <c r="E7028" s="43" t="n">
        <v>4886.4688763958</v>
      </c>
      <c r="F7028" s="43" t="n">
        <v>0</v>
      </c>
      <c r="G7028" s="43" t="n">
        <v>-4055.9509787772</v>
      </c>
    </row>
    <row r="7029">
      <c r="A7029" s="7" t="n">
        <v>7027</v>
      </c>
      <c r="B7029" s="43" t="n">
        <v>34.97</v>
      </c>
      <c r="C7029" s="43" t="n">
        <v>482154.363401179</v>
      </c>
      <c r="D7029" s="43" t="n">
        <v>321085.7668533084</v>
      </c>
      <c r="E7029" s="43" t="n">
        <v>104819.0114104358</v>
      </c>
      <c r="F7029" s="43" t="n">
        <v>37989.0503015604</v>
      </c>
      <c r="G7029" s="43" t="n">
        <v>18260.5348358745</v>
      </c>
    </row>
    <row r="7030">
      <c r="A7030" s="7" t="n">
        <v>7028</v>
      </c>
      <c r="B7030" s="43" t="n">
        <v>61.79</v>
      </c>
      <c r="C7030" s="43" t="n">
        <v>138885.5150193748</v>
      </c>
      <c r="D7030" s="43" t="n">
        <v>106944.2252024221</v>
      </c>
      <c r="E7030" s="43" t="n">
        <v>11891.4144393699</v>
      </c>
      <c r="F7030" s="43" t="n">
        <v>0</v>
      </c>
      <c r="G7030" s="43" t="n">
        <v>20049.8753775827</v>
      </c>
    </row>
    <row r="7031">
      <c r="A7031" s="7" t="n">
        <v>7029</v>
      </c>
      <c r="B7031" s="43" t="n">
        <v>87.44</v>
      </c>
      <c r="C7031" s="43" t="n">
        <v>720898.5643584661</v>
      </c>
      <c r="D7031" s="43" t="n">
        <v>543593.5625471326</v>
      </c>
      <c r="E7031" s="43" t="n">
        <v>43679.0917759674</v>
      </c>
      <c r="F7031" s="43" t="n">
        <v>0</v>
      </c>
      <c r="G7031" s="43" t="n">
        <v>133625.910035366</v>
      </c>
    </row>
    <row r="7032">
      <c r="A7032" s="7" t="n">
        <v>7030</v>
      </c>
      <c r="B7032" s="43" t="n">
        <v>9.199999999999999</v>
      </c>
      <c r="C7032" s="43" t="n">
        <v>29937.5285024262</v>
      </c>
      <c r="D7032" s="43" t="n">
        <v>20846.8852177735</v>
      </c>
      <c r="E7032" s="43" t="n">
        <v>16977.6977720729</v>
      </c>
      <c r="F7032" s="43" t="n">
        <v>696.1368585512</v>
      </c>
      <c r="G7032" s="43" t="n">
        <v>-8583.1913459714</v>
      </c>
    </row>
    <row r="7033">
      <c r="A7033" s="7" t="n">
        <v>7031</v>
      </c>
      <c r="B7033" s="43" t="n">
        <v>7.83</v>
      </c>
      <c r="C7033" s="43" t="n">
        <v>105108.8000163857</v>
      </c>
      <c r="D7033" s="43" t="n">
        <v>77617.8620373718</v>
      </c>
      <c r="E7033" s="43" t="n">
        <v>72653.26263242521</v>
      </c>
      <c r="F7033" s="43" t="n">
        <v>0</v>
      </c>
      <c r="G7033" s="43" t="n">
        <v>-45162.3246534113</v>
      </c>
    </row>
    <row r="7034">
      <c r="A7034" s="7" t="n">
        <v>7032</v>
      </c>
      <c r="B7034" s="43" t="n">
        <v>6.79</v>
      </c>
      <c r="C7034" s="43" t="n">
        <v>21774.678298871</v>
      </c>
      <c r="D7034" s="43" t="n">
        <v>22132.7514783392</v>
      </c>
      <c r="E7034" s="43" t="n">
        <v>16278.8910063297</v>
      </c>
      <c r="F7034" s="43" t="n">
        <v>0</v>
      </c>
      <c r="G7034" s="43" t="n">
        <v>-16636.9641857979</v>
      </c>
    </row>
    <row r="7035">
      <c r="A7035" s="7" t="n">
        <v>7033</v>
      </c>
      <c r="B7035" s="43" t="n">
        <v>35.83</v>
      </c>
      <c r="C7035" s="43" t="n">
        <v>79123.2358529395</v>
      </c>
      <c r="D7035" s="43" t="n">
        <v>65707.1559633149</v>
      </c>
      <c r="E7035" s="43" t="n">
        <v>11273.0821139059</v>
      </c>
      <c r="F7035" s="43" t="n">
        <v>0</v>
      </c>
      <c r="G7035" s="43" t="n">
        <v>2142.9977757188</v>
      </c>
    </row>
    <row r="7036">
      <c r="A7036" s="7" t="n">
        <v>7034</v>
      </c>
      <c r="B7036" s="43" t="n">
        <v>11.5</v>
      </c>
      <c r="C7036" s="43" t="n">
        <v>5903.0321777744</v>
      </c>
      <c r="D7036" s="43" t="n">
        <v>4121.5621797209</v>
      </c>
      <c r="E7036" s="43" t="n">
        <v>2679.5722170812</v>
      </c>
      <c r="F7036" s="43" t="n">
        <v>272.3720152352</v>
      </c>
      <c r="G7036" s="43" t="n">
        <v>-1170.4742342629</v>
      </c>
    </row>
    <row r="7037">
      <c r="A7037" s="7" t="n">
        <v>7035</v>
      </c>
      <c r="B7037" s="43" t="n">
        <v>95.26000000000001</v>
      </c>
      <c r="C7037" s="43" t="n">
        <v>545202.0675436079</v>
      </c>
      <c r="D7037" s="43" t="n">
        <v>362767.934711887</v>
      </c>
      <c r="E7037" s="43" t="n">
        <v>50800.0068669108</v>
      </c>
      <c r="F7037" s="43" t="n">
        <v>72304.893604831</v>
      </c>
      <c r="G7037" s="43" t="n">
        <v>59329.2323599791</v>
      </c>
    </row>
    <row r="7038">
      <c r="A7038" s="7" t="n">
        <v>7036</v>
      </c>
      <c r="B7038" s="43" t="n">
        <v>160.25</v>
      </c>
      <c r="C7038" s="43" t="n">
        <v>1244071.725179916</v>
      </c>
      <c r="D7038" s="43" t="n">
        <v>1099891.49142507</v>
      </c>
      <c r="E7038" s="43" t="n">
        <v>40644.9838822998</v>
      </c>
      <c r="F7038" s="43" t="n">
        <v>0</v>
      </c>
      <c r="G7038" s="43" t="n">
        <v>103535.2498725469</v>
      </c>
    </row>
    <row r="7039">
      <c r="A7039" s="7" t="n">
        <v>7037</v>
      </c>
      <c r="B7039" s="43" t="n">
        <v>49.52</v>
      </c>
      <c r="C7039" s="43" t="n">
        <v>61051.8202641</v>
      </c>
      <c r="D7039" s="43" t="n">
        <v>66404.7834833839</v>
      </c>
      <c r="E7039" s="43" t="n">
        <v>6230.5271010669</v>
      </c>
      <c r="F7039" s="43" t="n">
        <v>0</v>
      </c>
      <c r="G7039" s="43" t="n">
        <v>-11583.4903203508</v>
      </c>
    </row>
    <row r="7040">
      <c r="A7040" s="7" t="n">
        <v>7038</v>
      </c>
      <c r="B7040" s="43" t="n">
        <v>18.03</v>
      </c>
      <c r="C7040" s="43" t="n">
        <v>176942.627844383</v>
      </c>
      <c r="D7040" s="43" t="n">
        <v>148404.2425838649</v>
      </c>
      <c r="E7040" s="43" t="n">
        <v>51522.5909320998</v>
      </c>
      <c r="F7040" s="43" t="n">
        <v>0</v>
      </c>
      <c r="G7040" s="43" t="n">
        <v>-22984.2056715817</v>
      </c>
    </row>
    <row r="7041">
      <c r="A7041" s="7" t="n">
        <v>7039</v>
      </c>
      <c r="B7041" s="43" t="n">
        <v>110.73</v>
      </c>
      <c r="C7041" s="43" t="n">
        <v>553220.1596014912</v>
      </c>
      <c r="D7041" s="43" t="n">
        <v>517441.3834227092</v>
      </c>
      <c r="E7041" s="43" t="n">
        <v>25746.5523998133</v>
      </c>
      <c r="F7041" s="43" t="n">
        <v>0</v>
      </c>
      <c r="G7041" s="43" t="n">
        <v>10032.2237789686</v>
      </c>
    </row>
    <row r="7042">
      <c r="A7042" s="7" t="n">
        <v>7040</v>
      </c>
      <c r="B7042" s="43" t="n">
        <v>261.36</v>
      </c>
      <c r="C7042" s="43" t="n">
        <v>852994.5550278713</v>
      </c>
      <c r="D7042" s="43" t="n">
        <v>769589.2303669248</v>
      </c>
      <c r="E7042" s="43" t="n">
        <v>16732.5933112917</v>
      </c>
      <c r="F7042" s="43" t="n">
        <v>0</v>
      </c>
      <c r="G7042" s="43" t="n">
        <v>66672.7313496548</v>
      </c>
    </row>
    <row r="7043">
      <c r="A7043" s="7" t="n">
        <v>7041</v>
      </c>
      <c r="B7043" s="43" t="n">
        <v>40.57</v>
      </c>
      <c r="C7043" s="43" t="n">
        <v>22564.0850976747</v>
      </c>
      <c r="D7043" s="43" t="n">
        <v>20144.8288955857</v>
      </c>
      <c r="E7043" s="43" t="n">
        <v>2792.4059907695</v>
      </c>
      <c r="F7043" s="43" t="n">
        <v>0</v>
      </c>
      <c r="G7043" s="43" t="n">
        <v>-373.1497886806</v>
      </c>
    </row>
    <row r="7044">
      <c r="A7044" s="7" t="n">
        <v>7042</v>
      </c>
      <c r="B7044" s="43" t="n">
        <v>6.1</v>
      </c>
      <c r="C7044" s="43" t="n">
        <v>11648.2683403075</v>
      </c>
      <c r="D7044" s="43" t="n">
        <v>7873.0344044756</v>
      </c>
      <c r="E7044" s="43" t="n">
        <v>9985.074166951999</v>
      </c>
      <c r="F7044" s="43" t="n">
        <v>1166.3195949458</v>
      </c>
      <c r="G7044" s="43" t="n">
        <v>-7376.1598260659</v>
      </c>
    </row>
    <row r="7045">
      <c r="A7045" s="7" t="n">
        <v>7043</v>
      </c>
      <c r="B7045" s="43" t="n">
        <v>6.97</v>
      </c>
      <c r="C7045" s="43" t="n">
        <v>23654.6015786395</v>
      </c>
      <c r="D7045" s="43" t="n">
        <v>26085.0545933166</v>
      </c>
      <c r="E7045" s="43" t="n">
        <v>17296.389228047</v>
      </c>
      <c r="F7045" s="43" t="n">
        <v>0</v>
      </c>
      <c r="G7045" s="43" t="n">
        <v>-19726.8422427241</v>
      </c>
    </row>
    <row r="7046">
      <c r="A7046" s="7" t="n">
        <v>7044</v>
      </c>
      <c r="B7046" s="43" t="n">
        <v>35.61</v>
      </c>
      <c r="C7046" s="43" t="n">
        <v>59002.6213271641</v>
      </c>
      <c r="D7046" s="43" t="n">
        <v>49132.3987550368</v>
      </c>
      <c r="E7046" s="43" t="n">
        <v>8751.1782207902</v>
      </c>
      <c r="F7046" s="43" t="n">
        <v>0</v>
      </c>
      <c r="G7046" s="43" t="n">
        <v>1119.044351337</v>
      </c>
    </row>
    <row r="7047">
      <c r="A7047" s="7" t="n">
        <v>7045</v>
      </c>
      <c r="B7047" s="43" t="n">
        <v>58.24</v>
      </c>
      <c r="C7047" s="43" t="n">
        <v>73775.0773652663</v>
      </c>
      <c r="D7047" s="43" t="n">
        <v>72114.0261652459</v>
      </c>
      <c r="E7047" s="43" t="n">
        <v>6484.4771448263</v>
      </c>
      <c r="F7047" s="43" t="n">
        <v>0</v>
      </c>
      <c r="G7047" s="43" t="n">
        <v>-4823.4259448058</v>
      </c>
    </row>
    <row r="7048">
      <c r="A7048" s="7" t="n">
        <v>7046</v>
      </c>
      <c r="B7048" s="43" t="n">
        <v>98.36</v>
      </c>
      <c r="C7048" s="43" t="n">
        <v>178992.5852485719</v>
      </c>
      <c r="D7048" s="43" t="n">
        <v>212767.3403562406</v>
      </c>
      <c r="E7048" s="43" t="n">
        <v>9181.5679926721</v>
      </c>
      <c r="F7048" s="43" t="n">
        <v>0</v>
      </c>
      <c r="G7048" s="43" t="n">
        <v>-42956.3231003408</v>
      </c>
    </row>
    <row r="7049">
      <c r="A7049" s="7" t="n">
        <v>7047</v>
      </c>
      <c r="B7049" s="43" t="n">
        <v>259.85</v>
      </c>
      <c r="C7049" s="43" t="n">
        <v>1201020.585777536</v>
      </c>
      <c r="D7049" s="43" t="n">
        <v>1705897.896388958</v>
      </c>
      <c r="E7049" s="43" t="n">
        <v>23590.9991378885</v>
      </c>
      <c r="F7049" s="43" t="n">
        <v>0</v>
      </c>
      <c r="G7049" s="43" t="n">
        <v>-528468.3097493107</v>
      </c>
    </row>
    <row r="7050">
      <c r="A7050" s="7" t="n">
        <v>7048</v>
      </c>
      <c r="B7050" s="43" t="n">
        <v>37.29</v>
      </c>
      <c r="C7050" s="43" t="n">
        <v>130907.3035375225</v>
      </c>
      <c r="D7050" s="43" t="n">
        <v>133969.5142829927</v>
      </c>
      <c r="E7050" s="43" t="n">
        <v>17948.8006912579</v>
      </c>
      <c r="F7050" s="43" t="n">
        <v>0</v>
      </c>
      <c r="G7050" s="43" t="n">
        <v>-21011.011436728</v>
      </c>
    </row>
    <row r="7051">
      <c r="A7051" s="7" t="n">
        <v>7049</v>
      </c>
      <c r="B7051" s="43" t="n">
        <v>54.95</v>
      </c>
      <c r="C7051" s="43" t="n">
        <v>370923.4994163417</v>
      </c>
      <c r="D7051" s="43" t="n">
        <v>334285.0036013152</v>
      </c>
      <c r="E7051" s="43" t="n">
        <v>35700.2336907982</v>
      </c>
      <c r="F7051" s="43" t="n">
        <v>0</v>
      </c>
      <c r="G7051" s="43" t="n">
        <v>938.2621242282</v>
      </c>
    </row>
    <row r="7052">
      <c r="A7052" s="7" t="n">
        <v>7050</v>
      </c>
      <c r="B7052" s="43" t="n">
        <v>40.87</v>
      </c>
      <c r="C7052" s="43" t="n">
        <v>238031.1328834754</v>
      </c>
      <c r="D7052" s="43" t="n">
        <v>158651.7115799191</v>
      </c>
      <c r="E7052" s="43" t="n">
        <v>43830.1800607406</v>
      </c>
      <c r="F7052" s="43" t="n">
        <v>18681.0888795436</v>
      </c>
      <c r="G7052" s="43" t="n">
        <v>16868.1523632721</v>
      </c>
    </row>
    <row r="7053">
      <c r="A7053" s="7" t="n">
        <v>7051</v>
      </c>
      <c r="B7053" s="43" t="n">
        <v>83.7</v>
      </c>
      <c r="C7053" s="43" t="n">
        <v>766249.1161616335</v>
      </c>
      <c r="D7053" s="43" t="n">
        <v>510666.9947864822</v>
      </c>
      <c r="E7053" s="43" t="n">
        <v>72173.1547375345</v>
      </c>
      <c r="F7053" s="43" t="n">
        <v>73608.0271489351</v>
      </c>
      <c r="G7053" s="43" t="n">
        <v>109800.9394886817</v>
      </c>
    </row>
    <row r="7054">
      <c r="A7054" s="7" t="n">
        <v>7052</v>
      </c>
      <c r="B7054" s="43" t="n">
        <v>58.76</v>
      </c>
      <c r="C7054" s="43" t="n">
        <v>22900.1221270061</v>
      </c>
      <c r="D7054" s="43" t="n">
        <v>24293.4865665259</v>
      </c>
      <c r="E7054" s="43" t="n">
        <v>1953.4583477106</v>
      </c>
      <c r="F7054" s="43" t="n">
        <v>0</v>
      </c>
      <c r="G7054" s="43" t="n">
        <v>-3346.8227872304</v>
      </c>
    </row>
    <row r="7055">
      <c r="A7055" s="7" t="n">
        <v>7053</v>
      </c>
      <c r="B7055" s="43" t="n">
        <v>135.87</v>
      </c>
      <c r="C7055" s="43" t="n">
        <v>235073.7484496233</v>
      </c>
      <c r="D7055" s="43" t="n">
        <v>159324.6281340581</v>
      </c>
      <c r="E7055" s="43" t="n">
        <v>9046.231820842901</v>
      </c>
      <c r="F7055" s="43" t="n">
        <v>23613.243050353</v>
      </c>
      <c r="G7055" s="43" t="n">
        <v>43089.6454443693</v>
      </c>
    </row>
    <row r="7056">
      <c r="A7056" s="7" t="n">
        <v>7054</v>
      </c>
      <c r="B7056" s="43" t="n">
        <v>2.03</v>
      </c>
      <c r="C7056" s="43" t="n">
        <v>1758.9471090485</v>
      </c>
      <c r="D7056" s="43" t="n">
        <v>1751.1128254253</v>
      </c>
      <c r="E7056" s="43" t="n">
        <v>4378.9023091455</v>
      </c>
      <c r="F7056" s="43" t="n">
        <v>0</v>
      </c>
      <c r="G7056" s="43" t="n">
        <v>-4371.0680255223</v>
      </c>
    </row>
    <row r="7057">
      <c r="A7057" s="7" t="n">
        <v>7055</v>
      </c>
      <c r="B7057" s="43" t="n">
        <v>69.58</v>
      </c>
      <c r="C7057" s="43" t="n">
        <v>160438.3430256646</v>
      </c>
      <c r="D7057" s="43" t="n">
        <v>161591.4075776795</v>
      </c>
      <c r="E7057" s="43" t="n">
        <v>11652.7549214714</v>
      </c>
      <c r="F7057" s="43" t="n">
        <v>0</v>
      </c>
      <c r="G7057" s="43" t="n">
        <v>-12805.8194734863</v>
      </c>
    </row>
    <row r="7058">
      <c r="A7058" s="7" t="n">
        <v>7056</v>
      </c>
      <c r="B7058" s="43" t="n">
        <v>82.22</v>
      </c>
      <c r="C7058" s="43" t="n">
        <v>30309.8339034759</v>
      </c>
      <c r="D7058" s="43" t="n">
        <v>34206.5610555232</v>
      </c>
      <c r="E7058" s="43" t="n">
        <v>1846.2703345766</v>
      </c>
      <c r="F7058" s="43" t="n">
        <v>0</v>
      </c>
      <c r="G7058" s="43" t="n">
        <v>-5742.9974866239</v>
      </c>
    </row>
    <row r="7059">
      <c r="A7059" s="7" t="n">
        <v>7057</v>
      </c>
      <c r="B7059" s="43" t="n">
        <v>243.65</v>
      </c>
      <c r="C7059" s="43" t="n">
        <v>21832.2842260028</v>
      </c>
      <c r="D7059" s="43" t="n">
        <v>28327.4720382075</v>
      </c>
      <c r="E7059" s="43" t="n">
        <v>448.7678203001</v>
      </c>
      <c r="F7059" s="43" t="n">
        <v>0</v>
      </c>
      <c r="G7059" s="43" t="n">
        <v>-6943.9556325048</v>
      </c>
    </row>
    <row r="7060">
      <c r="A7060" s="7" t="n">
        <v>7058</v>
      </c>
      <c r="B7060" s="43" t="n">
        <v>23.83</v>
      </c>
      <c r="C7060" s="43" t="n">
        <v>23415.8013768969</v>
      </c>
      <c r="D7060" s="43" t="n">
        <v>23511.1111716453</v>
      </c>
      <c r="E7060" s="43" t="n">
        <v>4959.7671556827</v>
      </c>
      <c r="F7060" s="43" t="n">
        <v>0</v>
      </c>
      <c r="G7060" s="43" t="n">
        <v>-5055.0769504312</v>
      </c>
    </row>
    <row r="7061">
      <c r="A7061" s="7" t="n">
        <v>7059</v>
      </c>
      <c r="B7061" s="43" t="n">
        <v>28.45</v>
      </c>
      <c r="C7061" s="43" t="n">
        <v>166046.0110395539</v>
      </c>
      <c r="D7061" s="43" t="n">
        <v>110609.9710513906</v>
      </c>
      <c r="E7061" s="43" t="n">
        <v>51201.1351922449</v>
      </c>
      <c r="F7061" s="43" t="n">
        <v>21891.2312958139</v>
      </c>
      <c r="G7061" s="43" t="n">
        <v>-17656.3264998954</v>
      </c>
    </row>
    <row r="7062">
      <c r="A7062" s="7" t="n">
        <v>7060</v>
      </c>
      <c r="B7062" s="43" t="n">
        <v>4.38</v>
      </c>
      <c r="C7062" s="43" t="n">
        <v>13145.8496989982</v>
      </c>
      <c r="D7062" s="43" t="n">
        <v>9905.602288668601</v>
      </c>
      <c r="E7062" s="43" t="n">
        <v>15560.9382539668</v>
      </c>
      <c r="F7062" s="43" t="n">
        <v>0</v>
      </c>
      <c r="G7062" s="43" t="n">
        <v>-12320.6908436371</v>
      </c>
    </row>
    <row r="7063">
      <c r="A7063" s="7" t="n">
        <v>7061</v>
      </c>
      <c r="B7063" s="43" t="n">
        <v>13.58</v>
      </c>
      <c r="C7063" s="43" t="n">
        <v>89402.99205802059</v>
      </c>
      <c r="D7063" s="43" t="n">
        <v>59521.5396470632</v>
      </c>
      <c r="E7063" s="43" t="n">
        <v>52894.1295287362</v>
      </c>
      <c r="F7063" s="43" t="n">
        <v>8663.6842867096</v>
      </c>
      <c r="G7063" s="43" t="n">
        <v>-31676.3614044885</v>
      </c>
    </row>
    <row r="7064">
      <c r="A7064" s="7" t="n">
        <v>7062</v>
      </c>
      <c r="B7064" s="43" t="n">
        <v>79</v>
      </c>
      <c r="C7064" s="43" t="n">
        <v>40762.3896183025</v>
      </c>
      <c r="D7064" s="43" t="n">
        <v>34142.0029392349</v>
      </c>
      <c r="E7064" s="43" t="n">
        <v>2652.812369303</v>
      </c>
      <c r="F7064" s="43" t="n">
        <v>0</v>
      </c>
      <c r="G7064" s="43" t="n">
        <v>3967.5743097647</v>
      </c>
    </row>
    <row r="7065">
      <c r="A7065" s="7" t="n">
        <v>7063</v>
      </c>
      <c r="B7065" s="43" t="n">
        <v>11.21</v>
      </c>
      <c r="C7065" s="43" t="n">
        <v>70808.59998650401</v>
      </c>
      <c r="D7065" s="43" t="n">
        <v>47126.6255081322</v>
      </c>
      <c r="E7065" s="43" t="n">
        <v>56035.5347647985</v>
      </c>
      <c r="F7065" s="43" t="n">
        <v>9392.648053713499</v>
      </c>
      <c r="G7065" s="43" t="n">
        <v>-41746.2083401402</v>
      </c>
    </row>
    <row r="7066">
      <c r="A7066" s="7" t="n">
        <v>7064</v>
      </c>
      <c r="B7066" s="43" t="n">
        <v>111.17</v>
      </c>
      <c r="C7066" s="43" t="n">
        <v>273448.1610755711</v>
      </c>
      <c r="D7066" s="43" t="n">
        <v>300978.0232514655</v>
      </c>
      <c r="E7066" s="43" t="n">
        <v>12491.0607532744</v>
      </c>
      <c r="F7066" s="43" t="n">
        <v>0</v>
      </c>
      <c r="G7066" s="43" t="n">
        <v>-40020.9229291688</v>
      </c>
    </row>
    <row r="7067">
      <c r="A7067" s="7" t="n">
        <v>7065</v>
      </c>
      <c r="B7067" s="43" t="n">
        <v>71.56999999999999</v>
      </c>
      <c r="C7067" s="43" t="n">
        <v>120826.3530670537</v>
      </c>
      <c r="D7067" s="43" t="n">
        <v>102039.7600727057</v>
      </c>
      <c r="E7067" s="43" t="n">
        <v>8662.672236152101</v>
      </c>
      <c r="F7067" s="43" t="n">
        <v>0</v>
      </c>
      <c r="G7067" s="43" t="n">
        <v>10123.9207581959</v>
      </c>
    </row>
    <row r="7068">
      <c r="A7068" s="7" t="n">
        <v>7066</v>
      </c>
      <c r="B7068" s="43" t="n">
        <v>225.35</v>
      </c>
      <c r="C7068" s="43" t="n">
        <v>1717779.340816413</v>
      </c>
      <c r="D7068" s="43" t="n">
        <v>1379941.609032083</v>
      </c>
      <c r="E7068" s="43" t="n">
        <v>39458.1056382518</v>
      </c>
      <c r="F7068" s="43" t="n">
        <v>0</v>
      </c>
      <c r="G7068" s="43" t="n">
        <v>298379.6261460775</v>
      </c>
    </row>
    <row r="7069">
      <c r="A7069" s="7" t="n">
        <v>7067</v>
      </c>
      <c r="B7069" s="43" t="n">
        <v>60.66</v>
      </c>
      <c r="C7069" s="43" t="n">
        <v>70887.06739415669</v>
      </c>
      <c r="D7069" s="43" t="n">
        <v>47258.4769980652</v>
      </c>
      <c r="E7069" s="43" t="n">
        <v>8776.614230638799</v>
      </c>
      <c r="F7069" s="43" t="n">
        <v>5550.574776554</v>
      </c>
      <c r="G7069" s="43" t="n">
        <v>9301.401388898699</v>
      </c>
    </row>
    <row r="7070">
      <c r="A7070" s="7" t="n">
        <v>7068</v>
      </c>
      <c r="B7070" s="43" t="n">
        <v>162.19</v>
      </c>
      <c r="C7070" s="43" t="n">
        <v>592090.5821583448</v>
      </c>
      <c r="D7070" s="43" t="n">
        <v>622880.3145537877</v>
      </c>
      <c r="E7070" s="43" t="n">
        <v>19091.4597258246</v>
      </c>
      <c r="F7070" s="43" t="n">
        <v>0</v>
      </c>
      <c r="G7070" s="43" t="n">
        <v>-49881.1921212675</v>
      </c>
    </row>
    <row r="7071">
      <c r="A7071" s="7" t="n">
        <v>7069</v>
      </c>
      <c r="B7071" s="43" t="n">
        <v>9.82</v>
      </c>
      <c r="C7071" s="43" t="n">
        <v>3871.9375385117</v>
      </c>
      <c r="D7071" s="43" t="n">
        <v>3477.5997939195</v>
      </c>
      <c r="E7071" s="43" t="n">
        <v>1975.5397019652</v>
      </c>
      <c r="F7071" s="43" t="n">
        <v>0</v>
      </c>
      <c r="G7071" s="43" t="n">
        <v>-1581.2019573729</v>
      </c>
    </row>
    <row r="7072">
      <c r="A7072" s="7" t="n">
        <v>7070</v>
      </c>
      <c r="B7072" s="43" t="n">
        <v>283.52</v>
      </c>
      <c r="C7072" s="43" t="n">
        <v>2593352.905759242</v>
      </c>
      <c r="D7072" s="43" t="n">
        <v>1727695.656108872</v>
      </c>
      <c r="E7072" s="43" t="n">
        <v>69360.1209149238</v>
      </c>
      <c r="F7072" s="43" t="n">
        <v>206671.4076554487</v>
      </c>
      <c r="G7072" s="43" t="n">
        <v>589625.7210799983</v>
      </c>
    </row>
    <row r="7073">
      <c r="A7073" s="7" t="n">
        <v>7071</v>
      </c>
      <c r="B7073" s="43" t="n">
        <v>65.15000000000001</v>
      </c>
      <c r="C7073" s="43" t="n">
        <v>3124.4580322079</v>
      </c>
      <c r="D7073" s="43" t="n">
        <v>2949.7350595513</v>
      </c>
      <c r="E7073" s="43" t="n">
        <v>239.8889350297</v>
      </c>
      <c r="F7073" s="43" t="n">
        <v>0</v>
      </c>
      <c r="G7073" s="43" t="n">
        <v>-65.165962373</v>
      </c>
    </row>
    <row r="7074">
      <c r="A7074" s="7" t="n">
        <v>7072</v>
      </c>
      <c r="B7074" s="43" t="n">
        <v>55.82</v>
      </c>
      <c r="C7074" s="43" t="n">
        <v>19594.5629914261</v>
      </c>
      <c r="D7074" s="43" t="n">
        <v>22114.3373409864</v>
      </c>
      <c r="E7074" s="43" t="n">
        <v>1757.3379382493</v>
      </c>
      <c r="F7074" s="43" t="n">
        <v>0</v>
      </c>
      <c r="G7074" s="43" t="n">
        <v>-4277.1122878097</v>
      </c>
    </row>
    <row r="7075">
      <c r="A7075" s="7" t="n">
        <v>7073</v>
      </c>
      <c r="B7075" s="43" t="n">
        <v>36.62</v>
      </c>
      <c r="C7075" s="43" t="n">
        <v>6428.4853554715</v>
      </c>
      <c r="D7075" s="43" t="n">
        <v>5616.1267336525</v>
      </c>
      <c r="E7075" s="43" t="n">
        <v>878.8199465213</v>
      </c>
      <c r="F7075" s="43" t="n">
        <v>0</v>
      </c>
      <c r="G7075" s="43" t="n">
        <v>-66.4613247023</v>
      </c>
    </row>
    <row r="7076">
      <c r="A7076" s="7" t="n">
        <v>7074</v>
      </c>
      <c r="B7076" s="43" t="n">
        <v>405.98</v>
      </c>
      <c r="C7076" s="43" t="n">
        <v>2318035.602499107</v>
      </c>
      <c r="D7076" s="43" t="n">
        <v>2048679.521428533</v>
      </c>
      <c r="E7076" s="43" t="n">
        <v>29913.8107056487</v>
      </c>
      <c r="F7076" s="43" t="n">
        <v>0</v>
      </c>
      <c r="G7076" s="43" t="n">
        <v>239442.2703649257</v>
      </c>
    </row>
    <row r="7077">
      <c r="A7077" s="7" t="n">
        <v>7075</v>
      </c>
      <c r="B7077" s="43" t="n">
        <v>18.85</v>
      </c>
      <c r="C7077" s="43" t="n">
        <v>115396.56653305</v>
      </c>
      <c r="D7077" s="43" t="n">
        <v>81741.79653305031</v>
      </c>
      <c r="E7077" s="43" t="n">
        <v>31935.133166015</v>
      </c>
      <c r="F7077" s="43" t="n">
        <v>2702.4063083222</v>
      </c>
      <c r="G7077" s="43" t="n">
        <v>-982.7694743374</v>
      </c>
    </row>
    <row r="7078">
      <c r="A7078" s="7" t="n">
        <v>7076</v>
      </c>
      <c r="B7078" s="43" t="n">
        <v>157.74</v>
      </c>
      <c r="C7078" s="43" t="n">
        <v>336521.4824397261</v>
      </c>
      <c r="D7078" s="43" t="n">
        <v>335407.5482464865</v>
      </c>
      <c r="E7078" s="43" t="n">
        <v>10980.7206811191</v>
      </c>
      <c r="F7078" s="43" t="n">
        <v>0</v>
      </c>
      <c r="G7078" s="43" t="n">
        <v>-9866.786487879501</v>
      </c>
    </row>
    <row r="7079">
      <c r="A7079" s="7" t="n">
        <v>7077</v>
      </c>
      <c r="B7079" s="43" t="n">
        <v>58.65</v>
      </c>
      <c r="C7079" s="43" t="n">
        <v>70395.87259557639</v>
      </c>
      <c r="D7079" s="43" t="n">
        <v>104142.3371889434</v>
      </c>
      <c r="E7079" s="43" t="n">
        <v>6065.64021174</v>
      </c>
      <c r="F7079" s="43" t="n">
        <v>0</v>
      </c>
      <c r="G7079" s="43" t="n">
        <v>-39812.104805107</v>
      </c>
    </row>
    <row r="7080">
      <c r="A7080" s="7" t="n">
        <v>7078</v>
      </c>
      <c r="B7080" s="43" t="n">
        <v>23.37</v>
      </c>
      <c r="C7080" s="43" t="n">
        <v>27923.104511979</v>
      </c>
      <c r="D7080" s="43" t="n">
        <v>22626.5096037459</v>
      </c>
      <c r="E7080" s="43" t="n">
        <v>6138.2258161018</v>
      </c>
      <c r="F7080" s="43" t="n">
        <v>0</v>
      </c>
      <c r="G7080" s="43" t="n">
        <v>-841.6309078688</v>
      </c>
    </row>
    <row r="7081">
      <c r="A7081" s="7" t="n">
        <v>7079</v>
      </c>
      <c r="B7081" s="43" t="n">
        <v>51.7</v>
      </c>
      <c r="C7081" s="43" t="n">
        <v>147789.1117773567</v>
      </c>
      <c r="D7081" s="43" t="n">
        <v>123378.8270343523</v>
      </c>
      <c r="E7081" s="43" t="n">
        <v>14639.2455973375</v>
      </c>
      <c r="F7081" s="43" t="n">
        <v>0</v>
      </c>
      <c r="G7081" s="43" t="n">
        <v>9771.0391456668</v>
      </c>
    </row>
    <row r="7082">
      <c r="A7082" s="7" t="n">
        <v>7080</v>
      </c>
      <c r="B7082" s="43" t="n">
        <v>2.49</v>
      </c>
      <c r="C7082" s="43" t="n">
        <v>8239.5207621843</v>
      </c>
      <c r="D7082" s="43" t="n">
        <v>7280.62234939</v>
      </c>
      <c r="E7082" s="43" t="n">
        <v>16925.6996129991</v>
      </c>
      <c r="F7082" s="43" t="n">
        <v>0</v>
      </c>
      <c r="G7082" s="43" t="n">
        <v>-15966.8012002048</v>
      </c>
    </row>
    <row r="7083">
      <c r="A7083" s="7" t="n">
        <v>7081</v>
      </c>
      <c r="B7083" s="43" t="n">
        <v>72.73999999999999</v>
      </c>
      <c r="C7083" s="43" t="n">
        <v>448087.6552186048</v>
      </c>
      <c r="D7083" s="43" t="n">
        <v>391028.5605056256</v>
      </c>
      <c r="E7083" s="43" t="n">
        <v>31905.9871163883</v>
      </c>
      <c r="F7083" s="43" t="n">
        <v>0</v>
      </c>
      <c r="G7083" s="43" t="n">
        <v>25153.107596591</v>
      </c>
    </row>
    <row r="7084">
      <c r="A7084" s="7" t="n">
        <v>7082</v>
      </c>
      <c r="B7084" s="43" t="n">
        <v>90.56999999999999</v>
      </c>
      <c r="C7084" s="43" t="n">
        <v>200911.5416735398</v>
      </c>
      <c r="D7084" s="43" t="n">
        <v>172148.7107001427</v>
      </c>
      <c r="E7084" s="43" t="n">
        <v>11795.9666201932</v>
      </c>
      <c r="F7084" s="43" t="n">
        <v>0</v>
      </c>
      <c r="G7084" s="43" t="n">
        <v>16966.864353204</v>
      </c>
    </row>
    <row r="7085">
      <c r="A7085" s="7" t="n">
        <v>7083</v>
      </c>
      <c r="B7085" s="43" t="n">
        <v>20.53</v>
      </c>
      <c r="C7085" s="43" t="n">
        <v>167338.7876791241</v>
      </c>
      <c r="D7085" s="43" t="n">
        <v>113248.828480307</v>
      </c>
      <c r="E7085" s="43" t="n">
        <v>42620.4384682184</v>
      </c>
      <c r="F7085" s="43" t="n">
        <v>16771.1564218963</v>
      </c>
      <c r="G7085" s="43" t="n">
        <v>-5301.6356912975</v>
      </c>
    </row>
    <row r="7086">
      <c r="A7086" s="7" t="n">
        <v>7084</v>
      </c>
      <c r="B7086" s="43" t="n">
        <v>73.91</v>
      </c>
      <c r="C7086" s="43" t="n">
        <v>112138.5199261253</v>
      </c>
      <c r="D7086" s="43" t="n">
        <v>106974.172557228</v>
      </c>
      <c r="E7086" s="43" t="n">
        <v>7717.3798656125</v>
      </c>
      <c r="F7086" s="43" t="n">
        <v>0</v>
      </c>
      <c r="G7086" s="43" t="n">
        <v>-2553.0324967152</v>
      </c>
    </row>
    <row r="7087">
      <c r="A7087" s="7" t="n">
        <v>7085</v>
      </c>
      <c r="B7087" s="43" t="n">
        <v>180.46</v>
      </c>
      <c r="C7087" s="43" t="n">
        <v>266081.4219624044</v>
      </c>
      <c r="D7087" s="43" t="n">
        <v>270703.0229821766</v>
      </c>
      <c r="E7087" s="43" t="n">
        <v>7580.1675142747</v>
      </c>
      <c r="F7087" s="43" t="n">
        <v>0</v>
      </c>
      <c r="G7087" s="43" t="n">
        <v>-12201.7685340468</v>
      </c>
    </row>
    <row r="7088">
      <c r="A7088" s="7" t="n">
        <v>7086</v>
      </c>
      <c r="B7088" s="43" t="n">
        <v>4.65</v>
      </c>
      <c r="C7088" s="43" t="n">
        <v>13683.5400533335</v>
      </c>
      <c r="D7088" s="43" t="n">
        <v>11848.2094597933</v>
      </c>
      <c r="E7088" s="43" t="n">
        <v>15022.0423074414</v>
      </c>
      <c r="F7088" s="43" t="n">
        <v>0</v>
      </c>
      <c r="G7088" s="43" t="n">
        <v>-13186.7117139012</v>
      </c>
    </row>
    <row r="7089">
      <c r="A7089" s="7" t="n">
        <v>7087</v>
      </c>
      <c r="B7089" s="43" t="n">
        <v>28.34</v>
      </c>
      <c r="C7089" s="43" t="n">
        <v>2369.9842665146</v>
      </c>
      <c r="D7089" s="43" t="n">
        <v>2316.046088617</v>
      </c>
      <c r="E7089" s="43" t="n">
        <v>419.0004316991</v>
      </c>
      <c r="F7089" s="43" t="n">
        <v>0</v>
      </c>
      <c r="G7089" s="43" t="n">
        <v>-365.0622538015</v>
      </c>
    </row>
    <row r="7090">
      <c r="A7090" s="7" t="n">
        <v>7088</v>
      </c>
      <c r="B7090" s="43" t="n">
        <v>128.79</v>
      </c>
      <c r="C7090" s="43" t="n">
        <v>460763.6975121178</v>
      </c>
      <c r="D7090" s="43" t="n">
        <v>473755.3284129361</v>
      </c>
      <c r="E7090" s="43" t="n">
        <v>18663.1999925979</v>
      </c>
      <c r="F7090" s="43" t="n">
        <v>0</v>
      </c>
      <c r="G7090" s="43" t="n">
        <v>-31654.8308934162</v>
      </c>
    </row>
    <row r="7091">
      <c r="A7091" s="7" t="n">
        <v>7089</v>
      </c>
      <c r="B7091" s="43" t="n">
        <v>185.44</v>
      </c>
      <c r="C7091" s="43" t="n">
        <v>119693.8608776033</v>
      </c>
      <c r="D7091" s="43" t="n">
        <v>102400.9486420586</v>
      </c>
      <c r="E7091" s="43" t="n">
        <v>3391.5772688807</v>
      </c>
      <c r="F7091" s="43" t="n">
        <v>0</v>
      </c>
      <c r="G7091" s="43" t="n">
        <v>13901.334966664</v>
      </c>
    </row>
    <row r="7092">
      <c r="A7092" s="7" t="n">
        <v>7090</v>
      </c>
      <c r="B7092" s="43" t="n">
        <v>13.91</v>
      </c>
      <c r="C7092" s="43" t="n">
        <v>59136.2213691641</v>
      </c>
      <c r="D7092" s="43" t="n">
        <v>39416.4043551745</v>
      </c>
      <c r="E7092" s="43" t="n">
        <v>36985.2556881682</v>
      </c>
      <c r="F7092" s="43" t="n">
        <v>7787.1846875349</v>
      </c>
      <c r="G7092" s="43" t="n">
        <v>-25052.6233617136</v>
      </c>
    </row>
    <row r="7093">
      <c r="A7093" s="7" t="n">
        <v>7091</v>
      </c>
      <c r="B7093" s="43" t="n">
        <v>224.97</v>
      </c>
      <c r="C7093" s="43" t="n">
        <v>289547.1920248114</v>
      </c>
      <c r="D7093" s="43" t="n">
        <v>199947.5493461572</v>
      </c>
      <c r="E7093" s="43" t="n">
        <v>6722.8077036904</v>
      </c>
      <c r="F7093" s="43" t="n">
        <v>19805.8137639264</v>
      </c>
      <c r="G7093" s="43" t="n">
        <v>63071.0212110374</v>
      </c>
    </row>
    <row r="7094">
      <c r="A7094" s="7" t="n">
        <v>7092</v>
      </c>
      <c r="B7094" s="43" t="n">
        <v>49.44</v>
      </c>
      <c r="C7094" s="43" t="n">
        <v>497295.5984626117</v>
      </c>
      <c r="D7094" s="43" t="n">
        <v>422893.3301256517</v>
      </c>
      <c r="E7094" s="43" t="n">
        <v>52872.0531379106</v>
      </c>
      <c r="F7094" s="43" t="n">
        <v>0</v>
      </c>
      <c r="G7094" s="43" t="n">
        <v>21530.2151990494</v>
      </c>
    </row>
    <row r="7095">
      <c r="A7095" s="7" t="n">
        <v>7093</v>
      </c>
      <c r="B7095" s="43" t="n">
        <v>36.23</v>
      </c>
      <c r="C7095" s="43" t="n">
        <v>224504.3356046506</v>
      </c>
      <c r="D7095" s="43" t="n">
        <v>157576.2915929195</v>
      </c>
      <c r="E7095" s="43" t="n">
        <v>33702.9611647658</v>
      </c>
      <c r="F7095" s="43" t="n">
        <v>0</v>
      </c>
      <c r="G7095" s="43" t="n">
        <v>33225.0828469653</v>
      </c>
    </row>
    <row r="7096">
      <c r="A7096" s="7" t="n">
        <v>7094</v>
      </c>
      <c r="B7096" s="43" t="n">
        <v>41.77</v>
      </c>
      <c r="C7096" s="43" t="n">
        <v>22148.0293031901</v>
      </c>
      <c r="D7096" s="43" t="n">
        <v>17186.2272847134</v>
      </c>
      <c r="E7096" s="43" t="n">
        <v>2742.9887857767</v>
      </c>
      <c r="F7096" s="43" t="n">
        <v>0</v>
      </c>
      <c r="G7096" s="43" t="n">
        <v>2218.8132327</v>
      </c>
    </row>
    <row r="7097">
      <c r="A7097" s="7" t="n">
        <v>7095</v>
      </c>
      <c r="B7097" s="43" t="n">
        <v>45.96</v>
      </c>
      <c r="C7097" s="43" t="n">
        <v>155127.9629829006</v>
      </c>
      <c r="D7097" s="43" t="n">
        <v>143122.1138531135</v>
      </c>
      <c r="E7097" s="43" t="n">
        <v>17319.2822154014</v>
      </c>
      <c r="F7097" s="43" t="n">
        <v>0</v>
      </c>
      <c r="G7097" s="43" t="n">
        <v>-5313.4330856143</v>
      </c>
    </row>
    <row r="7098">
      <c r="A7098" s="7" t="n">
        <v>7096</v>
      </c>
      <c r="B7098" s="43" t="n">
        <v>14.27</v>
      </c>
      <c r="C7098" s="43" t="n">
        <v>143628.9039643317</v>
      </c>
      <c r="D7098" s="43" t="n">
        <v>117631.1197485396</v>
      </c>
      <c r="E7098" s="43" t="n">
        <v>52669.8662512746</v>
      </c>
      <c r="F7098" s="43" t="n">
        <v>0</v>
      </c>
      <c r="G7098" s="43" t="n">
        <v>-26672.0820354825</v>
      </c>
    </row>
    <row r="7099">
      <c r="A7099" s="7" t="n">
        <v>7097</v>
      </c>
      <c r="B7099" s="43" t="n">
        <v>446.02</v>
      </c>
      <c r="C7099" s="43" t="n">
        <v>42502.1193327105</v>
      </c>
      <c r="D7099" s="43" t="n">
        <v>48321.0456476379</v>
      </c>
      <c r="E7099" s="43" t="n">
        <v>486.2165744977</v>
      </c>
      <c r="F7099" s="43" t="n">
        <v>0</v>
      </c>
      <c r="G7099" s="43" t="n">
        <v>-6305.1428894252</v>
      </c>
    </row>
    <row r="7100">
      <c r="A7100" s="7" t="n">
        <v>7098</v>
      </c>
      <c r="B7100" s="43" t="n">
        <v>6.09</v>
      </c>
      <c r="C7100" s="43" t="n">
        <v>13748.7596694673</v>
      </c>
      <c r="D7100" s="43" t="n">
        <v>9145.488673783901</v>
      </c>
      <c r="E7100" s="43" t="n">
        <v>17344.6141899443</v>
      </c>
      <c r="F7100" s="43" t="n">
        <v>1090.5645715622</v>
      </c>
      <c r="G7100" s="43" t="n">
        <v>-13831.9077658232</v>
      </c>
    </row>
    <row r="7101">
      <c r="A7101" s="7" t="n">
        <v>7099</v>
      </c>
      <c r="B7101" s="43" t="n">
        <v>42.23</v>
      </c>
      <c r="C7101" s="43" t="n">
        <v>306543.8767341004</v>
      </c>
      <c r="D7101" s="43" t="n">
        <v>204252.3328522372</v>
      </c>
      <c r="E7101" s="43" t="n">
        <v>63505.554846702</v>
      </c>
      <c r="F7101" s="43" t="n">
        <v>40322.0005689407</v>
      </c>
      <c r="G7101" s="43" t="n">
        <v>-1536.0115337795</v>
      </c>
    </row>
    <row r="7102">
      <c r="A7102" s="7" t="n">
        <v>7100</v>
      </c>
      <c r="B7102" s="43" t="n">
        <v>171.86</v>
      </c>
      <c r="C7102" s="43" t="n">
        <v>251676.5459504665</v>
      </c>
      <c r="D7102" s="43" t="n">
        <v>355197.965129655</v>
      </c>
      <c r="E7102" s="43" t="n">
        <v>7400.6405117787</v>
      </c>
      <c r="F7102" s="43" t="n">
        <v>0</v>
      </c>
      <c r="G7102" s="43" t="n">
        <v>-110922.0596909673</v>
      </c>
    </row>
    <row r="7103">
      <c r="A7103" s="7" t="n">
        <v>7101</v>
      </c>
      <c r="B7103" s="43" t="n">
        <v>211.51</v>
      </c>
      <c r="C7103" s="43" t="n">
        <v>1599621.514647289</v>
      </c>
      <c r="D7103" s="43" t="n">
        <v>1380949.990114897</v>
      </c>
      <c r="E7103" s="43" t="n">
        <v>39615.4714978663</v>
      </c>
      <c r="F7103" s="43" t="n">
        <v>0</v>
      </c>
      <c r="G7103" s="43" t="n">
        <v>179056.0530345254</v>
      </c>
    </row>
    <row r="7104">
      <c r="A7104" s="7" t="n">
        <v>7102</v>
      </c>
      <c r="B7104" s="43" t="n">
        <v>24.76</v>
      </c>
      <c r="C7104" s="43" t="n">
        <v>241491.3230939932</v>
      </c>
      <c r="D7104" s="43" t="n">
        <v>179708.4685862449</v>
      </c>
      <c r="E7104" s="43" t="n">
        <v>51621.8242014471</v>
      </c>
      <c r="F7104" s="43" t="n">
        <v>0</v>
      </c>
      <c r="G7104" s="43" t="n">
        <v>10161.0303063012</v>
      </c>
    </row>
    <row r="7105">
      <c r="A7105" s="7" t="n">
        <v>7103</v>
      </c>
      <c r="B7105" s="43" t="n">
        <v>20.89</v>
      </c>
      <c r="C7105" s="43" t="n">
        <v>216350.304276202</v>
      </c>
      <c r="D7105" s="43" t="n">
        <v>144090.3651885632</v>
      </c>
      <c r="E7105" s="43" t="n">
        <v>78666.2747932717</v>
      </c>
      <c r="F7105" s="43" t="n">
        <v>17032.0994895772</v>
      </c>
      <c r="G7105" s="43" t="n">
        <v>-23438.4351952102</v>
      </c>
    </row>
    <row r="7106">
      <c r="A7106" s="7" t="n">
        <v>7104</v>
      </c>
      <c r="B7106" s="43" t="n">
        <v>2.11</v>
      </c>
      <c r="C7106" s="43" t="n">
        <v>10312.9011699134</v>
      </c>
      <c r="D7106" s="43" t="n">
        <v>6858.9497956292</v>
      </c>
      <c r="E7106" s="43" t="n">
        <v>43362.3670994338</v>
      </c>
      <c r="F7106" s="43" t="n">
        <v>1366.1259325338</v>
      </c>
      <c r="G7106" s="43" t="n">
        <v>-41274.5416576834</v>
      </c>
    </row>
    <row r="7107">
      <c r="A7107" s="7" t="n">
        <v>7105</v>
      </c>
      <c r="B7107" s="43" t="n">
        <v>125.76</v>
      </c>
      <c r="C7107" s="43" t="n">
        <v>490424.8119502307</v>
      </c>
      <c r="D7107" s="43" t="n">
        <v>422260.2003508324</v>
      </c>
      <c r="E7107" s="43" t="n">
        <v>20025.6451873016</v>
      </c>
      <c r="F7107" s="43" t="n">
        <v>0</v>
      </c>
      <c r="G7107" s="43" t="n">
        <v>48138.9664120967</v>
      </c>
    </row>
    <row r="7108">
      <c r="A7108" s="7" t="n">
        <v>7106</v>
      </c>
      <c r="B7108" s="43" t="n">
        <v>25.75</v>
      </c>
      <c r="C7108" s="43" t="n">
        <v>179087.2441276517</v>
      </c>
      <c r="D7108" s="43" t="n">
        <v>200667.1962018785</v>
      </c>
      <c r="E7108" s="43" t="n">
        <v>35922.304145446</v>
      </c>
      <c r="F7108" s="43" t="n">
        <v>0</v>
      </c>
      <c r="G7108" s="43" t="n">
        <v>-57502.2562196728</v>
      </c>
    </row>
    <row r="7109">
      <c r="A7109" s="7" t="n">
        <v>7107</v>
      </c>
      <c r="B7109" s="43" t="n">
        <v>34.74</v>
      </c>
      <c r="C7109" s="43" t="n">
        <v>131820.9281607702</v>
      </c>
      <c r="D7109" s="43" t="n">
        <v>133141.5691306558</v>
      </c>
      <c r="E7109" s="43" t="n">
        <v>19946.2736283412</v>
      </c>
      <c r="F7109" s="43" t="n">
        <v>0</v>
      </c>
      <c r="G7109" s="43" t="n">
        <v>-21266.9145982268</v>
      </c>
    </row>
    <row r="7110">
      <c r="A7110" s="7" t="n">
        <v>7108</v>
      </c>
      <c r="B7110" s="43" t="n">
        <v>11.58</v>
      </c>
      <c r="C7110" s="43" t="n">
        <v>30096.2831914432</v>
      </c>
      <c r="D7110" s="43" t="n">
        <v>20051.4383029463</v>
      </c>
      <c r="E7110" s="43" t="n">
        <v>20612.4946034436</v>
      </c>
      <c r="F7110" s="43" t="n">
        <v>2895.7896165808</v>
      </c>
      <c r="G7110" s="43" t="n">
        <v>-13463.4393315275</v>
      </c>
    </row>
    <row r="7111">
      <c r="A7111" s="7" t="n">
        <v>7109</v>
      </c>
      <c r="B7111" s="43" t="n">
        <v>72.76000000000001</v>
      </c>
      <c r="C7111" s="43" t="n">
        <v>68470.4785358512</v>
      </c>
      <c r="D7111" s="43" t="n">
        <v>83083.2958319749</v>
      </c>
      <c r="E7111" s="43" t="n">
        <v>4786.5504163833</v>
      </c>
      <c r="F7111" s="43" t="n">
        <v>0</v>
      </c>
      <c r="G7111" s="43" t="n">
        <v>-19399.3677125069</v>
      </c>
    </row>
    <row r="7112">
      <c r="A7112" s="7" t="n">
        <v>7110</v>
      </c>
      <c r="B7112" s="43" t="n">
        <v>572.64</v>
      </c>
      <c r="C7112" s="43" t="n">
        <v>2357376.187637128</v>
      </c>
      <c r="D7112" s="43" t="n">
        <v>3248227.590174324</v>
      </c>
      <c r="E7112" s="43" t="n">
        <v>21077.9656689041</v>
      </c>
      <c r="F7112" s="43" t="n">
        <v>0</v>
      </c>
      <c r="G7112" s="43" t="n">
        <v>-911929.3682061</v>
      </c>
    </row>
    <row r="7113">
      <c r="A7113" s="7" t="n">
        <v>7111</v>
      </c>
      <c r="B7113" s="43" t="n">
        <v>191.37</v>
      </c>
      <c r="C7113" s="43" t="n">
        <v>1654502.511448165</v>
      </c>
      <c r="D7113" s="43" t="n">
        <v>1192612.804697449</v>
      </c>
      <c r="E7113" s="43" t="n">
        <v>46014.833710749</v>
      </c>
      <c r="F7113" s="43" t="n">
        <v>0</v>
      </c>
      <c r="G7113" s="43" t="n">
        <v>415874.8730399675</v>
      </c>
    </row>
    <row r="7114">
      <c r="A7114" s="7" t="n">
        <v>7112</v>
      </c>
      <c r="B7114" s="43" t="n">
        <v>21.93</v>
      </c>
      <c r="C7114" s="43" t="n">
        <v>322852.5084805266</v>
      </c>
      <c r="D7114" s="43" t="n">
        <v>230441.8015499872</v>
      </c>
      <c r="E7114" s="43" t="n">
        <v>79926.4637261738</v>
      </c>
      <c r="F7114" s="43" t="n">
        <v>0</v>
      </c>
      <c r="G7114" s="43" t="n">
        <v>12484.2432043656</v>
      </c>
    </row>
    <row r="7115">
      <c r="A7115" s="7" t="n">
        <v>7113</v>
      </c>
      <c r="B7115" s="43" t="n">
        <v>47.61</v>
      </c>
      <c r="C7115" s="43" t="n">
        <v>347672.647098586</v>
      </c>
      <c r="D7115" s="43" t="n">
        <v>295062.3015474976</v>
      </c>
      <c r="E7115" s="43" t="n">
        <v>37750.4006985744</v>
      </c>
      <c r="F7115" s="43" t="n">
        <v>0</v>
      </c>
      <c r="G7115" s="43" t="n">
        <v>14859.9448525139</v>
      </c>
    </row>
    <row r="7116">
      <c r="A7116" s="7" t="n">
        <v>7114</v>
      </c>
      <c r="B7116" s="43" t="n">
        <v>20.67</v>
      </c>
      <c r="C7116" s="43" t="n">
        <v>123918.7030779872</v>
      </c>
      <c r="D7116" s="43" t="n">
        <v>150339.2326254407</v>
      </c>
      <c r="E7116" s="43" t="n">
        <v>30972.7635027094</v>
      </c>
      <c r="F7116" s="43" t="n">
        <v>0</v>
      </c>
      <c r="G7116" s="43" t="n">
        <v>-57393.293050163</v>
      </c>
    </row>
    <row r="7117">
      <c r="A7117" s="7" t="n">
        <v>7115</v>
      </c>
      <c r="B7117" s="43" t="n">
        <v>97.84999999999999</v>
      </c>
      <c r="C7117" s="43" t="n">
        <v>927626.8787778688</v>
      </c>
      <c r="D7117" s="43" t="n">
        <v>617625.3267524025</v>
      </c>
      <c r="E7117" s="43" t="n">
        <v>75480.739595616</v>
      </c>
      <c r="F7117" s="43" t="n">
        <v>89680.00087503649</v>
      </c>
      <c r="G7117" s="43" t="n">
        <v>144840.8115548138</v>
      </c>
    </row>
    <row r="7118">
      <c r="A7118" s="7" t="n">
        <v>7116</v>
      </c>
      <c r="B7118" s="43" t="n">
        <v>52.35</v>
      </c>
      <c r="C7118" s="43" t="n">
        <v>483793.6479290891</v>
      </c>
      <c r="D7118" s="43" t="n">
        <v>383739.0390978386</v>
      </c>
      <c r="E7118" s="43" t="n">
        <v>48595.0836950005</v>
      </c>
      <c r="F7118" s="43" t="n">
        <v>0</v>
      </c>
      <c r="G7118" s="43" t="n">
        <v>51459.52513625</v>
      </c>
    </row>
    <row r="7119">
      <c r="A7119" s="7" t="n">
        <v>7117</v>
      </c>
      <c r="B7119" s="43" t="n">
        <v>76.08</v>
      </c>
      <c r="C7119" s="43" t="n">
        <v>250455.091351897</v>
      </c>
      <c r="D7119" s="43" t="n">
        <v>166814.0151179536</v>
      </c>
      <c r="E7119" s="43" t="n">
        <v>25001.8949061347</v>
      </c>
      <c r="F7119" s="43" t="n">
        <v>19885.9838026804</v>
      </c>
      <c r="G7119" s="43" t="n">
        <v>38753.1975251283</v>
      </c>
    </row>
    <row r="7120">
      <c r="A7120" s="7" t="n">
        <v>7118</v>
      </c>
      <c r="B7120" s="43" t="n">
        <v>25.41</v>
      </c>
      <c r="C7120" s="43" t="n">
        <v>0</v>
      </c>
      <c r="D7120" s="43" t="n">
        <v>0</v>
      </c>
      <c r="E7120" s="43" t="n">
        <v>0</v>
      </c>
      <c r="F7120" s="43" t="n">
        <v>0</v>
      </c>
      <c r="G7120" s="43" t="n">
        <v>0</v>
      </c>
    </row>
    <row r="7121">
      <c r="A7121" s="7" t="n">
        <v>7119</v>
      </c>
      <c r="B7121" s="43" t="n">
        <v>51.37</v>
      </c>
      <c r="C7121" s="43" t="n">
        <v>4880.15</v>
      </c>
      <c r="D7121" s="43" t="n">
        <v>5167.7505394784</v>
      </c>
      <c r="E7121" s="43" t="n">
        <v>475</v>
      </c>
      <c r="F7121" s="43" t="n">
        <v>0</v>
      </c>
      <c r="G7121" s="43" t="n">
        <v>-762.6005394784</v>
      </c>
    </row>
    <row r="7122">
      <c r="A7122" s="7" t="n">
        <v>7120</v>
      </c>
      <c r="B7122" s="43" t="n">
        <v>42.98</v>
      </c>
      <c r="C7122" s="43" t="n">
        <v>122583.0059038122</v>
      </c>
      <c r="D7122" s="43" t="n">
        <v>112460.7312133156</v>
      </c>
      <c r="E7122" s="43" t="n">
        <v>14454.6009522475</v>
      </c>
      <c r="F7122" s="43" t="n">
        <v>0</v>
      </c>
      <c r="G7122" s="43" t="n">
        <v>-4332.326261751</v>
      </c>
    </row>
    <row r="7123">
      <c r="A7123" s="7" t="n">
        <v>7121</v>
      </c>
      <c r="B7123" s="43" t="n">
        <v>33.29</v>
      </c>
      <c r="C7123" s="43" t="n">
        <v>15241.5586987222</v>
      </c>
      <c r="D7123" s="43" t="n">
        <v>12317.0689930111</v>
      </c>
      <c r="E7123" s="43" t="n">
        <v>2354.8612252854</v>
      </c>
      <c r="F7123" s="43" t="n">
        <v>0</v>
      </c>
      <c r="G7123" s="43" t="n">
        <v>569.6284804257</v>
      </c>
    </row>
    <row r="7124">
      <c r="A7124" s="7" t="n">
        <v>7122</v>
      </c>
      <c r="B7124" s="43" t="n">
        <v>74.67</v>
      </c>
      <c r="C7124" s="43" t="n">
        <v>171138.7362144294</v>
      </c>
      <c r="D7124" s="43" t="n">
        <v>121581.9681999024</v>
      </c>
      <c r="E7124" s="43" t="n">
        <v>12450.0097124055</v>
      </c>
      <c r="F7124" s="43" t="n">
        <v>0</v>
      </c>
      <c r="G7124" s="43" t="n">
        <v>37106.7583021214</v>
      </c>
    </row>
    <row r="7125">
      <c r="A7125" s="7" t="n">
        <v>7123</v>
      </c>
      <c r="B7125" s="43" t="n">
        <v>137.42</v>
      </c>
      <c r="C7125" s="43" t="n">
        <v>223264.1865551895</v>
      </c>
      <c r="D7125" s="43" t="n">
        <v>266122.9839328864</v>
      </c>
      <c r="E7125" s="43" t="n">
        <v>8217.1739315505</v>
      </c>
      <c r="F7125" s="43" t="n">
        <v>0</v>
      </c>
      <c r="G7125" s="43" t="n">
        <v>-51075.9713092474</v>
      </c>
    </row>
    <row r="7126">
      <c r="A7126" s="7" t="n">
        <v>7124</v>
      </c>
      <c r="B7126" s="43" t="n">
        <v>63.43</v>
      </c>
      <c r="C7126" s="43" t="n">
        <v>60406.5668632817</v>
      </c>
      <c r="D7126" s="43" t="n">
        <v>51424.1494921214</v>
      </c>
      <c r="E7126" s="43" t="n">
        <v>4905.5587807493</v>
      </c>
      <c r="F7126" s="43" t="n">
        <v>0</v>
      </c>
      <c r="G7126" s="43" t="n">
        <v>4076.858590411</v>
      </c>
    </row>
    <row r="7127">
      <c r="A7127" s="7" t="n">
        <v>7125</v>
      </c>
      <c r="B7127" s="43" t="n">
        <v>35.65</v>
      </c>
      <c r="C7127" s="43" t="n">
        <v>180839.0191981399</v>
      </c>
      <c r="D7127" s="43" t="n">
        <v>120462.0278328864</v>
      </c>
      <c r="E7127" s="43" t="n">
        <v>44456.9112725316</v>
      </c>
      <c r="F7127" s="43" t="n">
        <v>23818.2500028403</v>
      </c>
      <c r="G7127" s="43" t="n">
        <v>-7898.1699101183</v>
      </c>
    </row>
    <row r="7128">
      <c r="A7128" s="7" t="n">
        <v>7126</v>
      </c>
      <c r="B7128" s="43" t="n">
        <v>64.04000000000001</v>
      </c>
      <c r="C7128" s="43" t="n">
        <v>415764.2161901629</v>
      </c>
      <c r="D7128" s="43" t="n">
        <v>336477.3393037921</v>
      </c>
      <c r="E7128" s="43" t="n">
        <v>33546.0595442559</v>
      </c>
      <c r="F7128" s="43" t="n">
        <v>0</v>
      </c>
      <c r="G7128" s="43" t="n">
        <v>45740.8173421148</v>
      </c>
    </row>
    <row r="7129">
      <c r="A7129" s="7" t="n">
        <v>7127</v>
      </c>
      <c r="B7129" s="43" t="n">
        <v>34.55</v>
      </c>
      <c r="C7129" s="43" t="n">
        <v>177154.0081411231</v>
      </c>
      <c r="D7129" s="43" t="n">
        <v>153888.5901104473</v>
      </c>
      <c r="E7129" s="43" t="n">
        <v>26247.8507249212</v>
      </c>
      <c r="F7129" s="43" t="n">
        <v>0</v>
      </c>
      <c r="G7129" s="43" t="n">
        <v>-2982.4326942453</v>
      </c>
    </row>
    <row r="7130">
      <c r="A7130" s="7" t="n">
        <v>7128</v>
      </c>
      <c r="B7130" s="43" t="n">
        <v>34.9</v>
      </c>
      <c r="C7130" s="43" t="n">
        <v>53139.8489584156</v>
      </c>
      <c r="D7130" s="43" t="n">
        <v>37763.7191682462</v>
      </c>
      <c r="E7130" s="43" t="n">
        <v>7933.4729801314</v>
      </c>
      <c r="F7130" s="43" t="n">
        <v>0</v>
      </c>
      <c r="G7130" s="43" t="n">
        <v>7442.6568100379</v>
      </c>
    </row>
    <row r="7131">
      <c r="A7131" s="7" t="n">
        <v>7129</v>
      </c>
      <c r="B7131" s="43" t="n">
        <v>235.49</v>
      </c>
      <c r="C7131" s="43" t="n">
        <v>2396859.348536579</v>
      </c>
      <c r="D7131" s="43" t="n">
        <v>2384450.406122693</v>
      </c>
      <c r="E7131" s="43" t="n">
        <v>53563.4242987792</v>
      </c>
      <c r="F7131" s="43" t="n">
        <v>0</v>
      </c>
      <c r="G7131" s="43" t="n">
        <v>-41154.4818848931</v>
      </c>
    </row>
    <row r="7132">
      <c r="A7132" s="7" t="n">
        <v>7130</v>
      </c>
      <c r="B7132" s="43" t="n">
        <v>94.34999999999999</v>
      </c>
      <c r="C7132" s="43" t="n">
        <v>606558.9382276849</v>
      </c>
      <c r="D7132" s="43" t="n">
        <v>403944.8154702465</v>
      </c>
      <c r="E7132" s="43" t="n">
        <v>56426.2341097729</v>
      </c>
      <c r="F7132" s="43" t="n">
        <v>80066.0264682549</v>
      </c>
      <c r="G7132" s="43" t="n">
        <v>66121.8621794107</v>
      </c>
    </row>
    <row r="7133">
      <c r="A7133" s="7" t="n">
        <v>7131</v>
      </c>
      <c r="B7133" s="43" t="n">
        <v>68.51000000000001</v>
      </c>
      <c r="C7133" s="43" t="n">
        <v>208561.8408264046</v>
      </c>
      <c r="D7133" s="43" t="n">
        <v>206743.295170547</v>
      </c>
      <c r="E7133" s="43" t="n">
        <v>15887.4491888579</v>
      </c>
      <c r="F7133" s="43" t="n">
        <v>0</v>
      </c>
      <c r="G7133" s="43" t="n">
        <v>-14068.9035330002</v>
      </c>
    </row>
    <row r="7134">
      <c r="A7134" s="7" t="n">
        <v>7132</v>
      </c>
      <c r="B7134" s="43" t="n">
        <v>180.69</v>
      </c>
      <c r="C7134" s="43" t="n">
        <v>356448.6157259095</v>
      </c>
      <c r="D7134" s="43" t="n">
        <v>237187.5613760478</v>
      </c>
      <c r="E7134" s="43" t="n">
        <v>15138.4619959697</v>
      </c>
      <c r="F7134" s="43" t="n">
        <v>28381.7558092764</v>
      </c>
      <c r="G7134" s="43" t="n">
        <v>75740.83654461559</v>
      </c>
    </row>
    <row r="7135">
      <c r="A7135" s="7" t="n">
        <v>7133</v>
      </c>
      <c r="B7135" s="43" t="n">
        <v>33.8</v>
      </c>
      <c r="C7135" s="43" t="n">
        <v>198772.392865109</v>
      </c>
      <c r="D7135" s="43" t="n">
        <v>132465.7001313939</v>
      </c>
      <c r="E7135" s="43" t="n">
        <v>51328.9478064235</v>
      </c>
      <c r="F7135" s="43" t="n">
        <v>26199.2681156772</v>
      </c>
      <c r="G7135" s="43" t="n">
        <v>-11221.5231883856</v>
      </c>
    </row>
    <row r="7136">
      <c r="A7136" s="7" t="n">
        <v>7134</v>
      </c>
      <c r="B7136" s="43" t="n">
        <v>181.14</v>
      </c>
      <c r="C7136" s="43" t="n">
        <v>1454205.844575887</v>
      </c>
      <c r="D7136" s="43" t="n">
        <v>1601130.110156905</v>
      </c>
      <c r="E7136" s="43" t="n">
        <v>41593.0697880666</v>
      </c>
      <c r="F7136" s="43" t="n">
        <v>0</v>
      </c>
      <c r="G7136" s="43" t="n">
        <v>-188517.3353690847</v>
      </c>
    </row>
    <row r="7137">
      <c r="A7137" s="7" t="n">
        <v>7135</v>
      </c>
      <c r="B7137" s="43" t="n">
        <v>28.96</v>
      </c>
      <c r="C7137" s="43" t="n">
        <v>46560.1670299627</v>
      </c>
      <c r="D7137" s="43" t="n">
        <v>40124.4899337647</v>
      </c>
      <c r="E7137" s="43" t="n">
        <v>8365.489084758299</v>
      </c>
      <c r="F7137" s="43" t="n">
        <v>0</v>
      </c>
      <c r="G7137" s="43" t="n">
        <v>-1929.8119885603</v>
      </c>
    </row>
    <row r="7138">
      <c r="A7138" s="7" t="n">
        <v>7136</v>
      </c>
      <c r="B7138" s="43" t="n">
        <v>15.95</v>
      </c>
      <c r="C7138" s="43" t="n">
        <v>81222.5097243802</v>
      </c>
      <c r="D7138" s="43" t="n">
        <v>66768.8014272383</v>
      </c>
      <c r="E7138" s="43" t="n">
        <v>26160.8774027167</v>
      </c>
      <c r="F7138" s="43" t="n">
        <v>0</v>
      </c>
      <c r="G7138" s="43" t="n">
        <v>-11707.1691055749</v>
      </c>
    </row>
    <row r="7139">
      <c r="A7139" s="7" t="n">
        <v>7137</v>
      </c>
      <c r="B7139" s="43" t="n">
        <v>20.98</v>
      </c>
      <c r="C7139" s="43" t="n">
        <v>35031.226637304</v>
      </c>
      <c r="D7139" s="43" t="n">
        <v>37686.5100789073</v>
      </c>
      <c r="E7139" s="43" t="n">
        <v>8462.315973053601</v>
      </c>
      <c r="F7139" s="43" t="n">
        <v>0</v>
      </c>
      <c r="G7139" s="43" t="n">
        <v>-11117.599414657</v>
      </c>
    </row>
    <row r="7140">
      <c r="A7140" s="7" t="n">
        <v>7138</v>
      </c>
      <c r="B7140" s="43" t="n">
        <v>64.16</v>
      </c>
      <c r="C7140" s="43" t="n">
        <v>189260.8676257317</v>
      </c>
      <c r="D7140" s="43" t="n">
        <v>146543.5618068196</v>
      </c>
      <c r="E7140" s="43" t="n">
        <v>15600.3798392186</v>
      </c>
      <c r="F7140" s="43" t="n">
        <v>0</v>
      </c>
      <c r="G7140" s="43" t="n">
        <v>27116.9259796936</v>
      </c>
    </row>
    <row r="7141">
      <c r="A7141" s="7" t="n">
        <v>7139</v>
      </c>
      <c r="B7141" s="43" t="n">
        <v>20.64</v>
      </c>
      <c r="C7141" s="43" t="n">
        <v>59270.3545711608</v>
      </c>
      <c r="D7141" s="43" t="n">
        <v>56781.6294861729</v>
      </c>
      <c r="E7141" s="43" t="n">
        <v>14856.207709738</v>
      </c>
      <c r="F7141" s="43" t="n">
        <v>0</v>
      </c>
      <c r="G7141" s="43" t="n">
        <v>-12367.4826247501</v>
      </c>
    </row>
    <row r="7142">
      <c r="A7142" s="7" t="n">
        <v>7140</v>
      </c>
      <c r="B7142" s="43" t="n">
        <v>29.67</v>
      </c>
      <c r="C7142" s="43" t="n">
        <v>24881.7320374443</v>
      </c>
      <c r="D7142" s="43" t="n">
        <v>24420.1562755739</v>
      </c>
      <c r="E7142" s="43" t="n">
        <v>4311.5963914965</v>
      </c>
      <c r="F7142" s="43" t="n">
        <v>0</v>
      </c>
      <c r="G7142" s="43" t="n">
        <v>-3850.0206296261</v>
      </c>
    </row>
    <row r="7143">
      <c r="A7143" s="7" t="n">
        <v>7141</v>
      </c>
      <c r="B7143" s="43" t="n">
        <v>211.02</v>
      </c>
      <c r="C7143" s="43" t="n">
        <v>1262230.798100949</v>
      </c>
      <c r="D7143" s="43" t="n">
        <v>867368.1196046355</v>
      </c>
      <c r="E7143" s="43" t="n">
        <v>31926.0323062709</v>
      </c>
      <c r="F7143" s="43" t="n">
        <v>61928.5069881494</v>
      </c>
      <c r="G7143" s="43" t="n">
        <v>301008.139201893</v>
      </c>
    </row>
    <row r="7144">
      <c r="A7144" s="7" t="n">
        <v>7142</v>
      </c>
      <c r="B7144" s="43" t="n">
        <v>127.16</v>
      </c>
      <c r="C7144" s="43" t="n">
        <v>581536.7723134183</v>
      </c>
      <c r="D7144" s="43" t="n">
        <v>502207.1527963718</v>
      </c>
      <c r="E7144" s="43" t="n">
        <v>23502.8002344768</v>
      </c>
      <c r="F7144" s="43" t="n">
        <v>0</v>
      </c>
      <c r="G7144" s="43" t="n">
        <v>55826.8192825697</v>
      </c>
    </row>
    <row r="7145">
      <c r="A7145" s="7" t="n">
        <v>7143</v>
      </c>
      <c r="B7145" s="43" t="n">
        <v>61.23</v>
      </c>
      <c r="C7145" s="43" t="n">
        <v>93470.281331222</v>
      </c>
      <c r="D7145" s="43" t="n">
        <v>95303.1856149388</v>
      </c>
      <c r="E7145" s="43" t="n">
        <v>7879.0510303527</v>
      </c>
      <c r="F7145" s="43" t="n">
        <v>0</v>
      </c>
      <c r="G7145" s="43" t="n">
        <v>-9711.955314069401</v>
      </c>
    </row>
    <row r="7146">
      <c r="A7146" s="7" t="n">
        <v>7144</v>
      </c>
      <c r="B7146" s="43" t="n">
        <v>62</v>
      </c>
      <c r="C7146" s="43" t="n">
        <v>66418.30281683309</v>
      </c>
      <c r="D7146" s="43" t="n">
        <v>49006.8377745471</v>
      </c>
      <c r="E7146" s="43" t="n">
        <v>5570.0150751407</v>
      </c>
      <c r="F7146" s="43" t="n">
        <v>0</v>
      </c>
      <c r="G7146" s="43" t="n">
        <v>11841.4499671452</v>
      </c>
    </row>
    <row r="7147">
      <c r="A7147" s="7" t="n">
        <v>7145</v>
      </c>
      <c r="B7147" s="43" t="n">
        <v>21.93</v>
      </c>
      <c r="C7147" s="43" t="n">
        <v>112041.6498866973</v>
      </c>
      <c r="D7147" s="43" t="n">
        <v>74598.16300275461</v>
      </c>
      <c r="E7147" s="43" t="n">
        <v>45045.4447631124</v>
      </c>
      <c r="F7147" s="43" t="n">
        <v>14822.4182350743</v>
      </c>
      <c r="G7147" s="43" t="n">
        <v>-22424.376114244</v>
      </c>
    </row>
    <row r="7148">
      <c r="A7148" s="7" t="n">
        <v>7146</v>
      </c>
      <c r="B7148" s="43" t="n">
        <v>18.45</v>
      </c>
      <c r="C7148" s="43" t="n">
        <v>47366.6468445151</v>
      </c>
      <c r="D7148" s="43" t="n">
        <v>36442.0167467563</v>
      </c>
      <c r="E7148" s="43" t="n">
        <v>13816.9255072507</v>
      </c>
      <c r="F7148" s="43" t="n">
        <v>0</v>
      </c>
      <c r="G7148" s="43" t="n">
        <v>-2892.295409492</v>
      </c>
    </row>
    <row r="7149">
      <c r="A7149" s="7" t="n">
        <v>7147</v>
      </c>
      <c r="B7149" s="43" t="n">
        <v>126.05</v>
      </c>
      <c r="C7149" s="43" t="n">
        <v>682287.2671955985</v>
      </c>
      <c r="D7149" s="43" t="n">
        <v>453852.4075628377</v>
      </c>
      <c r="E7149" s="43" t="n">
        <v>43436.9558274174</v>
      </c>
      <c r="F7149" s="43" t="n">
        <v>66569.0015448105</v>
      </c>
      <c r="G7149" s="43" t="n">
        <v>118428.9022605329</v>
      </c>
    </row>
    <row r="7150">
      <c r="A7150" s="7" t="n">
        <v>7148</v>
      </c>
      <c r="B7150" s="43" t="n">
        <v>25.17</v>
      </c>
      <c r="C7150" s="43" t="n">
        <v>58790.8244229585</v>
      </c>
      <c r="D7150" s="43" t="n">
        <v>39181.7749522647</v>
      </c>
      <c r="E7150" s="43" t="n">
        <v>20415.6936941599</v>
      </c>
      <c r="F7150" s="43" t="n">
        <v>7731.1659812725</v>
      </c>
      <c r="G7150" s="43" t="n">
        <v>-8537.8102047385</v>
      </c>
    </row>
    <row r="7151">
      <c r="A7151" s="7" t="n">
        <v>7149</v>
      </c>
      <c r="B7151" s="43" t="n">
        <v>42.75</v>
      </c>
      <c r="C7151" s="43" t="n">
        <v>37824.1563570874</v>
      </c>
      <c r="D7151" s="43" t="n">
        <v>37948.055249015</v>
      </c>
      <c r="E7151" s="43" t="n">
        <v>4438.5424210506</v>
      </c>
      <c r="F7151" s="43" t="n">
        <v>0</v>
      </c>
      <c r="G7151" s="43" t="n">
        <v>-4562.4413129783</v>
      </c>
    </row>
    <row r="7152">
      <c r="A7152" s="7" t="n">
        <v>7150</v>
      </c>
      <c r="B7152" s="43" t="n">
        <v>96.54000000000001</v>
      </c>
      <c r="C7152" s="43" t="n">
        <v>177659.8848487423</v>
      </c>
      <c r="D7152" s="43" t="n">
        <v>163021.2056055754</v>
      </c>
      <c r="E7152" s="43" t="n">
        <v>9386.695196520101</v>
      </c>
      <c r="F7152" s="43" t="n">
        <v>0</v>
      </c>
      <c r="G7152" s="43" t="n">
        <v>5251.9840466469</v>
      </c>
    </row>
    <row r="7153">
      <c r="A7153" s="7" t="n">
        <v>7151</v>
      </c>
      <c r="B7153" s="43" t="n">
        <v>207.67</v>
      </c>
      <c r="C7153" s="43" t="n">
        <v>1316432.192531431</v>
      </c>
      <c r="D7153" s="43" t="n">
        <v>1437526.265718846</v>
      </c>
      <c r="E7153" s="43" t="n">
        <v>33086.7582238626</v>
      </c>
      <c r="F7153" s="43" t="n">
        <v>0</v>
      </c>
      <c r="G7153" s="43" t="n">
        <v>-154180.8314112781</v>
      </c>
    </row>
    <row r="7154">
      <c r="A7154" s="7" t="n">
        <v>7152</v>
      </c>
      <c r="B7154" s="43" t="n">
        <v>299.07</v>
      </c>
      <c r="C7154" s="43" t="n">
        <v>1435826.944629564</v>
      </c>
      <c r="D7154" s="43" t="n">
        <v>1446529.653627438</v>
      </c>
      <c r="E7154" s="43" t="n">
        <v>24785.83351045</v>
      </c>
      <c r="F7154" s="43" t="n">
        <v>0</v>
      </c>
      <c r="G7154" s="43" t="n">
        <v>-35488.542508324</v>
      </c>
    </row>
    <row r="7155">
      <c r="A7155" s="7" t="n">
        <v>7153</v>
      </c>
      <c r="B7155" s="43" t="n">
        <v>277.1</v>
      </c>
      <c r="C7155" s="43" t="n">
        <v>2208585.685796392</v>
      </c>
      <c r="D7155" s="43" t="n">
        <v>1469153.89539684</v>
      </c>
      <c r="E7155" s="43" t="n">
        <v>70748.4272694613</v>
      </c>
      <c r="F7155" s="43" t="n">
        <v>294736.3731905021</v>
      </c>
      <c r="G7155" s="43" t="n">
        <v>373946.9899395882</v>
      </c>
    </row>
    <row r="7156">
      <c r="A7156" s="7" t="n">
        <v>7154</v>
      </c>
      <c r="B7156" s="43" t="n">
        <v>29</v>
      </c>
      <c r="C7156" s="43" t="n">
        <v>149291.4033843646</v>
      </c>
      <c r="D7156" s="43" t="n">
        <v>119442.2974193282</v>
      </c>
      <c r="E7156" s="43" t="n">
        <v>26999.747363407</v>
      </c>
      <c r="F7156" s="43" t="n">
        <v>0</v>
      </c>
      <c r="G7156" s="43" t="n">
        <v>2849.3586016295</v>
      </c>
    </row>
    <row r="7157">
      <c r="A7157" s="7" t="n">
        <v>7155</v>
      </c>
      <c r="B7157" s="43" t="n">
        <v>78.38</v>
      </c>
      <c r="C7157" s="43" t="n">
        <v>256520.2264778418</v>
      </c>
      <c r="D7157" s="43" t="n">
        <v>299388.0322505981</v>
      </c>
      <c r="E7157" s="43" t="n">
        <v>16599.6200415288</v>
      </c>
      <c r="F7157" s="43" t="n">
        <v>0</v>
      </c>
      <c r="G7157" s="43" t="n">
        <v>-59467.4258142851</v>
      </c>
    </row>
    <row r="7158">
      <c r="A7158" s="7" t="n">
        <v>7156</v>
      </c>
      <c r="B7158" s="43" t="n">
        <v>84.51000000000001</v>
      </c>
      <c r="C7158" s="43" t="n">
        <v>418582.5637125943</v>
      </c>
      <c r="D7158" s="43" t="n">
        <v>334507.6760387622</v>
      </c>
      <c r="E7158" s="43" t="n">
        <v>25612.4146541163</v>
      </c>
      <c r="F7158" s="43" t="n">
        <v>0</v>
      </c>
      <c r="G7158" s="43" t="n">
        <v>58462.4730197157</v>
      </c>
    </row>
    <row r="7159">
      <c r="A7159" s="7" t="n">
        <v>7157</v>
      </c>
      <c r="B7159" s="43" t="n">
        <v>56.2</v>
      </c>
      <c r="C7159" s="43" t="n">
        <v>29317.0952238632</v>
      </c>
      <c r="D7159" s="43" t="n">
        <v>19540.0209025807</v>
      </c>
      <c r="E7159" s="43" t="n">
        <v>4536.9271288116</v>
      </c>
      <c r="F7159" s="43" t="n">
        <v>3851.2043250665</v>
      </c>
      <c r="G7159" s="43" t="n">
        <v>1388.9428674045</v>
      </c>
    </row>
    <row r="7160">
      <c r="A7160" s="7" t="n">
        <v>7158</v>
      </c>
      <c r="B7160" s="43" t="n">
        <v>463.42</v>
      </c>
      <c r="C7160" s="43" t="n">
        <v>660678.5922236342</v>
      </c>
      <c r="D7160" s="43" t="n">
        <v>954635.8783194888</v>
      </c>
      <c r="E7160" s="43" t="n">
        <v>7248.0988474605</v>
      </c>
      <c r="F7160" s="43" t="n">
        <v>0</v>
      </c>
      <c r="G7160" s="43" t="n">
        <v>-301205.3849433151</v>
      </c>
    </row>
    <row r="7161">
      <c r="A7161" s="7" t="n">
        <v>7159</v>
      </c>
      <c r="B7161" s="43" t="n">
        <v>51.27</v>
      </c>
      <c r="C7161" s="43" t="n">
        <v>712895.4777181745</v>
      </c>
      <c r="D7161" s="43" t="n">
        <v>519832.338100118</v>
      </c>
      <c r="E7161" s="43" t="n">
        <v>75329.1695920254</v>
      </c>
      <c r="F7161" s="43" t="n">
        <v>0</v>
      </c>
      <c r="G7161" s="43" t="n">
        <v>117733.970026031</v>
      </c>
    </row>
    <row r="7162">
      <c r="A7162" s="7" t="n">
        <v>7160</v>
      </c>
      <c r="B7162" s="43" t="n">
        <v>55.98</v>
      </c>
      <c r="C7162" s="43" t="n">
        <v>18599.2229862854</v>
      </c>
      <c r="D7162" s="43" t="n">
        <v>27123.7826708318</v>
      </c>
      <c r="E7162" s="43" t="n">
        <v>1668.8047921853</v>
      </c>
      <c r="F7162" s="43" t="n">
        <v>0</v>
      </c>
      <c r="G7162" s="43" t="n">
        <v>-10193.3644767317</v>
      </c>
    </row>
    <row r="7163">
      <c r="A7163" s="7" t="n">
        <v>7161</v>
      </c>
      <c r="B7163" s="43" t="n">
        <v>318.67</v>
      </c>
      <c r="C7163" s="43" t="n">
        <v>687485.9916629654</v>
      </c>
      <c r="D7163" s="43" t="n">
        <v>486095.9389924583</v>
      </c>
      <c r="E7163" s="43" t="n">
        <v>11495.7377989664</v>
      </c>
      <c r="F7163" s="43" t="n">
        <v>5736.06</v>
      </c>
      <c r="G7163" s="43" t="n">
        <v>184158.2548715407</v>
      </c>
    </row>
    <row r="7164">
      <c r="A7164" s="7" t="n">
        <v>7162</v>
      </c>
      <c r="B7164" s="43" t="n">
        <v>37.79</v>
      </c>
      <c r="C7164" s="43" t="n">
        <v>69140.9277625075</v>
      </c>
      <c r="D7164" s="43" t="n">
        <v>58359.6393917195</v>
      </c>
      <c r="E7164" s="43" t="n">
        <v>9347.3640485081</v>
      </c>
      <c r="F7164" s="43" t="n">
        <v>0</v>
      </c>
      <c r="G7164" s="43" t="n">
        <v>1433.9243222799</v>
      </c>
    </row>
    <row r="7165">
      <c r="A7165" s="7" t="n">
        <v>7163</v>
      </c>
      <c r="B7165" s="43" t="n">
        <v>11.2</v>
      </c>
      <c r="C7165" s="43" t="n">
        <v>22637.2473908947</v>
      </c>
      <c r="D7165" s="43" t="n">
        <v>20445.8991853392</v>
      </c>
      <c r="E7165" s="43" t="n">
        <v>10367.0697247057</v>
      </c>
      <c r="F7165" s="43" t="n">
        <v>0</v>
      </c>
      <c r="G7165" s="43" t="n">
        <v>-8175.7215191502</v>
      </c>
    </row>
    <row r="7166">
      <c r="A7166" s="7" t="n">
        <v>7164</v>
      </c>
      <c r="B7166" s="43" t="n">
        <v>279.5</v>
      </c>
      <c r="C7166" s="43" t="n">
        <v>2676421.812708342</v>
      </c>
      <c r="D7166" s="43" t="n">
        <v>1783042.865130884</v>
      </c>
      <c r="E7166" s="43" t="n">
        <v>72611.3765828109</v>
      </c>
      <c r="F7166" s="43" t="n">
        <v>213291.3967411778</v>
      </c>
      <c r="G7166" s="43" t="n">
        <v>607476.1742534696</v>
      </c>
    </row>
    <row r="7167">
      <c r="A7167" s="7" t="n">
        <v>7165</v>
      </c>
      <c r="B7167" s="43" t="n">
        <v>26.32</v>
      </c>
      <c r="C7167" s="43" t="n">
        <v>253593.4508454702</v>
      </c>
      <c r="D7167" s="43" t="n">
        <v>168555.1059325573</v>
      </c>
      <c r="E7167" s="43" t="n">
        <v>77966.8806896866</v>
      </c>
      <c r="F7167" s="43" t="n">
        <v>24940.6234594905</v>
      </c>
      <c r="G7167" s="43" t="n">
        <v>-17869.1592362643</v>
      </c>
    </row>
    <row r="7168">
      <c r="A7168" s="7" t="n">
        <v>7166</v>
      </c>
      <c r="B7168" s="43" t="n">
        <v>36.52</v>
      </c>
      <c r="C7168" s="43" t="n">
        <v>59710.9645746779</v>
      </c>
      <c r="D7168" s="43" t="n">
        <v>61360.5021313541</v>
      </c>
      <c r="E7168" s="43" t="n">
        <v>8333.119641110799</v>
      </c>
      <c r="F7168" s="43" t="n">
        <v>0</v>
      </c>
      <c r="G7168" s="43" t="n">
        <v>-9982.657197786901</v>
      </c>
    </row>
    <row r="7169">
      <c r="A7169" s="7" t="n">
        <v>7167</v>
      </c>
      <c r="B7169" s="43" t="n">
        <v>61.5</v>
      </c>
      <c r="C7169" s="43" t="n">
        <v>15701.7865530056</v>
      </c>
      <c r="D7169" s="43" t="n">
        <v>13926.6681411598</v>
      </c>
      <c r="E7169" s="43" t="n">
        <v>1296.0415964421</v>
      </c>
      <c r="F7169" s="43" t="n">
        <v>0</v>
      </c>
      <c r="G7169" s="43" t="n">
        <v>479.0768154037</v>
      </c>
    </row>
    <row r="7170">
      <c r="A7170" s="7" t="n">
        <v>7168</v>
      </c>
      <c r="B7170" s="43" t="n">
        <v>73.92</v>
      </c>
      <c r="C7170" s="43" t="n">
        <v>100213.0329497128</v>
      </c>
      <c r="D7170" s="43" t="n">
        <v>92723.51330212889</v>
      </c>
      <c r="E7170" s="43" t="n">
        <v>6980.9287504707</v>
      </c>
      <c r="F7170" s="43" t="n">
        <v>0</v>
      </c>
      <c r="G7170" s="43" t="n">
        <v>508.5908971133</v>
      </c>
    </row>
    <row r="7171">
      <c r="A7171" s="7" t="n">
        <v>7169</v>
      </c>
      <c r="B7171" s="43" t="n">
        <v>51.88</v>
      </c>
      <c r="C7171" s="43" t="n">
        <v>259058.5361344776</v>
      </c>
      <c r="D7171" s="43" t="n">
        <v>231547.7175560524</v>
      </c>
      <c r="E7171" s="43" t="n">
        <v>25531.3463834163</v>
      </c>
      <c r="F7171" s="43" t="n">
        <v>0</v>
      </c>
      <c r="G7171" s="43" t="n">
        <v>1979.4721950089</v>
      </c>
    </row>
    <row r="7172">
      <c r="A7172" s="7" t="n">
        <v>7170</v>
      </c>
      <c r="B7172" s="43" t="n">
        <v>21.14</v>
      </c>
      <c r="C7172" s="43" t="n">
        <v>2000.3296249263</v>
      </c>
      <c r="D7172" s="43" t="n">
        <v>2147.4141524891</v>
      </c>
      <c r="E7172" s="43" t="n">
        <v>473.8988800882</v>
      </c>
      <c r="F7172" s="43" t="n">
        <v>0</v>
      </c>
      <c r="G7172" s="43" t="n">
        <v>-620.983407651</v>
      </c>
    </row>
    <row r="7173">
      <c r="A7173" s="7" t="n">
        <v>7171</v>
      </c>
      <c r="B7173" s="43" t="n">
        <v>16.07</v>
      </c>
      <c r="C7173" s="43" t="n">
        <v>69948.8879515172</v>
      </c>
      <c r="D7173" s="43" t="n">
        <v>48474.6048162504</v>
      </c>
      <c r="E7173" s="43" t="n">
        <v>23217.2516032613</v>
      </c>
      <c r="F7173" s="43" t="n">
        <v>1720.3814391365</v>
      </c>
      <c r="G7173" s="43" t="n">
        <v>-3463.3499071311</v>
      </c>
    </row>
    <row r="7174">
      <c r="A7174" s="7" t="n">
        <v>7172</v>
      </c>
      <c r="B7174" s="43" t="n">
        <v>49.1</v>
      </c>
      <c r="C7174" s="43" t="n">
        <v>69802.1480938757</v>
      </c>
      <c r="D7174" s="43" t="n">
        <v>46471.2700260752</v>
      </c>
      <c r="E7174" s="43" t="n">
        <v>10870.9484920593</v>
      </c>
      <c r="F7174" s="43" t="n">
        <v>5523.0380298106</v>
      </c>
      <c r="G7174" s="43" t="n">
        <v>6936.8915459307</v>
      </c>
    </row>
    <row r="7175">
      <c r="A7175" s="7" t="n">
        <v>7173</v>
      </c>
      <c r="B7175" s="43" t="n">
        <v>19.78</v>
      </c>
      <c r="C7175" s="43" t="n">
        <v>47188.2563580122</v>
      </c>
      <c r="D7175" s="43" t="n">
        <v>39719.1476946913</v>
      </c>
      <c r="E7175" s="43" t="n">
        <v>12289.0246458445</v>
      </c>
      <c r="F7175" s="43" t="n">
        <v>0</v>
      </c>
      <c r="G7175" s="43" t="n">
        <v>-4819.9159825236</v>
      </c>
    </row>
    <row r="7176">
      <c r="A7176" s="7" t="n">
        <v>7174</v>
      </c>
      <c r="B7176" s="43" t="n">
        <v>466.48</v>
      </c>
      <c r="C7176" s="43" t="n">
        <v>3406933.047509558</v>
      </c>
      <c r="D7176" s="43" t="n">
        <v>2268011.723107265</v>
      </c>
      <c r="E7176" s="43" t="n">
        <v>55816.8341063621</v>
      </c>
      <c r="F7176" s="43" t="n">
        <v>274371.4350725047</v>
      </c>
      <c r="G7176" s="43" t="n">
        <v>808733.0552234265</v>
      </c>
    </row>
    <row r="7177">
      <c r="A7177" s="7" t="n">
        <v>7175</v>
      </c>
      <c r="B7177" s="43" t="n">
        <v>39.9</v>
      </c>
      <c r="C7177" s="43" t="n">
        <v>67040.28025581159</v>
      </c>
      <c r="D7177" s="43" t="n">
        <v>65990.3489861002</v>
      </c>
      <c r="E7177" s="43" t="n">
        <v>8460.0973017955</v>
      </c>
      <c r="F7177" s="43" t="n">
        <v>0</v>
      </c>
      <c r="G7177" s="43" t="n">
        <v>-7410.1660320841</v>
      </c>
    </row>
    <row r="7178">
      <c r="A7178" s="7" t="n">
        <v>7176</v>
      </c>
      <c r="B7178" s="43" t="n">
        <v>66.78</v>
      </c>
      <c r="C7178" s="43" t="n">
        <v>235529.0845834798</v>
      </c>
      <c r="D7178" s="43" t="n">
        <v>175021.2419275294</v>
      </c>
      <c r="E7178" s="43" t="n">
        <v>18331.723399117</v>
      </c>
      <c r="F7178" s="43" t="n">
        <v>0</v>
      </c>
      <c r="G7178" s="43" t="n">
        <v>42176.1192568334</v>
      </c>
    </row>
    <row r="7179">
      <c r="A7179" s="7" t="n">
        <v>7177</v>
      </c>
      <c r="B7179" s="43" t="n">
        <v>63.05</v>
      </c>
      <c r="C7179" s="43" t="n">
        <v>122708.414485122</v>
      </c>
      <c r="D7179" s="43" t="n">
        <v>142441.4453729069</v>
      </c>
      <c r="E7179" s="43" t="n">
        <v>9867.2722070483</v>
      </c>
      <c r="F7179" s="43" t="n">
        <v>0</v>
      </c>
      <c r="G7179" s="43" t="n">
        <v>-29600.3030948331</v>
      </c>
    </row>
    <row r="7180">
      <c r="A7180" s="7" t="n">
        <v>7178</v>
      </c>
      <c r="B7180" s="43" t="n">
        <v>184.75</v>
      </c>
      <c r="C7180" s="43" t="n">
        <v>2347238.996812069</v>
      </c>
      <c r="D7180" s="43" t="n">
        <v>1970883.655064708</v>
      </c>
      <c r="E7180" s="43" t="n">
        <v>68173.34344062601</v>
      </c>
      <c r="F7180" s="43" t="n">
        <v>0</v>
      </c>
      <c r="G7180" s="43" t="n">
        <v>308181.9983067352</v>
      </c>
    </row>
    <row r="7181">
      <c r="A7181" s="7" t="n">
        <v>7179</v>
      </c>
      <c r="B7181" s="43" t="n">
        <v>6.99</v>
      </c>
      <c r="C7181" s="43" t="n">
        <v>30360.8527915806</v>
      </c>
      <c r="D7181" s="43" t="n">
        <v>27816.1690511119</v>
      </c>
      <c r="E7181" s="43" t="n">
        <v>22181.6223481392</v>
      </c>
      <c r="F7181" s="43" t="n">
        <v>0</v>
      </c>
      <c r="G7181" s="43" t="n">
        <v>-19636.9386076706</v>
      </c>
    </row>
    <row r="7182">
      <c r="A7182" s="7" t="n">
        <v>7180</v>
      </c>
      <c r="B7182" s="43" t="n">
        <v>59.69</v>
      </c>
      <c r="C7182" s="43" t="n">
        <v>8264.8539677799</v>
      </c>
      <c r="D7182" s="43" t="n">
        <v>7690.8283268615</v>
      </c>
      <c r="E7182" s="43" t="n">
        <v>702.3064387804</v>
      </c>
      <c r="F7182" s="43" t="n">
        <v>0</v>
      </c>
      <c r="G7182" s="43" t="n">
        <v>-128.2807978619</v>
      </c>
    </row>
    <row r="7183">
      <c r="A7183" s="7" t="n">
        <v>7181</v>
      </c>
      <c r="B7183" s="43" t="n">
        <v>56.41</v>
      </c>
      <c r="C7183" s="43" t="n">
        <v>351665.5452154424</v>
      </c>
      <c r="D7183" s="43" t="n">
        <v>386468.0178474116</v>
      </c>
      <c r="E7183" s="43" t="n">
        <v>32175.3205658828</v>
      </c>
      <c r="F7183" s="43" t="n">
        <v>0</v>
      </c>
      <c r="G7183" s="43" t="n">
        <v>-66977.79319785201</v>
      </c>
    </row>
    <row r="7184">
      <c r="A7184" s="7" t="n">
        <v>7182</v>
      </c>
      <c r="B7184" s="43" t="n">
        <v>37.66</v>
      </c>
      <c r="C7184" s="43" t="n">
        <v>253776.0699016283</v>
      </c>
      <c r="D7184" s="43" t="n">
        <v>195566.8778121156</v>
      </c>
      <c r="E7184" s="43" t="n">
        <v>34948.6479423559</v>
      </c>
      <c r="F7184" s="43" t="n">
        <v>0</v>
      </c>
      <c r="G7184" s="43" t="n">
        <v>23260.5441471567</v>
      </c>
    </row>
    <row r="7185">
      <c r="A7185" s="7" t="n">
        <v>7183</v>
      </c>
      <c r="B7185" s="43" t="n">
        <v>65.84</v>
      </c>
      <c r="C7185" s="43" t="n">
        <v>504517.0152316167</v>
      </c>
      <c r="D7185" s="43" t="n">
        <v>361768.3817203959</v>
      </c>
      <c r="E7185" s="43" t="n">
        <v>39911.9112010609</v>
      </c>
      <c r="F7185" s="43" t="n">
        <v>0</v>
      </c>
      <c r="G7185" s="43" t="n">
        <v>102836.7223101599</v>
      </c>
    </row>
    <row r="7186">
      <c r="A7186" s="7" t="n">
        <v>7184</v>
      </c>
      <c r="B7186" s="43" t="n">
        <v>23.86</v>
      </c>
      <c r="C7186" s="43" t="n">
        <v>219806.2028804969</v>
      </c>
      <c r="D7186" s="43" t="n">
        <v>147113.5834789394</v>
      </c>
      <c r="E7186" s="43" t="n">
        <v>49250.9721740881</v>
      </c>
      <c r="F7186" s="43" t="n">
        <v>19346.7910902516</v>
      </c>
      <c r="G7186" s="43" t="n">
        <v>4094.8561372177</v>
      </c>
    </row>
    <row r="7187">
      <c r="A7187" s="7" t="n">
        <v>7185</v>
      </c>
      <c r="B7187" s="43" t="n">
        <v>18.84</v>
      </c>
      <c r="C7187" s="43" t="n">
        <v>46641.9797555978</v>
      </c>
      <c r="D7187" s="43" t="n">
        <v>40028.2664338458</v>
      </c>
      <c r="E7187" s="43" t="n">
        <v>12778.2051401297</v>
      </c>
      <c r="F7187" s="43" t="n">
        <v>0</v>
      </c>
      <c r="G7187" s="43" t="n">
        <v>-6164.4918183778</v>
      </c>
    </row>
    <row r="7188">
      <c r="A7188" s="7" t="n">
        <v>7186</v>
      </c>
      <c r="B7188" s="43" t="n">
        <v>35.8</v>
      </c>
      <c r="C7188" s="43" t="n">
        <v>281413.2920707303</v>
      </c>
      <c r="D7188" s="43" t="n">
        <v>187284.9862156236</v>
      </c>
      <c r="E7188" s="43" t="n">
        <v>69578.0225282028</v>
      </c>
      <c r="F7188" s="43" t="n">
        <v>37292.7218979915</v>
      </c>
      <c r="G7188" s="43" t="n">
        <v>-12742.4385710876</v>
      </c>
    </row>
    <row r="7189">
      <c r="A7189" s="7" t="n">
        <v>7187</v>
      </c>
      <c r="B7189" s="43" t="n">
        <v>50.3</v>
      </c>
      <c r="C7189" s="43" t="n">
        <v>242609.6805502464</v>
      </c>
      <c r="D7189" s="43" t="n">
        <v>166926.6559875627</v>
      </c>
      <c r="E7189" s="43" t="n">
        <v>25189.0319259865</v>
      </c>
      <c r="F7189" s="43" t="n">
        <v>13839.2936391091</v>
      </c>
      <c r="G7189" s="43" t="n">
        <v>36654.6989975881</v>
      </c>
    </row>
    <row r="7190">
      <c r="A7190" s="7" t="n">
        <v>7188</v>
      </c>
      <c r="B7190" s="43" t="n">
        <v>37.12</v>
      </c>
      <c r="C7190" s="43" t="n">
        <v>30332.3526675485</v>
      </c>
      <c r="D7190" s="43" t="n">
        <v>30930.5774539868</v>
      </c>
      <c r="E7190" s="43" t="n">
        <v>4146.3503063449</v>
      </c>
      <c r="F7190" s="43" t="n">
        <v>0</v>
      </c>
      <c r="G7190" s="43" t="n">
        <v>-4744.5750927832</v>
      </c>
    </row>
    <row r="7191">
      <c r="A7191" s="7" t="n">
        <v>7189</v>
      </c>
      <c r="B7191" s="43" t="n">
        <v>44.48</v>
      </c>
      <c r="C7191" s="43" t="n">
        <v>235871.2058429601</v>
      </c>
      <c r="D7191" s="43" t="n">
        <v>287766.11001846</v>
      </c>
      <c r="E7191" s="43" t="n">
        <v>27250.4971770741</v>
      </c>
      <c r="F7191" s="43" t="n">
        <v>0</v>
      </c>
      <c r="G7191" s="43" t="n">
        <v>-79145.401352574</v>
      </c>
    </row>
    <row r="7192">
      <c r="A7192" s="7" t="n">
        <v>7190</v>
      </c>
      <c r="B7192" s="43" t="n">
        <v>95.77</v>
      </c>
      <c r="C7192" s="43" t="n">
        <v>95398.59163022941</v>
      </c>
      <c r="D7192" s="43" t="n">
        <v>63512.8625355406</v>
      </c>
      <c r="E7192" s="43" t="n">
        <v>7597.1458299897</v>
      </c>
      <c r="F7192" s="43" t="n">
        <v>7574.2283651291</v>
      </c>
      <c r="G7192" s="43" t="n">
        <v>16714.3548995699</v>
      </c>
    </row>
    <row r="7193">
      <c r="A7193" s="7" t="n">
        <v>7191</v>
      </c>
      <c r="B7193" s="43" t="n">
        <v>95.7</v>
      </c>
      <c r="C7193" s="43" t="n">
        <v>388070.0185236956</v>
      </c>
      <c r="D7193" s="43" t="n">
        <v>419980.6723784562</v>
      </c>
      <c r="E7193" s="43" t="n">
        <v>20772.7322351422</v>
      </c>
      <c r="F7193" s="43" t="n">
        <v>0</v>
      </c>
      <c r="G7193" s="43" t="n">
        <v>-52683.3860899027</v>
      </c>
    </row>
    <row r="7194">
      <c r="A7194" s="7" t="n">
        <v>7192</v>
      </c>
      <c r="B7194" s="43" t="n">
        <v>41.05</v>
      </c>
      <c r="C7194" s="43" t="n">
        <v>58772.251976277</v>
      </c>
      <c r="D7194" s="43" t="n">
        <v>39179.5539447048</v>
      </c>
      <c r="E7194" s="43" t="n">
        <v>11262.5111985393</v>
      </c>
      <c r="F7194" s="43" t="n">
        <v>5631.928261115</v>
      </c>
      <c r="G7194" s="43" t="n">
        <v>2698.2585719179</v>
      </c>
    </row>
    <row r="7195">
      <c r="A7195" s="7" t="n">
        <v>7193</v>
      </c>
      <c r="B7195" s="43" t="n">
        <v>144.02</v>
      </c>
      <c r="C7195" s="43" t="n">
        <v>709303.1157000107</v>
      </c>
      <c r="D7195" s="43" t="n">
        <v>617923.5066558695</v>
      </c>
      <c r="E7195" s="43" t="n">
        <v>26232.6774032385</v>
      </c>
      <c r="F7195" s="43" t="n">
        <v>0</v>
      </c>
      <c r="G7195" s="43" t="n">
        <v>65146.9316409026</v>
      </c>
    </row>
    <row r="7196">
      <c r="A7196" s="7" t="n">
        <v>7194</v>
      </c>
      <c r="B7196" s="43" t="n">
        <v>12.65</v>
      </c>
      <c r="C7196" s="43" t="n">
        <v>123784.2699383003</v>
      </c>
      <c r="D7196" s="43" t="n">
        <v>134477.890428897</v>
      </c>
      <c r="E7196" s="43" t="n">
        <v>51165.6801745123</v>
      </c>
      <c r="F7196" s="43" t="n">
        <v>0</v>
      </c>
      <c r="G7196" s="43" t="n">
        <v>-61859.300665109</v>
      </c>
    </row>
    <row r="7197">
      <c r="A7197" s="7" t="n">
        <v>7195</v>
      </c>
      <c r="B7197" s="43" t="n">
        <v>14.23</v>
      </c>
      <c r="C7197" s="43" t="n">
        <v>21613.1299599972</v>
      </c>
      <c r="D7197" s="43" t="n">
        <v>16854.219078713</v>
      </c>
      <c r="E7197" s="43" t="n">
        <v>8024.0904692375</v>
      </c>
      <c r="F7197" s="43" t="n">
        <v>0</v>
      </c>
      <c r="G7197" s="43" t="n">
        <v>-3265.1795879534</v>
      </c>
    </row>
    <row r="7198">
      <c r="A7198" s="7" t="n">
        <v>7196</v>
      </c>
      <c r="B7198" s="43" t="n">
        <v>115.96</v>
      </c>
      <c r="C7198" s="43" t="n">
        <v>139975.8508607657</v>
      </c>
      <c r="D7198" s="43" t="n">
        <v>93251.513582769</v>
      </c>
      <c r="E7198" s="43" t="n">
        <v>10569.6049003093</v>
      </c>
      <c r="F7198" s="43" t="n">
        <v>18450.9917225958</v>
      </c>
      <c r="G7198" s="43" t="n">
        <v>17703.7406550916</v>
      </c>
    </row>
    <row r="7199">
      <c r="A7199" s="7" t="n">
        <v>7197</v>
      </c>
      <c r="B7199" s="43" t="n">
        <v>5.56</v>
      </c>
      <c r="C7199" s="43" t="n">
        <v>2857.8656455447</v>
      </c>
      <c r="D7199" s="43" t="n">
        <v>2430.516267553</v>
      </c>
      <c r="E7199" s="43" t="n">
        <v>2616.5914172565</v>
      </c>
      <c r="F7199" s="43" t="n">
        <v>0</v>
      </c>
      <c r="G7199" s="43" t="n">
        <v>-2189.2420392648</v>
      </c>
    </row>
    <row r="7200">
      <c r="A7200" s="7" t="n">
        <v>7198</v>
      </c>
      <c r="B7200" s="43" t="n">
        <v>81.89</v>
      </c>
      <c r="C7200" s="43" t="n">
        <v>29482.6832293053</v>
      </c>
      <c r="D7200" s="43" t="n">
        <v>28041.4845048002</v>
      </c>
      <c r="E7200" s="43" t="n">
        <v>1809.0855971277</v>
      </c>
      <c r="F7200" s="43" t="n">
        <v>0</v>
      </c>
      <c r="G7200" s="43" t="n">
        <v>-367.8868726226</v>
      </c>
    </row>
    <row r="7201">
      <c r="A7201" s="7" t="n">
        <v>7199</v>
      </c>
      <c r="B7201" s="43" t="n">
        <v>35.94</v>
      </c>
      <c r="C7201" s="43" t="n">
        <v>128406.4613196442</v>
      </c>
      <c r="D7201" s="43" t="n">
        <v>118414.0491599498</v>
      </c>
      <c r="E7201" s="43" t="n">
        <v>18405.023009838</v>
      </c>
      <c r="F7201" s="43" t="n">
        <v>0</v>
      </c>
      <c r="G7201" s="43" t="n">
        <v>-8412.610850143599</v>
      </c>
    </row>
    <row r="7202">
      <c r="A7202" s="7" t="n">
        <v>7200</v>
      </c>
      <c r="B7202" s="43" t="n">
        <v>22.84</v>
      </c>
      <c r="C7202" s="43" t="n">
        <v>48054.4780945012</v>
      </c>
      <c r="D7202" s="43" t="n">
        <v>44473.8875590226</v>
      </c>
      <c r="E7202" s="43" t="n">
        <v>10778.8602667133</v>
      </c>
      <c r="F7202" s="43" t="n">
        <v>0</v>
      </c>
      <c r="G7202" s="43" t="n">
        <v>-7198.2697312347</v>
      </c>
    </row>
    <row r="7203">
      <c r="A7203" s="7" t="n">
        <v>7201</v>
      </c>
      <c r="B7203" s="43" t="n">
        <v>127.16</v>
      </c>
      <c r="C7203" s="43" t="n">
        <v>924288.8548643128</v>
      </c>
      <c r="D7203" s="43" t="n">
        <v>882368.7496009655</v>
      </c>
      <c r="E7203" s="43" t="n">
        <v>38133.3366641032</v>
      </c>
      <c r="F7203" s="43" t="n">
        <v>0</v>
      </c>
      <c r="G7203" s="43" t="n">
        <v>3786.7685992441</v>
      </c>
    </row>
    <row r="7204">
      <c r="A7204" s="7" t="n">
        <v>7202</v>
      </c>
      <c r="B7204" s="43" t="n">
        <v>41.97</v>
      </c>
      <c r="C7204" s="43" t="n">
        <v>71671.0975393683</v>
      </c>
      <c r="D7204" s="43" t="n">
        <v>64916.6957254195</v>
      </c>
      <c r="E7204" s="43" t="n">
        <v>8608.9746176075</v>
      </c>
      <c r="F7204" s="43" t="n">
        <v>0</v>
      </c>
      <c r="G7204" s="43" t="n">
        <v>-1854.5728036587</v>
      </c>
    </row>
    <row r="7205">
      <c r="A7205" s="7" t="n">
        <v>7203</v>
      </c>
      <c r="B7205" s="43" t="n">
        <v>0.77</v>
      </c>
      <c r="C7205" s="43" t="n">
        <v>917.7197844001</v>
      </c>
      <c r="D7205" s="43" t="n">
        <v>860.3020573394</v>
      </c>
      <c r="E7205" s="43" t="n">
        <v>6132.5002623121</v>
      </c>
      <c r="F7205" s="43" t="n">
        <v>0</v>
      </c>
      <c r="G7205" s="43" t="n">
        <v>-6075.0825352514</v>
      </c>
    </row>
    <row r="7206">
      <c r="A7206" s="7" t="n">
        <v>7204</v>
      </c>
      <c r="B7206" s="43" t="n">
        <v>46.67</v>
      </c>
      <c r="C7206" s="43" t="n">
        <v>83166.3176714716</v>
      </c>
      <c r="D7206" s="43" t="n">
        <v>69787.6449722064</v>
      </c>
      <c r="E7206" s="43" t="n">
        <v>9196.526425182101</v>
      </c>
      <c r="F7206" s="43" t="n">
        <v>0</v>
      </c>
      <c r="G7206" s="43" t="n">
        <v>4182.1462740831</v>
      </c>
    </row>
    <row r="7207">
      <c r="A7207" s="7" t="n">
        <v>7205</v>
      </c>
      <c r="B7207" s="43" t="n">
        <v>89.04000000000001</v>
      </c>
      <c r="C7207" s="43" t="n">
        <v>9497.6120564875</v>
      </c>
      <c r="D7207" s="43" t="n">
        <v>9386.149770239999</v>
      </c>
      <c r="E7207" s="43" t="n">
        <v>545.5952376593</v>
      </c>
      <c r="F7207" s="43" t="n">
        <v>0</v>
      </c>
      <c r="G7207" s="43" t="n">
        <v>-434.1329514118</v>
      </c>
    </row>
    <row r="7208">
      <c r="A7208" s="7" t="n">
        <v>7206</v>
      </c>
      <c r="B7208" s="43" t="n">
        <v>59.54</v>
      </c>
      <c r="C7208" s="43" t="n">
        <v>86077.1877526501</v>
      </c>
      <c r="D7208" s="43" t="n">
        <v>99564.04515099651</v>
      </c>
      <c r="E7208" s="43" t="n">
        <v>7344.4061621742</v>
      </c>
      <c r="F7208" s="43" t="n">
        <v>0</v>
      </c>
      <c r="G7208" s="43" t="n">
        <v>-20831.2635605206</v>
      </c>
    </row>
    <row r="7209">
      <c r="A7209" s="7" t="n">
        <v>7207</v>
      </c>
      <c r="B7209" s="43" t="n">
        <v>57.87</v>
      </c>
      <c r="C7209" s="43" t="n">
        <v>5395.6218018598</v>
      </c>
      <c r="D7209" s="43" t="n">
        <v>4759.2583890618</v>
      </c>
      <c r="E7209" s="43" t="n">
        <v>486.0686232354</v>
      </c>
      <c r="F7209" s="43" t="n">
        <v>0</v>
      </c>
      <c r="G7209" s="43" t="n">
        <v>150.2947895627</v>
      </c>
    </row>
    <row r="7210">
      <c r="A7210" s="7" t="n">
        <v>7208</v>
      </c>
      <c r="B7210" s="43" t="n">
        <v>198.55</v>
      </c>
      <c r="C7210" s="43" t="n">
        <v>669467.9284699345</v>
      </c>
      <c r="D7210" s="43" t="n">
        <v>610436.902658419</v>
      </c>
      <c r="E7210" s="43" t="n">
        <v>17934.0353730473</v>
      </c>
      <c r="F7210" s="43" t="n">
        <v>0</v>
      </c>
      <c r="G7210" s="43" t="n">
        <v>41096.9904384682</v>
      </c>
    </row>
    <row r="7211">
      <c r="A7211" s="7" t="n">
        <v>7209</v>
      </c>
      <c r="B7211" s="43" t="n">
        <v>94.89</v>
      </c>
      <c r="C7211" s="43" t="n">
        <v>636764.7245802921</v>
      </c>
      <c r="D7211" s="43" t="n">
        <v>423345.8232293365</v>
      </c>
      <c r="E7211" s="43" t="n">
        <v>54159.3407378034</v>
      </c>
      <c r="F7211" s="43" t="n">
        <v>62631.4361137538</v>
      </c>
      <c r="G7211" s="43" t="n">
        <v>96628.1244993984</v>
      </c>
    </row>
    <row r="7212">
      <c r="A7212" s="7" t="n">
        <v>7210</v>
      </c>
      <c r="B7212" s="43" t="n">
        <v>59.35</v>
      </c>
      <c r="C7212" s="43" t="n">
        <v>255987.1828569764</v>
      </c>
      <c r="D7212" s="43" t="n">
        <v>220026.1397272555</v>
      </c>
      <c r="E7212" s="43" t="n">
        <v>22088.2741173552</v>
      </c>
      <c r="F7212" s="43" t="n">
        <v>0</v>
      </c>
      <c r="G7212" s="43" t="n">
        <v>13872.7690123657</v>
      </c>
    </row>
    <row r="7213">
      <c r="A7213" s="7" t="n">
        <v>7211</v>
      </c>
      <c r="B7213" s="43" t="n">
        <v>16.47</v>
      </c>
      <c r="C7213" s="43" t="n">
        <v>29948.2334298715</v>
      </c>
      <c r="D7213" s="43" t="n">
        <v>23296.4160905768</v>
      </c>
      <c r="E7213" s="43" t="n">
        <v>9430.1406831889</v>
      </c>
      <c r="F7213" s="43" t="n">
        <v>0</v>
      </c>
      <c r="G7213" s="43" t="n">
        <v>-2778.3233438942</v>
      </c>
    </row>
    <row r="7214">
      <c r="A7214" s="7" t="n">
        <v>7212</v>
      </c>
      <c r="B7214" s="43" t="n">
        <v>330.53</v>
      </c>
      <c r="C7214" s="43" t="n">
        <v>398644.9309148172</v>
      </c>
      <c r="D7214" s="43" t="n">
        <v>314991.9119922863</v>
      </c>
      <c r="E7214" s="43" t="n">
        <v>6503.8795464366</v>
      </c>
      <c r="F7214" s="43" t="n">
        <v>0</v>
      </c>
      <c r="G7214" s="43" t="n">
        <v>77149.1393760942</v>
      </c>
    </row>
    <row r="7215">
      <c r="A7215" s="7" t="n">
        <v>7213</v>
      </c>
      <c r="B7215" s="43" t="n">
        <v>64.16</v>
      </c>
      <c r="C7215" s="43" t="n">
        <v>361326.2066100806</v>
      </c>
      <c r="D7215" s="43" t="n">
        <v>294689.8750929265</v>
      </c>
      <c r="E7215" s="43" t="n">
        <v>29622.2967931047</v>
      </c>
      <c r="F7215" s="43" t="n">
        <v>0</v>
      </c>
      <c r="G7215" s="43" t="n">
        <v>37014.0347240494</v>
      </c>
    </row>
    <row r="7216">
      <c r="A7216" s="7" t="n">
        <v>7214</v>
      </c>
      <c r="B7216" s="43" t="n">
        <v>89.08</v>
      </c>
      <c r="C7216" s="43" t="n">
        <v>7462.8710727976</v>
      </c>
      <c r="D7216" s="43" t="n">
        <v>7208.2085528747</v>
      </c>
      <c r="E7216" s="43" t="n">
        <v>419.4066338592</v>
      </c>
      <c r="F7216" s="43" t="n">
        <v>0</v>
      </c>
      <c r="G7216" s="43" t="n">
        <v>-164.7441139364</v>
      </c>
    </row>
    <row r="7217">
      <c r="A7217" s="7" t="n">
        <v>7215</v>
      </c>
      <c r="B7217" s="43" t="n">
        <v>39.21</v>
      </c>
      <c r="C7217" s="43" t="n">
        <v>30727.6252628274</v>
      </c>
      <c r="D7217" s="43" t="n">
        <v>29179.4559648868</v>
      </c>
      <c r="E7217" s="43" t="n">
        <v>3979.6734216202</v>
      </c>
      <c r="F7217" s="43" t="n">
        <v>0</v>
      </c>
      <c r="G7217" s="43" t="n">
        <v>-2431.5041236796</v>
      </c>
    </row>
    <row r="7218">
      <c r="A7218" s="7" t="n">
        <v>7216</v>
      </c>
      <c r="B7218" s="43" t="n">
        <v>19.46</v>
      </c>
      <c r="C7218" s="43" t="n">
        <v>20720.75538579</v>
      </c>
      <c r="D7218" s="43" t="n">
        <v>22908.6075035728</v>
      </c>
      <c r="E7218" s="43" t="n">
        <v>5424.5276502028</v>
      </c>
      <c r="F7218" s="43" t="n">
        <v>0</v>
      </c>
      <c r="G7218" s="43" t="n">
        <v>-7612.3797679856</v>
      </c>
    </row>
    <row r="7219">
      <c r="A7219" s="7" t="n">
        <v>7217</v>
      </c>
      <c r="B7219" s="43" t="n">
        <v>409.55</v>
      </c>
      <c r="C7219" s="43" t="n">
        <v>38907.25</v>
      </c>
      <c r="D7219" s="43" t="n">
        <v>65435.5009784833</v>
      </c>
      <c r="E7219" s="43" t="n">
        <v>475</v>
      </c>
      <c r="F7219" s="43" t="n">
        <v>0</v>
      </c>
      <c r="G7219" s="43" t="n">
        <v>-27003.2509784833</v>
      </c>
    </row>
    <row r="7220">
      <c r="A7220" s="7" t="n">
        <v>7218</v>
      </c>
      <c r="B7220" s="43" t="n">
        <v>198.21</v>
      </c>
      <c r="C7220" s="43" t="n">
        <v>917862.786086902</v>
      </c>
      <c r="D7220" s="43" t="n">
        <v>768238.2057440975</v>
      </c>
      <c r="E7220" s="43" t="n">
        <v>23881.1776121159</v>
      </c>
      <c r="F7220" s="43" t="n">
        <v>0</v>
      </c>
      <c r="G7220" s="43" t="n">
        <v>125743.4027306887</v>
      </c>
    </row>
    <row r="7221">
      <c r="A7221" s="7" t="n">
        <v>7219</v>
      </c>
      <c r="B7221" s="43" t="n">
        <v>133.1</v>
      </c>
      <c r="C7221" s="43" t="n">
        <v>668543.3606848791</v>
      </c>
      <c r="D7221" s="43" t="n">
        <v>455497.7102710637</v>
      </c>
      <c r="E7221" s="43" t="n">
        <v>27368.8051516591</v>
      </c>
      <c r="F7221" s="43" t="n">
        <v>30855.1826584159</v>
      </c>
      <c r="G7221" s="43" t="n">
        <v>154821.6626037404</v>
      </c>
    </row>
    <row r="7222">
      <c r="A7222" s="7" t="n">
        <v>7220</v>
      </c>
      <c r="B7222" s="43" t="n">
        <v>165.35</v>
      </c>
      <c r="C7222" s="43" t="n">
        <v>290283.6255160209</v>
      </c>
      <c r="D7222" s="43" t="n">
        <v>272526.9713459314</v>
      </c>
      <c r="E7222" s="43" t="n">
        <v>9316.7519658898</v>
      </c>
      <c r="F7222" s="43" t="n">
        <v>0</v>
      </c>
      <c r="G7222" s="43" t="n">
        <v>8439.9022041997</v>
      </c>
    </row>
    <row r="7223">
      <c r="A7223" s="7" t="n">
        <v>7221</v>
      </c>
      <c r="B7223" s="43" t="n">
        <v>54.29</v>
      </c>
      <c r="C7223" s="43" t="n">
        <v>2494.8872723549</v>
      </c>
      <c r="D7223" s="43" t="n">
        <v>2662.3471384715</v>
      </c>
      <c r="E7223" s="43" t="n">
        <v>229.869318206</v>
      </c>
      <c r="F7223" s="43" t="n">
        <v>0</v>
      </c>
      <c r="G7223" s="43" t="n">
        <v>-397.3291843226</v>
      </c>
    </row>
    <row r="7224">
      <c r="A7224" s="7" t="n">
        <v>7222</v>
      </c>
      <c r="B7224" s="43" t="n">
        <v>51.74</v>
      </c>
      <c r="C7224" s="43" t="n">
        <v>320792.820241241</v>
      </c>
      <c r="D7224" s="43" t="n">
        <v>224683.2833733947</v>
      </c>
      <c r="E7224" s="43" t="n">
        <v>33041.996768255</v>
      </c>
      <c r="F7224" s="43" t="n">
        <v>0</v>
      </c>
      <c r="G7224" s="43" t="n">
        <v>63067.5400995913</v>
      </c>
    </row>
    <row r="7225">
      <c r="A7225" s="7" t="n">
        <v>7223</v>
      </c>
      <c r="B7225" s="43" t="n">
        <v>33.97</v>
      </c>
      <c r="C7225" s="43" t="n">
        <v>12663.8268655577</v>
      </c>
      <c r="D7225" s="43" t="n">
        <v>10929.6495916825</v>
      </c>
      <c r="E7225" s="43" t="n">
        <v>1878.6173595434</v>
      </c>
      <c r="F7225" s="43" t="n">
        <v>0</v>
      </c>
      <c r="G7225" s="43" t="n">
        <v>-144.4400856682</v>
      </c>
    </row>
    <row r="7226">
      <c r="A7226" s="7" t="n">
        <v>7224</v>
      </c>
      <c r="B7226" s="43" t="n">
        <v>29.12</v>
      </c>
      <c r="C7226" s="43" t="n">
        <v>47649.0422575534</v>
      </c>
      <c r="D7226" s="43" t="n">
        <v>44488.4001759516</v>
      </c>
      <c r="E7226" s="43" t="n">
        <v>8252.5235501566</v>
      </c>
      <c r="F7226" s="43" t="n">
        <v>0</v>
      </c>
      <c r="G7226" s="43" t="n">
        <v>-5091.8814685548</v>
      </c>
    </row>
    <row r="7227">
      <c r="A7227" s="7" t="n">
        <v>7225</v>
      </c>
      <c r="B7227" s="43" t="n">
        <v>67.70999999999999</v>
      </c>
      <c r="C7227" s="43" t="n">
        <v>575661.9636466275</v>
      </c>
      <c r="D7227" s="43" t="n">
        <v>382939.0981441726</v>
      </c>
      <c r="E7227" s="43" t="n">
        <v>65667.4317572014</v>
      </c>
      <c r="F7227" s="43" t="n">
        <v>46016.1667137503</v>
      </c>
      <c r="G7227" s="43" t="n">
        <v>81039.2670315033</v>
      </c>
    </row>
    <row r="7228">
      <c r="A7228" s="7" t="n">
        <v>7226</v>
      </c>
      <c r="B7228" s="43" t="n">
        <v>94.42</v>
      </c>
      <c r="C7228" s="43" t="n">
        <v>355859.5990941435</v>
      </c>
      <c r="D7228" s="43" t="n">
        <v>324575.7057591841</v>
      </c>
      <c r="E7228" s="43" t="n">
        <v>19239.387902115</v>
      </c>
      <c r="F7228" s="43" t="n">
        <v>0</v>
      </c>
      <c r="G7228" s="43" t="n">
        <v>12044.5054328445</v>
      </c>
    </row>
    <row r="7229">
      <c r="A7229" s="7" t="n">
        <v>7227</v>
      </c>
      <c r="B7229" s="43" t="n">
        <v>15.66</v>
      </c>
      <c r="C7229" s="43" t="n">
        <v>47526.3366302624</v>
      </c>
      <c r="D7229" s="43" t="n">
        <v>40156.9057739724</v>
      </c>
      <c r="E7229" s="43" t="n">
        <v>15886.6198896263</v>
      </c>
      <c r="F7229" s="43" t="n">
        <v>0</v>
      </c>
      <c r="G7229" s="43" t="n">
        <v>-8517.189033336301</v>
      </c>
    </row>
    <row r="7230">
      <c r="A7230" s="7" t="n">
        <v>7228</v>
      </c>
      <c r="B7230" s="43" t="n">
        <v>21.92</v>
      </c>
      <c r="C7230" s="43" t="n">
        <v>2671.9151056203</v>
      </c>
      <c r="D7230" s="43" t="n">
        <v>2452.9183095109</v>
      </c>
      <c r="E7230" s="43" t="n">
        <v>609.7222557106001</v>
      </c>
      <c r="F7230" s="43" t="n">
        <v>0</v>
      </c>
      <c r="G7230" s="43" t="n">
        <v>-390.7254596012</v>
      </c>
    </row>
    <row r="7231">
      <c r="A7231" s="7" t="n">
        <v>7229</v>
      </c>
      <c r="B7231" s="43" t="n">
        <v>59.61</v>
      </c>
      <c r="C7231" s="43" t="n">
        <v>11286.2468387218</v>
      </c>
      <c r="D7231" s="43" t="n">
        <v>10655.7136032635</v>
      </c>
      <c r="E7231" s="43" t="n">
        <v>948.2430981413</v>
      </c>
      <c r="F7231" s="43" t="n">
        <v>0</v>
      </c>
      <c r="G7231" s="43" t="n">
        <v>-317.709862683</v>
      </c>
    </row>
    <row r="7232">
      <c r="A7232" s="7" t="n">
        <v>7230</v>
      </c>
      <c r="B7232" s="43" t="n">
        <v>324.92</v>
      </c>
      <c r="C7232" s="43" t="n">
        <v>148820.7817341455</v>
      </c>
      <c r="D7232" s="43" t="n">
        <v>191259.1804855207</v>
      </c>
      <c r="E7232" s="43" t="n">
        <v>2293.9086337997</v>
      </c>
      <c r="F7232" s="43" t="n">
        <v>0</v>
      </c>
      <c r="G7232" s="43" t="n">
        <v>-44732.3073851749</v>
      </c>
    </row>
    <row r="7233">
      <c r="A7233" s="7" t="n">
        <v>7231</v>
      </c>
      <c r="B7233" s="43" t="n">
        <v>42.8</v>
      </c>
      <c r="C7233" s="43" t="n">
        <v>500961.6025825961</v>
      </c>
      <c r="D7233" s="43" t="n">
        <v>412601.5130227245</v>
      </c>
      <c r="E7233" s="43" t="n">
        <v>62551.7607726246</v>
      </c>
      <c r="F7233" s="43" t="n">
        <v>0</v>
      </c>
      <c r="G7233" s="43" t="n">
        <v>25808.3287872469</v>
      </c>
    </row>
    <row r="7234">
      <c r="A7234" s="7" t="n">
        <v>7232</v>
      </c>
      <c r="B7234" s="43" t="n">
        <v>35.54</v>
      </c>
      <c r="C7234" s="43" t="n">
        <v>80044.36953520559</v>
      </c>
      <c r="D7234" s="43" t="n">
        <v>80986.6558954416</v>
      </c>
      <c r="E7234" s="43" t="n">
        <v>11560.7463042544</v>
      </c>
      <c r="F7234" s="43" t="n">
        <v>0</v>
      </c>
      <c r="G7234" s="43" t="n">
        <v>-12503.0326644904</v>
      </c>
    </row>
    <row r="7235">
      <c r="A7235" s="7" t="n">
        <v>7233</v>
      </c>
      <c r="B7235" s="43" t="n">
        <v>26.13</v>
      </c>
      <c r="C7235" s="43" t="n">
        <v>197414.9896423534</v>
      </c>
      <c r="D7235" s="43" t="n">
        <v>146620.5003335375</v>
      </c>
      <c r="E7235" s="43" t="n">
        <v>40876.2498535431</v>
      </c>
      <c r="F7235" s="43" t="n">
        <v>0</v>
      </c>
      <c r="G7235" s="43" t="n">
        <v>9918.2394552728</v>
      </c>
    </row>
    <row r="7236">
      <c r="A7236" s="7" t="n">
        <v>7234</v>
      </c>
      <c r="B7236" s="43" t="n">
        <v>29.15</v>
      </c>
      <c r="C7236" s="43" t="n">
        <v>161855.4455159389</v>
      </c>
      <c r="D7236" s="43" t="n">
        <v>113712.2058149165</v>
      </c>
      <c r="E7236" s="43" t="n">
        <v>28959.6073463106</v>
      </c>
      <c r="F7236" s="43" t="n">
        <v>1894.75</v>
      </c>
      <c r="G7236" s="43" t="n">
        <v>17288.8823547118</v>
      </c>
    </row>
    <row r="7237">
      <c r="A7237" s="7" t="n">
        <v>7235</v>
      </c>
      <c r="B7237" s="43" t="n">
        <v>76.93000000000001</v>
      </c>
      <c r="C7237" s="43" t="n">
        <v>526899.0987443501</v>
      </c>
      <c r="D7237" s="43" t="n">
        <v>350662.6314626372</v>
      </c>
      <c r="E7237" s="43" t="n">
        <v>54760.0420630662</v>
      </c>
      <c r="F7237" s="43" t="n">
        <v>51202.7061354459</v>
      </c>
      <c r="G7237" s="43" t="n">
        <v>70273.71908320081</v>
      </c>
    </row>
    <row r="7238">
      <c r="A7238" s="7" t="n">
        <v>7236</v>
      </c>
      <c r="B7238" s="43" t="n">
        <v>12.71</v>
      </c>
      <c r="C7238" s="43" t="n">
        <v>32949.4627412484</v>
      </c>
      <c r="D7238" s="43" t="n">
        <v>31080.7097413634</v>
      </c>
      <c r="E7238" s="43" t="n">
        <v>13191.3410851404</v>
      </c>
      <c r="F7238" s="43" t="n">
        <v>0</v>
      </c>
      <c r="G7238" s="43" t="n">
        <v>-11322.5880852554</v>
      </c>
    </row>
    <row r="7239">
      <c r="A7239" s="7" t="n">
        <v>7237</v>
      </c>
      <c r="B7239" s="43" t="n">
        <v>6.56</v>
      </c>
      <c r="C7239" s="43" t="n">
        <v>5645.3809604015</v>
      </c>
      <c r="D7239" s="43" t="n">
        <v>5771.1536716734</v>
      </c>
      <c r="E7239" s="43" t="n">
        <v>4347.3137742995</v>
      </c>
      <c r="F7239" s="43" t="n">
        <v>0</v>
      </c>
      <c r="G7239" s="43" t="n">
        <v>-4473.0864855713</v>
      </c>
    </row>
    <row r="7240">
      <c r="A7240" s="7" t="n">
        <v>7238</v>
      </c>
      <c r="B7240" s="43" t="n">
        <v>70.90000000000001</v>
      </c>
      <c r="C7240" s="43" t="n">
        <v>159343.993470601</v>
      </c>
      <c r="D7240" s="43" t="n">
        <v>149876.310421499</v>
      </c>
      <c r="E7240" s="43" t="n">
        <v>11563.7694064127</v>
      </c>
      <c r="F7240" s="43" t="n">
        <v>0</v>
      </c>
      <c r="G7240" s="43" t="n">
        <v>-2096.0863573107</v>
      </c>
    </row>
    <row r="7241">
      <c r="A7241" s="7" t="n">
        <v>7239</v>
      </c>
      <c r="B7241" s="43" t="n">
        <v>207.61</v>
      </c>
      <c r="C7241" s="43" t="n">
        <v>1014176.887982203</v>
      </c>
      <c r="D7241" s="43" t="n">
        <v>1075637.48558761</v>
      </c>
      <c r="E7241" s="43" t="n">
        <v>24966.0250781377</v>
      </c>
      <c r="F7241" s="43" t="n">
        <v>0</v>
      </c>
      <c r="G7241" s="43" t="n">
        <v>-86426.62268354491</v>
      </c>
    </row>
    <row r="7242">
      <c r="A7242" s="7" t="n">
        <v>7240</v>
      </c>
      <c r="B7242" s="43" t="n">
        <v>106.15</v>
      </c>
      <c r="C7242" s="43" t="n">
        <v>483493.6215669375</v>
      </c>
      <c r="D7242" s="43" t="n">
        <v>422763.1716337778</v>
      </c>
      <c r="E7242" s="43" t="n">
        <v>23744.2016675832</v>
      </c>
      <c r="F7242" s="43" t="n">
        <v>0</v>
      </c>
      <c r="G7242" s="43" t="n">
        <v>36986.2482655764</v>
      </c>
    </row>
    <row r="7243">
      <c r="A7243" s="7" t="n">
        <v>7241</v>
      </c>
      <c r="B7243" s="43" t="n">
        <v>9.970000000000001</v>
      </c>
      <c r="C7243" s="43" t="n">
        <v>10879.3888408858</v>
      </c>
      <c r="D7243" s="43" t="n">
        <v>7544.2996414927</v>
      </c>
      <c r="E7243" s="43" t="n">
        <v>5818.9498338876</v>
      </c>
      <c r="F7243" s="43" t="n">
        <v>178.67361904</v>
      </c>
      <c r="G7243" s="43" t="n">
        <v>-2662.5342535344</v>
      </c>
    </row>
    <row r="7244">
      <c r="A7244" s="7" t="n">
        <v>7242</v>
      </c>
      <c r="B7244" s="43" t="n">
        <v>82.34999999999999</v>
      </c>
      <c r="C7244" s="43" t="n">
        <v>21914.8874737938</v>
      </c>
      <c r="D7244" s="43" t="n">
        <v>26031.893967332</v>
      </c>
      <c r="E7244" s="43" t="n">
        <v>1361.1596790145</v>
      </c>
      <c r="F7244" s="43" t="n">
        <v>0</v>
      </c>
      <c r="G7244" s="43" t="n">
        <v>-5478.1661725527</v>
      </c>
    </row>
    <row r="7245">
      <c r="A7245" s="7" t="n">
        <v>7243</v>
      </c>
      <c r="B7245" s="43" t="n">
        <v>309.93</v>
      </c>
      <c r="C7245" s="43" t="n">
        <v>296760.9552336847</v>
      </c>
      <c r="D7245" s="43" t="n">
        <v>310436.8585681372</v>
      </c>
      <c r="E7245" s="43" t="n">
        <v>4912.826563767</v>
      </c>
      <c r="F7245" s="43" t="n">
        <v>0</v>
      </c>
      <c r="G7245" s="43" t="n">
        <v>-18588.7298982194</v>
      </c>
    </row>
    <row r="7246">
      <c r="A7246" s="7" t="n">
        <v>7244</v>
      </c>
      <c r="B7246" s="43" t="n">
        <v>331.85</v>
      </c>
      <c r="C7246" s="43" t="n">
        <v>286814.6758079339</v>
      </c>
      <c r="D7246" s="43" t="n">
        <v>239061.0818570047</v>
      </c>
      <c r="E7246" s="43" t="n">
        <v>4462.1459314789</v>
      </c>
      <c r="F7246" s="43" t="n">
        <v>0</v>
      </c>
      <c r="G7246" s="43" t="n">
        <v>43291.4480194504</v>
      </c>
    </row>
    <row r="7247">
      <c r="A7247" s="7" t="n">
        <v>7245</v>
      </c>
      <c r="B7247" s="43" t="n">
        <v>90.14</v>
      </c>
      <c r="C7247" s="43" t="n">
        <v>291875.6306204466</v>
      </c>
      <c r="D7247" s="43" t="n">
        <v>272060.4695899272</v>
      </c>
      <c r="E7247" s="43" t="n">
        <v>16555.1073551364</v>
      </c>
      <c r="F7247" s="43" t="n">
        <v>0</v>
      </c>
      <c r="G7247" s="43" t="n">
        <v>3260.053675383</v>
      </c>
    </row>
    <row r="7248">
      <c r="A7248" s="7" t="n">
        <v>7246</v>
      </c>
      <c r="B7248" s="43" t="n">
        <v>8.029999999999999</v>
      </c>
      <c r="C7248" s="43" t="n">
        <v>91352.8446788922</v>
      </c>
      <c r="D7248" s="43" t="n">
        <v>69036.67018483821</v>
      </c>
      <c r="E7248" s="43" t="n">
        <v>60309.756917751</v>
      </c>
      <c r="F7248" s="43" t="n">
        <v>0</v>
      </c>
      <c r="G7248" s="43" t="n">
        <v>-37993.582423697</v>
      </c>
    </row>
    <row r="7249">
      <c r="A7249" s="7" t="n">
        <v>7247</v>
      </c>
      <c r="B7249" s="43" t="n">
        <v>30.82</v>
      </c>
      <c r="C7249" s="43" t="n">
        <v>294033.3172060001</v>
      </c>
      <c r="D7249" s="43" t="n">
        <v>210810.6405765778</v>
      </c>
      <c r="E7249" s="43" t="n">
        <v>51765.0086316346</v>
      </c>
      <c r="F7249" s="43" t="n">
        <v>0</v>
      </c>
      <c r="G7249" s="43" t="n">
        <v>31457.6679977877</v>
      </c>
    </row>
    <row r="7250">
      <c r="A7250" s="7" t="n">
        <v>7248</v>
      </c>
      <c r="B7250" s="43" t="n">
        <v>220.67</v>
      </c>
      <c r="C7250" s="43" t="n">
        <v>3200001.188450738</v>
      </c>
      <c r="D7250" s="43" t="n">
        <v>2143448.890920558</v>
      </c>
      <c r="E7250" s="43" t="n">
        <v>79066.4008334736</v>
      </c>
      <c r="F7250" s="43" t="n">
        <v>232326.2238720535</v>
      </c>
      <c r="G7250" s="43" t="n">
        <v>745159.6728246532</v>
      </c>
    </row>
    <row r="7251">
      <c r="A7251" s="7" t="n">
        <v>7249</v>
      </c>
      <c r="B7251" s="43" t="n">
        <v>376.5</v>
      </c>
      <c r="C7251" s="43" t="n">
        <v>1470679.277171739</v>
      </c>
      <c r="D7251" s="43" t="n">
        <v>1396868.188703084</v>
      </c>
      <c r="E7251" s="43" t="n">
        <v>20688.1713040545</v>
      </c>
      <c r="F7251" s="43" t="n">
        <v>0</v>
      </c>
      <c r="G7251" s="43" t="n">
        <v>53122.917164601</v>
      </c>
    </row>
    <row r="7252">
      <c r="A7252" s="7" t="n">
        <v>7250</v>
      </c>
      <c r="B7252" s="43" t="n">
        <v>32.89</v>
      </c>
      <c r="C7252" s="43" t="n">
        <v>139606.5301723867</v>
      </c>
      <c r="D7252" s="43" t="n">
        <v>164436.9366690728</v>
      </c>
      <c r="E7252" s="43" t="n">
        <v>21650.6444263388</v>
      </c>
      <c r="F7252" s="43" t="n">
        <v>0</v>
      </c>
      <c r="G7252" s="43" t="n">
        <v>-46481.0509230249</v>
      </c>
    </row>
    <row r="7253">
      <c r="A7253" s="7" t="n">
        <v>7251</v>
      </c>
      <c r="B7253" s="43" t="n">
        <v>141.77</v>
      </c>
      <c r="C7253" s="43" t="n">
        <v>650254.6369362187</v>
      </c>
      <c r="D7253" s="43" t="n">
        <v>482433.7567832425</v>
      </c>
      <c r="E7253" s="43" t="n">
        <v>24355.5249706143</v>
      </c>
      <c r="F7253" s="43" t="n">
        <v>0</v>
      </c>
      <c r="G7253" s="43" t="n">
        <v>143465.355182362</v>
      </c>
    </row>
    <row r="7254">
      <c r="A7254" s="7" t="n">
        <v>7252</v>
      </c>
      <c r="B7254" s="43" t="n">
        <v>20.69</v>
      </c>
      <c r="C7254" s="43" t="n">
        <v>207780.9513682664</v>
      </c>
      <c r="D7254" s="43" t="n">
        <v>138289.3370018583</v>
      </c>
      <c r="E7254" s="43" t="n">
        <v>76959.9843213454</v>
      </c>
      <c r="F7254" s="43" t="n">
        <v>16496.0616673133</v>
      </c>
      <c r="G7254" s="43" t="n">
        <v>-23964.4316222505</v>
      </c>
    </row>
    <row r="7255">
      <c r="A7255" s="7" t="n">
        <v>7253</v>
      </c>
      <c r="B7255" s="43" t="n">
        <v>18.55</v>
      </c>
      <c r="C7255" s="43" t="n">
        <v>39934.9954815024</v>
      </c>
      <c r="D7255" s="43" t="n">
        <v>26596.4306582165</v>
      </c>
      <c r="E7255" s="43" t="n">
        <v>18843.7597643641</v>
      </c>
      <c r="F7255" s="43" t="n">
        <v>5258.4701762348</v>
      </c>
      <c r="G7255" s="43" t="n">
        <v>-10763.6651173129</v>
      </c>
    </row>
    <row r="7256">
      <c r="A7256" s="7" t="n">
        <v>7254</v>
      </c>
      <c r="B7256" s="43" t="n">
        <v>27.6</v>
      </c>
      <c r="C7256" s="43" t="n">
        <v>12006.4789402565</v>
      </c>
      <c r="D7256" s="43" t="n">
        <v>13128.2114347032</v>
      </c>
      <c r="E7256" s="43" t="n">
        <v>2189.4834982322</v>
      </c>
      <c r="F7256" s="43" t="n">
        <v>0</v>
      </c>
      <c r="G7256" s="43" t="n">
        <v>-3311.2159926789</v>
      </c>
    </row>
    <row r="7257">
      <c r="A7257" s="7" t="n">
        <v>7255</v>
      </c>
      <c r="B7257" s="43" t="n">
        <v>59.29</v>
      </c>
      <c r="C7257" s="43" t="n">
        <v>119290.8148362577</v>
      </c>
      <c r="D7257" s="43" t="n">
        <v>117863.796346353</v>
      </c>
      <c r="E7257" s="43" t="n">
        <v>10327.7401865926</v>
      </c>
      <c r="F7257" s="43" t="n">
        <v>0</v>
      </c>
      <c r="G7257" s="43" t="n">
        <v>-8900.7216966878</v>
      </c>
    </row>
    <row r="7258">
      <c r="A7258" s="7" t="n">
        <v>7256</v>
      </c>
      <c r="B7258" s="43" t="n">
        <v>83.79000000000001</v>
      </c>
      <c r="C7258" s="43" t="n">
        <v>142117.2961788431</v>
      </c>
      <c r="D7258" s="43" t="n">
        <v>120040.9019723881</v>
      </c>
      <c r="E7258" s="43" t="n">
        <v>9078.0274558771</v>
      </c>
      <c r="F7258" s="43" t="n">
        <v>0</v>
      </c>
      <c r="G7258" s="43" t="n">
        <v>12998.3667505779</v>
      </c>
    </row>
    <row r="7259">
      <c r="A7259" s="7" t="n">
        <v>7257</v>
      </c>
      <c r="B7259" s="43" t="n">
        <v>0.71</v>
      </c>
      <c r="C7259" s="43" t="n">
        <v>2883.6161693081</v>
      </c>
      <c r="D7259" s="43" t="n">
        <v>2452.6632947572</v>
      </c>
      <c r="E7259" s="43" t="n">
        <v>20774.3744592719</v>
      </c>
      <c r="F7259" s="43" t="n">
        <v>0</v>
      </c>
      <c r="G7259" s="43" t="n">
        <v>-20343.4215847209</v>
      </c>
    </row>
    <row r="7260">
      <c r="A7260" s="7" t="n">
        <v>7258</v>
      </c>
      <c r="B7260" s="43" t="n">
        <v>121.05</v>
      </c>
      <c r="C7260" s="43" t="n">
        <v>42309.1854785487</v>
      </c>
      <c r="D7260" s="43" t="n">
        <v>28161.6962981418</v>
      </c>
      <c r="E7260" s="43" t="n">
        <v>2791.5163083949</v>
      </c>
      <c r="F7260" s="43" t="n">
        <v>4097.1422526296</v>
      </c>
      <c r="G7260" s="43" t="n">
        <v>7258.8306193825</v>
      </c>
    </row>
    <row r="7261">
      <c r="A7261" s="7" t="n">
        <v>7259</v>
      </c>
      <c r="B7261" s="43" t="n">
        <v>9.09</v>
      </c>
      <c r="C7261" s="43" t="n">
        <v>86012.6910330277</v>
      </c>
      <c r="D7261" s="43" t="n">
        <v>73461.8056740732</v>
      </c>
      <c r="E7261" s="43" t="n">
        <v>49756.3576407949</v>
      </c>
      <c r="F7261" s="43" t="n">
        <v>0</v>
      </c>
      <c r="G7261" s="43" t="n">
        <v>-37205.4722818404</v>
      </c>
    </row>
    <row r="7262">
      <c r="A7262" s="7" t="n">
        <v>7260</v>
      </c>
      <c r="B7262" s="43" t="n">
        <v>151.03</v>
      </c>
      <c r="C7262" s="43" t="n">
        <v>43140.6279735057</v>
      </c>
      <c r="D7262" s="43" t="n">
        <v>48265.5601160276</v>
      </c>
      <c r="E7262" s="43" t="n">
        <v>1452.8728731067</v>
      </c>
      <c r="F7262" s="43" t="n">
        <v>0</v>
      </c>
      <c r="G7262" s="43" t="n">
        <v>-6577.8050156286</v>
      </c>
    </row>
    <row r="7263">
      <c r="A7263" s="7" t="n">
        <v>7261</v>
      </c>
      <c r="B7263" s="43" t="n">
        <v>73.23999999999999</v>
      </c>
      <c r="C7263" s="43" t="n">
        <v>201729.6788990107</v>
      </c>
      <c r="D7263" s="43" t="n">
        <v>134375.4967808531</v>
      </c>
      <c r="E7263" s="43" t="n">
        <v>24113.2065820771</v>
      </c>
      <c r="F7263" s="43" t="n">
        <v>26574.301365271</v>
      </c>
      <c r="G7263" s="43" t="n">
        <v>16666.6741708096</v>
      </c>
    </row>
    <row r="7264">
      <c r="A7264" s="7" t="n">
        <v>7262</v>
      </c>
      <c r="B7264" s="43" t="n">
        <v>143.32</v>
      </c>
      <c r="C7264" s="43" t="n">
        <v>470677.5340632836</v>
      </c>
      <c r="D7264" s="43" t="n">
        <v>439405.8276424415</v>
      </c>
      <c r="E7264" s="43" t="n">
        <v>16697.7041955894</v>
      </c>
      <c r="F7264" s="43" t="n">
        <v>0</v>
      </c>
      <c r="G7264" s="43" t="n">
        <v>14574.0022252528</v>
      </c>
    </row>
    <row r="7265">
      <c r="A7265" s="7" t="n">
        <v>7263</v>
      </c>
      <c r="B7265" s="43" t="n">
        <v>223.37</v>
      </c>
      <c r="C7265" s="43" t="n">
        <v>1152079.4278376</v>
      </c>
      <c r="D7265" s="43" t="n">
        <v>766659.6409997101</v>
      </c>
      <c r="E7265" s="43" t="n">
        <v>45580.915536876</v>
      </c>
      <c r="F7265" s="43" t="n">
        <v>153209.8392543929</v>
      </c>
      <c r="G7265" s="43" t="n">
        <v>186629.0320466213</v>
      </c>
    </row>
    <row r="7266">
      <c r="A7266" s="7" t="n">
        <v>7264</v>
      </c>
      <c r="B7266" s="43" t="n">
        <v>57.72</v>
      </c>
      <c r="C7266" s="43" t="n">
        <v>484386.8578583902</v>
      </c>
      <c r="D7266" s="43" t="n">
        <v>392643.1542345257</v>
      </c>
      <c r="E7266" s="43" t="n">
        <v>45062.6922423105</v>
      </c>
      <c r="F7266" s="43" t="n">
        <v>0</v>
      </c>
      <c r="G7266" s="43" t="n">
        <v>46681.011381554</v>
      </c>
    </row>
    <row r="7267">
      <c r="A7267" s="7" t="n">
        <v>7265</v>
      </c>
      <c r="B7267" s="43" t="n">
        <v>35.1</v>
      </c>
      <c r="C7267" s="43" t="n">
        <v>19901.1569810216</v>
      </c>
      <c r="D7267" s="43" t="n">
        <v>19073.2743028123</v>
      </c>
      <c r="E7267" s="43" t="n">
        <v>2850.1796985434</v>
      </c>
      <c r="F7267" s="43" t="n">
        <v>0</v>
      </c>
      <c r="G7267" s="43" t="n">
        <v>-2022.2970203341</v>
      </c>
    </row>
    <row r="7268">
      <c r="A7268" s="7" t="n">
        <v>7266</v>
      </c>
      <c r="B7268" s="43" t="n">
        <v>328.17</v>
      </c>
      <c r="C7268" s="43" t="n">
        <v>2115118.360155343</v>
      </c>
      <c r="D7268" s="43" t="n">
        <v>2058828.989978194</v>
      </c>
      <c r="E7268" s="43" t="n">
        <v>34092.938702814</v>
      </c>
      <c r="F7268" s="43" t="n">
        <v>0</v>
      </c>
      <c r="G7268" s="43" t="n">
        <v>22196.4314743349</v>
      </c>
    </row>
    <row r="7269">
      <c r="A7269" s="7" t="n">
        <v>7267</v>
      </c>
      <c r="B7269" s="43" t="n">
        <v>59.66</v>
      </c>
      <c r="C7269" s="43" t="n">
        <v>228687.1290326012</v>
      </c>
      <c r="D7269" s="43" t="n">
        <v>162225.9155426777</v>
      </c>
      <c r="E7269" s="43" t="n">
        <v>19985.3429766529</v>
      </c>
      <c r="F7269" s="43" t="n">
        <v>0</v>
      </c>
      <c r="G7269" s="43" t="n">
        <v>46475.8705132706</v>
      </c>
    </row>
    <row r="7270">
      <c r="A7270" s="7" t="n">
        <v>7268</v>
      </c>
      <c r="B7270" s="43" t="n">
        <v>131.85</v>
      </c>
      <c r="C7270" s="43" t="n">
        <v>302247.8189688873</v>
      </c>
      <c r="D7270" s="43" t="n">
        <v>283656.9087284193</v>
      </c>
      <c r="E7270" s="43" t="n">
        <v>11659.9420567093</v>
      </c>
      <c r="F7270" s="43" t="n">
        <v>0</v>
      </c>
      <c r="G7270" s="43" t="n">
        <v>6930.9681837586</v>
      </c>
    </row>
    <row r="7271">
      <c r="A7271" s="7" t="n">
        <v>7269</v>
      </c>
      <c r="B7271" s="43" t="n">
        <v>414.21</v>
      </c>
      <c r="C7271" s="43" t="n">
        <v>677432.9872759383</v>
      </c>
      <c r="D7271" s="43" t="n">
        <v>776763.6818949005</v>
      </c>
      <c r="E7271" s="43" t="n">
        <v>8331.694590421301</v>
      </c>
      <c r="F7271" s="43" t="n">
        <v>0</v>
      </c>
      <c r="G7271" s="43" t="n">
        <v>-107662.3892093835</v>
      </c>
    </row>
    <row r="7272">
      <c r="A7272" s="7" t="n">
        <v>7270</v>
      </c>
      <c r="B7272" s="43" t="n">
        <v>5.51</v>
      </c>
      <c r="C7272" s="43" t="n">
        <v>35664.1664155387</v>
      </c>
      <c r="D7272" s="43" t="n">
        <v>25996.2493699538</v>
      </c>
      <c r="E7272" s="43" t="n">
        <v>34426.8922299157</v>
      </c>
      <c r="F7272" s="43" t="n">
        <v>0</v>
      </c>
      <c r="G7272" s="43" t="n">
        <v>-24758.9751843308</v>
      </c>
    </row>
    <row r="7273">
      <c r="A7273" s="7" t="n">
        <v>7271</v>
      </c>
      <c r="B7273" s="43" t="n">
        <v>121.6</v>
      </c>
      <c r="C7273" s="43" t="n">
        <v>414358.0709780144</v>
      </c>
      <c r="D7273" s="43" t="n">
        <v>378289.5665568331</v>
      </c>
      <c r="E7273" s="43" t="n">
        <v>17695.7081655038</v>
      </c>
      <c r="F7273" s="43" t="n">
        <v>0</v>
      </c>
      <c r="G7273" s="43" t="n">
        <v>18372.7962556775</v>
      </c>
    </row>
    <row r="7274">
      <c r="A7274" s="7" t="n">
        <v>7272</v>
      </c>
      <c r="B7274" s="43" t="n">
        <v>53.93</v>
      </c>
      <c r="C7274" s="43" t="n">
        <v>55157.2014641985</v>
      </c>
      <c r="D7274" s="43" t="n">
        <v>62769.799794022</v>
      </c>
      <c r="E7274" s="43" t="n">
        <v>5141.2925028054</v>
      </c>
      <c r="F7274" s="43" t="n">
        <v>0</v>
      </c>
      <c r="G7274" s="43" t="n">
        <v>-12753.8908326289</v>
      </c>
    </row>
    <row r="7275">
      <c r="A7275" s="7" t="n">
        <v>7273</v>
      </c>
      <c r="B7275" s="43" t="n">
        <v>120.23</v>
      </c>
      <c r="C7275" s="43" t="n">
        <v>1179887.598508663</v>
      </c>
      <c r="D7275" s="43" t="n">
        <v>1118327.471459377</v>
      </c>
      <c r="E7275" s="43" t="n">
        <v>51654.2171286936</v>
      </c>
      <c r="F7275" s="43" t="n">
        <v>0</v>
      </c>
      <c r="G7275" s="43" t="n">
        <v>9905.909920592299</v>
      </c>
    </row>
    <row r="7276">
      <c r="A7276" s="7" t="n">
        <v>7274</v>
      </c>
      <c r="B7276" s="43" t="n">
        <v>11.44</v>
      </c>
      <c r="C7276" s="43" t="n">
        <v>112974.9595498805</v>
      </c>
      <c r="D7276" s="43" t="n">
        <v>86230.9745233221</v>
      </c>
      <c r="E7276" s="43" t="n">
        <v>52193.6135668141</v>
      </c>
      <c r="F7276" s="43" t="n">
        <v>0</v>
      </c>
      <c r="G7276" s="43" t="n">
        <v>-25449.6285402557</v>
      </c>
    </row>
    <row r="7277">
      <c r="A7277" s="7" t="n">
        <v>7275</v>
      </c>
      <c r="B7277" s="43" t="n">
        <v>50.36</v>
      </c>
      <c r="C7277" s="43" t="n">
        <v>51500.5854591818</v>
      </c>
      <c r="D7277" s="43" t="n">
        <v>64060.9104257073</v>
      </c>
      <c r="E7277" s="43" t="n">
        <v>5151.2555240606</v>
      </c>
      <c r="F7277" s="43" t="n">
        <v>0</v>
      </c>
      <c r="G7277" s="43" t="n">
        <v>-17711.5804905862</v>
      </c>
    </row>
    <row r="7278">
      <c r="A7278" s="7" t="n">
        <v>7276</v>
      </c>
      <c r="B7278" s="43" t="n">
        <v>45.85</v>
      </c>
      <c r="C7278" s="43" t="n">
        <v>53692.9957420998</v>
      </c>
      <c r="D7278" s="43" t="n">
        <v>50084.7472062373</v>
      </c>
      <c r="E7278" s="43" t="n">
        <v>6118.7193982076</v>
      </c>
      <c r="F7278" s="43" t="n">
        <v>0</v>
      </c>
      <c r="G7278" s="43" t="n">
        <v>-2510.4708623451</v>
      </c>
    </row>
    <row r="7279">
      <c r="A7279" s="7" t="n">
        <v>7277</v>
      </c>
      <c r="B7279" s="43" t="n">
        <v>22.44</v>
      </c>
      <c r="C7279" s="43" t="n">
        <v>13895.0907098595</v>
      </c>
      <c r="D7279" s="43" t="n">
        <v>12338.9707393327</v>
      </c>
      <c r="E7279" s="43" t="n">
        <v>3116.5485232288</v>
      </c>
      <c r="F7279" s="43" t="n">
        <v>0</v>
      </c>
      <c r="G7279" s="43" t="n">
        <v>-1560.4285527019</v>
      </c>
    </row>
    <row r="7280">
      <c r="A7280" s="7" t="n">
        <v>7278</v>
      </c>
      <c r="B7280" s="43" t="n">
        <v>82.37</v>
      </c>
      <c r="C7280" s="43" t="n">
        <v>145100.3726011287</v>
      </c>
      <c r="D7280" s="43" t="n">
        <v>138562.1203617612</v>
      </c>
      <c r="E7280" s="43" t="n">
        <v>8920.4767985742</v>
      </c>
      <c r="F7280" s="43" t="n">
        <v>0</v>
      </c>
      <c r="G7280" s="43" t="n">
        <v>-2382.2245592067</v>
      </c>
    </row>
    <row r="7281">
      <c r="A7281" s="7" t="n">
        <v>7279</v>
      </c>
      <c r="B7281" s="43" t="n">
        <v>63.48</v>
      </c>
      <c r="C7281" s="43" t="n">
        <v>193992.1177918666</v>
      </c>
      <c r="D7281" s="43" t="n">
        <v>129129.7113142869</v>
      </c>
      <c r="E7281" s="43" t="n">
        <v>26981.7102052088</v>
      </c>
      <c r="F7281" s="43" t="n">
        <v>25663.5586028278</v>
      </c>
      <c r="G7281" s="43" t="n">
        <v>12217.1376695431</v>
      </c>
    </row>
    <row r="7282">
      <c r="A7282" s="7" t="n">
        <v>7280</v>
      </c>
      <c r="B7282" s="43" t="n">
        <v>17.28</v>
      </c>
      <c r="C7282" s="43" t="n">
        <v>1683.2379577467</v>
      </c>
      <c r="D7282" s="43" t="n">
        <v>1818.2423016584</v>
      </c>
      <c r="E7282" s="43" t="n">
        <v>488.258505712</v>
      </c>
      <c r="F7282" s="43" t="n">
        <v>0</v>
      </c>
      <c r="G7282" s="43" t="n">
        <v>-623.2628496237</v>
      </c>
    </row>
    <row r="7283">
      <c r="A7283" s="7" t="n">
        <v>7281</v>
      </c>
      <c r="B7283" s="43" t="n">
        <v>72.83</v>
      </c>
      <c r="C7283" s="43" t="n">
        <v>166338.465728154</v>
      </c>
      <c r="D7283" s="43" t="n">
        <v>169518.3178156264</v>
      </c>
      <c r="E7283" s="43" t="n">
        <v>11542.2525934606</v>
      </c>
      <c r="F7283" s="43" t="n">
        <v>0</v>
      </c>
      <c r="G7283" s="43" t="n">
        <v>-14722.1046809331</v>
      </c>
    </row>
    <row r="7284">
      <c r="A7284" s="7" t="n">
        <v>7282</v>
      </c>
      <c r="B7284" s="43" t="n">
        <v>57.37</v>
      </c>
      <c r="C7284" s="43" t="n">
        <v>144224.0491214331</v>
      </c>
      <c r="D7284" s="43" t="n">
        <v>138668.2025147924</v>
      </c>
      <c r="E7284" s="43" t="n">
        <v>12735.5225403441</v>
      </c>
      <c r="F7284" s="43" t="n">
        <v>0</v>
      </c>
      <c r="G7284" s="43" t="n">
        <v>-7179.6759337035</v>
      </c>
    </row>
    <row r="7285">
      <c r="A7285" s="7" t="n">
        <v>7283</v>
      </c>
      <c r="B7285" s="43" t="n">
        <v>138.32</v>
      </c>
      <c r="C7285" s="43" t="n">
        <v>930669.0169519896</v>
      </c>
      <c r="D7285" s="43" t="n">
        <v>658172.7399334284</v>
      </c>
      <c r="E7285" s="43" t="n">
        <v>35100.4515635696</v>
      </c>
      <c r="F7285" s="43" t="n">
        <v>21758.183949723</v>
      </c>
      <c r="G7285" s="43" t="n">
        <v>215637.6415052686</v>
      </c>
    </row>
    <row r="7286">
      <c r="A7286" s="7" t="n">
        <v>7284</v>
      </c>
      <c r="B7286" s="43" t="n">
        <v>97.31</v>
      </c>
      <c r="C7286" s="43" t="n">
        <v>730203.5715184179</v>
      </c>
      <c r="D7286" s="43" t="n">
        <v>593221.151929676</v>
      </c>
      <c r="E7286" s="43" t="n">
        <v>40292.8365334201</v>
      </c>
      <c r="F7286" s="43" t="n">
        <v>0</v>
      </c>
      <c r="G7286" s="43" t="n">
        <v>96689.5830553218</v>
      </c>
    </row>
    <row r="7287">
      <c r="A7287" s="7" t="n">
        <v>7285</v>
      </c>
      <c r="B7287" s="43" t="n">
        <v>1.86</v>
      </c>
      <c r="C7287" s="43" t="n">
        <v>5258.5771775748</v>
      </c>
      <c r="D7287" s="43" t="n">
        <v>4441.1135640108</v>
      </c>
      <c r="E7287" s="43" t="n">
        <v>14392.1069381969</v>
      </c>
      <c r="F7287" s="43" t="n">
        <v>0</v>
      </c>
      <c r="G7287" s="43" t="n">
        <v>-13574.643324633</v>
      </c>
    </row>
    <row r="7288">
      <c r="A7288" s="7" t="n">
        <v>7286</v>
      </c>
      <c r="B7288" s="43" t="n">
        <v>19.27</v>
      </c>
      <c r="C7288" s="43" t="n">
        <v>65070.4960173541</v>
      </c>
      <c r="D7288" s="43" t="n">
        <v>53588.4335830688</v>
      </c>
      <c r="E7288" s="43" t="n">
        <v>17414.8895647559</v>
      </c>
      <c r="F7288" s="43" t="n">
        <v>0</v>
      </c>
      <c r="G7288" s="43" t="n">
        <v>-5932.8271304706</v>
      </c>
    </row>
    <row r="7289">
      <c r="A7289" s="7" t="n">
        <v>7287</v>
      </c>
      <c r="B7289" s="43" t="n">
        <v>80.05</v>
      </c>
      <c r="C7289" s="43" t="n">
        <v>26718.903672855</v>
      </c>
      <c r="D7289" s="43" t="n">
        <v>19443.7613607656</v>
      </c>
      <c r="E7289" s="43" t="n">
        <v>1737.2770554084</v>
      </c>
      <c r="F7289" s="43" t="n">
        <v>0</v>
      </c>
      <c r="G7289" s="43" t="n">
        <v>5537.865256681</v>
      </c>
    </row>
    <row r="7290">
      <c r="A7290" s="7" t="n">
        <v>7288</v>
      </c>
      <c r="B7290" s="43" t="n">
        <v>10.77</v>
      </c>
      <c r="C7290" s="43" t="n">
        <v>73496.8389589217</v>
      </c>
      <c r="D7290" s="43" t="n">
        <v>73287.78007788119</v>
      </c>
      <c r="E7290" s="43" t="n">
        <v>35304.3507304553</v>
      </c>
      <c r="F7290" s="43" t="n">
        <v>0</v>
      </c>
      <c r="G7290" s="43" t="n">
        <v>-35095.2918494148</v>
      </c>
    </row>
    <row r="7291">
      <c r="A7291" s="7" t="n">
        <v>7289</v>
      </c>
      <c r="B7291" s="43" t="n">
        <v>40.62</v>
      </c>
      <c r="C7291" s="43" t="n">
        <v>244835.7280433669</v>
      </c>
      <c r="D7291" s="43" t="n">
        <v>166904.1190484754</v>
      </c>
      <c r="E7291" s="43" t="n">
        <v>32179.613635483</v>
      </c>
      <c r="F7291" s="43" t="n">
        <v>11922.1683289072</v>
      </c>
      <c r="G7291" s="43" t="n">
        <v>33829.8270305012</v>
      </c>
    </row>
    <row r="7292">
      <c r="A7292" s="7" t="n">
        <v>7290</v>
      </c>
      <c r="B7292" s="43" t="n">
        <v>31.24</v>
      </c>
      <c r="C7292" s="43" t="n">
        <v>9072.7877546618</v>
      </c>
      <c r="D7292" s="43" t="n">
        <v>7107.8284463297</v>
      </c>
      <c r="E7292" s="43" t="n">
        <v>1499.5497232256</v>
      </c>
      <c r="F7292" s="43" t="n">
        <v>0</v>
      </c>
      <c r="G7292" s="43" t="n">
        <v>465.4095851065</v>
      </c>
    </row>
    <row r="7293">
      <c r="A7293" s="7" t="n">
        <v>7291</v>
      </c>
      <c r="B7293" s="43" t="n">
        <v>18.23</v>
      </c>
      <c r="C7293" s="43" t="n">
        <v>99620.576717879</v>
      </c>
      <c r="D7293" s="43" t="n">
        <v>80194.704863579</v>
      </c>
      <c r="E7293" s="43" t="n">
        <v>28692.2468262659</v>
      </c>
      <c r="F7293" s="43" t="n">
        <v>0</v>
      </c>
      <c r="G7293" s="43" t="n">
        <v>-9266.374971965901</v>
      </c>
    </row>
    <row r="7294">
      <c r="A7294" s="7" t="n">
        <v>7292</v>
      </c>
      <c r="B7294" s="43" t="n">
        <v>25.97</v>
      </c>
      <c r="C7294" s="43" t="n">
        <v>137694.5875962018</v>
      </c>
      <c r="D7294" s="43" t="n">
        <v>91709.0570058915</v>
      </c>
      <c r="E7294" s="43" t="n">
        <v>46639.7804516331</v>
      </c>
      <c r="F7294" s="43" t="n">
        <v>18167.8751279988</v>
      </c>
      <c r="G7294" s="43" t="n">
        <v>-18822.1249893216</v>
      </c>
    </row>
    <row r="7295">
      <c r="A7295" s="7" t="n">
        <v>7293</v>
      </c>
      <c r="B7295" s="43" t="n">
        <v>438.76</v>
      </c>
      <c r="C7295" s="43" t="n">
        <v>2060088.38441914</v>
      </c>
      <c r="D7295" s="43" t="n">
        <v>1929540.043997842</v>
      </c>
      <c r="E7295" s="43" t="n">
        <v>24946.740062611</v>
      </c>
      <c r="F7295" s="43" t="n">
        <v>0</v>
      </c>
      <c r="G7295" s="43" t="n">
        <v>105601.6003586871</v>
      </c>
    </row>
    <row r="7296">
      <c r="A7296" s="7" t="n">
        <v>7294</v>
      </c>
      <c r="B7296" s="43" t="n">
        <v>42.48</v>
      </c>
      <c r="C7296" s="43" t="n">
        <v>110205.702410735</v>
      </c>
      <c r="D7296" s="43" t="n">
        <v>98840.8953666686</v>
      </c>
      <c r="E7296" s="43" t="n">
        <v>13523.2647753325</v>
      </c>
      <c r="F7296" s="43" t="n">
        <v>0</v>
      </c>
      <c r="G7296" s="43" t="n">
        <v>-2158.457731266</v>
      </c>
    </row>
    <row r="7297">
      <c r="A7297" s="7" t="n">
        <v>7295</v>
      </c>
      <c r="B7297" s="43" t="n">
        <v>49.85</v>
      </c>
      <c r="C7297" s="43" t="n">
        <v>212647.5031087655</v>
      </c>
      <c r="D7297" s="43" t="n">
        <v>141559.7277153278</v>
      </c>
      <c r="E7297" s="43" t="n">
        <v>32623.7296964686</v>
      </c>
      <c r="F7297" s="43" t="n">
        <v>16835.0402714873</v>
      </c>
      <c r="G7297" s="43" t="n">
        <v>21629.0054254818</v>
      </c>
    </row>
    <row r="7298">
      <c r="A7298" s="7" t="n">
        <v>7296</v>
      </c>
      <c r="B7298" s="43" t="n">
        <v>29.57</v>
      </c>
      <c r="C7298" s="43" t="n">
        <v>361446.6156372624</v>
      </c>
      <c r="D7298" s="43" t="n">
        <v>289725.2443803726</v>
      </c>
      <c r="E7298" s="43" t="n">
        <v>65705.80708190759</v>
      </c>
      <c r="F7298" s="43" t="n">
        <v>0</v>
      </c>
      <c r="G7298" s="43" t="n">
        <v>6015.5641749821</v>
      </c>
    </row>
    <row r="7299">
      <c r="A7299" s="7" t="n">
        <v>7297</v>
      </c>
      <c r="B7299" s="43" t="n">
        <v>18.02</v>
      </c>
      <c r="C7299" s="43" t="n">
        <v>50446.3104660462</v>
      </c>
      <c r="D7299" s="43" t="n">
        <v>34023.7618414852</v>
      </c>
      <c r="E7299" s="43" t="n">
        <v>15264.1901595581</v>
      </c>
      <c r="F7299" s="43" t="n">
        <v>2975.5047099156</v>
      </c>
      <c r="G7299" s="43" t="n">
        <v>-1817.1462449128</v>
      </c>
    </row>
    <row r="7300">
      <c r="A7300" s="7" t="n">
        <v>7298</v>
      </c>
      <c r="B7300" s="43" t="n">
        <v>82.40000000000001</v>
      </c>
      <c r="C7300" s="43" t="n">
        <v>278521.6673725658</v>
      </c>
      <c r="D7300" s="43" t="n">
        <v>256397.59846137</v>
      </c>
      <c r="E7300" s="43" t="n">
        <v>17234.1270950349</v>
      </c>
      <c r="F7300" s="43" t="n">
        <v>0</v>
      </c>
      <c r="G7300" s="43" t="n">
        <v>4889.9418161609</v>
      </c>
    </row>
    <row r="7301">
      <c r="A7301" s="7" t="n">
        <v>7299</v>
      </c>
      <c r="B7301" s="43" t="n">
        <v>19.89</v>
      </c>
      <c r="C7301" s="43" t="n">
        <v>4470.3094431355</v>
      </c>
      <c r="D7301" s="43" t="n">
        <v>4204.7872533355</v>
      </c>
      <c r="E7301" s="43" t="n">
        <v>1133.9756330044</v>
      </c>
      <c r="F7301" s="43" t="n">
        <v>0</v>
      </c>
      <c r="G7301" s="43" t="n">
        <v>-868.4534432043</v>
      </c>
    </row>
    <row r="7302">
      <c r="A7302" s="7" t="n">
        <v>7300</v>
      </c>
      <c r="B7302" s="43" t="n">
        <v>28.86</v>
      </c>
      <c r="C7302" s="43" t="n">
        <v>80512.6885902366</v>
      </c>
      <c r="D7302" s="43" t="n">
        <v>80902.5136021503</v>
      </c>
      <c r="E7302" s="43" t="n">
        <v>14380.9602993669</v>
      </c>
      <c r="F7302" s="43" t="n">
        <v>0</v>
      </c>
      <c r="G7302" s="43" t="n">
        <v>-14770.7853112805</v>
      </c>
    </row>
    <row r="7303">
      <c r="A7303" s="7" t="n">
        <v>7301</v>
      </c>
      <c r="B7303" s="43" t="n">
        <v>23.49</v>
      </c>
      <c r="C7303" s="43" t="n">
        <v>97527.96795356031</v>
      </c>
      <c r="D7303" s="43" t="n">
        <v>73369.6348264705</v>
      </c>
      <c r="E7303" s="43" t="n">
        <v>21967.0608217302</v>
      </c>
      <c r="F7303" s="43" t="n">
        <v>0</v>
      </c>
      <c r="G7303" s="43" t="n">
        <v>2191.2723053596</v>
      </c>
    </row>
    <row r="7304">
      <c r="A7304" s="7" t="n">
        <v>7302</v>
      </c>
      <c r="B7304" s="43" t="n">
        <v>22.57</v>
      </c>
      <c r="C7304" s="43" t="n">
        <v>39222.0486771711</v>
      </c>
      <c r="D7304" s="43" t="n">
        <v>29456.7208641123</v>
      </c>
      <c r="E7304" s="43" t="n">
        <v>9009.9140316752</v>
      </c>
      <c r="F7304" s="43" t="n">
        <v>0</v>
      </c>
      <c r="G7304" s="43" t="n">
        <v>755.4137813837</v>
      </c>
    </row>
    <row r="7305">
      <c r="A7305" s="7" t="n">
        <v>7303</v>
      </c>
      <c r="B7305" s="43" t="n">
        <v>48.44</v>
      </c>
      <c r="C7305" s="43" t="n">
        <v>109932.9374232862</v>
      </c>
      <c r="D7305" s="43" t="n">
        <v>81758.7797346981</v>
      </c>
      <c r="E7305" s="43" t="n">
        <v>11783.5438672401</v>
      </c>
      <c r="F7305" s="43" t="n">
        <v>0</v>
      </c>
      <c r="G7305" s="43" t="n">
        <v>16390.613821348</v>
      </c>
    </row>
    <row r="7306">
      <c r="A7306" s="7" t="n">
        <v>7304</v>
      </c>
      <c r="B7306" s="43" t="n">
        <v>43.26</v>
      </c>
      <c r="C7306" s="43" t="n">
        <v>250111.1743465168</v>
      </c>
      <c r="D7306" s="43" t="n">
        <v>208306.418542127</v>
      </c>
      <c r="E7306" s="43" t="n">
        <v>30810.870164874</v>
      </c>
      <c r="F7306" s="43" t="n">
        <v>0</v>
      </c>
      <c r="G7306" s="43" t="n">
        <v>10993.8856395159</v>
      </c>
    </row>
    <row r="7307">
      <c r="A7307" s="7" t="n">
        <v>7305</v>
      </c>
      <c r="B7307" s="43" t="n">
        <v>7.68</v>
      </c>
      <c r="C7307" s="43" t="n">
        <v>14379.5587470621</v>
      </c>
      <c r="D7307" s="43" t="n">
        <v>11671.838389153</v>
      </c>
      <c r="E7307" s="43" t="n">
        <v>9626.3848531719</v>
      </c>
      <c r="F7307" s="43" t="n">
        <v>0</v>
      </c>
      <c r="G7307" s="43" t="n">
        <v>-6918.6644952628</v>
      </c>
    </row>
    <row r="7308">
      <c r="A7308" s="7" t="n">
        <v>7306</v>
      </c>
      <c r="B7308" s="43" t="n">
        <v>47.33</v>
      </c>
      <c r="C7308" s="43" t="n">
        <v>107074.9772024633</v>
      </c>
      <c r="D7308" s="43" t="n">
        <v>113222.0743927775</v>
      </c>
      <c r="E7308" s="43" t="n">
        <v>11465.5272379362</v>
      </c>
      <c r="F7308" s="43" t="n">
        <v>0</v>
      </c>
      <c r="G7308" s="43" t="n">
        <v>-17612.6244282505</v>
      </c>
    </row>
    <row r="7309">
      <c r="A7309" s="7" t="n">
        <v>7307</v>
      </c>
      <c r="B7309" s="43" t="n">
        <v>51.25</v>
      </c>
      <c r="C7309" s="43" t="n">
        <v>189840.3506233295</v>
      </c>
      <c r="D7309" s="43" t="n">
        <v>129142.9081033503</v>
      </c>
      <c r="E7309" s="43" t="n">
        <v>20186.6287420171</v>
      </c>
      <c r="F7309" s="43" t="n">
        <v>8736.1374676501</v>
      </c>
      <c r="G7309" s="43" t="n">
        <v>31774.676310312</v>
      </c>
    </row>
    <row r="7310">
      <c r="A7310" s="7" t="n">
        <v>7308</v>
      </c>
      <c r="B7310" s="43" t="n">
        <v>206.44</v>
      </c>
      <c r="C7310" s="43" t="n">
        <v>1081136.042163258</v>
      </c>
      <c r="D7310" s="43" t="n">
        <v>795161.7989345633</v>
      </c>
      <c r="E7310" s="43" t="n">
        <v>27256.3362462792</v>
      </c>
      <c r="F7310" s="43" t="n">
        <v>0</v>
      </c>
      <c r="G7310" s="43" t="n">
        <v>258717.9069824159</v>
      </c>
    </row>
    <row r="7311">
      <c r="A7311" s="7" t="n">
        <v>7309</v>
      </c>
      <c r="B7311" s="43" t="n">
        <v>39.82</v>
      </c>
      <c r="C7311" s="43" t="n">
        <v>125633.6819379017</v>
      </c>
      <c r="D7311" s="43" t="n">
        <v>122435.6685060286</v>
      </c>
      <c r="E7311" s="43" t="n">
        <v>16086.7731597783</v>
      </c>
      <c r="F7311" s="43" t="n">
        <v>0</v>
      </c>
      <c r="G7311" s="43" t="n">
        <v>-12888.7597279051</v>
      </c>
    </row>
    <row r="7312">
      <c r="A7312" s="7" t="n">
        <v>7310</v>
      </c>
      <c r="B7312" s="43" t="n">
        <v>13.36</v>
      </c>
      <c r="C7312" s="43" t="n">
        <v>130292.0277072965</v>
      </c>
      <c r="D7312" s="43" t="n">
        <v>123808.6026080192</v>
      </c>
      <c r="E7312" s="43" t="n">
        <v>51313.2409618582</v>
      </c>
      <c r="F7312" s="43" t="n">
        <v>0</v>
      </c>
      <c r="G7312" s="43" t="n">
        <v>-44829.8158625809</v>
      </c>
    </row>
    <row r="7313">
      <c r="A7313" s="7" t="n">
        <v>7311</v>
      </c>
      <c r="B7313" s="43" t="n">
        <v>9.6</v>
      </c>
      <c r="C7313" s="43" t="n">
        <v>21774.5471243175</v>
      </c>
      <c r="D7313" s="43" t="n">
        <v>21215.1854245019</v>
      </c>
      <c r="E7313" s="43" t="n">
        <v>11885.9415022018</v>
      </c>
      <c r="F7313" s="43" t="n">
        <v>0</v>
      </c>
      <c r="G7313" s="43" t="n">
        <v>-11326.5798023863</v>
      </c>
    </row>
    <row r="7314">
      <c r="A7314" s="7" t="n">
        <v>7312</v>
      </c>
      <c r="B7314" s="43" t="n">
        <v>64.3</v>
      </c>
      <c r="C7314" s="43" t="n">
        <v>492677.5191340049</v>
      </c>
      <c r="D7314" s="43" t="n">
        <v>379766.3504052097</v>
      </c>
      <c r="E7314" s="43" t="n">
        <v>40452.4473662263</v>
      </c>
      <c r="F7314" s="43" t="n">
        <v>0</v>
      </c>
      <c r="G7314" s="43" t="n">
        <v>72458.7213625689</v>
      </c>
    </row>
    <row r="7315">
      <c r="A7315" s="7" t="n">
        <v>7313</v>
      </c>
      <c r="B7315" s="43" t="n">
        <v>45.49</v>
      </c>
      <c r="C7315" s="43" t="n">
        <v>229890.4019814729</v>
      </c>
      <c r="D7315" s="43" t="n">
        <v>160270.6705687505</v>
      </c>
      <c r="E7315" s="43" t="n">
        <v>26951.2674087722</v>
      </c>
      <c r="F7315" s="43" t="n">
        <v>5681.4528966151</v>
      </c>
      <c r="G7315" s="43" t="n">
        <v>36987.0111073352</v>
      </c>
    </row>
    <row r="7316">
      <c r="A7316" s="7" t="n">
        <v>7314</v>
      </c>
      <c r="B7316" s="43" t="n">
        <v>66.8</v>
      </c>
      <c r="C7316" s="43" t="n">
        <v>5908.0355544908</v>
      </c>
      <c r="D7316" s="43" t="n">
        <v>6297.6469304339</v>
      </c>
      <c r="E7316" s="43" t="n">
        <v>445.3272033086</v>
      </c>
      <c r="F7316" s="43" t="n">
        <v>0</v>
      </c>
      <c r="G7316" s="43" t="n">
        <v>-834.9385792517</v>
      </c>
    </row>
    <row r="7317">
      <c r="A7317" s="7" t="n">
        <v>7315</v>
      </c>
      <c r="B7317" s="43" t="n">
        <v>89.65000000000001</v>
      </c>
      <c r="C7317" s="43" t="n">
        <v>558032.3857010258</v>
      </c>
      <c r="D7317" s="43" t="n">
        <v>584101.8426008218</v>
      </c>
      <c r="E7317" s="43" t="n">
        <v>32039.7139543515</v>
      </c>
      <c r="F7317" s="43" t="n">
        <v>0</v>
      </c>
      <c r="G7317" s="43" t="n">
        <v>-58109.1708541474</v>
      </c>
    </row>
    <row r="7318">
      <c r="A7318" s="7" t="n">
        <v>7316</v>
      </c>
      <c r="B7318" s="43" t="n">
        <v>76.88</v>
      </c>
      <c r="C7318" s="43" t="n">
        <v>796292.2590137969</v>
      </c>
      <c r="D7318" s="43" t="n">
        <v>697443.6590129805</v>
      </c>
      <c r="E7318" s="43" t="n">
        <v>55221.4516237031</v>
      </c>
      <c r="F7318" s="43" t="n">
        <v>0</v>
      </c>
      <c r="G7318" s="43" t="n">
        <v>43627.1483771133</v>
      </c>
    </row>
    <row r="7319">
      <c r="A7319" s="7" t="n">
        <v>7317</v>
      </c>
      <c r="B7319" s="43" t="n">
        <v>12.88</v>
      </c>
      <c r="C7319" s="43" t="n">
        <v>41322.6514183182</v>
      </c>
      <c r="D7319" s="43" t="n">
        <v>27540.8432132265</v>
      </c>
      <c r="E7319" s="43" t="n">
        <v>24150.7928223403</v>
      </c>
      <c r="F7319" s="43" t="n">
        <v>3236.4991982002</v>
      </c>
      <c r="G7319" s="43" t="n">
        <v>-13605.4838154489</v>
      </c>
    </row>
    <row r="7320">
      <c r="A7320" s="7" t="n">
        <v>7318</v>
      </c>
      <c r="B7320" s="43" t="n">
        <v>55.6</v>
      </c>
      <c r="C7320" s="43" t="n">
        <v>282657.6075021151</v>
      </c>
      <c r="D7320" s="43" t="n">
        <v>235007.7505723475</v>
      </c>
      <c r="E7320" s="43" t="n">
        <v>26889.6780131019</v>
      </c>
      <c r="F7320" s="43" t="n">
        <v>0</v>
      </c>
      <c r="G7320" s="43" t="n">
        <v>20760.1789166657</v>
      </c>
    </row>
    <row r="7321">
      <c r="A7321" s="7" t="n">
        <v>7319</v>
      </c>
      <c r="B7321" s="43" t="n">
        <v>3.71</v>
      </c>
      <c r="C7321" s="43" t="n">
        <v>957.0977187639</v>
      </c>
      <c r="D7321" s="43" t="n">
        <v>910.8996817663</v>
      </c>
      <c r="E7321" s="43" t="n">
        <v>1294.69943831</v>
      </c>
      <c r="F7321" s="43" t="n">
        <v>0</v>
      </c>
      <c r="G7321" s="43" t="n">
        <v>-1248.5014013124</v>
      </c>
    </row>
    <row r="7322">
      <c r="A7322" s="7" t="n">
        <v>7320</v>
      </c>
      <c r="B7322" s="43" t="n">
        <v>4.16</v>
      </c>
      <c r="C7322" s="43" t="n">
        <v>10305.9603488962</v>
      </c>
      <c r="D7322" s="43" t="n">
        <v>10634.650448303</v>
      </c>
      <c r="E7322" s="43" t="n">
        <v>12575.8495525368</v>
      </c>
      <c r="F7322" s="43" t="n">
        <v>0</v>
      </c>
      <c r="G7322" s="43" t="n">
        <v>-12904.5396519435</v>
      </c>
    </row>
    <row r="7323">
      <c r="A7323" s="7" t="n">
        <v>7321</v>
      </c>
      <c r="B7323" s="43" t="n">
        <v>64.98</v>
      </c>
      <c r="C7323" s="43" t="n">
        <v>122948.2384901404</v>
      </c>
      <c r="D7323" s="43" t="n">
        <v>105295.5519760642</v>
      </c>
      <c r="E7323" s="43" t="n">
        <v>9848.826239141899</v>
      </c>
      <c r="F7323" s="43" t="n">
        <v>0</v>
      </c>
      <c r="G7323" s="43" t="n">
        <v>7803.8602749344</v>
      </c>
    </row>
    <row r="7324">
      <c r="A7324" s="7" t="n">
        <v>7322</v>
      </c>
      <c r="B7324" s="43" t="n">
        <v>144.1</v>
      </c>
      <c r="C7324" s="43" t="n">
        <v>65770.2387087036</v>
      </c>
      <c r="D7324" s="43" t="n">
        <v>53316.3897962456</v>
      </c>
      <c r="E7324" s="43" t="n">
        <v>2407.4209674901</v>
      </c>
      <c r="F7324" s="43" t="n">
        <v>0</v>
      </c>
      <c r="G7324" s="43" t="n">
        <v>10046.4279449678</v>
      </c>
    </row>
    <row r="7325">
      <c r="A7325" s="7" t="n">
        <v>7323</v>
      </c>
      <c r="B7325" s="43" t="n">
        <v>25.71</v>
      </c>
      <c r="C7325" s="43" t="n">
        <v>15467.3691937555</v>
      </c>
      <c r="D7325" s="43" t="n">
        <v>15144.1676197234</v>
      </c>
      <c r="E7325" s="43" t="n">
        <v>3086.9247675691</v>
      </c>
      <c r="F7325" s="43" t="n">
        <v>0</v>
      </c>
      <c r="G7325" s="43" t="n">
        <v>-2763.7231935369</v>
      </c>
    </row>
    <row r="7326">
      <c r="A7326" s="7" t="n">
        <v>7324</v>
      </c>
      <c r="B7326" s="43" t="n">
        <v>71.47</v>
      </c>
      <c r="C7326" s="43" t="n">
        <v>475596.2855453392</v>
      </c>
      <c r="D7326" s="43" t="n">
        <v>587332.3649941022</v>
      </c>
      <c r="E7326" s="43" t="n">
        <v>34313.35930709</v>
      </c>
      <c r="F7326" s="43" t="n">
        <v>0</v>
      </c>
      <c r="G7326" s="43" t="n">
        <v>-146049.438755853</v>
      </c>
    </row>
    <row r="7327">
      <c r="A7327" s="7" t="n">
        <v>7325</v>
      </c>
      <c r="B7327" s="43" t="n">
        <v>4.82</v>
      </c>
      <c r="C7327" s="43" t="n">
        <v>36298.058908492</v>
      </c>
      <c r="D7327" s="43" t="n">
        <v>24157.3582106251</v>
      </c>
      <c r="E7327" s="43" t="n">
        <v>66204.82359497491</v>
      </c>
      <c r="F7327" s="43" t="n">
        <v>4789.3980688509</v>
      </c>
      <c r="G7327" s="43" t="n">
        <v>-58853.5209659589</v>
      </c>
    </row>
    <row r="7328">
      <c r="A7328" s="7" t="n">
        <v>7326</v>
      </c>
      <c r="B7328" s="43" t="n">
        <v>38.71</v>
      </c>
      <c r="C7328" s="43" t="n">
        <v>16608.8448679173</v>
      </c>
      <c r="D7328" s="43" t="n">
        <v>16312.1235243815</v>
      </c>
      <c r="E7328" s="43" t="n">
        <v>2157.7202695738</v>
      </c>
      <c r="F7328" s="43" t="n">
        <v>0</v>
      </c>
      <c r="G7328" s="43" t="n">
        <v>-1860.9989260379</v>
      </c>
    </row>
    <row r="7329">
      <c r="A7329" s="7" t="n">
        <v>7327</v>
      </c>
      <c r="B7329" s="43" t="n">
        <v>37</v>
      </c>
      <c r="C7329" s="43" t="n">
        <v>172079.8356399351</v>
      </c>
      <c r="D7329" s="43" t="n">
        <v>228963.6046203811</v>
      </c>
      <c r="E7329" s="43" t="n">
        <v>23823.3277276597</v>
      </c>
      <c r="F7329" s="43" t="n">
        <v>0</v>
      </c>
      <c r="G7329" s="43" t="n">
        <v>-80707.0967081057</v>
      </c>
    </row>
    <row r="7330">
      <c r="A7330" s="7" t="n">
        <v>7328</v>
      </c>
      <c r="B7330" s="43" t="n">
        <v>80.26000000000001</v>
      </c>
      <c r="C7330" s="43" t="n">
        <v>236164.7182218193</v>
      </c>
      <c r="D7330" s="43" t="n">
        <v>212180.632128291</v>
      </c>
      <c r="E7330" s="43" t="n">
        <v>14990.9865789009</v>
      </c>
      <c r="F7330" s="43" t="n">
        <v>0</v>
      </c>
      <c r="G7330" s="43" t="n">
        <v>8993.0995146274</v>
      </c>
    </row>
    <row r="7331">
      <c r="A7331" s="7" t="n">
        <v>7329</v>
      </c>
      <c r="B7331" s="43" t="n">
        <v>60.81</v>
      </c>
      <c r="C7331" s="43" t="n">
        <v>141443.9836972978</v>
      </c>
      <c r="D7331" s="43" t="n">
        <v>128766.4372975856</v>
      </c>
      <c r="E7331" s="43" t="n">
        <v>12148.8183451371</v>
      </c>
      <c r="F7331" s="43" t="n">
        <v>0</v>
      </c>
      <c r="G7331" s="43" t="n">
        <v>528.728054575</v>
      </c>
    </row>
    <row r="7332">
      <c r="A7332" s="7" t="n">
        <v>7330</v>
      </c>
      <c r="B7332" s="43" t="n">
        <v>15.76</v>
      </c>
      <c r="C7332" s="43" t="n">
        <v>22047.3133728569</v>
      </c>
      <c r="D7332" s="43" t="n">
        <v>21478.650857497</v>
      </c>
      <c r="E7332" s="43" t="n">
        <v>7052.5421352057</v>
      </c>
      <c r="F7332" s="43" t="n">
        <v>0</v>
      </c>
      <c r="G7332" s="43" t="n">
        <v>-6483.8796198458</v>
      </c>
    </row>
    <row r="7333">
      <c r="A7333" s="7" t="n">
        <v>7331</v>
      </c>
      <c r="B7333" s="43" t="n">
        <v>11.75</v>
      </c>
      <c r="C7333" s="43" t="n">
        <v>56986.4924140045</v>
      </c>
      <c r="D7333" s="43" t="n">
        <v>48398.2616172472</v>
      </c>
      <c r="E7333" s="43" t="n">
        <v>25615.0943152911</v>
      </c>
      <c r="F7333" s="43" t="n">
        <v>0</v>
      </c>
      <c r="G7333" s="43" t="n">
        <v>-17026.8635185339</v>
      </c>
    </row>
    <row r="7334">
      <c r="A7334" s="7" t="n">
        <v>7332</v>
      </c>
      <c r="B7334" s="43" t="n">
        <v>31.41</v>
      </c>
      <c r="C7334" s="43" t="n">
        <v>18761.2453886347</v>
      </c>
      <c r="D7334" s="43" t="n">
        <v>14373.5117472758</v>
      </c>
      <c r="E7334" s="43" t="n">
        <v>3210.2659031297</v>
      </c>
      <c r="F7334" s="43" t="n">
        <v>0</v>
      </c>
      <c r="G7334" s="43" t="n">
        <v>1177.4677382292</v>
      </c>
    </row>
    <row r="7335">
      <c r="A7335" s="7" t="n">
        <v>7333</v>
      </c>
      <c r="B7335" s="43" t="n">
        <v>109.31</v>
      </c>
      <c r="C7335" s="43" t="n">
        <v>747631.6069135776</v>
      </c>
      <c r="D7335" s="43" t="n">
        <v>498015.6133897849</v>
      </c>
      <c r="E7335" s="43" t="n">
        <v>54241.345900844</v>
      </c>
      <c r="F7335" s="43" t="n">
        <v>72116.8756271544</v>
      </c>
      <c r="G7335" s="43" t="n">
        <v>123257.7719957943</v>
      </c>
    </row>
    <row r="7336">
      <c r="A7336" s="7" t="n">
        <v>7334</v>
      </c>
      <c r="B7336" s="43" t="n">
        <v>50.13</v>
      </c>
      <c r="C7336" s="43" t="n">
        <v>556699.5957770431</v>
      </c>
      <c r="D7336" s="43" t="n">
        <v>370621.8586057139</v>
      </c>
      <c r="E7336" s="43" t="n">
        <v>88567.70256318471</v>
      </c>
      <c r="F7336" s="43" t="n">
        <v>53773.5328006389</v>
      </c>
      <c r="G7336" s="43" t="n">
        <v>43736.5018075057</v>
      </c>
    </row>
    <row r="7337">
      <c r="A7337" s="7" t="n">
        <v>7335</v>
      </c>
      <c r="B7337" s="43" t="n">
        <v>109.56</v>
      </c>
      <c r="C7337" s="43" t="n">
        <v>290319.3804716602</v>
      </c>
      <c r="D7337" s="43" t="n">
        <v>339647.718778108</v>
      </c>
      <c r="E7337" s="43" t="n">
        <v>13489.2070209272</v>
      </c>
      <c r="F7337" s="43" t="n">
        <v>0</v>
      </c>
      <c r="G7337" s="43" t="n">
        <v>-62817.545327375</v>
      </c>
    </row>
    <row r="7338">
      <c r="A7338" s="7" t="n">
        <v>7336</v>
      </c>
      <c r="B7338" s="43" t="n">
        <v>1.87</v>
      </c>
      <c r="C7338" s="43" t="n">
        <v>4950.3369372168</v>
      </c>
      <c r="D7338" s="43" t="n">
        <v>4163.5629890729</v>
      </c>
      <c r="E7338" s="43" t="n">
        <v>13519.208798114</v>
      </c>
      <c r="F7338" s="43" t="n">
        <v>0</v>
      </c>
      <c r="G7338" s="43" t="n">
        <v>-12732.4348499701</v>
      </c>
    </row>
    <row r="7339">
      <c r="A7339" s="7" t="n">
        <v>7337</v>
      </c>
      <c r="B7339" s="43" t="n">
        <v>100.49</v>
      </c>
      <c r="C7339" s="43" t="n">
        <v>460681.6832420867</v>
      </c>
      <c r="D7339" s="43" t="n">
        <v>422186.1455104888</v>
      </c>
      <c r="E7339" s="43" t="n">
        <v>23429.7908016911</v>
      </c>
      <c r="F7339" s="43" t="n">
        <v>0</v>
      </c>
      <c r="G7339" s="43" t="n">
        <v>15065.7469299068</v>
      </c>
    </row>
    <row r="7340">
      <c r="A7340" s="7" t="n">
        <v>7338</v>
      </c>
      <c r="B7340" s="43" t="n">
        <v>179.24</v>
      </c>
      <c r="C7340" s="43" t="n">
        <v>349845.9370765182</v>
      </c>
      <c r="D7340" s="43" t="n">
        <v>303641.2728590356</v>
      </c>
      <c r="E7340" s="43" t="n">
        <v>10038.4267114518</v>
      </c>
      <c r="F7340" s="43" t="n">
        <v>0</v>
      </c>
      <c r="G7340" s="43" t="n">
        <v>36166.2375060307</v>
      </c>
    </row>
    <row r="7341">
      <c r="A7341" s="7" t="n">
        <v>7339</v>
      </c>
      <c r="B7341" s="43" t="n">
        <v>120.91</v>
      </c>
      <c r="C7341" s="43" t="n">
        <v>131036.8979282591</v>
      </c>
      <c r="D7341" s="43" t="n">
        <v>117250.7042978092</v>
      </c>
      <c r="E7341" s="43" t="n">
        <v>5545.5437194505</v>
      </c>
      <c r="F7341" s="43" t="n">
        <v>0</v>
      </c>
      <c r="G7341" s="43" t="n">
        <v>8240.6499109994</v>
      </c>
    </row>
    <row r="7342">
      <c r="A7342" s="7" t="n">
        <v>7340</v>
      </c>
      <c r="B7342" s="43" t="n">
        <v>30.27</v>
      </c>
      <c r="C7342" s="43" t="n">
        <v>121818.2895351099</v>
      </c>
      <c r="D7342" s="43" t="n">
        <v>81075.7925106702</v>
      </c>
      <c r="E7342" s="43" t="n">
        <v>32429.4131678961</v>
      </c>
      <c r="F7342" s="43" t="n">
        <v>11816.1960265177</v>
      </c>
      <c r="G7342" s="43" t="n">
        <v>-3503.1121699741</v>
      </c>
    </row>
    <row r="7343">
      <c r="A7343" s="7" t="n">
        <v>7341</v>
      </c>
      <c r="B7343" s="43" t="n">
        <v>226.5</v>
      </c>
      <c r="C7343" s="43" t="n">
        <v>208426.3131995074</v>
      </c>
      <c r="D7343" s="43" t="n">
        <v>220532.0261605452</v>
      </c>
      <c r="E7343" s="43" t="n">
        <v>4724.9803501995</v>
      </c>
      <c r="F7343" s="43" t="n">
        <v>0</v>
      </c>
      <c r="G7343" s="43" t="n">
        <v>-16830.6933112374</v>
      </c>
    </row>
    <row r="7344">
      <c r="A7344" s="7" t="n">
        <v>7342</v>
      </c>
      <c r="B7344" s="43" t="n">
        <v>185.3</v>
      </c>
      <c r="C7344" s="43" t="n">
        <v>660491.7433127942</v>
      </c>
      <c r="D7344" s="43" t="n">
        <v>694925.2267758965</v>
      </c>
      <c r="E7344" s="43" t="n">
        <v>18252.9526818784</v>
      </c>
      <c r="F7344" s="43" t="n">
        <v>0</v>
      </c>
      <c r="G7344" s="43" t="n">
        <v>-52686.4361449806</v>
      </c>
    </row>
    <row r="7345">
      <c r="A7345" s="7" t="n">
        <v>7343</v>
      </c>
      <c r="B7345" s="43" t="n">
        <v>100.97</v>
      </c>
      <c r="C7345" s="43" t="n">
        <v>685611.0794915432</v>
      </c>
      <c r="D7345" s="43" t="n">
        <v>567257.4831311583</v>
      </c>
      <c r="E7345" s="43" t="n">
        <v>35739.1503151546</v>
      </c>
      <c r="F7345" s="43" t="n">
        <v>0</v>
      </c>
      <c r="G7345" s="43" t="n">
        <v>82614.4460452304</v>
      </c>
    </row>
    <row r="7346">
      <c r="A7346" s="7" t="n">
        <v>7344</v>
      </c>
      <c r="B7346" s="43" t="n">
        <v>39.28</v>
      </c>
      <c r="C7346" s="43" t="n">
        <v>233849.0229143027</v>
      </c>
      <c r="D7346" s="43" t="n">
        <v>215078.2185873244</v>
      </c>
      <c r="E7346" s="43" t="n">
        <v>30632.1538086096</v>
      </c>
      <c r="F7346" s="43" t="n">
        <v>0</v>
      </c>
      <c r="G7346" s="43" t="n">
        <v>-11861.3494816314</v>
      </c>
    </row>
    <row r="7347">
      <c r="A7347" s="7" t="n">
        <v>7345</v>
      </c>
      <c r="B7347" s="43" t="n">
        <v>224.33</v>
      </c>
      <c r="C7347" s="43" t="n">
        <v>296464.7223606036</v>
      </c>
      <c r="D7347" s="43" t="n">
        <v>331691.5585177133</v>
      </c>
      <c r="E7347" s="43" t="n">
        <v>6874.8189907571</v>
      </c>
      <c r="F7347" s="43" t="n">
        <v>0</v>
      </c>
      <c r="G7347" s="43" t="n">
        <v>-42101.6551478668</v>
      </c>
    </row>
    <row r="7348">
      <c r="A7348" s="7" t="n">
        <v>7346</v>
      </c>
      <c r="B7348" s="43" t="n">
        <v>27.13</v>
      </c>
      <c r="C7348" s="43" t="n">
        <v>11123.1396318302</v>
      </c>
      <c r="D7348" s="43" t="n">
        <v>9534.606178829699</v>
      </c>
      <c r="E7348" s="43" t="n">
        <v>2102.1080340202</v>
      </c>
      <c r="F7348" s="43" t="n">
        <v>0</v>
      </c>
      <c r="G7348" s="43" t="n">
        <v>-513.5745810197</v>
      </c>
    </row>
    <row r="7349">
      <c r="A7349" s="7" t="n">
        <v>7347</v>
      </c>
      <c r="B7349" s="43" t="n">
        <v>198.43</v>
      </c>
      <c r="C7349" s="43" t="n">
        <v>1807041.376017232</v>
      </c>
      <c r="D7349" s="43" t="n">
        <v>1670410.510210137</v>
      </c>
      <c r="E7349" s="43" t="n">
        <v>48291.1921002517</v>
      </c>
      <c r="F7349" s="43" t="n">
        <v>0</v>
      </c>
      <c r="G7349" s="43" t="n">
        <v>88339.67370684361</v>
      </c>
    </row>
    <row r="7350">
      <c r="A7350" s="7" t="n">
        <v>7348</v>
      </c>
      <c r="B7350" s="43" t="n">
        <v>39.12</v>
      </c>
      <c r="C7350" s="43" t="n">
        <v>160617.582964085</v>
      </c>
      <c r="D7350" s="43" t="n">
        <v>106927.5817205061</v>
      </c>
      <c r="E7350" s="43" t="n">
        <v>31487.8388802332</v>
      </c>
      <c r="F7350" s="43" t="n">
        <v>12719.2905107418</v>
      </c>
      <c r="G7350" s="43" t="n">
        <v>9482.871852603799</v>
      </c>
    </row>
    <row r="7351">
      <c r="A7351" s="7" t="n">
        <v>7349</v>
      </c>
      <c r="B7351" s="43" t="n">
        <v>2.05</v>
      </c>
      <c r="C7351" s="43" t="n">
        <v>10934.341560285</v>
      </c>
      <c r="D7351" s="43" t="n">
        <v>10197.1751966206</v>
      </c>
      <c r="E7351" s="43" t="n">
        <v>27605.0559734947</v>
      </c>
      <c r="F7351" s="43" t="n">
        <v>0</v>
      </c>
      <c r="G7351" s="43" t="n">
        <v>-26867.8896098303</v>
      </c>
    </row>
    <row r="7352">
      <c r="A7352" s="7" t="n">
        <v>7350</v>
      </c>
      <c r="B7352" s="43" t="n">
        <v>164.53</v>
      </c>
      <c r="C7352" s="43" t="n">
        <v>1488835.233208661</v>
      </c>
      <c r="D7352" s="43" t="n">
        <v>991629.2746980258</v>
      </c>
      <c r="E7352" s="43" t="n">
        <v>68711.7961424018</v>
      </c>
      <c r="F7352" s="43" t="n">
        <v>117706.4225126726</v>
      </c>
      <c r="G7352" s="43" t="n">
        <v>310787.7398555608</v>
      </c>
    </row>
    <row r="7353">
      <c r="A7353" s="7" t="n">
        <v>7351</v>
      </c>
      <c r="B7353" s="43" t="n">
        <v>98.76000000000001</v>
      </c>
      <c r="C7353" s="43" t="n">
        <v>573415.0491322053</v>
      </c>
      <c r="D7353" s="43" t="n">
        <v>546598.1149299553</v>
      </c>
      <c r="E7353" s="43" t="n">
        <v>29862.4552648857</v>
      </c>
      <c r="F7353" s="43" t="n">
        <v>0</v>
      </c>
      <c r="G7353" s="43" t="n">
        <v>-3045.5210626357</v>
      </c>
    </row>
    <row r="7354">
      <c r="A7354" s="7" t="n">
        <v>7352</v>
      </c>
      <c r="B7354" s="43" t="n">
        <v>47.3</v>
      </c>
      <c r="C7354" s="43" t="n">
        <v>135498.3857541493</v>
      </c>
      <c r="D7354" s="43" t="n">
        <v>96607.92016850669</v>
      </c>
      <c r="E7354" s="43" t="n">
        <v>14920.8721378068</v>
      </c>
      <c r="F7354" s="43" t="n">
        <v>0</v>
      </c>
      <c r="G7354" s="43" t="n">
        <v>23969.5934478359</v>
      </c>
    </row>
    <row r="7355">
      <c r="A7355" s="7" t="n">
        <v>7353</v>
      </c>
      <c r="B7355" s="43" t="n">
        <v>123.46</v>
      </c>
      <c r="C7355" s="43" t="n">
        <v>467160.86773464</v>
      </c>
      <c r="D7355" s="43" t="n">
        <v>498196.430395396</v>
      </c>
      <c r="E7355" s="43" t="n">
        <v>19544.8732370341</v>
      </c>
      <c r="F7355" s="43" t="n">
        <v>0</v>
      </c>
      <c r="G7355" s="43" t="n">
        <v>-50580.4358977901</v>
      </c>
    </row>
    <row r="7356">
      <c r="A7356" s="7" t="n">
        <v>7354</v>
      </c>
      <c r="B7356" s="43" t="n">
        <v>46.04</v>
      </c>
      <c r="C7356" s="43" t="n">
        <v>21154.2613103248</v>
      </c>
      <c r="D7356" s="43" t="n">
        <v>26571.2871359115</v>
      </c>
      <c r="E7356" s="43" t="n">
        <v>2303.0897414496</v>
      </c>
      <c r="F7356" s="43" t="n">
        <v>0</v>
      </c>
      <c r="G7356" s="43" t="n">
        <v>-7720.1155670363</v>
      </c>
    </row>
    <row r="7357">
      <c r="A7357" s="7" t="n">
        <v>7355</v>
      </c>
      <c r="B7357" s="43" t="n">
        <v>30.03</v>
      </c>
      <c r="C7357" s="43" t="n">
        <v>68765.10945849369</v>
      </c>
      <c r="D7357" s="43" t="n">
        <v>85986.99485849529</v>
      </c>
      <c r="E7357" s="43" t="n">
        <v>11600.4683855082</v>
      </c>
      <c r="F7357" s="43" t="n">
        <v>0</v>
      </c>
      <c r="G7357" s="43" t="n">
        <v>-28822.3537855099</v>
      </c>
    </row>
    <row r="7358">
      <c r="A7358" s="7" t="n">
        <v>7356</v>
      </c>
      <c r="B7358" s="43" t="n">
        <v>93.62</v>
      </c>
      <c r="C7358" s="43" t="n">
        <v>243667.2171547204</v>
      </c>
      <c r="D7358" s="43" t="n">
        <v>263195.896086395</v>
      </c>
      <c r="E7358" s="43" t="n">
        <v>13249.0841157244</v>
      </c>
      <c r="F7358" s="43" t="n">
        <v>0</v>
      </c>
      <c r="G7358" s="43" t="n">
        <v>-32777.763047399</v>
      </c>
    </row>
    <row r="7359">
      <c r="A7359" s="7" t="n">
        <v>7357</v>
      </c>
      <c r="B7359" s="43" t="n">
        <v>55.76</v>
      </c>
      <c r="C7359" s="43" t="n">
        <v>200299.4788367886</v>
      </c>
      <c r="D7359" s="43" t="n">
        <v>144591.6877441855</v>
      </c>
      <c r="E7359" s="43" t="n">
        <v>18697.2562912349</v>
      </c>
      <c r="F7359" s="43" t="n">
        <v>0</v>
      </c>
      <c r="G7359" s="43" t="n">
        <v>37010.5348013682</v>
      </c>
    </row>
    <row r="7360">
      <c r="A7360" s="7" t="n">
        <v>7358</v>
      </c>
      <c r="B7360" s="43" t="n">
        <v>8.09</v>
      </c>
      <c r="C7360" s="43" t="n">
        <v>14830.7219049729</v>
      </c>
      <c r="D7360" s="43" t="n">
        <v>12589.2381206546</v>
      </c>
      <c r="E7360" s="43" t="n">
        <v>9440.021967548</v>
      </c>
      <c r="F7360" s="43" t="n">
        <v>0</v>
      </c>
      <c r="G7360" s="43" t="n">
        <v>-7198.5381832297</v>
      </c>
    </row>
    <row r="7361">
      <c r="A7361" s="7" t="n">
        <v>7359</v>
      </c>
      <c r="B7361" s="43" t="n">
        <v>25.18</v>
      </c>
      <c r="C7361" s="43" t="n">
        <v>22419.9096328717</v>
      </c>
      <c r="D7361" s="43" t="n">
        <v>21484.4655456251</v>
      </c>
      <c r="E7361" s="43" t="n">
        <v>4586.5861606824</v>
      </c>
      <c r="F7361" s="43" t="n">
        <v>0</v>
      </c>
      <c r="G7361" s="43" t="n">
        <v>-3651.1420734357</v>
      </c>
    </row>
    <row r="7362">
      <c r="A7362" s="7" t="n">
        <v>7360</v>
      </c>
      <c r="B7362" s="43" t="n">
        <v>103.33</v>
      </c>
      <c r="C7362" s="43" t="n">
        <v>1097404.877742595</v>
      </c>
      <c r="D7362" s="43" t="n">
        <v>731565.9960846917</v>
      </c>
      <c r="E7362" s="43" t="n">
        <v>79889.9556474853</v>
      </c>
      <c r="F7362" s="43" t="n">
        <v>86233.7759059644</v>
      </c>
      <c r="G7362" s="43" t="n">
        <v>199715.1501044531</v>
      </c>
    </row>
    <row r="7363">
      <c r="A7363" s="7" t="n">
        <v>7361</v>
      </c>
      <c r="B7363" s="43" t="n">
        <v>21.07</v>
      </c>
      <c r="C7363" s="43" t="n">
        <v>194880.1662961483</v>
      </c>
      <c r="D7363" s="43" t="n">
        <v>129831.535453515</v>
      </c>
      <c r="E7363" s="43" t="n">
        <v>70129.95212673199</v>
      </c>
      <c r="F7363" s="43" t="n">
        <v>15314.9388337968</v>
      </c>
      <c r="G7363" s="43" t="n">
        <v>-20396.2601178955</v>
      </c>
    </row>
    <row r="7364">
      <c r="A7364" s="7" t="n">
        <v>7362</v>
      </c>
      <c r="B7364" s="43" t="n">
        <v>50.71</v>
      </c>
      <c r="C7364" s="43" t="n">
        <v>39831.5964776468</v>
      </c>
      <c r="D7364" s="43" t="n">
        <v>30824.9871396862</v>
      </c>
      <c r="E7364" s="43" t="n">
        <v>4134.9681937817</v>
      </c>
      <c r="F7364" s="43" t="n">
        <v>0</v>
      </c>
      <c r="G7364" s="43" t="n">
        <v>4871.6411441788</v>
      </c>
    </row>
    <row r="7365">
      <c r="A7365" s="7" t="n">
        <v>7363</v>
      </c>
      <c r="B7365" s="43" t="n">
        <v>52.19</v>
      </c>
      <c r="C7365" s="43" t="n">
        <v>238515.1788537368</v>
      </c>
      <c r="D7365" s="43" t="n">
        <v>193981.1713767735</v>
      </c>
      <c r="E7365" s="43" t="n">
        <v>23825.4314386234</v>
      </c>
      <c r="F7365" s="43" t="n">
        <v>0</v>
      </c>
      <c r="G7365" s="43" t="n">
        <v>20708.5760383399</v>
      </c>
    </row>
    <row r="7366">
      <c r="A7366" s="7" t="n">
        <v>7364</v>
      </c>
      <c r="B7366" s="43" t="n">
        <v>3.58</v>
      </c>
      <c r="C7366" s="43" t="n">
        <v>8173.4524848618</v>
      </c>
      <c r="D7366" s="43" t="n">
        <v>6255.1369045761</v>
      </c>
      <c r="E7366" s="43" t="n">
        <v>12303.8494162705</v>
      </c>
      <c r="F7366" s="43" t="n">
        <v>0</v>
      </c>
      <c r="G7366" s="43" t="n">
        <v>-10385.5338359848</v>
      </c>
    </row>
    <row r="7367">
      <c r="A7367" s="7" t="n">
        <v>7365</v>
      </c>
      <c r="B7367" s="43" t="n">
        <v>61.21</v>
      </c>
      <c r="C7367" s="43" t="n">
        <v>229870.4188685784</v>
      </c>
      <c r="D7367" s="43" t="n">
        <v>222808.3816681888</v>
      </c>
      <c r="E7367" s="43" t="n">
        <v>19147.9569448491</v>
      </c>
      <c r="F7367" s="43" t="n">
        <v>0</v>
      </c>
      <c r="G7367" s="43" t="n">
        <v>-12085.9197444595</v>
      </c>
    </row>
    <row r="7368">
      <c r="A7368" s="7" t="n">
        <v>7366</v>
      </c>
      <c r="B7368" s="43" t="n">
        <v>28.76</v>
      </c>
      <c r="C7368" s="43" t="n">
        <v>125138.2381116353</v>
      </c>
      <c r="D7368" s="43" t="n">
        <v>107000.3675194356</v>
      </c>
      <c r="E7368" s="43" t="n">
        <v>22700.0845942492</v>
      </c>
      <c r="F7368" s="43" t="n">
        <v>0</v>
      </c>
      <c r="G7368" s="43" t="n">
        <v>-4562.2140020495</v>
      </c>
    </row>
    <row r="7369">
      <c r="A7369" s="7" t="n">
        <v>7367</v>
      </c>
      <c r="B7369" s="43" t="n">
        <v>27.63</v>
      </c>
      <c r="C7369" s="43" t="n">
        <v>182985.6931525681</v>
      </c>
      <c r="D7369" s="43" t="n">
        <v>149772.7149106942</v>
      </c>
      <c r="E7369" s="43" t="n">
        <v>34142.2723790761</v>
      </c>
      <c r="F7369" s="43" t="n">
        <v>0</v>
      </c>
      <c r="G7369" s="43" t="n">
        <v>-929.2941372022</v>
      </c>
    </row>
    <row r="7370">
      <c r="A7370" s="7" t="n">
        <v>7368</v>
      </c>
      <c r="B7370" s="43" t="n">
        <v>55.56</v>
      </c>
      <c r="C7370" s="43" t="n">
        <v>136671.8015043401</v>
      </c>
      <c r="D7370" s="43" t="n">
        <v>124792.3986432678</v>
      </c>
      <c r="E7370" s="43" t="n">
        <v>12477.0463834541</v>
      </c>
      <c r="F7370" s="43" t="n">
        <v>0</v>
      </c>
      <c r="G7370" s="43" t="n">
        <v>-597.6435223817</v>
      </c>
    </row>
    <row r="7371">
      <c r="A7371" s="7" t="n">
        <v>7369</v>
      </c>
      <c r="B7371" s="43" t="n">
        <v>83.95</v>
      </c>
      <c r="C7371" s="43" t="n">
        <v>46547.7087018106</v>
      </c>
      <c r="D7371" s="43" t="n">
        <v>38289.6182577364</v>
      </c>
      <c r="E7371" s="43" t="n">
        <v>2917.4343795324</v>
      </c>
      <c r="F7371" s="43" t="n">
        <v>0</v>
      </c>
      <c r="G7371" s="43" t="n">
        <v>5340.6560645419</v>
      </c>
    </row>
    <row r="7372">
      <c r="A7372" s="7" t="n">
        <v>7370</v>
      </c>
      <c r="B7372" s="43" t="n">
        <v>90.73999999999999</v>
      </c>
      <c r="C7372" s="43" t="n">
        <v>215223.6756529317</v>
      </c>
      <c r="D7372" s="43" t="n">
        <v>143178.0486215791</v>
      </c>
      <c r="E7372" s="43" t="n">
        <v>18261.7024665334</v>
      </c>
      <c r="F7372" s="43" t="n">
        <v>17275.3607486954</v>
      </c>
      <c r="G7372" s="43" t="n">
        <v>36508.5638161238</v>
      </c>
    </row>
    <row r="7373">
      <c r="A7373" s="7" t="n">
        <v>7371</v>
      </c>
      <c r="B7373" s="43" t="n">
        <v>154.64</v>
      </c>
      <c r="C7373" s="43" t="n">
        <v>218252.1501278744</v>
      </c>
      <c r="D7373" s="43" t="n">
        <v>348720.7317562653</v>
      </c>
      <c r="E7373" s="43" t="n">
        <v>7100.4875985982</v>
      </c>
      <c r="F7373" s="43" t="n">
        <v>0</v>
      </c>
      <c r="G7373" s="43" t="n">
        <v>-137569.0692269891</v>
      </c>
    </row>
    <row r="7374">
      <c r="A7374" s="7" t="n">
        <v>7372</v>
      </c>
      <c r="B7374" s="43" t="n">
        <v>134.62</v>
      </c>
      <c r="C7374" s="43" t="n">
        <v>742391.6217603134</v>
      </c>
      <c r="D7374" s="43" t="n">
        <v>494081.0262955445</v>
      </c>
      <c r="E7374" s="43" t="n">
        <v>42223.0236846096</v>
      </c>
      <c r="F7374" s="43" t="n">
        <v>59050.2990786342</v>
      </c>
      <c r="G7374" s="43" t="n">
        <v>147037.2727015251</v>
      </c>
    </row>
    <row r="7375">
      <c r="A7375" s="7" t="n">
        <v>7373</v>
      </c>
      <c r="B7375" s="43" t="n">
        <v>24.02</v>
      </c>
      <c r="C7375" s="43" t="n">
        <v>75405.372219743</v>
      </c>
      <c r="D7375" s="43" t="n">
        <v>50266.8774831999</v>
      </c>
      <c r="E7375" s="43" t="n">
        <v>27243.9275685175</v>
      </c>
      <c r="F7375" s="43" t="n">
        <v>9886.5764431547</v>
      </c>
      <c r="G7375" s="43" t="n">
        <v>-11992.0092751291</v>
      </c>
    </row>
    <row r="7376">
      <c r="A7376" s="7" t="n">
        <v>7374</v>
      </c>
      <c r="B7376" s="43" t="n">
        <v>134.89</v>
      </c>
      <c r="C7376" s="43" t="n">
        <v>928770.5419786004</v>
      </c>
      <c r="D7376" s="43" t="n">
        <v>752383.6753313194</v>
      </c>
      <c r="E7376" s="43" t="n">
        <v>35603.2127848619</v>
      </c>
      <c r="F7376" s="43" t="n">
        <v>0</v>
      </c>
      <c r="G7376" s="43" t="n">
        <v>140783.6538624191</v>
      </c>
    </row>
    <row r="7377">
      <c r="A7377" s="7" t="n">
        <v>7375</v>
      </c>
      <c r="B7377" s="43" t="n">
        <v>206.69</v>
      </c>
      <c r="C7377" s="43" t="n">
        <v>144095.0204299779</v>
      </c>
      <c r="D7377" s="43" t="n">
        <v>95855.3960307877</v>
      </c>
      <c r="E7377" s="43" t="n">
        <v>5381.5854113622</v>
      </c>
      <c r="F7377" s="43" t="n">
        <v>11524.0449352262</v>
      </c>
      <c r="G7377" s="43" t="n">
        <v>31333.9940526018</v>
      </c>
    </row>
    <row r="7378">
      <c r="A7378" s="7" t="n">
        <v>7376</v>
      </c>
      <c r="B7378" s="43" t="n">
        <v>162.19</v>
      </c>
      <c r="C7378" s="43" t="n">
        <v>28032.2295623593</v>
      </c>
      <c r="D7378" s="43" t="n">
        <v>24823.0170221906</v>
      </c>
      <c r="E7378" s="43" t="n">
        <v>885.7928272584001</v>
      </c>
      <c r="F7378" s="43" t="n">
        <v>0</v>
      </c>
      <c r="G7378" s="43" t="n">
        <v>2323.4197129102</v>
      </c>
    </row>
    <row r="7379">
      <c r="A7379" s="7" t="n">
        <v>7377</v>
      </c>
      <c r="B7379" s="43" t="n">
        <v>190.96</v>
      </c>
      <c r="C7379" s="43" t="n">
        <v>264408.7059170097</v>
      </c>
      <c r="D7379" s="43" t="n">
        <v>281441.8002029362</v>
      </c>
      <c r="E7379" s="43" t="n">
        <v>6966.0785857665</v>
      </c>
      <c r="F7379" s="43" t="n">
        <v>0</v>
      </c>
      <c r="G7379" s="43" t="n">
        <v>-23999.172871693</v>
      </c>
    </row>
    <row r="7380">
      <c r="A7380" s="7" t="n">
        <v>7378</v>
      </c>
      <c r="B7380" s="43" t="n">
        <v>32.74</v>
      </c>
      <c r="C7380" s="43" t="n">
        <v>242562.1464103983</v>
      </c>
      <c r="D7380" s="43" t="n">
        <v>236630.6582641113</v>
      </c>
      <c r="E7380" s="43" t="n">
        <v>38417.054306043</v>
      </c>
      <c r="F7380" s="43" t="n">
        <v>0</v>
      </c>
      <c r="G7380" s="43" t="n">
        <v>-32485.566159756</v>
      </c>
    </row>
    <row r="7381">
      <c r="A7381" s="7" t="n">
        <v>7379</v>
      </c>
      <c r="B7381" s="43" t="n">
        <v>58.04</v>
      </c>
      <c r="C7381" s="43" t="n">
        <v>398676.6249130454</v>
      </c>
      <c r="D7381" s="43" t="n">
        <v>265272.417955544</v>
      </c>
      <c r="E7381" s="43" t="n">
        <v>52983.5627745403</v>
      </c>
      <c r="F7381" s="43" t="n">
        <v>31688.5906661682</v>
      </c>
      <c r="G7381" s="43" t="n">
        <v>48732.053516793</v>
      </c>
    </row>
    <row r="7382">
      <c r="A7382" s="7" t="n">
        <v>7380</v>
      </c>
      <c r="B7382" s="43" t="n">
        <v>346.92</v>
      </c>
      <c r="C7382" s="43" t="n">
        <v>2211819.180970463</v>
      </c>
      <c r="D7382" s="43" t="n">
        <v>1472522.346570985</v>
      </c>
      <c r="E7382" s="43" t="n">
        <v>56155.6836046348</v>
      </c>
      <c r="F7382" s="43" t="n">
        <v>294068.9479209287</v>
      </c>
      <c r="G7382" s="43" t="n">
        <v>389072.2028739143</v>
      </c>
    </row>
    <row r="7383">
      <c r="A7383" s="7" t="n">
        <v>7381</v>
      </c>
      <c r="B7383" s="43" t="n">
        <v>42.93</v>
      </c>
      <c r="C7383" s="43" t="n">
        <v>165702.4688731484</v>
      </c>
      <c r="D7383" s="43" t="n">
        <v>114519.2730807806</v>
      </c>
      <c r="E7383" s="43" t="n">
        <v>20593.3957644532</v>
      </c>
      <c r="F7383" s="43" t="n">
        <v>5423.1215386637</v>
      </c>
      <c r="G7383" s="43" t="n">
        <v>25166.6784892508</v>
      </c>
    </row>
    <row r="7384">
      <c r="A7384" s="7" t="n">
        <v>7382</v>
      </c>
      <c r="B7384" s="43" t="n">
        <v>61.14</v>
      </c>
      <c r="C7384" s="43" t="n">
        <v>64276.797563689</v>
      </c>
      <c r="D7384" s="43" t="n">
        <v>54601.4387626204</v>
      </c>
      <c r="E7384" s="43" t="n">
        <v>5375.3256873525</v>
      </c>
      <c r="F7384" s="43" t="n">
        <v>0</v>
      </c>
      <c r="G7384" s="43" t="n">
        <v>4300.0331137161</v>
      </c>
    </row>
    <row r="7385">
      <c r="A7385" s="7" t="n">
        <v>7383</v>
      </c>
      <c r="B7385" s="43" t="n">
        <v>144.45</v>
      </c>
      <c r="C7385" s="43" t="n">
        <v>396702.9465451936</v>
      </c>
      <c r="D7385" s="43" t="n">
        <v>401576.2659079441</v>
      </c>
      <c r="E7385" s="43" t="n">
        <v>14162.0280586075</v>
      </c>
      <c r="F7385" s="43" t="n">
        <v>0</v>
      </c>
      <c r="G7385" s="43" t="n">
        <v>-19035.347421358</v>
      </c>
    </row>
    <row r="7386">
      <c r="A7386" s="7" t="n">
        <v>7384</v>
      </c>
      <c r="B7386" s="43" t="n">
        <v>2.89</v>
      </c>
      <c r="C7386" s="43" t="n">
        <v>21539.745252694</v>
      </c>
      <c r="D7386" s="43" t="n">
        <v>16252.9224220048</v>
      </c>
      <c r="E7386" s="43" t="n">
        <v>38628.2005840609</v>
      </c>
      <c r="F7386" s="43" t="n">
        <v>0</v>
      </c>
      <c r="G7386" s="43" t="n">
        <v>-33341.3777533717</v>
      </c>
    </row>
    <row r="7387">
      <c r="A7387" s="7" t="n">
        <v>7385</v>
      </c>
      <c r="B7387" s="43" t="n">
        <v>40.94</v>
      </c>
      <c r="C7387" s="43" t="n">
        <v>4494.5152124849</v>
      </c>
      <c r="D7387" s="43" t="n">
        <v>4106.6793557239</v>
      </c>
      <c r="E7387" s="43" t="n">
        <v>577.2500707783</v>
      </c>
      <c r="F7387" s="43" t="n">
        <v>0</v>
      </c>
      <c r="G7387" s="43" t="n">
        <v>-189.4142140173</v>
      </c>
    </row>
    <row r="7388">
      <c r="A7388" s="7" t="n">
        <v>7386</v>
      </c>
      <c r="B7388" s="43" t="n">
        <v>49.74</v>
      </c>
      <c r="C7388" s="43" t="n">
        <v>0</v>
      </c>
      <c r="D7388" s="43" t="n">
        <v>0</v>
      </c>
      <c r="E7388" s="43" t="n">
        <v>0</v>
      </c>
      <c r="F7388" s="43" t="n">
        <v>0</v>
      </c>
      <c r="G7388" s="43" t="n">
        <v>0</v>
      </c>
    </row>
    <row r="7389">
      <c r="A7389" s="7" t="n">
        <v>7387</v>
      </c>
      <c r="B7389" s="43" t="n">
        <v>61.7</v>
      </c>
      <c r="C7389" s="43" t="n">
        <v>202229.3646222167</v>
      </c>
      <c r="D7389" s="43" t="n">
        <v>151690.9183521793</v>
      </c>
      <c r="E7389" s="43" t="n">
        <v>17040.2269045133</v>
      </c>
      <c r="F7389" s="43" t="n">
        <v>0</v>
      </c>
      <c r="G7389" s="43" t="n">
        <v>33498.2193655241</v>
      </c>
    </row>
    <row r="7390">
      <c r="A7390" s="7" t="n">
        <v>7388</v>
      </c>
      <c r="B7390" s="43" t="n">
        <v>29.26</v>
      </c>
      <c r="C7390" s="43" t="n">
        <v>63863.2830405843</v>
      </c>
      <c r="D7390" s="43" t="n">
        <v>46191.8223381867</v>
      </c>
      <c r="E7390" s="43" t="n">
        <v>11602.41572856</v>
      </c>
      <c r="F7390" s="43" t="n">
        <v>0</v>
      </c>
      <c r="G7390" s="43" t="n">
        <v>6069.0449738376</v>
      </c>
    </row>
    <row r="7391">
      <c r="A7391" s="7" t="n">
        <v>7389</v>
      </c>
      <c r="B7391" s="43" t="n">
        <v>2.44</v>
      </c>
      <c r="C7391" s="43" t="n">
        <v>10712.0743500851</v>
      </c>
      <c r="D7391" s="43" t="n">
        <v>9537.063206290701</v>
      </c>
      <c r="E7391" s="43" t="n">
        <v>22464.5318500305</v>
      </c>
      <c r="F7391" s="43" t="n">
        <v>0</v>
      </c>
      <c r="G7391" s="43" t="n">
        <v>-21289.5207062361</v>
      </c>
    </row>
    <row r="7392">
      <c r="A7392" s="7" t="n">
        <v>7390</v>
      </c>
      <c r="B7392" s="43" t="n">
        <v>356.68</v>
      </c>
      <c r="C7392" s="43" t="n">
        <v>475311.8312317618</v>
      </c>
      <c r="D7392" s="43" t="n">
        <v>709975.0593231667</v>
      </c>
      <c r="E7392" s="43" t="n">
        <v>6728.9214403463</v>
      </c>
      <c r="F7392" s="43" t="n">
        <v>0</v>
      </c>
      <c r="G7392" s="43" t="n">
        <v>-241392.1495317511</v>
      </c>
    </row>
    <row r="7393">
      <c r="A7393" s="7" t="n">
        <v>7391</v>
      </c>
      <c r="B7393" s="43" t="n">
        <v>34.87</v>
      </c>
      <c r="C7393" s="43" t="n">
        <v>179893.735696559</v>
      </c>
      <c r="D7393" s="43" t="n">
        <v>119818.9924513408</v>
      </c>
      <c r="E7393" s="43" t="n">
        <v>45244.0991042103</v>
      </c>
      <c r="F7393" s="43" t="n">
        <v>23755.7480608817</v>
      </c>
      <c r="G7393" s="43" t="n">
        <v>-8925.1039198738</v>
      </c>
    </row>
    <row r="7394">
      <c r="A7394" s="7" t="n">
        <v>7392</v>
      </c>
      <c r="B7394" s="43" t="n">
        <v>194.86</v>
      </c>
      <c r="C7394" s="43" t="n">
        <v>231524.7847812595</v>
      </c>
      <c r="D7394" s="43" t="n">
        <v>241137.4308949284</v>
      </c>
      <c r="E7394" s="43" t="n">
        <v>6086.8033010255</v>
      </c>
      <c r="F7394" s="43" t="n">
        <v>0</v>
      </c>
      <c r="G7394" s="43" t="n">
        <v>-15699.4494146945</v>
      </c>
    </row>
    <row r="7395">
      <c r="A7395" s="7" t="n">
        <v>7393</v>
      </c>
      <c r="B7395" s="43" t="n">
        <v>27.54</v>
      </c>
      <c r="C7395" s="43" t="n">
        <v>0</v>
      </c>
      <c r="D7395" s="43" t="n">
        <v>0</v>
      </c>
      <c r="E7395" s="43" t="n">
        <v>0</v>
      </c>
      <c r="F7395" s="43" t="n">
        <v>0</v>
      </c>
      <c r="G7395" s="43" t="n">
        <v>0</v>
      </c>
    </row>
    <row r="7396">
      <c r="A7396" s="7" t="n">
        <v>7394</v>
      </c>
      <c r="B7396" s="43" t="n">
        <v>79.01000000000001</v>
      </c>
      <c r="C7396" s="43" t="n">
        <v>107102.4736753819</v>
      </c>
      <c r="D7396" s="43" t="n">
        <v>90914.19885677109</v>
      </c>
      <c r="E7396" s="43" t="n">
        <v>7080.0210021494</v>
      </c>
      <c r="F7396" s="43" t="n">
        <v>0</v>
      </c>
      <c r="G7396" s="43" t="n">
        <v>9108.2538164614</v>
      </c>
    </row>
    <row r="7397">
      <c r="A7397" s="7" t="n">
        <v>7395</v>
      </c>
      <c r="B7397" s="43" t="n">
        <v>151.7</v>
      </c>
      <c r="C7397" s="43" t="n">
        <v>26267.9455425618</v>
      </c>
      <c r="D7397" s="43" t="n">
        <v>31613.6399524441</v>
      </c>
      <c r="E7397" s="43" t="n">
        <v>867.5793574922</v>
      </c>
      <c r="F7397" s="43" t="n">
        <v>0</v>
      </c>
      <c r="G7397" s="43" t="n">
        <v>-6213.2737673745</v>
      </c>
    </row>
    <row r="7398">
      <c r="A7398" s="7" t="n">
        <v>7396</v>
      </c>
      <c r="B7398" s="43" t="n">
        <v>7.57</v>
      </c>
      <c r="C7398" s="43" t="n">
        <v>40568.6235759009</v>
      </c>
      <c r="D7398" s="43" t="n">
        <v>46856.4969371935</v>
      </c>
      <c r="E7398" s="43" t="n">
        <v>27508.6307204294</v>
      </c>
      <c r="F7398" s="43" t="n">
        <v>0</v>
      </c>
      <c r="G7398" s="43" t="n">
        <v>-33796.504081722</v>
      </c>
    </row>
    <row r="7399">
      <c r="A7399" s="7" t="n">
        <v>7397</v>
      </c>
      <c r="B7399" s="43" t="n">
        <v>99.22</v>
      </c>
      <c r="C7399" s="43" t="n">
        <v>92065.9542682592</v>
      </c>
      <c r="D7399" s="43" t="n">
        <v>82777.7055830946</v>
      </c>
      <c r="E7399" s="43" t="n">
        <v>4895.1100064643</v>
      </c>
      <c r="F7399" s="43" t="n">
        <v>0</v>
      </c>
      <c r="G7399" s="43" t="n">
        <v>4393.1386787003</v>
      </c>
    </row>
    <row r="7400">
      <c r="A7400" s="7" t="n">
        <v>7398</v>
      </c>
      <c r="B7400" s="43" t="n">
        <v>92.3</v>
      </c>
      <c r="C7400" s="43" t="n">
        <v>208749.3317760347</v>
      </c>
      <c r="D7400" s="43" t="n">
        <v>204007.4890253143</v>
      </c>
      <c r="E7400" s="43" t="n">
        <v>11540.661850409</v>
      </c>
      <c r="F7400" s="43" t="n">
        <v>0</v>
      </c>
      <c r="G7400" s="43" t="n">
        <v>-6798.8190996886</v>
      </c>
    </row>
    <row r="7401">
      <c r="A7401" s="7" t="n">
        <v>7399</v>
      </c>
      <c r="B7401" s="43" t="n">
        <v>94.23999999999999</v>
      </c>
      <c r="C7401" s="43" t="n">
        <v>173506.5283687898</v>
      </c>
      <c r="D7401" s="43" t="n">
        <v>149846.0157908429</v>
      </c>
      <c r="E7401" s="43" t="n">
        <v>9443.366130435001</v>
      </c>
      <c r="F7401" s="43" t="n">
        <v>0</v>
      </c>
      <c r="G7401" s="43" t="n">
        <v>14217.1464475119</v>
      </c>
    </row>
    <row r="7402">
      <c r="A7402" s="7" t="n">
        <v>7400</v>
      </c>
      <c r="B7402" s="43" t="n">
        <v>61.61</v>
      </c>
      <c r="C7402" s="43" t="n">
        <v>114063.1203337776</v>
      </c>
      <c r="D7402" s="43" t="n">
        <v>96090.3176854991</v>
      </c>
      <c r="E7402" s="43" t="n">
        <v>9525.8796136744</v>
      </c>
      <c r="F7402" s="43" t="n">
        <v>0</v>
      </c>
      <c r="G7402" s="43" t="n">
        <v>8446.9230346041</v>
      </c>
    </row>
    <row r="7403">
      <c r="A7403" s="7" t="n">
        <v>7401</v>
      </c>
      <c r="B7403" s="43" t="n">
        <v>30.14</v>
      </c>
      <c r="C7403" s="43" t="n">
        <v>221902.5313779514</v>
      </c>
      <c r="D7403" s="43" t="n">
        <v>147776.7139553485</v>
      </c>
      <c r="E7403" s="43" t="n">
        <v>64715.5511758479</v>
      </c>
      <c r="F7403" s="43" t="n">
        <v>29268.6711251643</v>
      </c>
      <c r="G7403" s="43" t="n">
        <v>-19858.4048784094</v>
      </c>
    </row>
    <row r="7404">
      <c r="A7404" s="7" t="n">
        <v>7402</v>
      </c>
      <c r="B7404" s="43" t="n">
        <v>72.43000000000001</v>
      </c>
      <c r="C7404" s="43" t="n">
        <v>623501.2925016598</v>
      </c>
      <c r="D7404" s="43" t="n">
        <v>414697.7009204908</v>
      </c>
      <c r="E7404" s="43" t="n">
        <v>69375.4615008033</v>
      </c>
      <c r="F7404" s="43" t="n">
        <v>60635.0810899626</v>
      </c>
      <c r="G7404" s="43" t="n">
        <v>78793.0489904031</v>
      </c>
    </row>
    <row r="7405">
      <c r="A7405" s="7" t="n">
        <v>7403</v>
      </c>
      <c r="B7405" s="43" t="n">
        <v>123.87</v>
      </c>
      <c r="C7405" s="43" t="n">
        <v>839539.7534067765</v>
      </c>
      <c r="D7405" s="43" t="n">
        <v>559610.3827778262</v>
      </c>
      <c r="E7405" s="43" t="n">
        <v>58928.8831609595</v>
      </c>
      <c r="F7405" s="43" t="n">
        <v>110396.6059880173</v>
      </c>
      <c r="G7405" s="43" t="n">
        <v>110603.8814799735</v>
      </c>
    </row>
    <row r="7406">
      <c r="A7406" s="7" t="n">
        <v>7404</v>
      </c>
      <c r="B7406" s="43" t="n">
        <v>106.98</v>
      </c>
      <c r="C7406" s="43" t="n">
        <v>726370.6832393685</v>
      </c>
      <c r="D7406" s="43" t="n">
        <v>742129.1082559482</v>
      </c>
      <c r="E7406" s="43" t="n">
        <v>35446.3832414137</v>
      </c>
      <c r="F7406" s="43" t="n">
        <v>0</v>
      </c>
      <c r="G7406" s="43" t="n">
        <v>-51204.8082579934</v>
      </c>
    </row>
    <row r="7407">
      <c r="A7407" s="7" t="n">
        <v>7405</v>
      </c>
      <c r="B7407" s="43" t="n">
        <v>28.61</v>
      </c>
      <c r="C7407" s="43" t="n">
        <v>152847.5531245087</v>
      </c>
      <c r="D7407" s="43" t="n">
        <v>109185.3937551828</v>
      </c>
      <c r="E7407" s="43" t="n">
        <v>28418.5038059075</v>
      </c>
      <c r="F7407" s="43" t="n">
        <v>0</v>
      </c>
      <c r="G7407" s="43" t="n">
        <v>15243.6555634184</v>
      </c>
    </row>
    <row r="7408">
      <c r="A7408" s="7" t="n">
        <v>7406</v>
      </c>
      <c r="B7408" s="43" t="n">
        <v>113.19</v>
      </c>
      <c r="C7408" s="43" t="n">
        <v>513004.7110748269</v>
      </c>
      <c r="D7408" s="43" t="n">
        <v>345057.3476242214</v>
      </c>
      <c r="E7408" s="43" t="n">
        <v>24712.29706454</v>
      </c>
      <c r="F7408" s="43" t="n">
        <v>33733.3016506963</v>
      </c>
      <c r="G7408" s="43" t="n">
        <v>109501.7647353692</v>
      </c>
    </row>
    <row r="7409">
      <c r="A7409" s="7" t="n">
        <v>7407</v>
      </c>
      <c r="B7409" s="43" t="n">
        <v>7.81</v>
      </c>
      <c r="C7409" s="43" t="n">
        <v>81982.4183168242</v>
      </c>
      <c r="D7409" s="43" t="n">
        <v>71887.9454322784</v>
      </c>
      <c r="E7409" s="43" t="n">
        <v>55318.4727974253</v>
      </c>
      <c r="F7409" s="43" t="n">
        <v>0</v>
      </c>
      <c r="G7409" s="43" t="n">
        <v>-45223.9999128795</v>
      </c>
    </row>
    <row r="7410">
      <c r="A7410" s="7" t="n">
        <v>7408</v>
      </c>
      <c r="B7410" s="43" t="n">
        <v>12.22</v>
      </c>
      <c r="C7410" s="43" t="n">
        <v>83097.587748993</v>
      </c>
      <c r="D7410" s="43" t="n">
        <v>62479.7856583752</v>
      </c>
      <c r="E7410" s="43" t="n">
        <v>35281.9999530699</v>
      </c>
      <c r="F7410" s="43" t="n">
        <v>0</v>
      </c>
      <c r="G7410" s="43" t="n">
        <v>-14664.1978624521</v>
      </c>
    </row>
    <row r="7411">
      <c r="A7411" s="7" t="n">
        <v>7409</v>
      </c>
      <c r="B7411" s="43" t="n">
        <v>31.27</v>
      </c>
      <c r="C7411" s="43" t="n">
        <v>52738.7089466868</v>
      </c>
      <c r="D7411" s="43" t="n">
        <v>63777.3286999222</v>
      </c>
      <c r="E7411" s="43" t="n">
        <v>8544.0847422562</v>
      </c>
      <c r="F7411" s="43" t="n">
        <v>0</v>
      </c>
      <c r="G7411" s="43" t="n">
        <v>-19582.7044954915</v>
      </c>
    </row>
    <row r="7412">
      <c r="A7412" s="7" t="n">
        <v>7410</v>
      </c>
      <c r="B7412" s="43" t="n">
        <v>42.66</v>
      </c>
      <c r="C7412" s="43" t="n">
        <v>91446.6832365188</v>
      </c>
      <c r="D7412" s="43" t="n">
        <v>89757.1243264684</v>
      </c>
      <c r="E7412" s="43" t="n">
        <v>10890.3222272207</v>
      </c>
      <c r="F7412" s="43" t="n">
        <v>0</v>
      </c>
      <c r="G7412" s="43" t="n">
        <v>-9200.7633171702</v>
      </c>
    </row>
    <row r="7413">
      <c r="A7413" s="7" t="n">
        <v>7411</v>
      </c>
      <c r="B7413" s="43" t="n">
        <v>21.71</v>
      </c>
      <c r="C7413" s="43" t="n">
        <v>39104.642845473</v>
      </c>
      <c r="D7413" s="43" t="n">
        <v>34438.447864164</v>
      </c>
      <c r="E7413" s="43" t="n">
        <v>9110.260262338599</v>
      </c>
      <c r="F7413" s="43" t="n">
        <v>0</v>
      </c>
      <c r="G7413" s="43" t="n">
        <v>-4444.0652810295</v>
      </c>
    </row>
    <row r="7414">
      <c r="A7414" s="7" t="n">
        <v>7412</v>
      </c>
      <c r="B7414" s="43" t="n">
        <v>30.04</v>
      </c>
      <c r="C7414" s="43" t="n">
        <v>96431.8204506664</v>
      </c>
      <c r="D7414" s="43" t="n">
        <v>87077.0086323532</v>
      </c>
      <c r="E7414" s="43" t="n">
        <v>16465.3460333562</v>
      </c>
      <c r="F7414" s="43" t="n">
        <v>0</v>
      </c>
      <c r="G7414" s="43" t="n">
        <v>-7110.534215043</v>
      </c>
    </row>
    <row r="7415">
      <c r="A7415" s="7" t="n">
        <v>7413</v>
      </c>
      <c r="B7415" s="43" t="n">
        <v>195.25</v>
      </c>
      <c r="C7415" s="43" t="n">
        <v>619716.4478785185</v>
      </c>
      <c r="D7415" s="43" t="n">
        <v>783129.206338431</v>
      </c>
      <c r="E7415" s="43" t="n">
        <v>16246.6236664512</v>
      </c>
      <c r="F7415" s="43" t="n">
        <v>0</v>
      </c>
      <c r="G7415" s="43" t="n">
        <v>-179659.3821263637</v>
      </c>
    </row>
    <row r="7416">
      <c r="A7416" s="7" t="n">
        <v>7414</v>
      </c>
      <c r="B7416" s="43" t="n">
        <v>71.03</v>
      </c>
      <c r="C7416" s="43" t="n">
        <v>538998.5656485506</v>
      </c>
      <c r="D7416" s="43" t="n">
        <v>433218.3863306683</v>
      </c>
      <c r="E7416" s="43" t="n">
        <v>40709.2389300294</v>
      </c>
      <c r="F7416" s="43" t="n">
        <v>0</v>
      </c>
      <c r="G7416" s="43" t="n">
        <v>65070.9403878529</v>
      </c>
    </row>
    <row r="7417">
      <c r="A7417" s="7" t="n">
        <v>7415</v>
      </c>
      <c r="B7417" s="43" t="n">
        <v>2.6</v>
      </c>
      <c r="C7417" s="43" t="n">
        <v>14388.1992588899</v>
      </c>
      <c r="D7417" s="43" t="n">
        <v>10971.7278545047</v>
      </c>
      <c r="E7417" s="43" t="n">
        <v>28649.2574443392</v>
      </c>
      <c r="F7417" s="43" t="n">
        <v>0</v>
      </c>
      <c r="G7417" s="43" t="n">
        <v>-25232.7860399541</v>
      </c>
    </row>
    <row r="7418">
      <c r="A7418" s="7" t="n">
        <v>7416</v>
      </c>
      <c r="B7418" s="43" t="n">
        <v>149.19</v>
      </c>
      <c r="C7418" s="43" t="n">
        <v>858210.8250777815</v>
      </c>
      <c r="D7418" s="43" t="n">
        <v>744744.1959403399</v>
      </c>
      <c r="E7418" s="43" t="n">
        <v>29539.7976443214</v>
      </c>
      <c r="F7418" s="43" t="n">
        <v>0</v>
      </c>
      <c r="G7418" s="43" t="n">
        <v>83926.8314931201</v>
      </c>
    </row>
    <row r="7419">
      <c r="A7419" s="7" t="n">
        <v>7417</v>
      </c>
      <c r="B7419" s="43" t="n">
        <v>67.22</v>
      </c>
      <c r="C7419" s="43" t="n">
        <v>366848.8064289975</v>
      </c>
      <c r="D7419" s="43" t="n">
        <v>265639.690226582</v>
      </c>
      <c r="E7419" s="43" t="n">
        <v>29001.8015711355</v>
      </c>
      <c r="F7419" s="43" t="n">
        <v>0</v>
      </c>
      <c r="G7419" s="43" t="n">
        <v>72207.3146312801</v>
      </c>
    </row>
    <row r="7420">
      <c r="A7420" s="7" t="n">
        <v>7418</v>
      </c>
      <c r="B7420" s="43" t="n">
        <v>202.39</v>
      </c>
      <c r="C7420" s="43" t="n">
        <v>2540338.342367203</v>
      </c>
      <c r="D7420" s="43" t="n">
        <v>1692000.608703656</v>
      </c>
      <c r="E7420" s="43" t="n">
        <v>95405.66008658279</v>
      </c>
      <c r="F7420" s="43" t="n">
        <v>202391.1800980818</v>
      </c>
      <c r="G7420" s="43" t="n">
        <v>550540.8934788832</v>
      </c>
    </row>
    <row r="7421">
      <c r="A7421" s="7" t="n">
        <v>7419</v>
      </c>
      <c r="B7421" s="43" t="n">
        <v>49.7</v>
      </c>
      <c r="C7421" s="43" t="n">
        <v>40293.8000132574</v>
      </c>
      <c r="D7421" s="43" t="n">
        <v>36789.837652717</v>
      </c>
      <c r="E7421" s="43" t="n">
        <v>4141.9227606068</v>
      </c>
      <c r="F7421" s="43" t="n">
        <v>0</v>
      </c>
      <c r="G7421" s="43" t="n">
        <v>-637.9604000665</v>
      </c>
    </row>
    <row r="7422">
      <c r="A7422" s="7" t="n">
        <v>7420</v>
      </c>
      <c r="B7422" s="43" t="n">
        <v>42.3</v>
      </c>
      <c r="C7422" s="43" t="n">
        <v>391267.8311702894</v>
      </c>
      <c r="D7422" s="43" t="n">
        <v>260754.334066358</v>
      </c>
      <c r="E7422" s="43" t="n">
        <v>69865.7257584832</v>
      </c>
      <c r="F7422" s="43" t="n">
        <v>30880.9349925293</v>
      </c>
      <c r="G7422" s="43" t="n">
        <v>29766.8363529189</v>
      </c>
    </row>
    <row r="7423">
      <c r="A7423" s="7" t="n">
        <v>7421</v>
      </c>
      <c r="B7423" s="43" t="n">
        <v>36.34</v>
      </c>
      <c r="C7423" s="43" t="n">
        <v>1810.7162683052</v>
      </c>
      <c r="D7423" s="43" t="n">
        <v>1634.7615308543</v>
      </c>
      <c r="E7423" s="43" t="n">
        <v>249.5483851301</v>
      </c>
      <c r="F7423" s="43" t="n">
        <v>0</v>
      </c>
      <c r="G7423" s="43" t="n">
        <v>-73.5936476792</v>
      </c>
    </row>
    <row r="7424">
      <c r="A7424" s="7" t="n">
        <v>7422</v>
      </c>
      <c r="B7424" s="43" t="n">
        <v>43.58</v>
      </c>
      <c r="C7424" s="43" t="n">
        <v>154150.8733312002</v>
      </c>
      <c r="D7424" s="43" t="n">
        <v>110844.1292917322</v>
      </c>
      <c r="E7424" s="43" t="n">
        <v>19192.0183146518</v>
      </c>
      <c r="F7424" s="43" t="n">
        <v>0</v>
      </c>
      <c r="G7424" s="43" t="n">
        <v>24114.7257248161</v>
      </c>
    </row>
    <row r="7425">
      <c r="A7425" s="7" t="n">
        <v>7423</v>
      </c>
      <c r="B7425" s="43" t="n">
        <v>2.43</v>
      </c>
      <c r="C7425" s="43" t="n">
        <v>143.8547034356</v>
      </c>
      <c r="D7425" s="43" t="n">
        <v>142.7122796786</v>
      </c>
      <c r="E7425" s="43" t="n">
        <v>297.7124469881</v>
      </c>
      <c r="F7425" s="43" t="n">
        <v>0</v>
      </c>
      <c r="G7425" s="43" t="n">
        <v>-296.5700232311</v>
      </c>
    </row>
    <row r="7426">
      <c r="A7426" s="7" t="n">
        <v>7424</v>
      </c>
      <c r="B7426" s="43" t="n">
        <v>46.55</v>
      </c>
      <c r="C7426" s="43" t="n">
        <v>373402.5124924172</v>
      </c>
      <c r="D7426" s="43" t="n">
        <v>248905.6123056514</v>
      </c>
      <c r="E7426" s="43" t="n">
        <v>69617.72228542709</v>
      </c>
      <c r="F7426" s="43" t="n">
        <v>48963.7318508138</v>
      </c>
      <c r="G7426" s="43" t="n">
        <v>5915.4460505249</v>
      </c>
    </row>
    <row r="7427">
      <c r="A7427" s="7" t="n">
        <v>7425</v>
      </c>
      <c r="B7427" s="43" t="n">
        <v>35.92</v>
      </c>
      <c r="C7427" s="43" t="n">
        <v>64971.4717100499</v>
      </c>
      <c r="D7427" s="43" t="n">
        <v>54169.9489724962</v>
      </c>
      <c r="E7427" s="43" t="n">
        <v>9665.962831057999</v>
      </c>
      <c r="F7427" s="43" t="n">
        <v>0</v>
      </c>
      <c r="G7427" s="43" t="n">
        <v>1135.5599064957</v>
      </c>
    </row>
    <row r="7428">
      <c r="A7428" s="7" t="n">
        <v>7426</v>
      </c>
      <c r="B7428" s="43" t="n">
        <v>199.13</v>
      </c>
      <c r="C7428" s="43" t="n">
        <v>473770.9307261658</v>
      </c>
      <c r="D7428" s="43" t="n">
        <v>315353.1918750321</v>
      </c>
      <c r="E7428" s="43" t="n">
        <v>20986.8709269689</v>
      </c>
      <c r="F7428" s="43" t="n">
        <v>62845.4700914554</v>
      </c>
      <c r="G7428" s="43" t="n">
        <v>74585.39783270931</v>
      </c>
    </row>
    <row r="7429">
      <c r="A7429" s="7" t="n">
        <v>7427</v>
      </c>
      <c r="B7429" s="43" t="n">
        <v>108.78</v>
      </c>
      <c r="C7429" s="43" t="n">
        <v>285400.8866361968</v>
      </c>
      <c r="D7429" s="43" t="n">
        <v>264996.3950393028</v>
      </c>
      <c r="E7429" s="43" t="n">
        <v>13334.376893879</v>
      </c>
      <c r="F7429" s="43" t="n">
        <v>0</v>
      </c>
      <c r="G7429" s="43" t="n">
        <v>7070.114703015</v>
      </c>
    </row>
    <row r="7430">
      <c r="A7430" s="7" t="n">
        <v>7428</v>
      </c>
      <c r="B7430" s="43" t="n">
        <v>71.25</v>
      </c>
      <c r="C7430" s="43" t="n">
        <v>110275.512811887</v>
      </c>
      <c r="D7430" s="43" t="n">
        <v>104905.7892934657</v>
      </c>
      <c r="E7430" s="43" t="n">
        <v>7947.8878414804</v>
      </c>
      <c r="F7430" s="43" t="n">
        <v>0</v>
      </c>
      <c r="G7430" s="43" t="n">
        <v>-2578.1643230591</v>
      </c>
    </row>
    <row r="7431">
      <c r="A7431" s="7" t="n">
        <v>7429</v>
      </c>
      <c r="B7431" s="43" t="n">
        <v>100</v>
      </c>
      <c r="C7431" s="43" t="n">
        <v>390827.9948247102</v>
      </c>
      <c r="D7431" s="43" t="n">
        <v>260477.0069880285</v>
      </c>
      <c r="E7431" s="43" t="n">
        <v>29471.7746067184</v>
      </c>
      <c r="F7431" s="43" t="n">
        <v>30834.2336528627</v>
      </c>
      <c r="G7431" s="43" t="n">
        <v>70044.9795771005</v>
      </c>
    </row>
    <row r="7432">
      <c r="A7432" s="7" t="n">
        <v>7430</v>
      </c>
      <c r="B7432" s="43" t="n">
        <v>121.44</v>
      </c>
      <c r="C7432" s="43" t="n">
        <v>267403.3586675185</v>
      </c>
      <c r="D7432" s="43" t="n">
        <v>241993.7145656305</v>
      </c>
      <c r="E7432" s="43" t="n">
        <v>11258.2601174985</v>
      </c>
      <c r="F7432" s="43" t="n">
        <v>0</v>
      </c>
      <c r="G7432" s="43" t="n">
        <v>14151.3839843894</v>
      </c>
    </row>
    <row r="7433">
      <c r="A7433" s="7" t="n">
        <v>7431</v>
      </c>
      <c r="B7433" s="43" t="n">
        <v>58.59</v>
      </c>
      <c r="C7433" s="43" t="n">
        <v>195108.5124839221</v>
      </c>
      <c r="D7433" s="43" t="n">
        <v>163094.666132192</v>
      </c>
      <c r="E7433" s="43" t="n">
        <v>17080.6517688704</v>
      </c>
      <c r="F7433" s="43" t="n">
        <v>0</v>
      </c>
      <c r="G7433" s="43" t="n">
        <v>14933.1945828597</v>
      </c>
    </row>
    <row r="7434">
      <c r="A7434" s="7" t="n">
        <v>7432</v>
      </c>
      <c r="B7434" s="43" t="n">
        <v>126.15</v>
      </c>
      <c r="C7434" s="43" t="n">
        <v>15816.0992523958</v>
      </c>
      <c r="D7434" s="43" t="n">
        <v>22493.4203993506</v>
      </c>
      <c r="E7434" s="43" t="n">
        <v>628.1751648148</v>
      </c>
      <c r="F7434" s="43" t="n">
        <v>0</v>
      </c>
      <c r="G7434" s="43" t="n">
        <v>-7305.4963117697</v>
      </c>
    </row>
    <row r="7435">
      <c r="A7435" s="7" t="n">
        <v>7433</v>
      </c>
      <c r="B7435" s="43" t="n">
        <v>45.27</v>
      </c>
      <c r="C7435" s="43" t="n">
        <v>94230.4040391821</v>
      </c>
      <c r="D7435" s="43" t="n">
        <v>62796.0424658623</v>
      </c>
      <c r="E7435" s="43" t="n">
        <v>18148.0098394445</v>
      </c>
      <c r="F7435" s="43" t="n">
        <v>12386.7801855713</v>
      </c>
      <c r="G7435" s="43" t="n">
        <v>899.571548304</v>
      </c>
    </row>
    <row r="7436">
      <c r="A7436" s="7" t="n">
        <v>7434</v>
      </c>
      <c r="B7436" s="43" t="n">
        <v>64.91</v>
      </c>
      <c r="C7436" s="43" t="n">
        <v>331761.2653939126</v>
      </c>
      <c r="D7436" s="43" t="n">
        <v>268103.1154858801</v>
      </c>
      <c r="E7436" s="43" t="n">
        <v>26339.4849307439</v>
      </c>
      <c r="F7436" s="43" t="n">
        <v>0</v>
      </c>
      <c r="G7436" s="43" t="n">
        <v>37318.6649772886</v>
      </c>
    </row>
    <row r="7437">
      <c r="A7437" s="7" t="n">
        <v>7435</v>
      </c>
      <c r="B7437" s="43" t="n">
        <v>11.95</v>
      </c>
      <c r="C7437" s="43" t="n">
        <v>73938.5416938351</v>
      </c>
      <c r="D7437" s="43" t="n">
        <v>61039.8445654224</v>
      </c>
      <c r="E7437" s="43" t="n">
        <v>32868.6315798038</v>
      </c>
      <c r="F7437" s="43" t="n">
        <v>0</v>
      </c>
      <c r="G7437" s="43" t="n">
        <v>-19969.9344513911</v>
      </c>
    </row>
    <row r="7438">
      <c r="A7438" s="7" t="n">
        <v>7436</v>
      </c>
      <c r="B7438" s="43" t="n">
        <v>129.13</v>
      </c>
      <c r="C7438" s="43" t="n">
        <v>86310.70129919511</v>
      </c>
      <c r="D7438" s="43" t="n">
        <v>86388.51874820011</v>
      </c>
      <c r="E7438" s="43" t="n">
        <v>3358.6147649632</v>
      </c>
      <c r="F7438" s="43" t="n">
        <v>0</v>
      </c>
      <c r="G7438" s="43" t="n">
        <v>-3436.4322139682</v>
      </c>
    </row>
    <row r="7439">
      <c r="A7439" s="7" t="n">
        <v>7437</v>
      </c>
      <c r="B7439" s="43" t="n">
        <v>40.25</v>
      </c>
      <c r="C7439" s="43" t="n">
        <v>54795.3744011787</v>
      </c>
      <c r="D7439" s="43" t="n">
        <v>49018.0314754082</v>
      </c>
      <c r="E7439" s="43" t="n">
        <v>6974.3378828087</v>
      </c>
      <c r="F7439" s="43" t="n">
        <v>0</v>
      </c>
      <c r="G7439" s="43" t="n">
        <v>-1196.9949570382</v>
      </c>
    </row>
    <row r="7440">
      <c r="A7440" s="7" t="n">
        <v>7438</v>
      </c>
      <c r="B7440" s="43" t="n">
        <v>1.98</v>
      </c>
      <c r="C7440" s="43" t="n">
        <v>22476.373143631</v>
      </c>
      <c r="D7440" s="43" t="n">
        <v>16432.4822128057</v>
      </c>
      <c r="E7440" s="43" t="n">
        <v>60226.3588148876</v>
      </c>
      <c r="F7440" s="43" t="n">
        <v>0</v>
      </c>
      <c r="G7440" s="43" t="n">
        <v>-54182.4678840623</v>
      </c>
    </row>
    <row r="7441">
      <c r="A7441" s="7" t="n">
        <v>7439</v>
      </c>
      <c r="B7441" s="43" t="n">
        <v>118.8</v>
      </c>
      <c r="C7441" s="43" t="n">
        <v>595902.0604758728</v>
      </c>
      <c r="D7441" s="43" t="n">
        <v>397078.6732304044</v>
      </c>
      <c r="E7441" s="43" t="n">
        <v>43780.5731290082</v>
      </c>
      <c r="F7441" s="43" t="n">
        <v>78543.0895511061</v>
      </c>
      <c r="G7441" s="43" t="n">
        <v>76499.7245653542</v>
      </c>
    </row>
    <row r="7442">
      <c r="A7442" s="7" t="n">
        <v>7440</v>
      </c>
      <c r="B7442" s="43" t="n">
        <v>25.94</v>
      </c>
      <c r="C7442" s="43" t="n">
        <v>191929.7782734294</v>
      </c>
      <c r="D7442" s="43" t="n">
        <v>158034.2009695914</v>
      </c>
      <c r="E7442" s="43" t="n">
        <v>38558.2865821228</v>
      </c>
      <c r="F7442" s="43" t="n">
        <v>0</v>
      </c>
      <c r="G7442" s="43" t="n">
        <v>-4662.7092782849</v>
      </c>
    </row>
    <row r="7443">
      <c r="A7443" s="7" t="n">
        <v>7441</v>
      </c>
      <c r="B7443" s="43" t="n">
        <v>108.01</v>
      </c>
      <c r="C7443" s="43" t="n">
        <v>85865.9215881609</v>
      </c>
      <c r="D7443" s="43" t="n">
        <v>75921.106949957</v>
      </c>
      <c r="E7443" s="43" t="n">
        <v>4072.735532442</v>
      </c>
      <c r="F7443" s="43" t="n">
        <v>0</v>
      </c>
      <c r="G7443" s="43" t="n">
        <v>5872.0791057618</v>
      </c>
    </row>
    <row r="7444">
      <c r="A7444" s="7" t="n">
        <v>7442</v>
      </c>
      <c r="B7444" s="43" t="n">
        <v>39.7</v>
      </c>
      <c r="C7444" s="43" t="n">
        <v>190530.8180184779</v>
      </c>
      <c r="D7444" s="43" t="n">
        <v>144084.7199185353</v>
      </c>
      <c r="E7444" s="43" t="n">
        <v>24855.1959664972</v>
      </c>
      <c r="F7444" s="43" t="n">
        <v>0</v>
      </c>
      <c r="G7444" s="43" t="n">
        <v>21590.9021334453</v>
      </c>
    </row>
    <row r="7445">
      <c r="A7445" s="7" t="n">
        <v>7443</v>
      </c>
      <c r="B7445" s="43" t="n">
        <v>5.41</v>
      </c>
      <c r="C7445" s="43" t="n">
        <v>1541.9768217434</v>
      </c>
      <c r="D7445" s="43" t="n">
        <v>1025.9884089956</v>
      </c>
      <c r="E7445" s="43" t="n">
        <v>2178.6604659632</v>
      </c>
      <c r="F7445" s="43" t="n">
        <v>121.8081077617</v>
      </c>
      <c r="G7445" s="43" t="n">
        <v>-1784.4801609772</v>
      </c>
    </row>
    <row r="7446">
      <c r="A7446" s="7" t="n">
        <v>7444</v>
      </c>
      <c r="B7446" s="43" t="n">
        <v>20.43</v>
      </c>
      <c r="C7446" s="43" t="n">
        <v>53739.3370037972</v>
      </c>
      <c r="D7446" s="43" t="n">
        <v>52341.1448107802</v>
      </c>
      <c r="E7446" s="43" t="n">
        <v>13401.0334568962</v>
      </c>
      <c r="F7446" s="43" t="n">
        <v>0</v>
      </c>
      <c r="G7446" s="43" t="n">
        <v>-12002.8412638793</v>
      </c>
    </row>
    <row r="7447">
      <c r="A7447" s="7" t="n">
        <v>7445</v>
      </c>
      <c r="B7447" s="43" t="n">
        <v>213.25</v>
      </c>
      <c r="C7447" s="43" t="n">
        <v>131080.2783132202</v>
      </c>
      <c r="D7447" s="43" t="n">
        <v>153292.1489007659</v>
      </c>
      <c r="E7447" s="43" t="n">
        <v>3096.2581994873</v>
      </c>
      <c r="F7447" s="43" t="n">
        <v>0</v>
      </c>
      <c r="G7447" s="43" t="n">
        <v>-25308.128787033</v>
      </c>
    </row>
    <row r="7448">
      <c r="A7448" s="7" t="n">
        <v>7446</v>
      </c>
      <c r="B7448" s="43" t="n">
        <v>3.66</v>
      </c>
      <c r="C7448" s="43" t="n">
        <v>40755.6111242808</v>
      </c>
      <c r="D7448" s="43" t="n">
        <v>33946.2114915293</v>
      </c>
      <c r="E7448" s="43" t="n">
        <v>59174.4889745877</v>
      </c>
      <c r="F7448" s="43" t="n">
        <v>0</v>
      </c>
      <c r="G7448" s="43" t="n">
        <v>-52365.0893418362</v>
      </c>
    </row>
    <row r="7449">
      <c r="A7449" s="7" t="n">
        <v>7447</v>
      </c>
      <c r="B7449" s="43" t="n">
        <v>12.92</v>
      </c>
      <c r="C7449" s="43" t="n">
        <v>1007.76</v>
      </c>
      <c r="D7449" s="43" t="n">
        <v>979.0489154661</v>
      </c>
      <c r="E7449" s="43" t="n">
        <v>390</v>
      </c>
      <c r="F7449" s="43" t="n">
        <v>0</v>
      </c>
      <c r="G7449" s="43" t="n">
        <v>-361.2889154661</v>
      </c>
    </row>
    <row r="7450">
      <c r="A7450" s="7" t="n">
        <v>7448</v>
      </c>
      <c r="B7450" s="43" t="n">
        <v>381.03</v>
      </c>
      <c r="C7450" s="43" t="n">
        <v>3285075.375692356</v>
      </c>
      <c r="D7450" s="43" t="n">
        <v>2536521.06894909</v>
      </c>
      <c r="E7450" s="43" t="n">
        <v>46579.694805057</v>
      </c>
      <c r="F7450" s="43" t="n">
        <v>0</v>
      </c>
      <c r="G7450" s="43" t="n">
        <v>701974.6119382092</v>
      </c>
    </row>
    <row r="7451">
      <c r="A7451" s="7" t="n">
        <v>7449</v>
      </c>
      <c r="B7451" s="43" t="n">
        <v>64.69</v>
      </c>
      <c r="C7451" s="43" t="n">
        <v>385438.8875801564</v>
      </c>
      <c r="D7451" s="43" t="n">
        <v>341046.0448222536</v>
      </c>
      <c r="E7451" s="43" t="n">
        <v>30657.4333646825</v>
      </c>
      <c r="F7451" s="43" t="n">
        <v>0</v>
      </c>
      <c r="G7451" s="43" t="n">
        <v>13735.4093932203</v>
      </c>
    </row>
    <row r="7452">
      <c r="A7452" s="7" t="n">
        <v>7450</v>
      </c>
      <c r="B7452" s="43" t="n">
        <v>15.16</v>
      </c>
      <c r="C7452" s="43" t="n">
        <v>10693.7423127744</v>
      </c>
      <c r="D7452" s="43" t="n">
        <v>10382.2412269238</v>
      </c>
      <c r="E7452" s="43" t="n">
        <v>3545.9425980781</v>
      </c>
      <c r="F7452" s="43" t="n">
        <v>0</v>
      </c>
      <c r="G7452" s="43" t="n">
        <v>-3234.4415122275</v>
      </c>
    </row>
    <row r="7453">
      <c r="A7453" s="7" t="n">
        <v>7451</v>
      </c>
      <c r="B7453" s="43" t="n">
        <v>170.65</v>
      </c>
      <c r="C7453" s="43" t="n">
        <v>325540.549408279</v>
      </c>
      <c r="D7453" s="43" t="n">
        <v>223952.1526445741</v>
      </c>
      <c r="E7453" s="43" t="n">
        <v>10180.6640064616</v>
      </c>
      <c r="F7453" s="43" t="n">
        <v>16025.1867363129</v>
      </c>
      <c r="G7453" s="43" t="n">
        <v>75382.5460209304</v>
      </c>
    </row>
    <row r="7454">
      <c r="A7454" s="7" t="n">
        <v>7452</v>
      </c>
      <c r="B7454" s="43" t="n">
        <v>4.51</v>
      </c>
      <c r="C7454" s="43" t="n">
        <v>13517.1828777569</v>
      </c>
      <c r="D7454" s="43" t="n">
        <v>9002.990191910299</v>
      </c>
      <c r="E7454" s="43" t="n">
        <v>22878.0706619006</v>
      </c>
      <c r="F7454" s="43" t="n">
        <v>1067.830684075</v>
      </c>
      <c r="G7454" s="43" t="n">
        <v>-19431.7086601289</v>
      </c>
    </row>
    <row r="7455">
      <c r="A7455" s="7" t="n">
        <v>7453</v>
      </c>
      <c r="B7455" s="43" t="n">
        <v>385.2</v>
      </c>
      <c r="C7455" s="43" t="n">
        <v>386228.2749121517</v>
      </c>
      <c r="D7455" s="43" t="n">
        <v>501616.5151412374</v>
      </c>
      <c r="E7455" s="43" t="n">
        <v>5042.353928336</v>
      </c>
      <c r="F7455" s="43" t="n">
        <v>0</v>
      </c>
      <c r="G7455" s="43" t="n">
        <v>-120430.5941574217</v>
      </c>
    </row>
    <row r="7456">
      <c r="A7456" s="7" t="n">
        <v>7454</v>
      </c>
      <c r="B7456" s="43" t="n">
        <v>2.65</v>
      </c>
      <c r="C7456" s="43" t="n">
        <v>28417.2085453837</v>
      </c>
      <c r="D7456" s="43" t="n">
        <v>18882.2586795965</v>
      </c>
      <c r="E7456" s="43" t="n">
        <v>82426.724930233</v>
      </c>
      <c r="F7456" s="43" t="n">
        <v>2252.2017585749</v>
      </c>
      <c r="G7456" s="43" t="n">
        <v>-75143.9768230207</v>
      </c>
    </row>
    <row r="7457">
      <c r="A7457" s="7" t="n">
        <v>7455</v>
      </c>
      <c r="B7457" s="43" t="n">
        <v>226.14</v>
      </c>
      <c r="C7457" s="43" t="n">
        <v>377036.62129944</v>
      </c>
      <c r="D7457" s="43" t="n">
        <v>425076.7110273039</v>
      </c>
      <c r="E7457" s="43" t="n">
        <v>8449.7183752449</v>
      </c>
      <c r="F7457" s="43" t="n">
        <v>0</v>
      </c>
      <c r="G7457" s="43" t="n">
        <v>-56489.8081031088</v>
      </c>
    </row>
    <row r="7458">
      <c r="A7458" s="7" t="n">
        <v>7456</v>
      </c>
      <c r="B7458" s="43" t="n">
        <v>7.23</v>
      </c>
      <c r="C7458" s="43" t="n">
        <v>38684.5969897112</v>
      </c>
      <c r="D7458" s="43" t="n">
        <v>25755.0604935671</v>
      </c>
      <c r="E7458" s="43" t="n">
        <v>47218.7608127863</v>
      </c>
      <c r="F7458" s="43" t="n">
        <v>5119.1423325834</v>
      </c>
      <c r="G7458" s="43" t="n">
        <v>-39408.3666492256</v>
      </c>
    </row>
    <row r="7459">
      <c r="A7459" s="7" t="n">
        <v>7457</v>
      </c>
      <c r="B7459" s="43" t="n">
        <v>103.31</v>
      </c>
      <c r="C7459" s="43" t="n">
        <v>61452.3972513141</v>
      </c>
      <c r="D7459" s="43" t="n">
        <v>73277.53159622769</v>
      </c>
      <c r="E7459" s="43" t="n">
        <v>2985.2623314216</v>
      </c>
      <c r="F7459" s="43" t="n">
        <v>0</v>
      </c>
      <c r="G7459" s="43" t="n">
        <v>-14810.3966763351</v>
      </c>
    </row>
    <row r="7460">
      <c r="A7460" s="7" t="n">
        <v>7458</v>
      </c>
      <c r="B7460" s="43" t="n">
        <v>104.44</v>
      </c>
      <c r="C7460" s="43" t="n">
        <v>339435.2810803172</v>
      </c>
      <c r="D7460" s="43" t="n">
        <v>226022.8265967174</v>
      </c>
      <c r="E7460" s="43" t="n">
        <v>28559.5235273251</v>
      </c>
      <c r="F7460" s="43" t="n">
        <v>44870.3411794027</v>
      </c>
      <c r="G7460" s="43" t="n">
        <v>39982.5897768721</v>
      </c>
    </row>
    <row r="7461">
      <c r="A7461" s="7" t="n">
        <v>7459</v>
      </c>
      <c r="B7461" s="43" t="n">
        <v>33.76</v>
      </c>
      <c r="C7461" s="43" t="n">
        <v>94073.81975946161</v>
      </c>
      <c r="D7461" s="43" t="n">
        <v>89565.3763086523</v>
      </c>
      <c r="E7461" s="43" t="n">
        <v>14387.5330458296</v>
      </c>
      <c r="F7461" s="43" t="n">
        <v>0</v>
      </c>
      <c r="G7461" s="43" t="n">
        <v>-9879.089595020399</v>
      </c>
    </row>
    <row r="7462">
      <c r="A7462" s="7" t="n">
        <v>7460</v>
      </c>
      <c r="B7462" s="43" t="n">
        <v>87.13</v>
      </c>
      <c r="C7462" s="43" t="n">
        <v>153101.5252883914</v>
      </c>
      <c r="D7462" s="43" t="n">
        <v>131017.2956451479</v>
      </c>
      <c r="E7462" s="43" t="n">
        <v>9026.930070774401</v>
      </c>
      <c r="F7462" s="43" t="n">
        <v>0</v>
      </c>
      <c r="G7462" s="43" t="n">
        <v>13057.2995724691</v>
      </c>
    </row>
    <row r="7463">
      <c r="A7463" s="7" t="n">
        <v>7461</v>
      </c>
      <c r="B7463" s="43" t="n">
        <v>78.13</v>
      </c>
      <c r="C7463" s="43" t="n">
        <v>276382.5383613808</v>
      </c>
      <c r="D7463" s="43" t="n">
        <v>245151.2450954636</v>
      </c>
      <c r="E7463" s="43" t="n">
        <v>18494.1252737288</v>
      </c>
      <c r="F7463" s="43" t="n">
        <v>0</v>
      </c>
      <c r="G7463" s="43" t="n">
        <v>12737.1679921883</v>
      </c>
    </row>
    <row r="7464">
      <c r="A7464" s="7" t="n">
        <v>7462</v>
      </c>
      <c r="B7464" s="43" t="n">
        <v>111.11</v>
      </c>
      <c r="C7464" s="43" t="n">
        <v>293589.8059276732</v>
      </c>
      <c r="D7464" s="43" t="n">
        <v>357773.8070107212</v>
      </c>
      <c r="E7464" s="43" t="n">
        <v>13369.7609598675</v>
      </c>
      <c r="F7464" s="43" t="n">
        <v>0</v>
      </c>
      <c r="G7464" s="43" t="n">
        <v>-77553.7620429154</v>
      </c>
    </row>
    <row r="7465">
      <c r="A7465" s="7" t="n">
        <v>7463</v>
      </c>
      <c r="B7465" s="43" t="n">
        <v>49.94</v>
      </c>
      <c r="C7465" s="43" t="n">
        <v>48722.4711926724</v>
      </c>
      <c r="D7465" s="43" t="n">
        <v>39820.8317453473</v>
      </c>
      <c r="E7465" s="43" t="n">
        <v>5074.6009670217</v>
      </c>
      <c r="F7465" s="43" t="n">
        <v>0</v>
      </c>
      <c r="G7465" s="43" t="n">
        <v>3827.0384803034</v>
      </c>
    </row>
    <row r="7466">
      <c r="A7466" s="7" t="n">
        <v>7464</v>
      </c>
      <c r="B7466" s="43" t="n">
        <v>142.2</v>
      </c>
      <c r="C7466" s="43" t="n">
        <v>472419.4540091181</v>
      </c>
      <c r="D7466" s="43" t="n">
        <v>454794.0171642189</v>
      </c>
      <c r="E7466" s="43" t="n">
        <v>16877.7850083133</v>
      </c>
      <c r="F7466" s="43" t="n">
        <v>0</v>
      </c>
      <c r="G7466" s="43" t="n">
        <v>747.6518365859</v>
      </c>
    </row>
    <row r="7467">
      <c r="A7467" s="7" t="n">
        <v>7465</v>
      </c>
      <c r="B7467" s="43" t="n">
        <v>46.12</v>
      </c>
      <c r="C7467" s="43" t="n">
        <v>320843.1719715513</v>
      </c>
      <c r="D7467" s="43" t="n">
        <v>232319.3158121503</v>
      </c>
      <c r="E7467" s="43" t="n">
        <v>37711.8825771315</v>
      </c>
      <c r="F7467" s="43" t="n">
        <v>0</v>
      </c>
      <c r="G7467" s="43" t="n">
        <v>50811.9735822695</v>
      </c>
    </row>
    <row r="7468">
      <c r="A7468" s="7" t="n">
        <v>7466</v>
      </c>
      <c r="B7468" s="43" t="n">
        <v>59.58</v>
      </c>
      <c r="C7468" s="43" t="n">
        <v>105491.9622924439</v>
      </c>
      <c r="D7468" s="43" t="n">
        <v>70281.872304041</v>
      </c>
      <c r="E7468" s="43" t="n">
        <v>14054.1470093122</v>
      </c>
      <c r="F7468" s="43" t="n">
        <v>10149.8066000792</v>
      </c>
      <c r="G7468" s="43" t="n">
        <v>11006.1363790115</v>
      </c>
    </row>
    <row r="7469">
      <c r="A7469" s="7" t="n">
        <v>7467</v>
      </c>
      <c r="B7469" s="43" t="n">
        <v>6.54</v>
      </c>
      <c r="C7469" s="43" t="n">
        <v>9904.8765795831</v>
      </c>
      <c r="D7469" s="43" t="n">
        <v>6588.8203447335</v>
      </c>
      <c r="E7469" s="43" t="n">
        <v>13444.389048916</v>
      </c>
      <c r="F7469" s="43" t="n">
        <v>1313.9842667489</v>
      </c>
      <c r="G7469" s="43" t="n">
        <v>-11442.3170808153</v>
      </c>
    </row>
    <row r="7470">
      <c r="A7470" s="7" t="n">
        <v>7468</v>
      </c>
      <c r="B7470" s="43" t="n">
        <v>219.89</v>
      </c>
      <c r="C7470" s="43" t="n">
        <v>1664904.248688377</v>
      </c>
      <c r="D7470" s="43" t="n">
        <v>1630425.988116489</v>
      </c>
      <c r="E7470" s="43" t="n">
        <v>39820.5127317728</v>
      </c>
      <c r="F7470" s="43" t="n">
        <v>0</v>
      </c>
      <c r="G7470" s="43" t="n">
        <v>-5342.2521598849</v>
      </c>
    </row>
    <row r="7471">
      <c r="A7471" s="7" t="n">
        <v>7469</v>
      </c>
      <c r="B7471" s="43" t="n">
        <v>3.98</v>
      </c>
      <c r="C7471" s="43" t="n">
        <v>6496.1335667167</v>
      </c>
      <c r="D7471" s="43" t="n">
        <v>6562.9702397739</v>
      </c>
      <c r="E7471" s="43" t="n">
        <v>8251.9659334262</v>
      </c>
      <c r="F7471" s="43" t="n">
        <v>0</v>
      </c>
      <c r="G7471" s="43" t="n">
        <v>-8318.802606483399</v>
      </c>
    </row>
    <row r="7472">
      <c r="A7472" s="7" t="n">
        <v>7470</v>
      </c>
      <c r="B7472" s="43" t="n">
        <v>139.62</v>
      </c>
      <c r="C7472" s="43" t="n">
        <v>211213.6295911363</v>
      </c>
      <c r="D7472" s="43" t="n">
        <v>222179.0537045657</v>
      </c>
      <c r="E7472" s="43" t="n">
        <v>7706.9476923461</v>
      </c>
      <c r="F7472" s="43" t="n">
        <v>0</v>
      </c>
      <c r="G7472" s="43" t="n">
        <v>-18672.3718057755</v>
      </c>
    </row>
    <row r="7473">
      <c r="A7473" s="7" t="n">
        <v>7471</v>
      </c>
      <c r="B7473" s="43" t="n">
        <v>10.77</v>
      </c>
      <c r="C7473" s="43" t="n">
        <v>8808.778776678801</v>
      </c>
      <c r="D7473" s="43" t="n">
        <v>8159.8467473382</v>
      </c>
      <c r="E7473" s="43" t="n">
        <v>4106.4433264797</v>
      </c>
      <c r="F7473" s="43" t="n">
        <v>0</v>
      </c>
      <c r="G7473" s="43" t="n">
        <v>-3457.5112971391</v>
      </c>
    </row>
    <row r="7474">
      <c r="A7474" s="7" t="n">
        <v>7472</v>
      </c>
      <c r="B7474" s="43" t="n">
        <v>11.1</v>
      </c>
      <c r="C7474" s="43" t="n">
        <v>77612.6618151396</v>
      </c>
      <c r="D7474" s="43" t="n">
        <v>61448.8617309621</v>
      </c>
      <c r="E7474" s="43" t="n">
        <v>37435.4035069608</v>
      </c>
      <c r="F7474" s="43" t="n">
        <v>0</v>
      </c>
      <c r="G7474" s="43" t="n">
        <v>-21271.6034227833</v>
      </c>
    </row>
    <row r="7475">
      <c r="A7475" s="7" t="n">
        <v>7473</v>
      </c>
      <c r="B7475" s="43" t="n">
        <v>28.36</v>
      </c>
      <c r="C7475" s="43" t="n">
        <v>51326.6444047342</v>
      </c>
      <c r="D7475" s="43" t="n">
        <v>49312.0034238205</v>
      </c>
      <c r="E7475" s="43" t="n">
        <v>9116.488381858</v>
      </c>
      <c r="F7475" s="43" t="n">
        <v>0</v>
      </c>
      <c r="G7475" s="43" t="n">
        <v>-7101.8474009443</v>
      </c>
    </row>
    <row r="7476">
      <c r="A7476" s="7" t="n">
        <v>7474</v>
      </c>
      <c r="B7476" s="43" t="n">
        <v>3.6</v>
      </c>
      <c r="C7476" s="43" t="n">
        <v>4736.4940568237</v>
      </c>
      <c r="D7476" s="43" t="n">
        <v>3599.2734159652</v>
      </c>
      <c r="E7476" s="43" t="n">
        <v>6813.9007589949</v>
      </c>
      <c r="F7476" s="43" t="n">
        <v>0</v>
      </c>
      <c r="G7476" s="43" t="n">
        <v>-5676.6801181363</v>
      </c>
    </row>
    <row r="7477">
      <c r="A7477" s="7" t="n">
        <v>7475</v>
      </c>
      <c r="B7477" s="43" t="n">
        <v>37.75</v>
      </c>
      <c r="C7477" s="43" t="n">
        <v>329053.2632777343</v>
      </c>
      <c r="D7477" s="43" t="n">
        <v>294132.7083690132</v>
      </c>
      <c r="E7477" s="43" t="n">
        <v>45630.3998177905</v>
      </c>
      <c r="F7477" s="43" t="n">
        <v>0</v>
      </c>
      <c r="G7477" s="43" t="n">
        <v>-10709.8449090694</v>
      </c>
    </row>
    <row r="7478">
      <c r="A7478" s="7" t="n">
        <v>7476</v>
      </c>
      <c r="B7478" s="43" t="n">
        <v>50.09</v>
      </c>
      <c r="C7478" s="43" t="n">
        <v>389322.0935103883</v>
      </c>
      <c r="D7478" s="43" t="n">
        <v>293630.0282005367</v>
      </c>
      <c r="E7478" s="43" t="n">
        <v>41888.7185531329</v>
      </c>
      <c r="F7478" s="43" t="n">
        <v>0</v>
      </c>
      <c r="G7478" s="43" t="n">
        <v>53803.3467567187</v>
      </c>
    </row>
    <row r="7479">
      <c r="A7479" s="7" t="n">
        <v>7477</v>
      </c>
      <c r="B7479" s="43" t="n">
        <v>214.52</v>
      </c>
      <c r="C7479" s="43" t="n">
        <v>1703651.826580568</v>
      </c>
      <c r="D7479" s="43" t="n">
        <v>1224185.228825541</v>
      </c>
      <c r="E7479" s="43" t="n">
        <v>41399.4692964949</v>
      </c>
      <c r="F7479" s="43" t="n">
        <v>0</v>
      </c>
      <c r="G7479" s="43" t="n">
        <v>438067.1284585311</v>
      </c>
    </row>
    <row r="7480">
      <c r="A7480" s="7" t="n">
        <v>7478</v>
      </c>
      <c r="B7480" s="43" t="n">
        <v>48.08</v>
      </c>
      <c r="C7480" s="43" t="n">
        <v>34991.5743333907</v>
      </c>
      <c r="D7480" s="43" t="n">
        <v>31697.7908610569</v>
      </c>
      <c r="E7480" s="43" t="n">
        <v>3697.382366527</v>
      </c>
      <c r="F7480" s="43" t="n">
        <v>0</v>
      </c>
      <c r="G7480" s="43" t="n">
        <v>-403.5988941932</v>
      </c>
    </row>
    <row r="7481">
      <c r="A7481" s="7" t="n">
        <v>7479</v>
      </c>
      <c r="B7481" s="43" t="n">
        <v>50.79</v>
      </c>
      <c r="C7481" s="43" t="n">
        <v>380308.4989146402</v>
      </c>
      <c r="D7481" s="43" t="n">
        <v>254720.8299705414</v>
      </c>
      <c r="E7481" s="43" t="n">
        <v>39177.7240315703</v>
      </c>
      <c r="F7481" s="43" t="n">
        <v>45995.1219339471</v>
      </c>
      <c r="G7481" s="43" t="n">
        <v>40414.8229785813</v>
      </c>
    </row>
    <row r="7482">
      <c r="A7482" s="7" t="n">
        <v>7480</v>
      </c>
      <c r="B7482" s="43" t="n">
        <v>93.56</v>
      </c>
      <c r="C7482" s="43" t="n">
        <v>462641.3378120776</v>
      </c>
      <c r="D7482" s="43" t="n">
        <v>622552.5098185289</v>
      </c>
      <c r="E7482" s="43" t="n">
        <v>25348.4899853235</v>
      </c>
      <c r="F7482" s="43" t="n">
        <v>0</v>
      </c>
      <c r="G7482" s="43" t="n">
        <v>-185259.6619917748</v>
      </c>
    </row>
    <row r="7483">
      <c r="A7483" s="7" t="n">
        <v>7481</v>
      </c>
      <c r="B7483" s="43" t="n">
        <v>39.09</v>
      </c>
      <c r="C7483" s="43" t="n">
        <v>46483.1905939408</v>
      </c>
      <c r="D7483" s="43" t="n">
        <v>40712.9281728683</v>
      </c>
      <c r="E7483" s="43" t="n">
        <v>6108.6579937436</v>
      </c>
      <c r="F7483" s="43" t="n">
        <v>0</v>
      </c>
      <c r="G7483" s="43" t="n">
        <v>-338.395572671</v>
      </c>
    </row>
    <row r="7484">
      <c r="A7484" s="7" t="n">
        <v>7482</v>
      </c>
      <c r="B7484" s="43" t="n">
        <v>45.91</v>
      </c>
      <c r="C7484" s="43" t="n">
        <v>275430.0573754099</v>
      </c>
      <c r="D7484" s="43" t="n">
        <v>197304.5185815337</v>
      </c>
      <c r="E7484" s="43" t="n">
        <v>31258.1578801362</v>
      </c>
      <c r="F7484" s="43" t="n">
        <v>0</v>
      </c>
      <c r="G7484" s="43" t="n">
        <v>46867.3809137401</v>
      </c>
    </row>
    <row r="7485">
      <c r="A7485" s="7" t="n">
        <v>7483</v>
      </c>
      <c r="B7485" s="43" t="n">
        <v>139.91</v>
      </c>
      <c r="C7485" s="43" t="n">
        <v>84449.4464947446</v>
      </c>
      <c r="D7485" s="43" t="n">
        <v>106489.0339367757</v>
      </c>
      <c r="E7485" s="43" t="n">
        <v>3026.7413418221</v>
      </c>
      <c r="F7485" s="43" t="n">
        <v>0</v>
      </c>
      <c r="G7485" s="43" t="n">
        <v>-25066.3287838532</v>
      </c>
    </row>
    <row r="7486">
      <c r="A7486" s="7" t="n">
        <v>7484</v>
      </c>
      <c r="B7486" s="43" t="n">
        <v>4.94</v>
      </c>
      <c r="C7486" s="43" t="n">
        <v>2768.3581368174</v>
      </c>
      <c r="D7486" s="43" t="n">
        <v>2338.2079950652</v>
      </c>
      <c r="E7486" s="43" t="n">
        <v>2869.864128246</v>
      </c>
      <c r="F7486" s="43" t="n">
        <v>0</v>
      </c>
      <c r="G7486" s="43" t="n">
        <v>-2439.7139864938</v>
      </c>
    </row>
    <row r="7487">
      <c r="A7487" s="7" t="n">
        <v>7485</v>
      </c>
      <c r="B7487" s="43" t="n">
        <v>85.54000000000001</v>
      </c>
      <c r="C7487" s="43" t="n">
        <v>669533.8356313552</v>
      </c>
      <c r="D7487" s="43" t="n">
        <v>612107.8932865293</v>
      </c>
      <c r="E7487" s="43" t="n">
        <v>40507.953094058</v>
      </c>
      <c r="F7487" s="43" t="n">
        <v>0</v>
      </c>
      <c r="G7487" s="43" t="n">
        <v>16917.9892507679</v>
      </c>
    </row>
    <row r="7488">
      <c r="A7488" s="7" t="n">
        <v>7486</v>
      </c>
      <c r="B7488" s="43" t="n">
        <v>28.35</v>
      </c>
      <c r="C7488" s="43" t="n">
        <v>268955.6016898249</v>
      </c>
      <c r="D7488" s="43" t="n">
        <v>179109.5478725361</v>
      </c>
      <c r="E7488" s="43" t="n">
        <v>75585.8600603681</v>
      </c>
      <c r="F7488" s="43" t="n">
        <v>25948.5475007578</v>
      </c>
      <c r="G7488" s="43" t="n">
        <v>-11688.3537438371</v>
      </c>
    </row>
    <row r="7489">
      <c r="A7489" s="7" t="n">
        <v>7487</v>
      </c>
      <c r="B7489" s="43" t="n">
        <v>568.99</v>
      </c>
      <c r="C7489" s="43" t="n">
        <v>5886190.357161073</v>
      </c>
      <c r="D7489" s="43" t="n">
        <v>4393236.023145013</v>
      </c>
      <c r="E7489" s="43" t="n">
        <v>56023.0492927229</v>
      </c>
      <c r="F7489" s="43" t="n">
        <v>0</v>
      </c>
      <c r="G7489" s="43" t="n">
        <v>1436931.284723338</v>
      </c>
    </row>
    <row r="7490">
      <c r="A7490" s="7" t="n">
        <v>7488</v>
      </c>
      <c r="B7490" s="43" t="n">
        <v>62.42</v>
      </c>
      <c r="C7490" s="43" t="n">
        <v>701622.4881907318</v>
      </c>
      <c r="D7490" s="43" t="n">
        <v>526125.6820334212</v>
      </c>
      <c r="E7490" s="43" t="n">
        <v>59552.2887226241</v>
      </c>
      <c r="F7490" s="43" t="n">
        <v>0</v>
      </c>
      <c r="G7490" s="43" t="n">
        <v>115944.5174346865</v>
      </c>
    </row>
    <row r="7491">
      <c r="A7491" s="7" t="n">
        <v>7489</v>
      </c>
      <c r="B7491" s="43" t="n">
        <v>38.59</v>
      </c>
      <c r="C7491" s="43" t="n">
        <v>62046.2305347809</v>
      </c>
      <c r="D7491" s="43" t="n">
        <v>47151.2662987241</v>
      </c>
      <c r="E7491" s="43" t="n">
        <v>8344.9337698204</v>
      </c>
      <c r="F7491" s="43" t="n">
        <v>0</v>
      </c>
      <c r="G7491" s="43" t="n">
        <v>6550.0304662364</v>
      </c>
    </row>
    <row r="7492">
      <c r="A7492" s="7" t="n">
        <v>7490</v>
      </c>
      <c r="B7492" s="43" t="n">
        <v>26.48</v>
      </c>
      <c r="C7492" s="43" t="n">
        <v>35621.7087850828</v>
      </c>
      <c r="D7492" s="43" t="n">
        <v>32029.3884536709</v>
      </c>
      <c r="E7492" s="43" t="n">
        <v>6905.4100327048</v>
      </c>
      <c r="F7492" s="43" t="n">
        <v>0</v>
      </c>
      <c r="G7492" s="43" t="n">
        <v>-3313.0897012929</v>
      </c>
    </row>
    <row r="7493">
      <c r="A7493" s="7" t="n">
        <v>7491</v>
      </c>
      <c r="B7493" s="43" t="n">
        <v>70.86</v>
      </c>
      <c r="C7493" s="43" t="n">
        <v>302990.9346315038</v>
      </c>
      <c r="D7493" s="43" t="n">
        <v>201925.0469428451</v>
      </c>
      <c r="E7493" s="43" t="n">
        <v>33759.2146186402</v>
      </c>
      <c r="F7493" s="43" t="n">
        <v>29102.0957778545</v>
      </c>
      <c r="G7493" s="43" t="n">
        <v>38204.577292164</v>
      </c>
    </row>
    <row r="7494">
      <c r="A7494" s="7" t="n">
        <v>7492</v>
      </c>
      <c r="B7494" s="43" t="n">
        <v>46.59</v>
      </c>
      <c r="C7494" s="43" t="n">
        <v>429347.8070762735</v>
      </c>
      <c r="D7494" s="43" t="n">
        <v>308912.708645426</v>
      </c>
      <c r="E7494" s="43" t="n">
        <v>49018.416313832</v>
      </c>
      <c r="F7494" s="43" t="n">
        <v>0</v>
      </c>
      <c r="G7494" s="43" t="n">
        <v>71416.6821170155</v>
      </c>
    </row>
    <row r="7495">
      <c r="A7495" s="7" t="n">
        <v>7493</v>
      </c>
      <c r="B7495" s="43" t="n">
        <v>77.44</v>
      </c>
      <c r="C7495" s="43" t="n">
        <v>193634.7043777307</v>
      </c>
      <c r="D7495" s="43" t="n">
        <v>128991.6677585539</v>
      </c>
      <c r="E7495" s="43" t="n">
        <v>21905.4877647476</v>
      </c>
      <c r="F7495" s="43" t="n">
        <v>25503.484426025</v>
      </c>
      <c r="G7495" s="43" t="n">
        <v>17234.0644284042</v>
      </c>
    </row>
    <row r="7496">
      <c r="A7496" s="7" t="n">
        <v>7494</v>
      </c>
      <c r="B7496" s="43" t="n">
        <v>41.45</v>
      </c>
      <c r="C7496" s="43" t="n">
        <v>69671.86115569741</v>
      </c>
      <c r="D7496" s="43" t="n">
        <v>62665.3571128705</v>
      </c>
      <c r="E7496" s="43" t="n">
        <v>8607.9180386928</v>
      </c>
      <c r="F7496" s="43" t="n">
        <v>0</v>
      </c>
      <c r="G7496" s="43" t="n">
        <v>-1601.4139958659</v>
      </c>
    </row>
    <row r="7497">
      <c r="A7497" s="7" t="n">
        <v>7495</v>
      </c>
      <c r="B7497" s="43" t="n">
        <v>9.119999999999999</v>
      </c>
      <c r="C7497" s="43" t="n">
        <v>2747.2050717516</v>
      </c>
      <c r="D7497" s="43" t="n">
        <v>2560.7235066332</v>
      </c>
      <c r="E7497" s="43" t="n">
        <v>1516.1129847141</v>
      </c>
      <c r="F7497" s="43" t="n">
        <v>0</v>
      </c>
      <c r="G7497" s="43" t="n">
        <v>-1329.6314195957</v>
      </c>
    </row>
    <row r="7498">
      <c r="A7498" s="7" t="n">
        <v>7496</v>
      </c>
      <c r="B7498" s="43" t="n">
        <v>17.32</v>
      </c>
      <c r="C7498" s="43" t="n">
        <v>50191.574397607</v>
      </c>
      <c r="D7498" s="43" t="n">
        <v>38330.2052482709</v>
      </c>
      <c r="E7498" s="43" t="n">
        <v>15622.4214361904</v>
      </c>
      <c r="F7498" s="43" t="n">
        <v>0</v>
      </c>
      <c r="G7498" s="43" t="n">
        <v>-3761.0522868542</v>
      </c>
    </row>
    <row r="7499">
      <c r="A7499" s="7" t="n">
        <v>7497</v>
      </c>
      <c r="B7499" s="43" t="n">
        <v>34.56</v>
      </c>
      <c r="C7499" s="43" t="n">
        <v>208623.7583993606</v>
      </c>
      <c r="D7499" s="43" t="n">
        <v>162075.4231754809</v>
      </c>
      <c r="E7499" s="43" t="n">
        <v>31316.6180181977</v>
      </c>
      <c r="F7499" s="43" t="n">
        <v>0</v>
      </c>
      <c r="G7499" s="43" t="n">
        <v>15231.717205682</v>
      </c>
    </row>
    <row r="7500">
      <c r="A7500" s="7" t="n">
        <v>7498</v>
      </c>
      <c r="B7500" s="43" t="n">
        <v>32.9</v>
      </c>
      <c r="C7500" s="43" t="n">
        <v>75131.9013226027</v>
      </c>
      <c r="D7500" s="43" t="n">
        <v>50840.7572379289</v>
      </c>
      <c r="E7500" s="43" t="n">
        <v>12198.8673225229</v>
      </c>
      <c r="F7500" s="43" t="n">
        <v>4850.1013080323</v>
      </c>
      <c r="G7500" s="43" t="n">
        <v>7242.1754541186</v>
      </c>
    </row>
    <row r="7501">
      <c r="A7501" s="7" t="n">
        <v>7499</v>
      </c>
      <c r="B7501" s="43" t="n">
        <v>76.48999999999999</v>
      </c>
      <c r="C7501" s="43" t="n">
        <v>280757.6476873855</v>
      </c>
      <c r="D7501" s="43" t="n">
        <v>297687.457999877</v>
      </c>
      <c r="E7501" s="43" t="n">
        <v>18951.9130727689</v>
      </c>
      <c r="F7501" s="43" t="n">
        <v>0</v>
      </c>
      <c r="G7501" s="43" t="n">
        <v>-35881.7233852604</v>
      </c>
    </row>
    <row r="7502">
      <c r="A7502" s="7" t="n">
        <v>7500</v>
      </c>
      <c r="B7502" s="43" t="n">
        <v>40.86</v>
      </c>
      <c r="C7502" s="43" t="n">
        <v>63338.518550243</v>
      </c>
      <c r="D7502" s="43" t="n">
        <v>53154.0856704917</v>
      </c>
      <c r="E7502" s="43" t="n">
        <v>8123.5506208481</v>
      </c>
      <c r="F7502" s="43" t="n">
        <v>0</v>
      </c>
      <c r="G7502" s="43" t="n">
        <v>2060.8822589033</v>
      </c>
    </row>
    <row r="7503">
      <c r="A7503" s="7" t="n">
        <v>7501</v>
      </c>
      <c r="B7503" s="43" t="n">
        <v>218.13</v>
      </c>
      <c r="C7503" s="43" t="n">
        <v>574938.2376458433</v>
      </c>
      <c r="D7503" s="43" t="n">
        <v>533339.5433433303</v>
      </c>
      <c r="E7503" s="43" t="n">
        <v>13707.5430831451</v>
      </c>
      <c r="F7503" s="43" t="n">
        <v>0</v>
      </c>
      <c r="G7503" s="43" t="n">
        <v>27891.151219368</v>
      </c>
    </row>
    <row r="7504">
      <c r="A7504" s="7" t="n">
        <v>7502</v>
      </c>
      <c r="B7504" s="43" t="n">
        <v>42.8</v>
      </c>
      <c r="C7504" s="43" t="n">
        <v>334549.679075396</v>
      </c>
      <c r="D7504" s="43" t="n">
        <v>225264.7229443741</v>
      </c>
      <c r="E7504" s="43" t="n">
        <v>40884.4973010593</v>
      </c>
      <c r="F7504" s="43" t="n">
        <v>37033.7458832528</v>
      </c>
      <c r="G7504" s="43" t="n">
        <v>31366.7129467098</v>
      </c>
    </row>
    <row r="7505">
      <c r="A7505" s="7" t="n">
        <v>7503</v>
      </c>
      <c r="B7505" s="43" t="n">
        <v>24.06</v>
      </c>
      <c r="C7505" s="43" t="n">
        <v>1721.79912216</v>
      </c>
      <c r="D7505" s="43" t="n">
        <v>1776.0903748502</v>
      </c>
      <c r="E7505" s="43" t="n">
        <v>358.8514893177</v>
      </c>
      <c r="F7505" s="43" t="n">
        <v>0</v>
      </c>
      <c r="G7505" s="43" t="n">
        <v>-413.1427420079</v>
      </c>
    </row>
    <row r="7506">
      <c r="A7506" s="7" t="n">
        <v>7504</v>
      </c>
      <c r="B7506" s="43" t="n">
        <v>121.57</v>
      </c>
      <c r="C7506" s="43" t="n">
        <v>270765.823103972</v>
      </c>
      <c r="D7506" s="43" t="n">
        <v>274972.3010443995</v>
      </c>
      <c r="E7506" s="43" t="n">
        <v>11346.9494135249</v>
      </c>
      <c r="F7506" s="43" t="n">
        <v>0</v>
      </c>
      <c r="G7506" s="43" t="n">
        <v>-15553.4273539524</v>
      </c>
    </row>
    <row r="7507">
      <c r="A7507" s="7" t="n">
        <v>7505</v>
      </c>
      <c r="B7507" s="43" t="n">
        <v>127.18</v>
      </c>
      <c r="C7507" s="43" t="n">
        <v>332639.426385668</v>
      </c>
      <c r="D7507" s="43" t="n">
        <v>273601.720329269</v>
      </c>
      <c r="E7507" s="43" t="n">
        <v>13747.196271497</v>
      </c>
      <c r="F7507" s="43" t="n">
        <v>0</v>
      </c>
      <c r="G7507" s="43" t="n">
        <v>45290.509784902</v>
      </c>
    </row>
    <row r="7508">
      <c r="A7508" s="7" t="n">
        <v>7506</v>
      </c>
      <c r="B7508" s="43" t="n">
        <v>130.81</v>
      </c>
      <c r="C7508" s="43" t="n">
        <v>91986.7234225912</v>
      </c>
      <c r="D7508" s="43" t="n">
        <v>61272.4786455807</v>
      </c>
      <c r="E7508" s="43" t="n">
        <v>5583.6985250556</v>
      </c>
      <c r="F7508" s="43" t="n">
        <v>8932.6303409912</v>
      </c>
      <c r="G7508" s="43" t="n">
        <v>16197.9159109636</v>
      </c>
    </row>
    <row r="7509">
      <c r="A7509" s="7" t="n">
        <v>7507</v>
      </c>
      <c r="B7509" s="43" t="n">
        <v>93.45999999999999</v>
      </c>
      <c r="C7509" s="43" t="n">
        <v>12874.1632788821</v>
      </c>
      <c r="D7509" s="43" t="n">
        <v>14136.8294737741</v>
      </c>
      <c r="E7509" s="43" t="n">
        <v>689.3233974356</v>
      </c>
      <c r="F7509" s="43" t="n">
        <v>0</v>
      </c>
      <c r="G7509" s="43" t="n">
        <v>-1951.9895923276</v>
      </c>
    </row>
    <row r="7510">
      <c r="A7510" s="7" t="n">
        <v>7508</v>
      </c>
      <c r="B7510" s="43" t="n">
        <v>105.97</v>
      </c>
      <c r="C7510" s="43" t="n">
        <v>73365.94146233601</v>
      </c>
      <c r="D7510" s="43" t="n">
        <v>71232.39895681939</v>
      </c>
      <c r="E7510" s="43" t="n">
        <v>3567.6812609757</v>
      </c>
      <c r="F7510" s="43" t="n">
        <v>0</v>
      </c>
      <c r="G7510" s="43" t="n">
        <v>-1434.1387554592</v>
      </c>
    </row>
    <row r="7511">
      <c r="A7511" s="7" t="n">
        <v>7509</v>
      </c>
      <c r="B7511" s="43" t="n">
        <v>50.3</v>
      </c>
      <c r="C7511" s="43" t="n">
        <v>264326.9167052789</v>
      </c>
      <c r="D7511" s="43" t="n">
        <v>223625.9830312988</v>
      </c>
      <c r="E7511" s="43" t="n">
        <v>26932.8177196625</v>
      </c>
      <c r="F7511" s="43" t="n">
        <v>0</v>
      </c>
      <c r="G7511" s="43" t="n">
        <v>13768.1159543175</v>
      </c>
    </row>
    <row r="7512">
      <c r="A7512" s="7" t="n">
        <v>7510</v>
      </c>
      <c r="B7512" s="43" t="n">
        <v>9.34</v>
      </c>
      <c r="C7512" s="43" t="n">
        <v>16228.1443478075</v>
      </c>
      <c r="D7512" s="43" t="n">
        <v>15702.2748258451</v>
      </c>
      <c r="E7512" s="43" t="n">
        <v>8890.8335249832</v>
      </c>
      <c r="F7512" s="43" t="n">
        <v>0</v>
      </c>
      <c r="G7512" s="43" t="n">
        <v>-8364.964003020799</v>
      </c>
    </row>
    <row r="7513">
      <c r="A7513" s="7" t="n">
        <v>7511</v>
      </c>
      <c r="B7513" s="43" t="n">
        <v>196.06</v>
      </c>
      <c r="C7513" s="43" t="n">
        <v>1847658.707594822</v>
      </c>
      <c r="D7513" s="43" t="n">
        <v>1644134.1247994</v>
      </c>
      <c r="E7513" s="43" t="n">
        <v>49268.0582311705</v>
      </c>
      <c r="F7513" s="43" t="n">
        <v>0</v>
      </c>
      <c r="G7513" s="43" t="n">
        <v>154256.5245642515</v>
      </c>
    </row>
    <row r="7514">
      <c r="A7514" s="7" t="n">
        <v>7512</v>
      </c>
      <c r="B7514" s="43" t="n">
        <v>12.81</v>
      </c>
      <c r="C7514" s="43" t="n">
        <v>6914.9488969586</v>
      </c>
      <c r="D7514" s="43" t="n">
        <v>5425.8091019222</v>
      </c>
      <c r="E7514" s="43" t="n">
        <v>2835.3824765865</v>
      </c>
      <c r="F7514" s="43" t="n">
        <v>0</v>
      </c>
      <c r="G7514" s="43" t="n">
        <v>-1346.2426815501</v>
      </c>
    </row>
    <row r="7515">
      <c r="A7515" s="7" t="n">
        <v>7513</v>
      </c>
      <c r="B7515" s="43" t="n">
        <v>135.42</v>
      </c>
      <c r="C7515" s="43" t="n">
        <v>557060.4203228741</v>
      </c>
      <c r="D7515" s="43" t="n">
        <v>491325.1744758801</v>
      </c>
      <c r="E7515" s="43" t="n">
        <v>21427.6477153707</v>
      </c>
      <c r="F7515" s="43" t="n">
        <v>0</v>
      </c>
      <c r="G7515" s="43" t="n">
        <v>44307.5981316233</v>
      </c>
    </row>
    <row r="7516">
      <c r="A7516" s="7" t="n">
        <v>7514</v>
      </c>
      <c r="B7516" s="43" t="n">
        <v>51.97</v>
      </c>
      <c r="C7516" s="43" t="n">
        <v>121157.7173446378</v>
      </c>
      <c r="D7516" s="43" t="n">
        <v>80724.6392599851</v>
      </c>
      <c r="E7516" s="43" t="n">
        <v>20402.1299206439</v>
      </c>
      <c r="F7516" s="43" t="n">
        <v>15949.1159764837</v>
      </c>
      <c r="G7516" s="43" t="n">
        <v>4081.8321875252</v>
      </c>
    </row>
    <row r="7517">
      <c r="A7517" s="7" t="n">
        <v>7515</v>
      </c>
      <c r="B7517" s="43" t="n">
        <v>161.79</v>
      </c>
      <c r="C7517" s="43" t="n">
        <v>776236.9405149537</v>
      </c>
      <c r="D7517" s="43" t="n">
        <v>866942.3388566871</v>
      </c>
      <c r="E7517" s="43" t="n">
        <v>24837.8765068394</v>
      </c>
      <c r="F7517" s="43" t="n">
        <v>0</v>
      </c>
      <c r="G7517" s="43" t="n">
        <v>-115543.2748485728</v>
      </c>
    </row>
    <row r="7518">
      <c r="A7518" s="7" t="n">
        <v>7516</v>
      </c>
      <c r="B7518" s="43" t="n">
        <v>82.95999999999999</v>
      </c>
      <c r="C7518" s="43" t="n">
        <v>369345.3139675665</v>
      </c>
      <c r="D7518" s="43" t="n">
        <v>354179.1935943906</v>
      </c>
      <c r="E7518" s="43" t="n">
        <v>23278.8633114056</v>
      </c>
      <c r="F7518" s="43" t="n">
        <v>0</v>
      </c>
      <c r="G7518" s="43" t="n">
        <v>-8112.7429382297</v>
      </c>
    </row>
    <row r="7519">
      <c r="A7519" s="7" t="n">
        <v>7517</v>
      </c>
      <c r="B7519" s="43" t="n">
        <v>24.33</v>
      </c>
      <c r="C7519" s="43" t="n">
        <v>120826.2662558119</v>
      </c>
      <c r="D7519" s="43" t="n">
        <v>89542.6101347829</v>
      </c>
      <c r="E7519" s="43" t="n">
        <v>25794.4626765062</v>
      </c>
      <c r="F7519" s="43" t="n">
        <v>0</v>
      </c>
      <c r="G7519" s="43" t="n">
        <v>5489.1934445228</v>
      </c>
    </row>
    <row r="7520">
      <c r="A7520" s="7" t="n">
        <v>7518</v>
      </c>
      <c r="B7520" s="43" t="n">
        <v>137.29</v>
      </c>
      <c r="C7520" s="43" t="n">
        <v>1434832.020187241</v>
      </c>
      <c r="D7520" s="43" t="n">
        <v>954246.387895994</v>
      </c>
      <c r="E7520" s="43" t="n">
        <v>80938.3732769419</v>
      </c>
      <c r="F7520" s="43" t="n">
        <v>116320.1603796097</v>
      </c>
      <c r="G7520" s="43" t="n">
        <v>283327.0986346958</v>
      </c>
    </row>
    <row r="7521">
      <c r="A7521" s="7" t="n">
        <v>7519</v>
      </c>
      <c r="B7521" s="43" t="n">
        <v>64.52</v>
      </c>
      <c r="C7521" s="43" t="n">
        <v>787160.6308975879</v>
      </c>
      <c r="D7521" s="43" t="n">
        <v>524572.7403013145</v>
      </c>
      <c r="E7521" s="43" t="n">
        <v>92043.956038433</v>
      </c>
      <c r="F7521" s="43" t="n">
        <v>61828.4113652144</v>
      </c>
      <c r="G7521" s="43" t="n">
        <v>108715.523192626</v>
      </c>
    </row>
    <row r="7522">
      <c r="A7522" s="7" t="n">
        <v>7520</v>
      </c>
      <c r="B7522" s="43" t="n">
        <v>31.67</v>
      </c>
      <c r="C7522" s="43" t="n">
        <v>36424.804145744</v>
      </c>
      <c r="D7522" s="43" t="n">
        <v>34189.2895093734</v>
      </c>
      <c r="E7522" s="43" t="n">
        <v>5791.1141491462</v>
      </c>
      <c r="F7522" s="43" t="n">
        <v>0</v>
      </c>
      <c r="G7522" s="43" t="n">
        <v>-3555.5995127756</v>
      </c>
    </row>
    <row r="7523">
      <c r="A7523" s="7" t="n">
        <v>7521</v>
      </c>
      <c r="B7523" s="43" t="n">
        <v>148.05</v>
      </c>
      <c r="C7523" s="43" t="n">
        <v>509336.2126705829</v>
      </c>
      <c r="D7523" s="43" t="n">
        <v>447252.8906074732</v>
      </c>
      <c r="E7523" s="43" t="n">
        <v>17645.6195186138</v>
      </c>
      <c r="F7523" s="43" t="n">
        <v>0</v>
      </c>
      <c r="G7523" s="43" t="n">
        <v>44437.702544496</v>
      </c>
    </row>
    <row r="7524">
      <c r="A7524" s="7" t="n">
        <v>7522</v>
      </c>
      <c r="B7524" s="43" t="n">
        <v>129.57</v>
      </c>
      <c r="C7524" s="43" t="n">
        <v>22195.8456444594</v>
      </c>
      <c r="D7524" s="43" t="n">
        <v>14782.5588523514</v>
      </c>
      <c r="E7524" s="43" t="n">
        <v>1502.506631369</v>
      </c>
      <c r="F7524" s="43" t="n">
        <v>2937.4725981279</v>
      </c>
      <c r="G7524" s="43" t="n">
        <v>2973.3075626111</v>
      </c>
    </row>
    <row r="7525">
      <c r="A7525" s="7" t="n">
        <v>7523</v>
      </c>
      <c r="B7525" s="43" t="n">
        <v>50.5</v>
      </c>
      <c r="C7525" s="43" t="n">
        <v>581869.9153329451</v>
      </c>
      <c r="D7525" s="43" t="n">
        <v>471301.2311381152</v>
      </c>
      <c r="E7525" s="43" t="n">
        <v>61890.8112768584</v>
      </c>
      <c r="F7525" s="43" t="n">
        <v>0</v>
      </c>
      <c r="G7525" s="43" t="n">
        <v>48677.8729179715</v>
      </c>
    </row>
    <row r="7526">
      <c r="A7526" s="7" t="n">
        <v>7524</v>
      </c>
      <c r="B7526" s="43" t="n">
        <v>183.9</v>
      </c>
      <c r="C7526" s="43" t="n">
        <v>407060.4447979429</v>
      </c>
      <c r="D7526" s="43" t="n">
        <v>476297.4992408504</v>
      </c>
      <c r="E7526" s="43" t="n">
        <v>11222.3503989448</v>
      </c>
      <c r="F7526" s="43" t="n">
        <v>0</v>
      </c>
      <c r="G7526" s="43" t="n">
        <v>-80459.4048418524</v>
      </c>
    </row>
    <row r="7527">
      <c r="A7527" s="7" t="n">
        <v>7525</v>
      </c>
      <c r="B7527" s="43" t="n">
        <v>220.12</v>
      </c>
      <c r="C7527" s="43" t="n">
        <v>435830.8458699438</v>
      </c>
      <c r="D7527" s="43" t="n">
        <v>504421.1917824969</v>
      </c>
      <c r="E7527" s="43" t="n">
        <v>10010.1046514722</v>
      </c>
      <c r="F7527" s="43" t="n">
        <v>0</v>
      </c>
      <c r="G7527" s="43" t="n">
        <v>-78600.4505640252</v>
      </c>
    </row>
    <row r="7528">
      <c r="A7528" s="7" t="n">
        <v>7526</v>
      </c>
      <c r="B7528" s="43" t="n">
        <v>8.92</v>
      </c>
      <c r="C7528" s="43" t="n">
        <v>32867.25930181</v>
      </c>
      <c r="D7528" s="43" t="n">
        <v>27367.9029119026</v>
      </c>
      <c r="E7528" s="43" t="n">
        <v>19009.4130614073</v>
      </c>
      <c r="F7528" s="43" t="n">
        <v>0</v>
      </c>
      <c r="G7528" s="43" t="n">
        <v>-13510.0566714999</v>
      </c>
    </row>
    <row r="7529">
      <c r="A7529" s="7" t="n">
        <v>7527</v>
      </c>
      <c r="B7529" s="43" t="n">
        <v>20.03</v>
      </c>
      <c r="C7529" s="43" t="n">
        <v>191560.7793036154</v>
      </c>
      <c r="D7529" s="43" t="n">
        <v>142699.7187306478</v>
      </c>
      <c r="E7529" s="43" t="n">
        <v>51646.1975782657</v>
      </c>
      <c r="F7529" s="43" t="n">
        <v>0</v>
      </c>
      <c r="G7529" s="43" t="n">
        <v>-2785.1370052981</v>
      </c>
    </row>
    <row r="7530">
      <c r="A7530" s="7" t="n">
        <v>7528</v>
      </c>
      <c r="B7530" s="43" t="n">
        <v>57.05</v>
      </c>
      <c r="C7530" s="43" t="n">
        <v>505743.0574151223</v>
      </c>
      <c r="D7530" s="43" t="n">
        <v>337112.9544862353</v>
      </c>
      <c r="E7530" s="43" t="n">
        <v>66744.1051667439</v>
      </c>
      <c r="F7530" s="43" t="n">
        <v>39765.437166305</v>
      </c>
      <c r="G7530" s="43" t="n">
        <v>62120.5605958381</v>
      </c>
    </row>
    <row r="7531">
      <c r="A7531" s="7" t="n">
        <v>7529</v>
      </c>
      <c r="B7531" s="43" t="n">
        <v>19.91</v>
      </c>
      <c r="C7531" s="43" t="n">
        <v>39172.7278134381</v>
      </c>
      <c r="D7531" s="43" t="n">
        <v>44394.2771238901</v>
      </c>
      <c r="E7531" s="43" t="n">
        <v>9930.9462497561</v>
      </c>
      <c r="F7531" s="43" t="n">
        <v>0</v>
      </c>
      <c r="G7531" s="43" t="n">
        <v>-15152.4955602081</v>
      </c>
    </row>
    <row r="7532">
      <c r="A7532" s="7" t="n">
        <v>7530</v>
      </c>
      <c r="B7532" s="43" t="n">
        <v>50.16</v>
      </c>
      <c r="C7532" s="43" t="n">
        <v>97892.1891538913</v>
      </c>
      <c r="D7532" s="43" t="n">
        <v>95910.18124591419</v>
      </c>
      <c r="E7532" s="43" t="n">
        <v>9986.3073877058</v>
      </c>
      <c r="F7532" s="43" t="n">
        <v>0</v>
      </c>
      <c r="G7532" s="43" t="n">
        <v>-8004.2994797287</v>
      </c>
    </row>
    <row r="7533">
      <c r="A7533" s="7" t="n">
        <v>7531</v>
      </c>
      <c r="B7533" s="43" t="n">
        <v>39.4</v>
      </c>
      <c r="C7533" s="43" t="n">
        <v>104748.1061838086</v>
      </c>
      <c r="D7533" s="43" t="n">
        <v>94589.8853842102</v>
      </c>
      <c r="E7533" s="43" t="n">
        <v>13953.5002192301</v>
      </c>
      <c r="F7533" s="43" t="n">
        <v>0</v>
      </c>
      <c r="G7533" s="43" t="n">
        <v>-3795.2794196317</v>
      </c>
    </row>
    <row r="7534">
      <c r="A7534" s="7" t="n">
        <v>7532</v>
      </c>
      <c r="B7534" s="43" t="n">
        <v>39.8</v>
      </c>
      <c r="C7534" s="43" t="n">
        <v>116231.033281614</v>
      </c>
      <c r="D7534" s="43" t="n">
        <v>141394.7367229167</v>
      </c>
      <c r="E7534" s="43" t="n">
        <v>15042.0333699819</v>
      </c>
      <c r="F7534" s="43" t="n">
        <v>0</v>
      </c>
      <c r="G7534" s="43" t="n">
        <v>-40205.7368112846</v>
      </c>
    </row>
    <row r="7535">
      <c r="A7535" s="7" t="n">
        <v>7533</v>
      </c>
      <c r="B7535" s="43" t="n">
        <v>21.26</v>
      </c>
      <c r="C7535" s="43" t="n">
        <v>337.9929717275</v>
      </c>
      <c r="D7535" s="43" t="n">
        <v>377.8900044089</v>
      </c>
      <c r="E7535" s="43" t="n">
        <v>79.7208905139</v>
      </c>
      <c r="F7535" s="43" t="n">
        <v>0</v>
      </c>
      <c r="G7535" s="43" t="n">
        <v>-119.6179231953</v>
      </c>
    </row>
    <row r="7536">
      <c r="A7536" s="7" t="n">
        <v>7534</v>
      </c>
      <c r="B7536" s="43" t="n">
        <v>87.98999999999999</v>
      </c>
      <c r="C7536" s="43" t="n">
        <v>111663.2769253027</v>
      </c>
      <c r="D7536" s="43" t="n">
        <v>117569.3858918046</v>
      </c>
      <c r="E7536" s="43" t="n">
        <v>6664.2122511631</v>
      </c>
      <c r="F7536" s="43" t="n">
        <v>0</v>
      </c>
      <c r="G7536" s="43" t="n">
        <v>-12570.3212176651</v>
      </c>
    </row>
    <row r="7537">
      <c r="A7537" s="7" t="n">
        <v>7535</v>
      </c>
      <c r="B7537" s="43" t="n">
        <v>5.39</v>
      </c>
      <c r="C7537" s="43" t="n">
        <v>3209.086009954</v>
      </c>
      <c r="D7537" s="43" t="n">
        <v>2134.9482833469</v>
      </c>
      <c r="E7537" s="43" t="n">
        <v>5251.2863852644</v>
      </c>
      <c r="F7537" s="43" t="n">
        <v>424.0757516687</v>
      </c>
      <c r="G7537" s="43" t="n">
        <v>-4601.224410326</v>
      </c>
    </row>
    <row r="7538">
      <c r="A7538" s="7" t="n">
        <v>7536</v>
      </c>
      <c r="B7538" s="43" t="n">
        <v>59.08</v>
      </c>
      <c r="C7538" s="43" t="n">
        <v>167667.4600998634</v>
      </c>
      <c r="D7538" s="43" t="n">
        <v>127981.4156303375</v>
      </c>
      <c r="E7538" s="43" t="n">
        <v>15009.6756352719</v>
      </c>
      <c r="F7538" s="43" t="n">
        <v>0</v>
      </c>
      <c r="G7538" s="43" t="n">
        <v>24676.3688342539</v>
      </c>
    </row>
    <row r="7539">
      <c r="A7539" s="7" t="n">
        <v>7537</v>
      </c>
      <c r="B7539" s="43" t="n">
        <v>143.3</v>
      </c>
      <c r="C7539" s="43" t="n">
        <v>330194.6321350209</v>
      </c>
      <c r="D7539" s="43" t="n">
        <v>290510.1722198211</v>
      </c>
      <c r="E7539" s="43" t="n">
        <v>12007.2472778141</v>
      </c>
      <c r="F7539" s="43" t="n">
        <v>0</v>
      </c>
      <c r="G7539" s="43" t="n">
        <v>27677.2126373857</v>
      </c>
    </row>
    <row r="7540">
      <c r="A7540" s="7" t="n">
        <v>7538</v>
      </c>
      <c r="B7540" s="43" t="n">
        <v>51.29</v>
      </c>
      <c r="C7540" s="43" t="n">
        <v>461531.068532359</v>
      </c>
      <c r="D7540" s="43" t="n">
        <v>307309.175757504</v>
      </c>
      <c r="E7540" s="43" t="n">
        <v>68568.8672354077</v>
      </c>
      <c r="F7540" s="43" t="n">
        <v>36510.4406712559</v>
      </c>
      <c r="G7540" s="43" t="n">
        <v>49142.5848681914</v>
      </c>
    </row>
    <row r="7541">
      <c r="A7541" s="7" t="n">
        <v>7539</v>
      </c>
      <c r="B7541" s="43" t="n">
        <v>261.69</v>
      </c>
      <c r="C7541" s="43" t="n">
        <v>2113596.043777001</v>
      </c>
      <c r="D7541" s="43" t="n">
        <v>2053505.305293638</v>
      </c>
      <c r="E7541" s="43" t="n">
        <v>42612.6477798483</v>
      </c>
      <c r="F7541" s="43" t="n">
        <v>0</v>
      </c>
      <c r="G7541" s="43" t="n">
        <v>17478.0907035145</v>
      </c>
    </row>
    <row r="7542">
      <c r="A7542" s="7" t="n">
        <v>7540</v>
      </c>
      <c r="B7542" s="43" t="n">
        <v>52.33</v>
      </c>
      <c r="C7542" s="43" t="n">
        <v>45166.5965399466</v>
      </c>
      <c r="D7542" s="43" t="n">
        <v>30090.552604189</v>
      </c>
      <c r="E7542" s="43" t="n">
        <v>7550.6778901823</v>
      </c>
      <c r="F7542" s="43" t="n">
        <v>5952.3615595446</v>
      </c>
      <c r="G7542" s="43" t="n">
        <v>1573.0044860307</v>
      </c>
    </row>
    <row r="7543">
      <c r="A7543" s="7" t="n">
        <v>7541</v>
      </c>
      <c r="B7543" s="43" t="n">
        <v>16.5</v>
      </c>
      <c r="C7543" s="43" t="n">
        <v>63304.7858057595</v>
      </c>
      <c r="D7543" s="43" t="n">
        <v>78131.81273835451</v>
      </c>
      <c r="E7543" s="43" t="n">
        <v>19577.1060146312</v>
      </c>
      <c r="F7543" s="43" t="n">
        <v>0</v>
      </c>
      <c r="G7543" s="43" t="n">
        <v>-34404.1329472262</v>
      </c>
    </row>
    <row r="7544">
      <c r="A7544" s="7" t="n">
        <v>7542</v>
      </c>
      <c r="B7544" s="43" t="n">
        <v>18.29</v>
      </c>
      <c r="C7544" s="43" t="n">
        <v>110874.5696439744</v>
      </c>
      <c r="D7544" s="43" t="n">
        <v>73878.93639444149</v>
      </c>
      <c r="E7544" s="43" t="n">
        <v>52909.8946746501</v>
      </c>
      <c r="F7544" s="43" t="n">
        <v>14586.031543001</v>
      </c>
      <c r="G7544" s="43" t="n">
        <v>-30500.2929681182</v>
      </c>
    </row>
    <row r="7545">
      <c r="A7545" s="7" t="n">
        <v>7543</v>
      </c>
      <c r="B7545" s="43" t="n">
        <v>18.22</v>
      </c>
      <c r="C7545" s="43" t="n">
        <v>24218.0107487963</v>
      </c>
      <c r="D7545" s="43" t="n">
        <v>35493.9639039425</v>
      </c>
      <c r="E7545" s="43" t="n">
        <v>6709.0545604792</v>
      </c>
      <c r="F7545" s="43" t="n">
        <v>0</v>
      </c>
      <c r="G7545" s="43" t="n">
        <v>-17985.0077156254</v>
      </c>
    </row>
    <row r="7546">
      <c r="A7546" s="7" t="n">
        <v>7544</v>
      </c>
      <c r="B7546" s="43" t="n">
        <v>55.3</v>
      </c>
      <c r="C7546" s="43" t="n">
        <v>38391.246870189</v>
      </c>
      <c r="D7546" s="43" t="n">
        <v>25943.8704520882</v>
      </c>
      <c r="E7546" s="43" t="n">
        <v>3630.1520548307</v>
      </c>
      <c r="F7546" s="43" t="n">
        <v>3844.8211178467</v>
      </c>
      <c r="G7546" s="43" t="n">
        <v>4972.4032454234</v>
      </c>
    </row>
    <row r="7547">
      <c r="A7547" s="7" t="n">
        <v>7545</v>
      </c>
      <c r="B7547" s="43" t="n">
        <v>16.3</v>
      </c>
      <c r="C7547" s="43" t="n">
        <v>163960.2371170957</v>
      </c>
      <c r="D7547" s="43" t="n">
        <v>119730.6929398855</v>
      </c>
      <c r="E7547" s="43" t="n">
        <v>53419.6168923712</v>
      </c>
      <c r="F7547" s="43" t="n">
        <v>0</v>
      </c>
      <c r="G7547" s="43" t="n">
        <v>-9190.072715161001</v>
      </c>
    </row>
    <row r="7548">
      <c r="A7548" s="7" t="n">
        <v>7546</v>
      </c>
      <c r="B7548" s="43" t="n">
        <v>9.130000000000001</v>
      </c>
      <c r="C7548" s="43" t="n">
        <v>20726.3904197197</v>
      </c>
      <c r="D7548" s="43" t="n">
        <v>13788.2866541798</v>
      </c>
      <c r="E7548" s="43" t="n">
        <v>20169.4781998553</v>
      </c>
      <c r="F7548" s="43" t="n">
        <v>2746.8280830932</v>
      </c>
      <c r="G7548" s="43" t="n">
        <v>-15978.2025174085</v>
      </c>
    </row>
    <row r="7549">
      <c r="A7549" s="7" t="n">
        <v>7547</v>
      </c>
      <c r="B7549" s="43" t="n">
        <v>208.22</v>
      </c>
      <c r="C7549" s="43" t="n">
        <v>675767.6281994877</v>
      </c>
      <c r="D7549" s="43" t="n">
        <v>645736.2660460403</v>
      </c>
      <c r="E7549" s="43" t="n">
        <v>16494.4357125492</v>
      </c>
      <c r="F7549" s="43" t="n">
        <v>0</v>
      </c>
      <c r="G7549" s="43" t="n">
        <v>13536.9264408981</v>
      </c>
    </row>
    <row r="7550">
      <c r="A7550" s="7" t="n">
        <v>7548</v>
      </c>
      <c r="B7550" s="43" t="n">
        <v>76.48</v>
      </c>
      <c r="C7550" s="43" t="n">
        <v>137524.9261843736</v>
      </c>
      <c r="D7550" s="43" t="n">
        <v>128086.2769480287</v>
      </c>
      <c r="E7550" s="43" t="n">
        <v>9072.659228906999</v>
      </c>
      <c r="F7550" s="43" t="n">
        <v>0</v>
      </c>
      <c r="G7550" s="43" t="n">
        <v>365.990007438</v>
      </c>
    </row>
    <row r="7551">
      <c r="A7551" s="7" t="n">
        <v>7549</v>
      </c>
      <c r="B7551" s="43" t="n">
        <v>19.2</v>
      </c>
      <c r="C7551" s="43" t="n">
        <v>45455.2375618869</v>
      </c>
      <c r="D7551" s="43" t="n">
        <v>37659.9765931604</v>
      </c>
      <c r="E7551" s="43" t="n">
        <v>12204.8515201932</v>
      </c>
      <c r="F7551" s="43" t="n">
        <v>0</v>
      </c>
      <c r="G7551" s="43" t="n">
        <v>-4409.5905514667</v>
      </c>
    </row>
    <row r="7552">
      <c r="A7552" s="7" t="n">
        <v>7550</v>
      </c>
      <c r="B7552" s="43" t="n">
        <v>108.4</v>
      </c>
      <c r="C7552" s="43" t="n">
        <v>740798.6983785827</v>
      </c>
      <c r="D7552" s="43" t="n">
        <v>682717.7062733285</v>
      </c>
      <c r="E7552" s="43" t="n">
        <v>35299.6420086231</v>
      </c>
      <c r="F7552" s="43" t="n">
        <v>0</v>
      </c>
      <c r="G7552" s="43" t="n">
        <v>22781.3500966311</v>
      </c>
    </row>
    <row r="7553">
      <c r="A7553" s="7" t="n">
        <v>7551</v>
      </c>
      <c r="B7553" s="43" t="n">
        <v>143.99</v>
      </c>
      <c r="C7553" s="43" t="n">
        <v>50984.5642446799</v>
      </c>
      <c r="D7553" s="43" t="n">
        <v>50018.7967143832</v>
      </c>
      <c r="E7553" s="43" t="n">
        <v>1788.6965275862</v>
      </c>
      <c r="F7553" s="43" t="n">
        <v>0</v>
      </c>
      <c r="G7553" s="43" t="n">
        <v>-822.9289972893999</v>
      </c>
    </row>
    <row r="7554">
      <c r="A7554" s="7" t="n">
        <v>7552</v>
      </c>
      <c r="B7554" s="43" t="n">
        <v>90.83</v>
      </c>
      <c r="C7554" s="43" t="n">
        <v>153595.9944144721</v>
      </c>
      <c r="D7554" s="43" t="n">
        <v>138173.7947402124</v>
      </c>
      <c r="E7554" s="43" t="n">
        <v>8669.7986737062</v>
      </c>
      <c r="F7554" s="43" t="n">
        <v>0</v>
      </c>
      <c r="G7554" s="43" t="n">
        <v>6752.4010005535</v>
      </c>
    </row>
    <row r="7555">
      <c r="A7555" s="7" t="n">
        <v>7553</v>
      </c>
      <c r="B7555" s="43" t="n">
        <v>106.08</v>
      </c>
      <c r="C7555" s="43" t="n">
        <v>102780.0830718246</v>
      </c>
      <c r="D7555" s="43" t="n">
        <v>96905.88717889509</v>
      </c>
      <c r="E7555" s="43" t="n">
        <v>4914.367812585</v>
      </c>
      <c r="F7555" s="43" t="n">
        <v>0</v>
      </c>
      <c r="G7555" s="43" t="n">
        <v>959.8280803446</v>
      </c>
    </row>
    <row r="7556">
      <c r="A7556" s="7" t="n">
        <v>7554</v>
      </c>
      <c r="B7556" s="43" t="n">
        <v>60.44</v>
      </c>
      <c r="C7556" s="43" t="n">
        <v>43336.6398139657</v>
      </c>
      <c r="D7556" s="43" t="n">
        <v>39535.0315351297</v>
      </c>
      <c r="E7556" s="43" t="n">
        <v>3670.4820544422</v>
      </c>
      <c r="F7556" s="43" t="n">
        <v>0</v>
      </c>
      <c r="G7556" s="43" t="n">
        <v>131.1262243939</v>
      </c>
    </row>
    <row r="7557">
      <c r="A7557" s="7" t="n">
        <v>7555</v>
      </c>
      <c r="B7557" s="43" t="n">
        <v>185.91</v>
      </c>
      <c r="C7557" s="43" t="n">
        <v>308239.3129630845</v>
      </c>
      <c r="D7557" s="43" t="n">
        <v>354748.7346015715</v>
      </c>
      <c r="E7557" s="43" t="n">
        <v>8569.9870585631</v>
      </c>
      <c r="F7557" s="43" t="n">
        <v>0</v>
      </c>
      <c r="G7557" s="43" t="n">
        <v>-55079.4086970501</v>
      </c>
    </row>
    <row r="7558">
      <c r="A7558" s="7" t="n">
        <v>7556</v>
      </c>
      <c r="B7558" s="43" t="n">
        <v>75.40000000000001</v>
      </c>
      <c r="C7558" s="43" t="n">
        <v>273541.4356946079</v>
      </c>
      <c r="D7558" s="43" t="n">
        <v>317067.0845158061</v>
      </c>
      <c r="E7558" s="43" t="n">
        <v>18636.5298700344</v>
      </c>
      <c r="F7558" s="43" t="n">
        <v>0</v>
      </c>
      <c r="G7558" s="43" t="n">
        <v>-62162.1786912326</v>
      </c>
    </row>
    <row r="7559">
      <c r="A7559" s="7" t="n">
        <v>7557</v>
      </c>
      <c r="B7559" s="43" t="n">
        <v>3.73</v>
      </c>
      <c r="C7559" s="43" t="n">
        <v>8186.1477804903</v>
      </c>
      <c r="D7559" s="43" t="n">
        <v>7723.0646838393</v>
      </c>
      <c r="E7559" s="43" t="n">
        <v>11248.1136144362</v>
      </c>
      <c r="F7559" s="43" t="n">
        <v>0</v>
      </c>
      <c r="G7559" s="43" t="n">
        <v>-10785.0305177852</v>
      </c>
    </row>
    <row r="7560">
      <c r="A7560" s="7" t="n">
        <v>7558</v>
      </c>
      <c r="B7560" s="43" t="n">
        <v>24.03</v>
      </c>
      <c r="C7560" s="43" t="n">
        <v>112814.5637372356</v>
      </c>
      <c r="D7560" s="43" t="n">
        <v>95361.4929693756</v>
      </c>
      <c r="E7560" s="43" t="n">
        <v>23975.5870087434</v>
      </c>
      <c r="F7560" s="43" t="n">
        <v>0</v>
      </c>
      <c r="G7560" s="43" t="n">
        <v>-6522.5162408834</v>
      </c>
    </row>
    <row r="7561">
      <c r="A7561" s="7" t="n">
        <v>7559</v>
      </c>
      <c r="B7561" s="43" t="n">
        <v>125.41</v>
      </c>
      <c r="C7561" s="43" t="n">
        <v>894689.4529992691</v>
      </c>
      <c r="D7561" s="43" t="n">
        <v>755602.5962949407</v>
      </c>
      <c r="E7561" s="43" t="n">
        <v>38146.693061108</v>
      </c>
      <c r="F7561" s="43" t="n">
        <v>0</v>
      </c>
      <c r="G7561" s="43" t="n">
        <v>100940.1636432204</v>
      </c>
    </row>
    <row r="7562">
      <c r="A7562" s="7" t="n">
        <v>7560</v>
      </c>
      <c r="B7562" s="43" t="n">
        <v>90.68000000000001</v>
      </c>
      <c r="C7562" s="43" t="n">
        <v>444278.2611312362</v>
      </c>
      <c r="D7562" s="43" t="n">
        <v>391139.3111509787</v>
      </c>
      <c r="E7562" s="43" t="n">
        <v>25109.8542703575</v>
      </c>
      <c r="F7562" s="43" t="n">
        <v>0</v>
      </c>
      <c r="G7562" s="43" t="n">
        <v>28029.0957099</v>
      </c>
    </row>
    <row r="7563">
      <c r="A7563" s="7" t="n">
        <v>7561</v>
      </c>
      <c r="B7563" s="43" t="n">
        <v>4.78</v>
      </c>
      <c r="C7563" s="43" t="n">
        <v>3478.380098194</v>
      </c>
      <c r="D7563" s="43" t="n">
        <v>3289.2361666536</v>
      </c>
      <c r="E7563" s="43" t="n">
        <v>3665.5583213818</v>
      </c>
      <c r="F7563" s="43" t="n">
        <v>0</v>
      </c>
      <c r="G7563" s="43" t="n">
        <v>-3476.4143898414</v>
      </c>
    </row>
    <row r="7564">
      <c r="A7564" s="7" t="n">
        <v>7562</v>
      </c>
      <c r="B7564" s="43" t="n">
        <v>301.42</v>
      </c>
      <c r="C7564" s="43" t="n">
        <v>613224.6500965223</v>
      </c>
      <c r="D7564" s="43" t="n">
        <v>608032.3765410485</v>
      </c>
      <c r="E7564" s="43" t="n">
        <v>10721.2952938157</v>
      </c>
      <c r="F7564" s="43" t="n">
        <v>0</v>
      </c>
      <c r="G7564" s="43" t="n">
        <v>-5529.0217383419</v>
      </c>
    </row>
    <row r="7565">
      <c r="A7565" s="7" t="n">
        <v>7563</v>
      </c>
      <c r="B7565" s="43" t="n">
        <v>21.48</v>
      </c>
      <c r="C7565" s="43" t="n">
        <v>84313.5082207066</v>
      </c>
      <c r="D7565" s="43" t="n">
        <v>72138.973607814</v>
      </c>
      <c r="E7565" s="43" t="n">
        <v>20021.696011659</v>
      </c>
      <c r="F7565" s="43" t="n">
        <v>0</v>
      </c>
      <c r="G7565" s="43" t="n">
        <v>-7847.1613987664</v>
      </c>
    </row>
    <row r="7566">
      <c r="A7566" s="7" t="n">
        <v>7564</v>
      </c>
      <c r="B7566" s="43" t="n">
        <v>117.77</v>
      </c>
      <c r="C7566" s="43" t="n">
        <v>17650.2926574319</v>
      </c>
      <c r="D7566" s="43" t="n">
        <v>14224.942646892</v>
      </c>
      <c r="E7566" s="43" t="n">
        <v>774.9712235292</v>
      </c>
      <c r="F7566" s="43" t="n">
        <v>0</v>
      </c>
      <c r="G7566" s="43" t="n">
        <v>2650.3787870107</v>
      </c>
    </row>
    <row r="7567">
      <c r="A7567" s="7" t="n">
        <v>7565</v>
      </c>
      <c r="B7567" s="43" t="n">
        <v>86.56</v>
      </c>
      <c r="C7567" s="43" t="n">
        <v>487613.617827573</v>
      </c>
      <c r="D7567" s="43" t="n">
        <v>397400.7171420366</v>
      </c>
      <c r="E7567" s="43" t="n">
        <v>29052.4047579914</v>
      </c>
      <c r="F7567" s="43" t="n">
        <v>0</v>
      </c>
      <c r="G7567" s="43" t="n">
        <v>61160.495927545</v>
      </c>
    </row>
    <row r="7568">
      <c r="A7568" s="7" t="n">
        <v>7566</v>
      </c>
      <c r="B7568" s="43" t="n">
        <v>11.15</v>
      </c>
      <c r="C7568" s="43" t="n">
        <v>31255.5518390348</v>
      </c>
      <c r="D7568" s="43" t="n">
        <v>34348.2796649748</v>
      </c>
      <c r="E7568" s="43" t="n">
        <v>14450.9989361882</v>
      </c>
      <c r="F7568" s="43" t="n">
        <v>0</v>
      </c>
      <c r="G7568" s="43" t="n">
        <v>-17543.7267621282</v>
      </c>
    </row>
    <row r="7569">
      <c r="A7569" s="7" t="n">
        <v>7567</v>
      </c>
      <c r="B7569" s="43" t="n">
        <v>390.08</v>
      </c>
      <c r="C7569" s="43" t="n">
        <v>5203685.355864922</v>
      </c>
      <c r="D7569" s="43" t="n">
        <v>4006207.779185004</v>
      </c>
      <c r="E7569" s="43" t="n">
        <v>72087.539480983</v>
      </c>
      <c r="F7569" s="43" t="n">
        <v>0</v>
      </c>
      <c r="G7569" s="43" t="n">
        <v>1125390.037198934</v>
      </c>
    </row>
    <row r="7570">
      <c r="A7570" s="7" t="n">
        <v>7568</v>
      </c>
      <c r="B7570" s="43" t="n">
        <v>53.65</v>
      </c>
      <c r="C7570" s="43" t="n">
        <v>303900.1651465457</v>
      </c>
      <c r="D7570" s="43" t="n">
        <v>202229.1719112708</v>
      </c>
      <c r="E7570" s="43" t="n">
        <v>50090.2157529056</v>
      </c>
      <c r="F7570" s="43" t="n">
        <v>40357.0076538371</v>
      </c>
      <c r="G7570" s="43" t="n">
        <v>11223.7698285323</v>
      </c>
    </row>
    <row r="7571">
      <c r="A7571" s="7" t="n">
        <v>7569</v>
      </c>
      <c r="B7571" s="43" t="n">
        <v>59.98</v>
      </c>
      <c r="C7571" s="43" t="n">
        <v>367683.0786707051</v>
      </c>
      <c r="D7571" s="43" t="n">
        <v>244665.1565339474</v>
      </c>
      <c r="E7571" s="43" t="n">
        <v>49191.1017940925</v>
      </c>
      <c r="F7571" s="43" t="n">
        <v>35640.0885103357</v>
      </c>
      <c r="G7571" s="43" t="n">
        <v>38186.7318323295</v>
      </c>
    </row>
    <row r="7572">
      <c r="A7572" s="7" t="n">
        <v>7570</v>
      </c>
      <c r="B7572" s="43" t="n">
        <v>164.15</v>
      </c>
      <c r="C7572" s="43" t="n">
        <v>27505.4204178301</v>
      </c>
      <c r="D7572" s="43" t="n">
        <v>18294.1097536072</v>
      </c>
      <c r="E7572" s="43" t="n">
        <v>1490.3150716444</v>
      </c>
      <c r="F7572" s="43" t="n">
        <v>3660.5123831145</v>
      </c>
      <c r="G7572" s="43" t="n">
        <v>4060.483209464</v>
      </c>
    </row>
    <row r="7573">
      <c r="A7573" s="7" t="n">
        <v>7571</v>
      </c>
      <c r="B7573" s="43" t="n">
        <v>13.81</v>
      </c>
      <c r="C7573" s="43" t="n">
        <v>130544.2166397689</v>
      </c>
      <c r="D7573" s="43" t="n">
        <v>86839.968245718</v>
      </c>
      <c r="E7573" s="43" t="n">
        <v>75990.88883293761</v>
      </c>
      <c r="F7573" s="43" t="n">
        <v>12673.8283437356</v>
      </c>
      <c r="G7573" s="43" t="n">
        <v>-44960.4687826223</v>
      </c>
    </row>
    <row r="7574">
      <c r="A7574" s="7" t="n">
        <v>7572</v>
      </c>
      <c r="B7574" s="43" t="n">
        <v>69.43000000000001</v>
      </c>
      <c r="C7574" s="43" t="n">
        <v>170253.1683183709</v>
      </c>
      <c r="D7574" s="43" t="n">
        <v>159309.3392811472</v>
      </c>
      <c r="E7574" s="43" t="n">
        <v>12422.6317344117</v>
      </c>
      <c r="F7574" s="43" t="n">
        <v>0</v>
      </c>
      <c r="G7574" s="43" t="n">
        <v>-1478.802697188</v>
      </c>
    </row>
    <row r="7575">
      <c r="A7575" s="7" t="n">
        <v>7573</v>
      </c>
      <c r="B7575" s="43" t="n">
        <v>154.52</v>
      </c>
      <c r="C7575" s="43" t="n">
        <v>1064812.498034192</v>
      </c>
      <c r="D7575" s="43" t="n">
        <v>1172383.187887858</v>
      </c>
      <c r="E7575" s="43" t="n">
        <v>35769.910278671</v>
      </c>
      <c r="F7575" s="43" t="n">
        <v>0</v>
      </c>
      <c r="G7575" s="43" t="n">
        <v>-143340.6001323373</v>
      </c>
    </row>
    <row r="7576">
      <c r="A7576" s="7" t="n">
        <v>7574</v>
      </c>
      <c r="B7576" s="43" t="n">
        <v>30.36</v>
      </c>
      <c r="C7576" s="43" t="n">
        <v>57658.8666901771</v>
      </c>
      <c r="D7576" s="43" t="n">
        <v>47029.4180002426</v>
      </c>
      <c r="E7576" s="43" t="n">
        <v>9809.371506147099</v>
      </c>
      <c r="F7576" s="43" t="n">
        <v>0</v>
      </c>
      <c r="G7576" s="43" t="n">
        <v>820.0771837875</v>
      </c>
    </row>
    <row r="7577">
      <c r="A7577" s="7" t="n">
        <v>7575</v>
      </c>
      <c r="B7577" s="43" t="n">
        <v>80.62</v>
      </c>
      <c r="C7577" s="43" t="n">
        <v>77727.50297278359</v>
      </c>
      <c r="D7577" s="43" t="n">
        <v>53778.6393446453</v>
      </c>
      <c r="E7577" s="43" t="n">
        <v>5143.739371009</v>
      </c>
      <c r="F7577" s="43" t="n">
        <v>2546.0559099239</v>
      </c>
      <c r="G7577" s="43" t="n">
        <v>16259.0683472054</v>
      </c>
    </row>
    <row r="7578">
      <c r="A7578" s="7" t="n">
        <v>7576</v>
      </c>
      <c r="B7578" s="43" t="n">
        <v>39.56</v>
      </c>
      <c r="C7578" s="43" t="n">
        <v>9800.0957835381</v>
      </c>
      <c r="D7578" s="43" t="n">
        <v>9214.2625070299</v>
      </c>
      <c r="E7578" s="43" t="n">
        <v>1272.1350404986</v>
      </c>
      <c r="F7578" s="43" t="n">
        <v>0</v>
      </c>
      <c r="G7578" s="43" t="n">
        <v>-686.3017639904</v>
      </c>
    </row>
    <row r="7579">
      <c r="A7579" s="7" t="n">
        <v>7577</v>
      </c>
      <c r="B7579" s="43" t="n">
        <v>293.26</v>
      </c>
      <c r="C7579" s="43" t="n">
        <v>979885.3272203855</v>
      </c>
      <c r="D7579" s="43" t="n">
        <v>693929.5483746442</v>
      </c>
      <c r="E7579" s="43" t="n">
        <v>17802.1145254716</v>
      </c>
      <c r="F7579" s="43" t="n">
        <v>8211.280000000001</v>
      </c>
      <c r="G7579" s="43" t="n">
        <v>259942.3843202698</v>
      </c>
    </row>
    <row r="7580">
      <c r="A7580" s="7" t="n">
        <v>7578</v>
      </c>
      <c r="B7580" s="43" t="n">
        <v>131.08</v>
      </c>
      <c r="C7580" s="43" t="n">
        <v>305318.5010651809</v>
      </c>
      <c r="D7580" s="43" t="n">
        <v>306841.4879143127</v>
      </c>
      <c r="E7580" s="43" t="n">
        <v>11780.7662100561</v>
      </c>
      <c r="F7580" s="43" t="n">
        <v>0</v>
      </c>
      <c r="G7580" s="43" t="n">
        <v>-13303.753059188</v>
      </c>
    </row>
    <row r="7581">
      <c r="A7581" s="7" t="n">
        <v>7579</v>
      </c>
      <c r="B7581" s="43" t="n">
        <v>183.5</v>
      </c>
      <c r="C7581" s="43" t="n">
        <v>1027262.759980888</v>
      </c>
      <c r="D7581" s="43" t="n">
        <v>1249914.832609986</v>
      </c>
      <c r="E7581" s="43" t="n">
        <v>28745.7748663596</v>
      </c>
      <c r="F7581" s="43" t="n">
        <v>0</v>
      </c>
      <c r="G7581" s="43" t="n">
        <v>-251397.8474954578</v>
      </c>
    </row>
    <row r="7582">
      <c r="A7582" s="7" t="n">
        <v>7580</v>
      </c>
      <c r="B7582" s="43" t="n">
        <v>15.9</v>
      </c>
      <c r="C7582" s="43" t="n">
        <v>6619.2797926572</v>
      </c>
      <c r="D7582" s="43" t="n">
        <v>9294.380342263299</v>
      </c>
      <c r="E7582" s="43" t="n">
        <v>2089.2938423113</v>
      </c>
      <c r="F7582" s="43" t="n">
        <v>0</v>
      </c>
      <c r="G7582" s="43" t="n">
        <v>-4764.3943919174</v>
      </c>
    </row>
    <row r="7583">
      <c r="A7583" s="7" t="n">
        <v>7581</v>
      </c>
      <c r="B7583" s="43" t="n">
        <v>76.17</v>
      </c>
      <c r="C7583" s="43" t="n">
        <v>33923.2976041354</v>
      </c>
      <c r="D7583" s="43" t="n">
        <v>34693.9087653519</v>
      </c>
      <c r="E7583" s="43" t="n">
        <v>2268.9514479849</v>
      </c>
      <c r="F7583" s="43" t="n">
        <v>0</v>
      </c>
      <c r="G7583" s="43" t="n">
        <v>-3039.5626092014</v>
      </c>
    </row>
    <row r="7584">
      <c r="A7584" s="7" t="n">
        <v>7582</v>
      </c>
      <c r="B7584" s="43" t="n">
        <v>95.39</v>
      </c>
      <c r="C7584" s="43" t="n">
        <v>519189.6356099019</v>
      </c>
      <c r="D7584" s="43" t="n">
        <v>505576.9747936827</v>
      </c>
      <c r="E7584" s="43" t="n">
        <v>27949.648767492</v>
      </c>
      <c r="F7584" s="43" t="n">
        <v>0</v>
      </c>
      <c r="G7584" s="43" t="n">
        <v>-14336.9879512729</v>
      </c>
    </row>
    <row r="7585">
      <c r="A7585" s="7" t="n">
        <v>7583</v>
      </c>
      <c r="B7585" s="43" t="n">
        <v>23.53</v>
      </c>
      <c r="C7585" s="43" t="n">
        <v>39231.5575199949</v>
      </c>
      <c r="D7585" s="43" t="n">
        <v>41668.4162667352</v>
      </c>
      <c r="E7585" s="43" t="n">
        <v>8401.9902975446</v>
      </c>
      <c r="F7585" s="43" t="n">
        <v>0</v>
      </c>
      <c r="G7585" s="43" t="n">
        <v>-10838.8490442848</v>
      </c>
    </row>
    <row r="7586">
      <c r="A7586" s="7" t="n">
        <v>7584</v>
      </c>
      <c r="B7586" s="43" t="n">
        <v>168.74</v>
      </c>
      <c r="C7586" s="43" t="n">
        <v>123827.4418678496</v>
      </c>
      <c r="D7586" s="43" t="n">
        <v>84074.8472768028</v>
      </c>
      <c r="E7586" s="43" t="n">
        <v>3998.8441423666</v>
      </c>
      <c r="F7586" s="43" t="n">
        <v>6545.4204944593</v>
      </c>
      <c r="G7586" s="43" t="n">
        <v>29208.329954221</v>
      </c>
    </row>
    <row r="7587">
      <c r="A7587" s="7" t="n">
        <v>7585</v>
      </c>
      <c r="B7587" s="43" t="n">
        <v>17.95</v>
      </c>
      <c r="C7587" s="43" t="n">
        <v>23573.1587543524</v>
      </c>
      <c r="D7587" s="43" t="n">
        <v>28240.791040221</v>
      </c>
      <c r="E7587" s="43" t="n">
        <v>6756.635157163</v>
      </c>
      <c r="F7587" s="43" t="n">
        <v>0</v>
      </c>
      <c r="G7587" s="43" t="n">
        <v>-11424.2674430316</v>
      </c>
    </row>
    <row r="7588">
      <c r="A7588" s="7" t="n">
        <v>7586</v>
      </c>
      <c r="B7588" s="43" t="n">
        <v>67.42</v>
      </c>
      <c r="C7588" s="43" t="n">
        <v>22850.2525753167</v>
      </c>
      <c r="D7588" s="43" t="n">
        <v>23441.3376325607</v>
      </c>
      <c r="E7588" s="43" t="n">
        <v>1745.2321876177</v>
      </c>
      <c r="F7588" s="43" t="n">
        <v>0</v>
      </c>
      <c r="G7588" s="43" t="n">
        <v>-2336.3172448616</v>
      </c>
    </row>
    <row r="7589">
      <c r="A7589" s="7" t="n">
        <v>7587</v>
      </c>
      <c r="B7589" s="43" t="n">
        <v>185.48</v>
      </c>
      <c r="C7589" s="43" t="n">
        <v>818812.5768064747</v>
      </c>
      <c r="D7589" s="43" t="n">
        <v>1102987.33567358</v>
      </c>
      <c r="E7589" s="43" t="n">
        <v>22533.7138761767</v>
      </c>
      <c r="F7589" s="43" t="n">
        <v>0</v>
      </c>
      <c r="G7589" s="43" t="n">
        <v>-306708.4727432819</v>
      </c>
    </row>
    <row r="7590">
      <c r="A7590" s="7" t="n">
        <v>7588</v>
      </c>
      <c r="B7590" s="43" t="n">
        <v>70.09</v>
      </c>
      <c r="C7590" s="43" t="n">
        <v>33575.5487383889</v>
      </c>
      <c r="D7590" s="43" t="n">
        <v>25689.9136160511</v>
      </c>
      <c r="E7590" s="43" t="n">
        <v>2485.3567733513</v>
      </c>
      <c r="F7590" s="43" t="n">
        <v>0</v>
      </c>
      <c r="G7590" s="43" t="n">
        <v>5400.2783489865</v>
      </c>
    </row>
    <row r="7591">
      <c r="A7591" s="7" t="n">
        <v>7589</v>
      </c>
      <c r="B7591" s="43" t="n">
        <v>60.34</v>
      </c>
      <c r="C7591" s="43" t="n">
        <v>116818.2464110983</v>
      </c>
      <c r="D7591" s="43" t="n">
        <v>142383.5298013916</v>
      </c>
      <c r="E7591" s="43" t="n">
        <v>9764.0069600555</v>
      </c>
      <c r="F7591" s="43" t="n">
        <v>0</v>
      </c>
      <c r="G7591" s="43" t="n">
        <v>-35329.2903503488</v>
      </c>
    </row>
    <row r="7592">
      <c r="A7592" s="7" t="n">
        <v>7590</v>
      </c>
      <c r="B7592" s="43" t="n">
        <v>21.37</v>
      </c>
      <c r="C7592" s="43" t="n">
        <v>134253.4168398661</v>
      </c>
      <c r="D7592" s="43" t="n">
        <v>89379.945811435</v>
      </c>
      <c r="E7592" s="43" t="n">
        <v>50263.0994209241</v>
      </c>
      <c r="F7592" s="43" t="n">
        <v>12990.65224186</v>
      </c>
      <c r="G7592" s="43" t="n">
        <v>-18380.2806343531</v>
      </c>
    </row>
    <row r="7593">
      <c r="A7593" s="7" t="n">
        <v>7591</v>
      </c>
      <c r="B7593" s="43" t="n">
        <v>196.57</v>
      </c>
      <c r="C7593" s="43" t="n">
        <v>1053218.861143763</v>
      </c>
      <c r="D7593" s="43" t="n">
        <v>980347.850605528</v>
      </c>
      <c r="E7593" s="43" t="n">
        <v>28363.2529148236</v>
      </c>
      <c r="F7593" s="43" t="n">
        <v>0</v>
      </c>
      <c r="G7593" s="43" t="n">
        <v>44507.7576234115</v>
      </c>
    </row>
    <row r="7594">
      <c r="A7594" s="7" t="n">
        <v>7592</v>
      </c>
      <c r="B7594" s="43" t="n">
        <v>120.12</v>
      </c>
      <c r="C7594" s="43" t="n">
        <v>537821.5238092698</v>
      </c>
      <c r="D7594" s="43" t="n">
        <v>711546.7981758974</v>
      </c>
      <c r="E7594" s="43" t="n">
        <v>22926.2617605525</v>
      </c>
      <c r="F7594" s="43" t="n">
        <v>0</v>
      </c>
      <c r="G7594" s="43" t="n">
        <v>-196651.5361271801</v>
      </c>
    </row>
    <row r="7595">
      <c r="A7595" s="7" t="n">
        <v>7593</v>
      </c>
      <c r="B7595" s="43" t="n">
        <v>177.47</v>
      </c>
      <c r="C7595" s="43" t="n">
        <v>77178.57572589521</v>
      </c>
      <c r="D7595" s="43" t="n">
        <v>51448.4956038734</v>
      </c>
      <c r="E7595" s="43" t="n">
        <v>3274.1089900763</v>
      </c>
      <c r="F7595" s="43" t="n">
        <v>6086.1498504524</v>
      </c>
      <c r="G7595" s="43" t="n">
        <v>16369.8212814931</v>
      </c>
    </row>
    <row r="7596">
      <c r="A7596" s="7" t="n">
        <v>7594</v>
      </c>
      <c r="B7596" s="43" t="n">
        <v>13.05</v>
      </c>
      <c r="C7596" s="43" t="n">
        <v>69823.31625040479</v>
      </c>
      <c r="D7596" s="43" t="n">
        <v>46493.6738807174</v>
      </c>
      <c r="E7596" s="43" t="n">
        <v>42794.109011382</v>
      </c>
      <c r="F7596" s="43" t="n">
        <v>6752.6542691121</v>
      </c>
      <c r="G7596" s="43" t="n">
        <v>-26217.1209108067</v>
      </c>
    </row>
    <row r="7597">
      <c r="A7597" s="7" t="n">
        <v>7595</v>
      </c>
      <c r="B7597" s="43" t="n">
        <v>6.18</v>
      </c>
      <c r="C7597" s="43" t="n">
        <v>29556.3903578254</v>
      </c>
      <c r="D7597" s="43" t="n">
        <v>19646.656551696</v>
      </c>
      <c r="E7597" s="43" t="n">
        <v>42512.818196733</v>
      </c>
      <c r="F7597" s="43" t="n">
        <v>3927.9986131994</v>
      </c>
      <c r="G7597" s="43" t="n">
        <v>-36531.083003803</v>
      </c>
    </row>
    <row r="7598">
      <c r="A7598" s="7" t="n">
        <v>7596</v>
      </c>
      <c r="B7598" s="43" t="n">
        <v>47.19</v>
      </c>
      <c r="C7598" s="43" t="n">
        <v>35227.3290309204</v>
      </c>
      <c r="D7598" s="43" t="n">
        <v>31983.9798102068</v>
      </c>
      <c r="E7598" s="43" t="n">
        <v>3787.9037014857</v>
      </c>
      <c r="F7598" s="43" t="n">
        <v>0</v>
      </c>
      <c r="G7598" s="43" t="n">
        <v>-544.554480772</v>
      </c>
    </row>
    <row r="7599">
      <c r="A7599" s="7" t="n">
        <v>7597</v>
      </c>
      <c r="B7599" s="43" t="n">
        <v>24.34</v>
      </c>
      <c r="C7599" s="43" t="n">
        <v>4175.3075832025</v>
      </c>
      <c r="D7599" s="43" t="n">
        <v>4870.0263462965</v>
      </c>
      <c r="E7599" s="43" t="n">
        <v>858.7711785197</v>
      </c>
      <c r="F7599" s="43" t="n">
        <v>0</v>
      </c>
      <c r="G7599" s="43" t="n">
        <v>-1553.4899416137</v>
      </c>
    </row>
    <row r="7600">
      <c r="A7600" s="7" t="n">
        <v>7598</v>
      </c>
      <c r="B7600" s="43" t="n">
        <v>49.61</v>
      </c>
      <c r="C7600" s="43" t="n">
        <v>11812.6660058171</v>
      </c>
      <c r="D7600" s="43" t="n">
        <v>9044.3626283225</v>
      </c>
      <c r="E7600" s="43" t="n">
        <v>1234.9428409922</v>
      </c>
      <c r="F7600" s="43" t="n">
        <v>0</v>
      </c>
      <c r="G7600" s="43" t="n">
        <v>1533.3605365024</v>
      </c>
    </row>
    <row r="7601">
      <c r="A7601" s="7" t="n">
        <v>7599</v>
      </c>
      <c r="B7601" s="43" t="n">
        <v>1.61</v>
      </c>
      <c r="C7601" s="43" t="n">
        <v>581.3808046903</v>
      </c>
      <c r="D7601" s="43" t="n">
        <v>499.4888605973</v>
      </c>
      <c r="E7601" s="43" t="n">
        <v>1836.0305617363</v>
      </c>
      <c r="F7601" s="43" t="n">
        <v>0</v>
      </c>
      <c r="G7601" s="43" t="n">
        <v>-1754.1386176433</v>
      </c>
    </row>
    <row r="7602">
      <c r="A7602" s="7" t="n">
        <v>7600</v>
      </c>
      <c r="B7602" s="43" t="n">
        <v>98.19</v>
      </c>
      <c r="C7602" s="43" t="n">
        <v>274262.4912694339</v>
      </c>
      <c r="D7602" s="43" t="n">
        <v>253505.1617246702</v>
      </c>
      <c r="E7602" s="43" t="n">
        <v>14224.4756351555</v>
      </c>
      <c r="F7602" s="43" t="n">
        <v>0</v>
      </c>
      <c r="G7602" s="43" t="n">
        <v>6532.8539096082</v>
      </c>
    </row>
    <row r="7603">
      <c r="A7603" s="7" t="n">
        <v>7601</v>
      </c>
      <c r="B7603" s="43" t="n">
        <v>4.07</v>
      </c>
      <c r="C7603" s="43" t="n">
        <v>20109.8285178689</v>
      </c>
      <c r="D7603" s="43" t="n">
        <v>15313.6601043269</v>
      </c>
      <c r="E7603" s="43" t="n">
        <v>25607.8708139432</v>
      </c>
      <c r="F7603" s="43" t="n">
        <v>0</v>
      </c>
      <c r="G7603" s="43" t="n">
        <v>-20811.7024004011</v>
      </c>
    </row>
    <row r="7604">
      <c r="A7604" s="7" t="n">
        <v>7602</v>
      </c>
      <c r="B7604" s="43" t="n">
        <v>72.84999999999999</v>
      </c>
      <c r="C7604" s="43" t="n">
        <v>214838.2354756702</v>
      </c>
      <c r="D7604" s="43" t="n">
        <v>212261.9315683269</v>
      </c>
      <c r="E7604" s="43" t="n">
        <v>15215.337643745</v>
      </c>
      <c r="F7604" s="43" t="n">
        <v>0</v>
      </c>
      <c r="G7604" s="43" t="n">
        <v>-12639.0337364018</v>
      </c>
    </row>
    <row r="7605">
      <c r="A7605" s="7" t="n">
        <v>7603</v>
      </c>
      <c r="B7605" s="43" t="n">
        <v>27.7</v>
      </c>
      <c r="C7605" s="43" t="n">
        <v>125255.2283791255</v>
      </c>
      <c r="D7605" s="43" t="n">
        <v>111326.8923518759</v>
      </c>
      <c r="E7605" s="43" t="n">
        <v>23589.0700153775</v>
      </c>
      <c r="F7605" s="43" t="n">
        <v>0</v>
      </c>
      <c r="G7605" s="43" t="n">
        <v>-9660.7339881278</v>
      </c>
    </row>
    <row r="7606">
      <c r="A7606" s="7" t="n">
        <v>7604</v>
      </c>
      <c r="B7606" s="43" t="n">
        <v>18.15</v>
      </c>
      <c r="C7606" s="43" t="n">
        <v>108184.8511861799</v>
      </c>
      <c r="D7606" s="43" t="n">
        <v>81680.7191957725</v>
      </c>
      <c r="E7606" s="43" t="n">
        <v>30869.7085628901</v>
      </c>
      <c r="F7606" s="43" t="n">
        <v>0</v>
      </c>
      <c r="G7606" s="43" t="n">
        <v>-4365.5765724827</v>
      </c>
    </row>
    <row r="7607">
      <c r="A7607" s="7" t="n">
        <v>7605</v>
      </c>
      <c r="B7607" s="43" t="n">
        <v>92.14</v>
      </c>
      <c r="C7607" s="43" t="n">
        <v>247217.7939284388</v>
      </c>
      <c r="D7607" s="43" t="n">
        <v>240300.1956089464</v>
      </c>
      <c r="E7607" s="43" t="n">
        <v>13674.7652499777</v>
      </c>
      <c r="F7607" s="43" t="n">
        <v>0</v>
      </c>
      <c r="G7607" s="43" t="n">
        <v>-6757.1669304853</v>
      </c>
    </row>
    <row r="7608">
      <c r="A7608" s="7" t="n">
        <v>7606</v>
      </c>
      <c r="B7608" s="43" t="n">
        <v>134.48</v>
      </c>
      <c r="C7608" s="43" t="n">
        <v>90099.5071142489</v>
      </c>
      <c r="D7608" s="43" t="n">
        <v>109128.9942440328</v>
      </c>
      <c r="E7608" s="43" t="n">
        <v>3374.8346923151</v>
      </c>
      <c r="F7608" s="43" t="n">
        <v>0</v>
      </c>
      <c r="G7608" s="43" t="n">
        <v>-22404.3218220991</v>
      </c>
    </row>
    <row r="7609">
      <c r="A7609" s="7" t="n">
        <v>7607</v>
      </c>
      <c r="B7609" s="43" t="n">
        <v>38.79</v>
      </c>
      <c r="C7609" s="43" t="n">
        <v>63624.5564905624</v>
      </c>
      <c r="D7609" s="43" t="n">
        <v>57737.5561884097</v>
      </c>
      <c r="E7609" s="43" t="n">
        <v>8279.110546224299</v>
      </c>
      <c r="F7609" s="43" t="n">
        <v>0</v>
      </c>
      <c r="G7609" s="43" t="n">
        <v>-2392.1102440715</v>
      </c>
    </row>
    <row r="7610">
      <c r="A7610" s="7" t="n">
        <v>7608</v>
      </c>
      <c r="B7610" s="43" t="n">
        <v>7.81</v>
      </c>
      <c r="C7610" s="43" t="n">
        <v>38659.5102527198</v>
      </c>
      <c r="D7610" s="43" t="n">
        <v>36516.9162997859</v>
      </c>
      <c r="E7610" s="43" t="n">
        <v>25359.6190091515</v>
      </c>
      <c r="F7610" s="43" t="n">
        <v>0</v>
      </c>
      <c r="G7610" s="43" t="n">
        <v>-23217.0250562175</v>
      </c>
    </row>
    <row r="7611">
      <c r="A7611" s="7" t="n">
        <v>7609</v>
      </c>
      <c r="B7611" s="43" t="n">
        <v>120.62</v>
      </c>
      <c r="C7611" s="43" t="n">
        <v>659423.8091401323</v>
      </c>
      <c r="D7611" s="43" t="n">
        <v>565176.9995347084</v>
      </c>
      <c r="E7611" s="43" t="n">
        <v>28095.846180346</v>
      </c>
      <c r="F7611" s="43" t="n">
        <v>0</v>
      </c>
      <c r="G7611" s="43" t="n">
        <v>66150.9634250778</v>
      </c>
    </row>
    <row r="7612">
      <c r="A7612" s="7" t="n">
        <v>7610</v>
      </c>
      <c r="B7612" s="43" t="n">
        <v>20.51</v>
      </c>
      <c r="C7612" s="43" t="n">
        <v>19439.088188837</v>
      </c>
      <c r="D7612" s="43" t="n">
        <v>21280.5936671534</v>
      </c>
      <c r="E7612" s="43" t="n">
        <v>4811.2049382389</v>
      </c>
      <c r="F7612" s="43" t="n">
        <v>0</v>
      </c>
      <c r="G7612" s="43" t="n">
        <v>-6652.7104165553</v>
      </c>
    </row>
    <row r="7613">
      <c r="A7613" s="7" t="n">
        <v>7611</v>
      </c>
      <c r="B7613" s="43" t="n">
        <v>49.57</v>
      </c>
      <c r="C7613" s="43" t="n">
        <v>11467.5772840901</v>
      </c>
      <c r="D7613" s="43" t="n">
        <v>7633.0841964496</v>
      </c>
      <c r="E7613" s="43" t="n">
        <v>1857.1236665997</v>
      </c>
      <c r="F7613" s="43" t="n">
        <v>1110.5919943717</v>
      </c>
      <c r="G7613" s="43" t="n">
        <v>866.7774266691</v>
      </c>
    </row>
    <row r="7614">
      <c r="A7614" s="7" t="n">
        <v>7612</v>
      </c>
      <c r="B7614" s="43" t="n">
        <v>97.45</v>
      </c>
      <c r="C7614" s="43" t="n">
        <v>228542.7769843509</v>
      </c>
      <c r="D7614" s="43" t="n">
        <v>299430.2670631655</v>
      </c>
      <c r="E7614" s="43" t="n">
        <v>11909.5301106949</v>
      </c>
      <c r="F7614" s="43" t="n">
        <v>0</v>
      </c>
      <c r="G7614" s="43" t="n">
        <v>-82797.0201895096</v>
      </c>
    </row>
    <row r="7615">
      <c r="A7615" s="7" t="n">
        <v>7613</v>
      </c>
      <c r="B7615" s="43" t="n">
        <v>18.2</v>
      </c>
      <c r="C7615" s="43" t="n">
        <v>2759.0813778993</v>
      </c>
      <c r="D7615" s="43" t="n">
        <v>2844.6372103817</v>
      </c>
      <c r="E7615" s="43" t="n">
        <v>758.9316926401</v>
      </c>
      <c r="F7615" s="43" t="n">
        <v>0</v>
      </c>
      <c r="G7615" s="43" t="n">
        <v>-844.4875251225</v>
      </c>
    </row>
    <row r="7616">
      <c r="A7616" s="7" t="n">
        <v>7614</v>
      </c>
      <c r="B7616" s="43" t="n">
        <v>28.8</v>
      </c>
      <c r="C7616" s="43" t="n">
        <v>275074.9652404622</v>
      </c>
      <c r="D7616" s="43" t="n">
        <v>212082.2524272571</v>
      </c>
      <c r="E7616" s="43" t="n">
        <v>50335.2791732823</v>
      </c>
      <c r="F7616" s="43" t="n">
        <v>0</v>
      </c>
      <c r="G7616" s="43" t="n">
        <v>12657.4336399227</v>
      </c>
    </row>
    <row r="7617">
      <c r="A7617" s="7" t="n">
        <v>7615</v>
      </c>
      <c r="B7617" s="43" t="n">
        <v>77.72</v>
      </c>
      <c r="C7617" s="43" t="n">
        <v>490482.1686650572</v>
      </c>
      <c r="D7617" s="43" t="n">
        <v>326780.8593674009</v>
      </c>
      <c r="E7617" s="43" t="n">
        <v>55146.6563379709</v>
      </c>
      <c r="F7617" s="43" t="n">
        <v>64587.0313453561</v>
      </c>
      <c r="G7617" s="43" t="n">
        <v>43967.6216143292</v>
      </c>
    </row>
    <row r="7618">
      <c r="A7618" s="7" t="n">
        <v>7616</v>
      </c>
      <c r="B7618" s="43" t="n">
        <v>59.73</v>
      </c>
      <c r="C7618" s="43" t="n">
        <v>143502.5300660671</v>
      </c>
      <c r="D7618" s="43" t="n">
        <v>138880.9328417666</v>
      </c>
      <c r="E7618" s="43" t="n">
        <v>12318.1793127116</v>
      </c>
      <c r="F7618" s="43" t="n">
        <v>0</v>
      </c>
      <c r="G7618" s="43" t="n">
        <v>-7696.5820884111</v>
      </c>
    </row>
    <row r="7619">
      <c r="A7619" s="7" t="n">
        <v>7617</v>
      </c>
      <c r="B7619" s="43" t="n">
        <v>45.55</v>
      </c>
      <c r="C7619" s="43" t="n">
        <v>182184.5843396152</v>
      </c>
      <c r="D7619" s="43" t="n">
        <v>145784.5288152827</v>
      </c>
      <c r="E7619" s="43" t="n">
        <v>20922.3610338453</v>
      </c>
      <c r="F7619" s="43" t="n">
        <v>0</v>
      </c>
      <c r="G7619" s="43" t="n">
        <v>15477.6944904872</v>
      </c>
    </row>
    <row r="7620">
      <c r="A7620" s="7" t="n">
        <v>7618</v>
      </c>
      <c r="B7620" s="43" t="n">
        <v>115.26</v>
      </c>
      <c r="C7620" s="43" t="n">
        <v>5390.094967443</v>
      </c>
      <c r="D7620" s="43" t="n">
        <v>7189.3910252216</v>
      </c>
      <c r="E7620" s="43" t="n">
        <v>236.0441397525</v>
      </c>
      <c r="F7620" s="43" t="n">
        <v>0</v>
      </c>
      <c r="G7620" s="43" t="n">
        <v>-2035.3401975311</v>
      </c>
    </row>
    <row r="7621">
      <c r="A7621" s="7" t="n">
        <v>7619</v>
      </c>
      <c r="B7621" s="43" t="n">
        <v>9.76</v>
      </c>
      <c r="C7621" s="43" t="n">
        <v>4870.2750644461</v>
      </c>
      <c r="D7621" s="43" t="n">
        <v>4083.0757304078</v>
      </c>
      <c r="E7621" s="43" t="n">
        <v>2610.2098568806</v>
      </c>
      <c r="F7621" s="43" t="n">
        <v>0</v>
      </c>
      <c r="G7621" s="43" t="n">
        <v>-1823.0105228423</v>
      </c>
    </row>
    <row r="7622">
      <c r="A7622" s="7" t="n">
        <v>7620</v>
      </c>
      <c r="B7622" s="43" t="n">
        <v>35.12</v>
      </c>
      <c r="C7622" s="43" t="n">
        <v>402746.7199590866</v>
      </c>
      <c r="D7622" s="43" t="n">
        <v>268352.9135525958</v>
      </c>
      <c r="E7622" s="43" t="n">
        <v>90770.5844479481</v>
      </c>
      <c r="F7622" s="43" t="n">
        <v>38809.0525962545</v>
      </c>
      <c r="G7622" s="43" t="n">
        <v>4814.1693622883</v>
      </c>
    </row>
    <row r="7623">
      <c r="A7623" s="7" t="n">
        <v>7621</v>
      </c>
      <c r="B7623" s="43" t="n">
        <v>144.72</v>
      </c>
      <c r="C7623" s="43" t="n">
        <v>161563.5352624399</v>
      </c>
      <c r="D7623" s="43" t="n">
        <v>165226.6808873717</v>
      </c>
      <c r="E7623" s="43" t="n">
        <v>5625.7624063952</v>
      </c>
      <c r="F7623" s="43" t="n">
        <v>0</v>
      </c>
      <c r="G7623" s="43" t="n">
        <v>-9288.908031326901</v>
      </c>
    </row>
    <row r="7624">
      <c r="A7624" s="7" t="n">
        <v>7622</v>
      </c>
      <c r="B7624" s="43" t="n">
        <v>14.77</v>
      </c>
      <c r="C7624" s="43" t="n">
        <v>209857.7857832686</v>
      </c>
      <c r="D7624" s="43" t="n">
        <v>139859.8122427999</v>
      </c>
      <c r="E7624" s="43" t="n">
        <v>107444.1634514092</v>
      </c>
      <c r="F7624" s="43" t="n">
        <v>16479.3696150825</v>
      </c>
      <c r="G7624" s="43" t="n">
        <v>-53925.5595260231</v>
      </c>
    </row>
    <row r="7625">
      <c r="A7625" s="7" t="n">
        <v>7623</v>
      </c>
      <c r="B7625" s="43" t="n">
        <v>186.27</v>
      </c>
      <c r="C7625" s="43" t="n">
        <v>282025.3176049392</v>
      </c>
      <c r="D7625" s="43" t="n">
        <v>423540.0786857455</v>
      </c>
      <c r="E7625" s="43" t="n">
        <v>7642.1345416134</v>
      </c>
      <c r="F7625" s="43" t="n">
        <v>0</v>
      </c>
      <c r="G7625" s="43" t="n">
        <v>-149156.8956224197</v>
      </c>
    </row>
    <row r="7626">
      <c r="A7626" s="7" t="n">
        <v>7624</v>
      </c>
      <c r="B7626" s="43" t="n">
        <v>44.9</v>
      </c>
      <c r="C7626" s="43" t="n">
        <v>155864.2664551479</v>
      </c>
      <c r="D7626" s="43" t="n">
        <v>103763.8034461309</v>
      </c>
      <c r="E7626" s="43" t="n">
        <v>30706.4948411597</v>
      </c>
      <c r="F7626" s="43" t="n">
        <v>20622.0888877697</v>
      </c>
      <c r="G7626" s="43" t="n">
        <v>771.8792800876</v>
      </c>
    </row>
    <row r="7627">
      <c r="A7627" s="7" t="n">
        <v>7625</v>
      </c>
      <c r="B7627" s="43" t="n">
        <v>237.46</v>
      </c>
      <c r="C7627" s="43" t="n">
        <v>2581214.711335415</v>
      </c>
      <c r="D7627" s="43" t="n">
        <v>1716479.980451112</v>
      </c>
      <c r="E7627" s="43" t="n">
        <v>87539.6114463914</v>
      </c>
      <c r="F7627" s="43" t="n">
        <v>252621.1324925294</v>
      </c>
      <c r="G7627" s="43" t="n">
        <v>524573.9869453816</v>
      </c>
    </row>
    <row r="7628">
      <c r="A7628" s="7" t="n">
        <v>7626</v>
      </c>
      <c r="B7628" s="43" t="n">
        <v>14.14</v>
      </c>
      <c r="C7628" s="43" t="n">
        <v>100755.0783653594</v>
      </c>
      <c r="D7628" s="43" t="n">
        <v>67118.2358123835</v>
      </c>
      <c r="E7628" s="43" t="n">
        <v>62504.5978871418</v>
      </c>
      <c r="F7628" s="43" t="n">
        <v>13280.446683207</v>
      </c>
      <c r="G7628" s="43" t="n">
        <v>-42148.202017373</v>
      </c>
    </row>
    <row r="7629">
      <c r="A7629" s="7" t="n">
        <v>7627</v>
      </c>
      <c r="B7629" s="43" t="n">
        <v>78.16</v>
      </c>
      <c r="C7629" s="43" t="n">
        <v>996455.642649018</v>
      </c>
      <c r="D7629" s="43" t="n">
        <v>857960.4300371106</v>
      </c>
      <c r="E7629" s="43" t="n">
        <v>67886.585548102</v>
      </c>
      <c r="F7629" s="43" t="n">
        <v>0</v>
      </c>
      <c r="G7629" s="43" t="n">
        <v>70608.6270638053</v>
      </c>
    </row>
    <row r="7630">
      <c r="A7630" s="7" t="n">
        <v>7628</v>
      </c>
      <c r="B7630" s="43" t="n">
        <v>51.46</v>
      </c>
      <c r="C7630" s="43" t="n">
        <v>507105.1638644082</v>
      </c>
      <c r="D7630" s="43" t="n">
        <v>389427.6574814983</v>
      </c>
      <c r="E7630" s="43" t="n">
        <v>52963.1511133246</v>
      </c>
      <c r="F7630" s="43" t="n">
        <v>0</v>
      </c>
      <c r="G7630" s="43" t="n">
        <v>64714.3552695852</v>
      </c>
    </row>
    <row r="7631">
      <c r="A7631" s="7" t="n">
        <v>7629</v>
      </c>
      <c r="B7631" s="43" t="n">
        <v>120.83</v>
      </c>
      <c r="C7631" s="43" t="n">
        <v>440784.4522523001</v>
      </c>
      <c r="D7631" s="43" t="n">
        <v>358024.7774081073</v>
      </c>
      <c r="E7631" s="43" t="n">
        <v>19241.018636462</v>
      </c>
      <c r="F7631" s="43" t="n">
        <v>0</v>
      </c>
      <c r="G7631" s="43" t="n">
        <v>63518.6562077308</v>
      </c>
    </row>
    <row r="7632">
      <c r="A7632" s="7" t="n">
        <v>7630</v>
      </c>
      <c r="B7632" s="43" t="n">
        <v>90.83</v>
      </c>
      <c r="C7632" s="43" t="n">
        <v>16305.7685217203</v>
      </c>
      <c r="D7632" s="43" t="n">
        <v>17267.6450504359</v>
      </c>
      <c r="E7632" s="43" t="n">
        <v>898.7140240323</v>
      </c>
      <c r="F7632" s="43" t="n">
        <v>0</v>
      </c>
      <c r="G7632" s="43" t="n">
        <v>-1860.5905527479</v>
      </c>
    </row>
    <row r="7633">
      <c r="A7633" s="7" t="n">
        <v>7631</v>
      </c>
      <c r="B7633" s="43" t="n">
        <v>44.46</v>
      </c>
      <c r="C7633" s="43" t="n">
        <v>123654.8326767375</v>
      </c>
      <c r="D7633" s="43" t="n">
        <v>82421.6882842504</v>
      </c>
      <c r="E7633" s="43" t="n">
        <v>24204.3932012031</v>
      </c>
      <c r="F7633" s="43" t="n">
        <v>16240.5866032966</v>
      </c>
      <c r="G7633" s="43" t="n">
        <v>788.1645879873</v>
      </c>
    </row>
    <row r="7634">
      <c r="A7634" s="7" t="n">
        <v>7632</v>
      </c>
      <c r="B7634" s="43" t="n">
        <v>12.92</v>
      </c>
      <c r="C7634" s="43" t="n">
        <v>66976.61581402511</v>
      </c>
      <c r="D7634" s="43" t="n">
        <v>62572.8098977957</v>
      </c>
      <c r="E7634" s="43" t="n">
        <v>26817.7545562873</v>
      </c>
      <c r="F7634" s="43" t="n">
        <v>0</v>
      </c>
      <c r="G7634" s="43" t="n">
        <v>-22413.9486400578</v>
      </c>
    </row>
    <row r="7635">
      <c r="A7635" s="7" t="n">
        <v>7633</v>
      </c>
      <c r="B7635" s="43" t="n">
        <v>133.85</v>
      </c>
      <c r="C7635" s="43" t="n">
        <v>326894.8317110586</v>
      </c>
      <c r="D7635" s="43" t="n">
        <v>288171.5790613319</v>
      </c>
      <c r="E7635" s="43" t="n">
        <v>12511.8027998733</v>
      </c>
      <c r="F7635" s="43" t="n">
        <v>0</v>
      </c>
      <c r="G7635" s="43" t="n">
        <v>26211.4498498535</v>
      </c>
    </row>
    <row r="7636">
      <c r="A7636" s="7" t="n">
        <v>7634</v>
      </c>
      <c r="B7636" s="43" t="n">
        <v>213.94</v>
      </c>
      <c r="C7636" s="43" t="n">
        <v>994526.0495859064</v>
      </c>
      <c r="D7636" s="43" t="n">
        <v>662630.3219316967</v>
      </c>
      <c r="E7636" s="43" t="n">
        <v>40666.4177964027</v>
      </c>
      <c r="F7636" s="43" t="n">
        <v>131571.4387507159</v>
      </c>
      <c r="G7636" s="43" t="n">
        <v>159657.871107091</v>
      </c>
    </row>
    <row r="7637">
      <c r="A7637" s="7" t="n">
        <v>7635</v>
      </c>
      <c r="B7637" s="43" t="n">
        <v>115.54</v>
      </c>
      <c r="C7637" s="43" t="n">
        <v>67768.56150743</v>
      </c>
      <c r="D7637" s="43" t="n">
        <v>75962.4370348621</v>
      </c>
      <c r="E7637" s="43" t="n">
        <v>3000.1043274702</v>
      </c>
      <c r="F7637" s="43" t="n">
        <v>0</v>
      </c>
      <c r="G7637" s="43" t="n">
        <v>-11193.9798549023</v>
      </c>
    </row>
    <row r="7638">
      <c r="A7638" s="7" t="n">
        <v>7636</v>
      </c>
      <c r="B7638" s="43" t="n">
        <v>80.43000000000001</v>
      </c>
      <c r="C7638" s="43" t="n">
        <v>216261.6890085986</v>
      </c>
      <c r="D7638" s="43" t="n">
        <v>216408.1699083829</v>
      </c>
      <c r="E7638" s="43" t="n">
        <v>13937.0292735049</v>
      </c>
      <c r="F7638" s="43" t="n">
        <v>0</v>
      </c>
      <c r="G7638" s="43" t="n">
        <v>-14083.5101732892</v>
      </c>
    </row>
    <row r="7639">
      <c r="A7639" s="7" t="n">
        <v>7637</v>
      </c>
      <c r="B7639" s="43" t="n">
        <v>188.76</v>
      </c>
      <c r="C7639" s="43" t="n">
        <v>89816.8810224637</v>
      </c>
      <c r="D7639" s="43" t="n">
        <v>108094.1254984638</v>
      </c>
      <c r="E7639" s="43" t="n">
        <v>2387.9980925543</v>
      </c>
      <c r="F7639" s="43" t="n">
        <v>0</v>
      </c>
      <c r="G7639" s="43" t="n">
        <v>-20665.2425685544</v>
      </c>
    </row>
    <row r="7640">
      <c r="A7640" s="7" t="n">
        <v>7638</v>
      </c>
      <c r="B7640" s="43" t="n">
        <v>5.23</v>
      </c>
      <c r="C7640" s="43" t="n">
        <v>29544.0594046707</v>
      </c>
      <c r="D7640" s="43" t="n">
        <v>29419.6929235745</v>
      </c>
      <c r="E7640" s="43" t="n">
        <v>29131.381576613</v>
      </c>
      <c r="F7640" s="43" t="n">
        <v>0</v>
      </c>
      <c r="G7640" s="43" t="n">
        <v>-29007.0150955167</v>
      </c>
    </row>
    <row r="7641">
      <c r="A7641" s="7" t="n">
        <v>7639</v>
      </c>
      <c r="B7641" s="43" t="n">
        <v>62.46</v>
      </c>
      <c r="C7641" s="43" t="n">
        <v>288972.4105562457</v>
      </c>
      <c r="D7641" s="43" t="n">
        <v>215439.7962325896</v>
      </c>
      <c r="E7641" s="43" t="n">
        <v>25008.0330680296</v>
      </c>
      <c r="F7641" s="43" t="n">
        <v>0</v>
      </c>
      <c r="G7641" s="43" t="n">
        <v>48524.5812556265</v>
      </c>
    </row>
    <row r="7642">
      <c r="A7642" s="7" t="n">
        <v>7640</v>
      </c>
      <c r="B7642" s="43" t="n">
        <v>17.79</v>
      </c>
      <c r="C7642" s="43" t="n">
        <v>8770.395760093799</v>
      </c>
      <c r="D7642" s="43" t="n">
        <v>6394.8362894348</v>
      </c>
      <c r="E7642" s="43" t="n">
        <v>2562.4868524206</v>
      </c>
      <c r="F7642" s="43" t="n">
        <v>0</v>
      </c>
      <c r="G7642" s="43" t="n">
        <v>-186.9273817616</v>
      </c>
    </row>
    <row r="7643">
      <c r="A7643" s="7" t="n">
        <v>7641</v>
      </c>
      <c r="B7643" s="43" t="n">
        <v>90.08</v>
      </c>
      <c r="C7643" s="43" t="n">
        <v>597389.9100532131</v>
      </c>
      <c r="D7643" s="43" t="n">
        <v>512490.0227183676</v>
      </c>
      <c r="E7643" s="43" t="n">
        <v>34533.0705814805</v>
      </c>
      <c r="F7643" s="43" t="n">
        <v>0</v>
      </c>
      <c r="G7643" s="43" t="n">
        <v>50366.816753365</v>
      </c>
    </row>
    <row r="7644">
      <c r="A7644" s="7" t="n">
        <v>7642</v>
      </c>
      <c r="B7644" s="43" t="n">
        <v>136.94</v>
      </c>
      <c r="C7644" s="43" t="n">
        <v>227670.2398849684</v>
      </c>
      <c r="D7644" s="43" t="n">
        <v>167449.5658428881</v>
      </c>
      <c r="E7644" s="43" t="n">
        <v>8652.805157548901</v>
      </c>
      <c r="F7644" s="43" t="n">
        <v>0</v>
      </c>
      <c r="G7644" s="43" t="n">
        <v>51567.8688845313</v>
      </c>
    </row>
    <row r="7645">
      <c r="A7645" s="7" t="n">
        <v>7643</v>
      </c>
      <c r="B7645" s="43" t="n">
        <v>111.34</v>
      </c>
      <c r="C7645" s="43" t="n">
        <v>17670.7391232794</v>
      </c>
      <c r="D7645" s="43" t="n">
        <v>22197.6990362091</v>
      </c>
      <c r="E7645" s="43" t="n">
        <v>794.2062085475</v>
      </c>
      <c r="F7645" s="43" t="n">
        <v>0</v>
      </c>
      <c r="G7645" s="43" t="n">
        <v>-5321.1661214773</v>
      </c>
    </row>
    <row r="7646">
      <c r="A7646" s="7" t="n">
        <v>7644</v>
      </c>
      <c r="B7646" s="43" t="n">
        <v>40.65</v>
      </c>
      <c r="C7646" s="43" t="n">
        <v>3501.2508134526</v>
      </c>
      <c r="D7646" s="43" t="n">
        <v>3031.1956613408</v>
      </c>
      <c r="E7646" s="43" t="n">
        <v>434.3969971708</v>
      </c>
      <c r="F7646" s="43" t="n">
        <v>0</v>
      </c>
      <c r="G7646" s="43" t="n">
        <v>35.658154941</v>
      </c>
    </row>
    <row r="7647">
      <c r="A7647" s="7" t="n">
        <v>7645</v>
      </c>
      <c r="B7647" s="43" t="n">
        <v>13.53</v>
      </c>
      <c r="C7647" s="43" t="n">
        <v>0</v>
      </c>
      <c r="D7647" s="43" t="n">
        <v>0</v>
      </c>
      <c r="E7647" s="43" t="n">
        <v>0</v>
      </c>
      <c r="F7647" s="43" t="n">
        <v>0</v>
      </c>
      <c r="G7647" s="43" t="n">
        <v>0</v>
      </c>
    </row>
    <row r="7648">
      <c r="A7648" s="7" t="n">
        <v>7646</v>
      </c>
      <c r="B7648" s="43" t="n">
        <v>35.61</v>
      </c>
      <c r="C7648" s="43" t="n">
        <v>11483.723079999</v>
      </c>
      <c r="D7648" s="43" t="n">
        <v>11894.87899649</v>
      </c>
      <c r="E7648" s="43" t="n">
        <v>1615.7698259905</v>
      </c>
      <c r="F7648" s="43" t="n">
        <v>0</v>
      </c>
      <c r="G7648" s="43" t="n">
        <v>-2026.9257424815</v>
      </c>
    </row>
    <row r="7649">
      <c r="A7649" s="7" t="n">
        <v>7647</v>
      </c>
      <c r="B7649" s="43" t="n">
        <v>8.859999999999999</v>
      </c>
      <c r="C7649" s="43" t="n">
        <v>40421.7037610162</v>
      </c>
      <c r="D7649" s="43" t="n">
        <v>36142.688677511</v>
      </c>
      <c r="E7649" s="43" t="n">
        <v>23289.7687458792</v>
      </c>
      <c r="F7649" s="43" t="n">
        <v>0</v>
      </c>
      <c r="G7649" s="43" t="n">
        <v>-19010.7536623739</v>
      </c>
    </row>
    <row r="7650">
      <c r="A7650" s="7" t="n">
        <v>7648</v>
      </c>
      <c r="B7650" s="43" t="n">
        <v>115.76</v>
      </c>
      <c r="C7650" s="43" t="n">
        <v>456259.0163737363</v>
      </c>
      <c r="D7650" s="43" t="n">
        <v>465667.8023112959</v>
      </c>
      <c r="E7650" s="43" t="n">
        <v>20159.9364137571</v>
      </c>
      <c r="F7650" s="43" t="n">
        <v>0</v>
      </c>
      <c r="G7650" s="43" t="n">
        <v>-29568.7223513166</v>
      </c>
    </row>
    <row r="7651">
      <c r="A7651" s="7" t="n">
        <v>7649</v>
      </c>
      <c r="B7651" s="43" t="n">
        <v>15.49</v>
      </c>
      <c r="C7651" s="43" t="n">
        <v>51647.8883797607</v>
      </c>
      <c r="D7651" s="43" t="n">
        <v>56395.701155949</v>
      </c>
      <c r="E7651" s="43" t="n">
        <v>16918.6279378127</v>
      </c>
      <c r="F7651" s="43" t="n">
        <v>0</v>
      </c>
      <c r="G7651" s="43" t="n">
        <v>-21666.4407140009</v>
      </c>
    </row>
    <row r="7652">
      <c r="A7652" s="7" t="n">
        <v>7650</v>
      </c>
      <c r="B7652" s="43" t="n">
        <v>29.6</v>
      </c>
      <c r="C7652" s="43" t="n">
        <v>294561.884804388</v>
      </c>
      <c r="D7652" s="43" t="n">
        <v>211530.8504295023</v>
      </c>
      <c r="E7652" s="43" t="n">
        <v>52918.0188847111</v>
      </c>
      <c r="F7652" s="43" t="n">
        <v>0</v>
      </c>
      <c r="G7652" s="43" t="n">
        <v>30113.0154901747</v>
      </c>
    </row>
    <row r="7653">
      <c r="A7653" s="7" t="n">
        <v>7651</v>
      </c>
      <c r="B7653" s="43" t="n">
        <v>52.66</v>
      </c>
      <c r="C7653" s="43" t="n">
        <v>2502.1430907775</v>
      </c>
      <c r="D7653" s="43" t="n">
        <v>2561.2201704865</v>
      </c>
      <c r="E7653" s="43" t="n">
        <v>238.6578708742</v>
      </c>
      <c r="F7653" s="43" t="n">
        <v>0</v>
      </c>
      <c r="G7653" s="43" t="n">
        <v>-297.7349505833</v>
      </c>
    </row>
    <row r="7654">
      <c r="A7654" s="7" t="n">
        <v>7652</v>
      </c>
      <c r="B7654" s="43" t="n">
        <v>62.3</v>
      </c>
      <c r="C7654" s="43" t="n">
        <v>235245.8836832317</v>
      </c>
      <c r="D7654" s="43" t="n">
        <v>212550.4905612669</v>
      </c>
      <c r="E7654" s="43" t="n">
        <v>19774.2098361915</v>
      </c>
      <c r="F7654" s="43" t="n">
        <v>0</v>
      </c>
      <c r="G7654" s="43" t="n">
        <v>2921.1832857733</v>
      </c>
    </row>
    <row r="7655">
      <c r="A7655" s="7" t="n">
        <v>7653</v>
      </c>
      <c r="B7655" s="43" t="n">
        <v>145.17</v>
      </c>
      <c r="C7655" s="43" t="n">
        <v>761884.4550755289</v>
      </c>
      <c r="D7655" s="43" t="n">
        <v>599454.4672290017</v>
      </c>
      <c r="E7655" s="43" t="n">
        <v>27725.2731829913</v>
      </c>
      <c r="F7655" s="43" t="n">
        <v>0</v>
      </c>
      <c r="G7655" s="43" t="n">
        <v>134704.714663536</v>
      </c>
    </row>
    <row r="7656">
      <c r="A7656" s="7" t="n">
        <v>7654</v>
      </c>
      <c r="B7656" s="43" t="n">
        <v>460.17</v>
      </c>
      <c r="C7656" s="43" t="n">
        <v>1940425.110867856</v>
      </c>
      <c r="D7656" s="43" t="n">
        <v>1290324.852566918</v>
      </c>
      <c r="E7656" s="43" t="n">
        <v>33970.9119037314</v>
      </c>
      <c r="F7656" s="43" t="n">
        <v>190953.5243111309</v>
      </c>
      <c r="G7656" s="43" t="n">
        <v>425175.8220860757</v>
      </c>
    </row>
    <row r="7657">
      <c r="A7657" s="7" t="n">
        <v>7655</v>
      </c>
      <c r="B7657" s="43" t="n">
        <v>215.41</v>
      </c>
      <c r="C7657" s="43" t="n">
        <v>87893.20233427431</v>
      </c>
      <c r="D7657" s="43" t="n">
        <v>94204.760161011</v>
      </c>
      <c r="E7657" s="43" t="n">
        <v>2079.5438010343</v>
      </c>
      <c r="F7657" s="43" t="n">
        <v>0</v>
      </c>
      <c r="G7657" s="43" t="n">
        <v>-8391.101627771</v>
      </c>
    </row>
    <row r="7658">
      <c r="A7658" s="7" t="n">
        <v>7656</v>
      </c>
      <c r="B7658" s="43" t="n">
        <v>41.96</v>
      </c>
      <c r="C7658" s="43" t="n">
        <v>149521.2575810997</v>
      </c>
      <c r="D7658" s="43" t="n">
        <v>131753.9107886253</v>
      </c>
      <c r="E7658" s="43" t="n">
        <v>18212.4062593284</v>
      </c>
      <c r="F7658" s="43" t="n">
        <v>0</v>
      </c>
      <c r="G7658" s="43" t="n">
        <v>-445.0594668539</v>
      </c>
    </row>
    <row r="7659">
      <c r="A7659" s="7" t="n">
        <v>7657</v>
      </c>
      <c r="B7659" s="43" t="n">
        <v>70.29000000000001</v>
      </c>
      <c r="C7659" s="43" t="n">
        <v>812980.7012614983</v>
      </c>
      <c r="D7659" s="43" t="n">
        <v>674672.7988035446</v>
      </c>
      <c r="E7659" s="43" t="n">
        <v>61637.8273320062</v>
      </c>
      <c r="F7659" s="43" t="n">
        <v>0</v>
      </c>
      <c r="G7659" s="43" t="n">
        <v>76670.07512594749</v>
      </c>
    </row>
    <row r="7660">
      <c r="A7660" s="7" t="n">
        <v>7658</v>
      </c>
      <c r="B7660" s="43" t="n">
        <v>252.73</v>
      </c>
      <c r="C7660" s="43" t="n">
        <v>1179395.393498199</v>
      </c>
      <c r="D7660" s="43" t="n">
        <v>1100585.065354283</v>
      </c>
      <c r="E7660" s="43" t="n">
        <v>24719.6978670993</v>
      </c>
      <c r="F7660" s="43" t="n">
        <v>0</v>
      </c>
      <c r="G7660" s="43" t="n">
        <v>54090.6302768173</v>
      </c>
    </row>
    <row r="7661">
      <c r="A7661" s="7" t="n">
        <v>7659</v>
      </c>
      <c r="B7661" s="43" t="n">
        <v>203.33</v>
      </c>
      <c r="C7661" s="43" t="n">
        <v>356997.8970362929</v>
      </c>
      <c r="D7661" s="43" t="n">
        <v>323237.189764387</v>
      </c>
      <c r="E7661" s="43" t="n">
        <v>8994.620798267901</v>
      </c>
      <c r="F7661" s="43" t="n">
        <v>0</v>
      </c>
      <c r="G7661" s="43" t="n">
        <v>24766.0864736381</v>
      </c>
    </row>
    <row r="7662">
      <c r="A7662" s="7" t="n">
        <v>7660</v>
      </c>
      <c r="B7662" s="43" t="n">
        <v>55.91</v>
      </c>
      <c r="C7662" s="43" t="n">
        <v>103330.0459787692</v>
      </c>
      <c r="D7662" s="43" t="n">
        <v>91451.09144653119</v>
      </c>
      <c r="E7662" s="43" t="n">
        <v>9472.0956753147</v>
      </c>
      <c r="F7662" s="43" t="n">
        <v>0</v>
      </c>
      <c r="G7662" s="43" t="n">
        <v>2406.8588569233</v>
      </c>
    </row>
    <row r="7663">
      <c r="A7663" s="7" t="n">
        <v>7661</v>
      </c>
      <c r="B7663" s="43" t="n">
        <v>90.61</v>
      </c>
      <c r="C7663" s="43" t="n">
        <v>194754.0504407533</v>
      </c>
      <c r="D7663" s="43" t="n">
        <v>134757.5776259021</v>
      </c>
      <c r="E7663" s="43" t="n">
        <v>11224.4533471501</v>
      </c>
      <c r="F7663" s="43" t="n">
        <v>11129.0206817997</v>
      </c>
      <c r="G7663" s="43" t="n">
        <v>37642.9987859013</v>
      </c>
    </row>
    <row r="7664">
      <c r="A7664" s="7" t="n">
        <v>7662</v>
      </c>
      <c r="B7664" s="43" t="n">
        <v>105.06</v>
      </c>
      <c r="C7664" s="43" t="n">
        <v>395354.1737891058</v>
      </c>
      <c r="D7664" s="43" t="n">
        <v>484755.3027422986</v>
      </c>
      <c r="E7664" s="43" t="n">
        <v>19140.8006682601</v>
      </c>
      <c r="F7664" s="43" t="n">
        <v>0</v>
      </c>
      <c r="G7664" s="43" t="n">
        <v>-108541.9296214529</v>
      </c>
    </row>
    <row r="7665">
      <c r="A7665" s="7" t="n">
        <v>7663</v>
      </c>
      <c r="B7665" s="43" t="n">
        <v>71.26000000000001</v>
      </c>
      <c r="C7665" s="43" t="n">
        <v>513895.5569711203</v>
      </c>
      <c r="D7665" s="43" t="n">
        <v>342003.0137969698</v>
      </c>
      <c r="E7665" s="43" t="n">
        <v>55214.7232798741</v>
      </c>
      <c r="F7665" s="43" t="n">
        <v>40875.5775858194</v>
      </c>
      <c r="G7665" s="43" t="n">
        <v>75802.24230845711</v>
      </c>
    </row>
    <row r="7666">
      <c r="A7666" s="7" t="n">
        <v>7664</v>
      </c>
      <c r="B7666" s="43" t="n">
        <v>91.19</v>
      </c>
      <c r="C7666" s="43" t="n">
        <v>146255.4476776884</v>
      </c>
      <c r="D7666" s="43" t="n">
        <v>152823.1258122998</v>
      </c>
      <c r="E7666" s="43" t="n">
        <v>8325.7702989893</v>
      </c>
      <c r="F7666" s="43" t="n">
        <v>0</v>
      </c>
      <c r="G7666" s="43" t="n">
        <v>-14893.4484336007</v>
      </c>
    </row>
    <row r="7667">
      <c r="A7667" s="7" t="n">
        <v>7665</v>
      </c>
      <c r="B7667" s="43" t="n">
        <v>94.20999999999999</v>
      </c>
      <c r="C7667" s="43" t="n">
        <v>722970.8087576553</v>
      </c>
      <c r="D7667" s="43" t="n">
        <v>618380.5863419309</v>
      </c>
      <c r="E7667" s="43" t="n">
        <v>40228.2252083543</v>
      </c>
      <c r="F7667" s="43" t="n">
        <v>0</v>
      </c>
      <c r="G7667" s="43" t="n">
        <v>64361.9972073701</v>
      </c>
    </row>
    <row r="7668">
      <c r="A7668" s="7" t="n">
        <v>7666</v>
      </c>
      <c r="B7668" s="43" t="n">
        <v>49.49</v>
      </c>
      <c r="C7668" s="43" t="n">
        <v>255662.6387923382</v>
      </c>
      <c r="D7668" s="43" t="n">
        <v>170112.5295161095</v>
      </c>
      <c r="E7668" s="43" t="n">
        <v>41664.9778808503</v>
      </c>
      <c r="F7668" s="43" t="n">
        <v>24815.7214005624</v>
      </c>
      <c r="G7668" s="43" t="n">
        <v>19069.4099948159</v>
      </c>
    </row>
    <row r="7669">
      <c r="A7669" s="7" t="n">
        <v>7667</v>
      </c>
      <c r="B7669" s="43" t="n">
        <v>156.59</v>
      </c>
      <c r="C7669" s="43" t="n">
        <v>139401.3547741341</v>
      </c>
      <c r="D7669" s="43" t="n">
        <v>125388.7767663886</v>
      </c>
      <c r="E7669" s="43" t="n">
        <v>4631.8505407366</v>
      </c>
      <c r="F7669" s="43" t="n">
        <v>0</v>
      </c>
      <c r="G7669" s="43" t="n">
        <v>9380.727467008999</v>
      </c>
    </row>
    <row r="7670">
      <c r="A7670" s="7" t="n">
        <v>7668</v>
      </c>
      <c r="B7670" s="43" t="n">
        <v>18.97</v>
      </c>
      <c r="C7670" s="43" t="n">
        <v>32221.4354465733</v>
      </c>
      <c r="D7670" s="43" t="n">
        <v>27623.6683839356</v>
      </c>
      <c r="E7670" s="43" t="n">
        <v>8708.733283798099</v>
      </c>
      <c r="F7670" s="43" t="n">
        <v>0</v>
      </c>
      <c r="G7670" s="43" t="n">
        <v>-4110.9662211604</v>
      </c>
    </row>
    <row r="7671">
      <c r="A7671" s="7" t="n">
        <v>7669</v>
      </c>
      <c r="B7671" s="43" t="n">
        <v>70.68000000000001</v>
      </c>
      <c r="C7671" s="43" t="n">
        <v>65134.7390187822</v>
      </c>
      <c r="D7671" s="43" t="n">
        <v>64264.0438647396</v>
      </c>
      <c r="E7671" s="43" t="n">
        <v>4689.2946128839</v>
      </c>
      <c r="F7671" s="43" t="n">
        <v>0</v>
      </c>
      <c r="G7671" s="43" t="n">
        <v>-3818.5994588413</v>
      </c>
    </row>
    <row r="7672">
      <c r="A7672" s="7" t="n">
        <v>7670</v>
      </c>
      <c r="B7672" s="43" t="n">
        <v>55.73</v>
      </c>
      <c r="C7672" s="43" t="n">
        <v>345038.7256957529</v>
      </c>
      <c r="D7672" s="43" t="n">
        <v>229619.4174886456</v>
      </c>
      <c r="E7672" s="43" t="n">
        <v>54666.7490704475</v>
      </c>
      <c r="F7672" s="43" t="n">
        <v>45718.7795774196</v>
      </c>
      <c r="G7672" s="43" t="n">
        <v>15033.7795592403</v>
      </c>
    </row>
    <row r="7673">
      <c r="A7673" s="7" t="n">
        <v>7671</v>
      </c>
      <c r="B7673" s="43" t="n">
        <v>255.63</v>
      </c>
      <c r="C7673" s="43" t="n">
        <v>480759.8057469527</v>
      </c>
      <c r="D7673" s="43" t="n">
        <v>441334.5395353606</v>
      </c>
      <c r="E7673" s="43" t="n">
        <v>9812.8905674865</v>
      </c>
      <c r="F7673" s="43" t="n">
        <v>0</v>
      </c>
      <c r="G7673" s="43" t="n">
        <v>29612.3756441056</v>
      </c>
    </row>
    <row r="7674">
      <c r="A7674" s="7" t="n">
        <v>7672</v>
      </c>
      <c r="B7674" s="43" t="n">
        <v>73.51000000000001</v>
      </c>
      <c r="C7674" s="43" t="n">
        <v>149473.4913651623</v>
      </c>
      <c r="D7674" s="43" t="n">
        <v>99610.450202354</v>
      </c>
      <c r="E7674" s="43" t="n">
        <v>15340.6593397388</v>
      </c>
      <c r="F7674" s="43" t="n">
        <v>11740.5624081859</v>
      </c>
      <c r="G7674" s="43" t="n">
        <v>22781.8194148837</v>
      </c>
    </row>
    <row r="7675">
      <c r="A7675" s="7" t="n">
        <v>7673</v>
      </c>
      <c r="B7675" s="43" t="n">
        <v>57.97</v>
      </c>
      <c r="C7675" s="43" t="n">
        <v>849725.337606607</v>
      </c>
      <c r="D7675" s="43" t="n">
        <v>628614.5620132213</v>
      </c>
      <c r="E7675" s="43" t="n">
        <v>79308.20239710109</v>
      </c>
      <c r="F7675" s="43" t="n">
        <v>0</v>
      </c>
      <c r="G7675" s="43" t="n">
        <v>141802.5731962846</v>
      </c>
    </row>
    <row r="7676">
      <c r="A7676" s="7" t="n">
        <v>7674</v>
      </c>
      <c r="B7676" s="43" t="n">
        <v>23.14</v>
      </c>
      <c r="C7676" s="43" t="n">
        <v>2773.1688372432</v>
      </c>
      <c r="D7676" s="43" t="n">
        <v>2685.2250656266</v>
      </c>
      <c r="E7676" s="43" t="n">
        <v>609.320732847</v>
      </c>
      <c r="F7676" s="43" t="n">
        <v>0</v>
      </c>
      <c r="G7676" s="43" t="n">
        <v>-521.3769612304</v>
      </c>
    </row>
    <row r="7677">
      <c r="A7677" s="7" t="n">
        <v>7675</v>
      </c>
      <c r="B7677" s="43" t="n">
        <v>25.03</v>
      </c>
      <c r="C7677" s="43" t="n">
        <v>15894.2587617872</v>
      </c>
      <c r="D7677" s="43" t="n">
        <v>14669.2603076203</v>
      </c>
      <c r="E7677" s="43" t="n">
        <v>3186.8821453664</v>
      </c>
      <c r="F7677" s="43" t="n">
        <v>0</v>
      </c>
      <c r="G7677" s="43" t="n">
        <v>-1961.8836911996</v>
      </c>
    </row>
    <row r="7678">
      <c r="A7678" s="7" t="n">
        <v>7676</v>
      </c>
      <c r="B7678" s="43" t="n">
        <v>60.56</v>
      </c>
      <c r="C7678" s="43" t="n">
        <v>343565.7464295548</v>
      </c>
      <c r="D7678" s="43" t="n">
        <v>280081.7072099976</v>
      </c>
      <c r="E7678" s="43" t="n">
        <v>29313.0962687783</v>
      </c>
      <c r="F7678" s="43" t="n">
        <v>0</v>
      </c>
      <c r="G7678" s="43" t="n">
        <v>34170.9429507789</v>
      </c>
    </row>
    <row r="7679">
      <c r="A7679" s="7" t="n">
        <v>7677</v>
      </c>
      <c r="B7679" s="43" t="n">
        <v>14.33</v>
      </c>
      <c r="C7679" s="43" t="n">
        <v>3682.7220791224</v>
      </c>
      <c r="D7679" s="43" t="n">
        <v>3141.4968668816</v>
      </c>
      <c r="E7679" s="43" t="n">
        <v>1308.2524449474</v>
      </c>
      <c r="F7679" s="43" t="n">
        <v>0</v>
      </c>
      <c r="G7679" s="43" t="n">
        <v>-767.0272327066</v>
      </c>
    </row>
    <row r="7680">
      <c r="A7680" s="7" t="n">
        <v>7678</v>
      </c>
      <c r="B7680" s="43" t="n">
        <v>124.81</v>
      </c>
      <c r="C7680" s="43" t="n">
        <v>1264224.92422642</v>
      </c>
      <c r="D7680" s="43" t="n">
        <v>1174784.293936374</v>
      </c>
      <c r="E7680" s="43" t="n">
        <v>53728.429617418</v>
      </c>
      <c r="F7680" s="43" t="n">
        <v>0</v>
      </c>
      <c r="G7680" s="43" t="n">
        <v>35712.2006726281</v>
      </c>
    </row>
    <row r="7681">
      <c r="A7681" s="7" t="n">
        <v>7679</v>
      </c>
      <c r="B7681" s="43" t="n">
        <v>57.5</v>
      </c>
      <c r="C7681" s="43" t="n">
        <v>209982.7068928842</v>
      </c>
      <c r="D7681" s="43" t="n">
        <v>200939.7250557299</v>
      </c>
      <c r="E7681" s="43" t="n">
        <v>18753.0647490704</v>
      </c>
      <c r="F7681" s="43" t="n">
        <v>0</v>
      </c>
      <c r="G7681" s="43" t="n">
        <v>-9710.082911916101</v>
      </c>
    </row>
    <row r="7682">
      <c r="A7682" s="7" t="n">
        <v>7680</v>
      </c>
      <c r="B7682" s="43" t="n">
        <v>25.94</v>
      </c>
      <c r="C7682" s="43" t="n">
        <v>29784.1928814147</v>
      </c>
      <c r="D7682" s="43" t="n">
        <v>28207.6445188863</v>
      </c>
      <c r="E7682" s="43" t="n">
        <v>5795.5492742144</v>
      </c>
      <c r="F7682" s="43" t="n">
        <v>0</v>
      </c>
      <c r="G7682" s="43" t="n">
        <v>-4219.000911686</v>
      </c>
    </row>
    <row r="7683">
      <c r="A7683" s="7" t="n">
        <v>7681</v>
      </c>
      <c r="B7683" s="43" t="n">
        <v>32.23</v>
      </c>
      <c r="C7683" s="43" t="n">
        <v>213316.1250051725</v>
      </c>
      <c r="D7683" s="43" t="n">
        <v>171139.7069912687</v>
      </c>
      <c r="E7683" s="43" t="n">
        <v>34147.4224474821</v>
      </c>
      <c r="F7683" s="43" t="n">
        <v>0</v>
      </c>
      <c r="G7683" s="43" t="n">
        <v>8028.9955664216</v>
      </c>
    </row>
    <row r="7684">
      <c r="A7684" s="7" t="n">
        <v>7682</v>
      </c>
      <c r="B7684" s="43" t="n">
        <v>126.69</v>
      </c>
      <c r="C7684" s="43" t="n">
        <v>179703.5022764054</v>
      </c>
      <c r="D7684" s="43" t="n">
        <v>227210.5978696096</v>
      </c>
      <c r="E7684" s="43" t="n">
        <v>7197.4313119814</v>
      </c>
      <c r="F7684" s="43" t="n">
        <v>0</v>
      </c>
      <c r="G7684" s="43" t="n">
        <v>-54704.5269051856</v>
      </c>
    </row>
    <row r="7685">
      <c r="A7685" s="7" t="n">
        <v>7683</v>
      </c>
      <c r="B7685" s="43" t="n">
        <v>217.23</v>
      </c>
      <c r="C7685" s="43" t="n">
        <v>2256010.516196629</v>
      </c>
      <c r="D7685" s="43" t="n">
        <v>1501194.549687589</v>
      </c>
      <c r="E7685" s="43" t="n">
        <v>79655.2654344591</v>
      </c>
      <c r="F7685" s="43" t="n">
        <v>180773.92395275</v>
      </c>
      <c r="G7685" s="43" t="n">
        <v>494386.7771218311</v>
      </c>
    </row>
    <row r="7686">
      <c r="A7686" s="7" t="n">
        <v>7684</v>
      </c>
      <c r="B7686" s="43" t="n">
        <v>123.88</v>
      </c>
      <c r="C7686" s="43" t="n">
        <v>572980.7383524141</v>
      </c>
      <c r="D7686" s="43" t="n">
        <v>580988.8857700152</v>
      </c>
      <c r="E7686" s="43" t="n">
        <v>23592.2948252284</v>
      </c>
      <c r="F7686" s="43" t="n">
        <v>0</v>
      </c>
      <c r="G7686" s="43" t="n">
        <v>-31600.4422428295</v>
      </c>
    </row>
    <row r="7687">
      <c r="A7687" s="7" t="n">
        <v>7685</v>
      </c>
      <c r="B7687" s="43" t="n">
        <v>176.89</v>
      </c>
      <c r="C7687" s="43" t="n">
        <v>21526.2258505667</v>
      </c>
      <c r="D7687" s="43" t="n">
        <v>19109.2956007316</v>
      </c>
      <c r="E7687" s="43" t="n">
        <v>624.6473448168</v>
      </c>
      <c r="F7687" s="43" t="n">
        <v>0</v>
      </c>
      <c r="G7687" s="43" t="n">
        <v>1792.2829050183</v>
      </c>
    </row>
    <row r="7688">
      <c r="A7688" s="7" t="n">
        <v>7686</v>
      </c>
      <c r="B7688" s="43" t="n">
        <v>197.53</v>
      </c>
      <c r="C7688" s="43" t="n">
        <v>1468619.435557451</v>
      </c>
      <c r="D7688" s="43" t="n">
        <v>1379578.61114429</v>
      </c>
      <c r="E7688" s="43" t="n">
        <v>39274.4649051823</v>
      </c>
      <c r="F7688" s="43" t="n">
        <v>0</v>
      </c>
      <c r="G7688" s="43" t="n">
        <v>49766.3595079778</v>
      </c>
    </row>
    <row r="7689">
      <c r="A7689" s="7" t="n">
        <v>7687</v>
      </c>
      <c r="B7689" s="43" t="n">
        <v>32.51</v>
      </c>
      <c r="C7689" s="43" t="n">
        <v>60168.8156302586</v>
      </c>
      <c r="D7689" s="43" t="n">
        <v>57943.2711161214</v>
      </c>
      <c r="E7689" s="43" t="n">
        <v>9330.3978471429</v>
      </c>
      <c r="F7689" s="43" t="n">
        <v>0</v>
      </c>
      <c r="G7689" s="43" t="n">
        <v>-7104.8533330057</v>
      </c>
    </row>
    <row r="7690">
      <c r="A7690" s="7" t="n">
        <v>7688</v>
      </c>
      <c r="B7690" s="43" t="n">
        <v>274.57</v>
      </c>
      <c r="C7690" s="43" t="n">
        <v>1424562.710164002</v>
      </c>
      <c r="D7690" s="43" t="n">
        <v>1251927.982170128</v>
      </c>
      <c r="E7690" s="43" t="n">
        <v>26683.1076436534</v>
      </c>
      <c r="F7690" s="43" t="n">
        <v>0</v>
      </c>
      <c r="G7690" s="43" t="n">
        <v>145951.6203502207</v>
      </c>
    </row>
    <row r="7691">
      <c r="A7691" s="7" t="n">
        <v>7689</v>
      </c>
      <c r="B7691" s="43" t="n">
        <v>8.699999999999999</v>
      </c>
      <c r="C7691" s="43" t="n">
        <v>44644.8790923917</v>
      </c>
      <c r="D7691" s="43" t="n">
        <v>35142.8933440937</v>
      </c>
      <c r="E7691" s="43" t="n">
        <v>27109.156001147</v>
      </c>
      <c r="F7691" s="43" t="n">
        <v>0</v>
      </c>
      <c r="G7691" s="43" t="n">
        <v>-17607.1702528491</v>
      </c>
    </row>
    <row r="7692">
      <c r="A7692" s="7" t="n">
        <v>7690</v>
      </c>
      <c r="B7692" s="43" t="n">
        <v>83.05</v>
      </c>
      <c r="C7692" s="43" t="n">
        <v>1092300.76463674</v>
      </c>
      <c r="D7692" s="43" t="n">
        <v>864042.7679864962</v>
      </c>
      <c r="E7692" s="43" t="n">
        <v>70705.69484641</v>
      </c>
      <c r="F7692" s="43" t="n">
        <v>0</v>
      </c>
      <c r="G7692" s="43" t="n">
        <v>157552.3018038338</v>
      </c>
    </row>
    <row r="7693">
      <c r="A7693" s="7" t="n">
        <v>7691</v>
      </c>
      <c r="B7693" s="43" t="n">
        <v>35.66</v>
      </c>
      <c r="C7693" s="43" t="n">
        <v>300270.9579682931</v>
      </c>
      <c r="D7693" s="43" t="n">
        <v>236222.0531855267</v>
      </c>
      <c r="E7693" s="43" t="n">
        <v>44228.5918761976</v>
      </c>
      <c r="F7693" s="43" t="n">
        <v>0</v>
      </c>
      <c r="G7693" s="43" t="n">
        <v>19820.3129065689</v>
      </c>
    </row>
    <row r="7694">
      <c r="A7694" s="7" t="n">
        <v>7692</v>
      </c>
      <c r="B7694" s="43" t="n">
        <v>28.38</v>
      </c>
      <c r="C7694" s="43" t="n">
        <v>65540.7832555152</v>
      </c>
      <c r="D7694" s="43" t="n">
        <v>47990.2296767154</v>
      </c>
      <c r="E7694" s="43" t="n">
        <v>12007.8808775606</v>
      </c>
      <c r="F7694" s="43" t="n">
        <v>0</v>
      </c>
      <c r="G7694" s="43" t="n">
        <v>5542.6727012392</v>
      </c>
    </row>
    <row r="7695">
      <c r="A7695" s="7" t="n">
        <v>7693</v>
      </c>
      <c r="B7695" s="43" t="n">
        <v>19.49</v>
      </c>
      <c r="C7695" s="43" t="n">
        <v>69571.3475511174</v>
      </c>
      <c r="D7695" s="43" t="n">
        <v>61687.2437644733</v>
      </c>
      <c r="E7695" s="43" t="n">
        <v>18149.4152386902</v>
      </c>
      <c r="F7695" s="43" t="n">
        <v>0</v>
      </c>
      <c r="G7695" s="43" t="n">
        <v>-10265.3114520461</v>
      </c>
    </row>
    <row r="7696">
      <c r="A7696" s="7" t="n">
        <v>7694</v>
      </c>
      <c r="B7696" s="43" t="n">
        <v>71.37</v>
      </c>
      <c r="C7696" s="43" t="n">
        <v>466638.6103083724</v>
      </c>
      <c r="D7696" s="43" t="n">
        <v>433272.3346652756</v>
      </c>
      <c r="E7696" s="43" t="n">
        <v>34187.9979699385</v>
      </c>
      <c r="F7696" s="43" t="n">
        <v>0</v>
      </c>
      <c r="G7696" s="43" t="n">
        <v>-821.7223268418001</v>
      </c>
    </row>
    <row r="7697">
      <c r="A7697" s="7" t="n">
        <v>7695</v>
      </c>
      <c r="B7697" s="43" t="n">
        <v>63.5</v>
      </c>
      <c r="C7697" s="43" t="n">
        <v>353786.9515712946</v>
      </c>
      <c r="D7697" s="43" t="n">
        <v>335980.5293119142</v>
      </c>
      <c r="E7697" s="43" t="n">
        <v>29088.4010899205</v>
      </c>
      <c r="F7697" s="43" t="n">
        <v>0</v>
      </c>
      <c r="G7697" s="43" t="n">
        <v>-11281.9788305401</v>
      </c>
    </row>
    <row r="7698">
      <c r="A7698" s="7" t="n">
        <v>7696</v>
      </c>
      <c r="B7698" s="43" t="n">
        <v>44.52</v>
      </c>
      <c r="C7698" s="43" t="n">
        <v>18972.6279718909</v>
      </c>
      <c r="D7698" s="43" t="n">
        <v>14914.5955474714</v>
      </c>
      <c r="E7698" s="43" t="n">
        <v>2236.7733795541</v>
      </c>
      <c r="F7698" s="43" t="n">
        <v>0</v>
      </c>
      <c r="G7698" s="43" t="n">
        <v>1821.2590448654</v>
      </c>
    </row>
    <row r="7699">
      <c r="A7699" s="7" t="n">
        <v>7697</v>
      </c>
      <c r="B7699" s="43" t="n">
        <v>35.45</v>
      </c>
      <c r="C7699" s="43" t="n">
        <v>208705.2838950257</v>
      </c>
      <c r="D7699" s="43" t="n">
        <v>141396.1144165056</v>
      </c>
      <c r="E7699" s="43" t="n">
        <v>30783.1049172541</v>
      </c>
      <c r="F7699" s="43" t="n">
        <v>20947.9917223909</v>
      </c>
      <c r="G7699" s="43" t="n">
        <v>15578.0728388751</v>
      </c>
    </row>
    <row r="7700">
      <c r="A7700" s="7" t="n">
        <v>7698</v>
      </c>
      <c r="B7700" s="43" t="n">
        <v>7.56</v>
      </c>
      <c r="C7700" s="43" t="n">
        <v>34304.7363378737</v>
      </c>
      <c r="D7700" s="43" t="n">
        <v>23091.3140602213</v>
      </c>
      <c r="E7700" s="43" t="n">
        <v>24249.7404606127</v>
      </c>
      <c r="F7700" s="43" t="n">
        <v>2761.8690178153</v>
      </c>
      <c r="G7700" s="43" t="n">
        <v>-15798.1872007756</v>
      </c>
    </row>
    <row r="7701">
      <c r="A7701" s="7" t="n">
        <v>7699</v>
      </c>
      <c r="B7701" s="43" t="n">
        <v>465.01</v>
      </c>
      <c r="C7701" s="43" t="n">
        <v>53497.1836413914</v>
      </c>
      <c r="D7701" s="43" t="n">
        <v>81990.5270601465</v>
      </c>
      <c r="E7701" s="43" t="n">
        <v>582.0839912281</v>
      </c>
      <c r="F7701" s="43" t="n">
        <v>0</v>
      </c>
      <c r="G7701" s="43" t="n">
        <v>-29075.4274099832</v>
      </c>
    </row>
    <row r="7702">
      <c r="A7702" s="7" t="n">
        <v>7700</v>
      </c>
      <c r="B7702" s="43" t="n">
        <v>27.93</v>
      </c>
      <c r="C7702" s="43" t="n">
        <v>62171.2079860541</v>
      </c>
      <c r="D7702" s="43" t="n">
        <v>56590.5152139033</v>
      </c>
      <c r="E7702" s="43" t="n">
        <v>11231.0381755736</v>
      </c>
      <c r="F7702" s="43" t="n">
        <v>0</v>
      </c>
      <c r="G7702" s="43" t="n">
        <v>-5650.3454034228</v>
      </c>
    </row>
    <row r="7703">
      <c r="A7703" s="7" t="n">
        <v>7701</v>
      </c>
      <c r="B7703" s="43" t="n">
        <v>189.06</v>
      </c>
      <c r="C7703" s="43" t="n">
        <v>32084.0113940795</v>
      </c>
      <c r="D7703" s="43" t="n">
        <v>33630.3728315317</v>
      </c>
      <c r="E7703" s="43" t="n">
        <v>851.3259825635</v>
      </c>
      <c r="F7703" s="43" t="n">
        <v>0</v>
      </c>
      <c r="G7703" s="43" t="n">
        <v>-2397.6874200157</v>
      </c>
    </row>
    <row r="7704">
      <c r="A7704" s="7" t="n">
        <v>7702</v>
      </c>
      <c r="B7704" s="43" t="n">
        <v>40.9</v>
      </c>
      <c r="C7704" s="43" t="n">
        <v>329194.3992634104</v>
      </c>
      <c r="D7704" s="43" t="n">
        <v>317141.9640568017</v>
      </c>
      <c r="E7704" s="43" t="n">
        <v>42271.3139199359</v>
      </c>
      <c r="F7704" s="43" t="n">
        <v>0</v>
      </c>
      <c r="G7704" s="43" t="n">
        <v>-30218.8787133272</v>
      </c>
    </row>
    <row r="7705">
      <c r="A7705" s="7" t="n">
        <v>7703</v>
      </c>
      <c r="B7705" s="43" t="n">
        <v>31.47</v>
      </c>
      <c r="C7705" s="43" t="n">
        <v>128814.4982705908</v>
      </c>
      <c r="D7705" s="43" t="n">
        <v>85784.7913436332</v>
      </c>
      <c r="E7705" s="43" t="n">
        <v>35974.1769831612</v>
      </c>
      <c r="F7705" s="43" t="n">
        <v>17108.1269342598</v>
      </c>
      <c r="G7705" s="43" t="n">
        <v>-10052.5969904634</v>
      </c>
    </row>
    <row r="7706">
      <c r="A7706" s="7" t="n">
        <v>7704</v>
      </c>
      <c r="B7706" s="43" t="n">
        <v>16.18</v>
      </c>
      <c r="C7706" s="43" t="n">
        <v>113020.1037159993</v>
      </c>
      <c r="D7706" s="43" t="n">
        <v>75243.52526155639</v>
      </c>
      <c r="E7706" s="43" t="n">
        <v>53361.8584397237</v>
      </c>
      <c r="F7706" s="43" t="n">
        <v>8932.0398459601</v>
      </c>
      <c r="G7706" s="43" t="n">
        <v>-24517.3198312409</v>
      </c>
    </row>
    <row r="7707">
      <c r="A7707" s="7" t="n">
        <v>7705</v>
      </c>
      <c r="B7707" s="43" t="n">
        <v>201.04</v>
      </c>
      <c r="C7707" s="43" t="n">
        <v>128233.9538061543</v>
      </c>
      <c r="D7707" s="43" t="n">
        <v>172386.8413392436</v>
      </c>
      <c r="E7707" s="43" t="n">
        <v>3233.9216850237</v>
      </c>
      <c r="F7707" s="43" t="n">
        <v>0</v>
      </c>
      <c r="G7707" s="43" t="n">
        <v>-47386.809218113</v>
      </c>
    </row>
    <row r="7708">
      <c r="A7708" s="7" t="n">
        <v>7706</v>
      </c>
      <c r="B7708" s="43" t="n">
        <v>112.05</v>
      </c>
      <c r="C7708" s="43" t="n">
        <v>158075.3722036348</v>
      </c>
      <c r="D7708" s="43" t="n">
        <v>194064.120409562</v>
      </c>
      <c r="E7708" s="43" t="n">
        <v>7126.4944270595</v>
      </c>
      <c r="F7708" s="43" t="n">
        <v>0</v>
      </c>
      <c r="G7708" s="43" t="n">
        <v>-43115.2426329867</v>
      </c>
    </row>
    <row r="7709">
      <c r="A7709" s="7" t="n">
        <v>7707</v>
      </c>
      <c r="B7709" s="43" t="n">
        <v>247.13</v>
      </c>
      <c r="C7709" s="43" t="n">
        <v>282282.5922810721</v>
      </c>
      <c r="D7709" s="43" t="n">
        <v>188092.9939323442</v>
      </c>
      <c r="E7709" s="43" t="n">
        <v>8652.4620027809</v>
      </c>
      <c r="F7709" s="43" t="n">
        <v>22546.7805250065</v>
      </c>
      <c r="G7709" s="43" t="n">
        <v>62990.3558209405</v>
      </c>
    </row>
    <row r="7710">
      <c r="A7710" s="7" t="n">
        <v>7708</v>
      </c>
      <c r="B7710" s="43" t="n">
        <v>100.82</v>
      </c>
      <c r="C7710" s="43" t="n">
        <v>330154.1367281773</v>
      </c>
      <c r="D7710" s="43" t="n">
        <v>225252.9454293645</v>
      </c>
      <c r="E7710" s="43" t="n">
        <v>17116.042297846</v>
      </c>
      <c r="F7710" s="43" t="n">
        <v>29719.6682323576</v>
      </c>
      <c r="G7710" s="43" t="n">
        <v>58065.4807686093</v>
      </c>
    </row>
    <row r="7711">
      <c r="A7711" s="7" t="n">
        <v>7709</v>
      </c>
      <c r="B7711" s="43" t="n">
        <v>148.14</v>
      </c>
      <c r="C7711" s="43" t="n">
        <v>389338.6859851175</v>
      </c>
      <c r="D7711" s="43" t="n">
        <v>355376.925364287</v>
      </c>
      <c r="E7711" s="43" t="n">
        <v>13938.0205048754</v>
      </c>
      <c r="F7711" s="43" t="n">
        <v>0</v>
      </c>
      <c r="G7711" s="43" t="n">
        <v>20023.7401159551</v>
      </c>
    </row>
    <row r="7712">
      <c r="A7712" s="7" t="n">
        <v>7710</v>
      </c>
      <c r="B7712" s="43" t="n">
        <v>307.14</v>
      </c>
      <c r="C7712" s="43" t="n">
        <v>20578.38</v>
      </c>
      <c r="D7712" s="43" t="n">
        <v>32386.9369353653</v>
      </c>
      <c r="E7712" s="43" t="n">
        <v>335</v>
      </c>
      <c r="F7712" s="43" t="n">
        <v>0</v>
      </c>
      <c r="G7712" s="43" t="n">
        <v>-12143.5569353653</v>
      </c>
    </row>
    <row r="7713">
      <c r="A7713" s="7" t="n">
        <v>7711</v>
      </c>
      <c r="B7713" s="43" t="n">
        <v>40.36</v>
      </c>
      <c r="C7713" s="43" t="n">
        <v>168392.5198343222</v>
      </c>
      <c r="D7713" s="43" t="n">
        <v>132649.8067725897</v>
      </c>
      <c r="E7713" s="43" t="n">
        <v>22422.6450837982</v>
      </c>
      <c r="F7713" s="43" t="n">
        <v>0</v>
      </c>
      <c r="G7713" s="43" t="n">
        <v>13320.0679779343</v>
      </c>
    </row>
    <row r="7714">
      <c r="A7714" s="7" t="n">
        <v>7712</v>
      </c>
      <c r="B7714" s="43" t="n">
        <v>23.73</v>
      </c>
      <c r="C7714" s="43" t="n">
        <v>35381.1253922105</v>
      </c>
      <c r="D7714" s="43" t="n">
        <v>26566.5033134485</v>
      </c>
      <c r="E7714" s="43" t="n">
        <v>7727.4681097076</v>
      </c>
      <c r="F7714" s="43" t="n">
        <v>0</v>
      </c>
      <c r="G7714" s="43" t="n">
        <v>1087.1539690544</v>
      </c>
    </row>
    <row r="7715">
      <c r="A7715" s="7" t="n">
        <v>7713</v>
      </c>
      <c r="B7715" s="43" t="n">
        <v>53.96</v>
      </c>
      <c r="C7715" s="43" t="n">
        <v>56662.2022129879</v>
      </c>
      <c r="D7715" s="43" t="n">
        <v>37715.0123832376</v>
      </c>
      <c r="E7715" s="43" t="n">
        <v>8379.4400623195</v>
      </c>
      <c r="F7715" s="43" t="n">
        <v>5483.2059435904</v>
      </c>
      <c r="G7715" s="43" t="n">
        <v>5084.5438238404</v>
      </c>
    </row>
    <row r="7716">
      <c r="A7716" s="7" t="n">
        <v>7714</v>
      </c>
      <c r="B7716" s="43" t="n">
        <v>51.38</v>
      </c>
      <c r="C7716" s="43" t="n">
        <v>560771.3308935275</v>
      </c>
      <c r="D7716" s="43" t="n">
        <v>526548.1912493601</v>
      </c>
      <c r="E7716" s="43" t="n">
        <v>57551.6968491671</v>
      </c>
      <c r="F7716" s="43" t="n">
        <v>0</v>
      </c>
      <c r="G7716" s="43" t="n">
        <v>-23328.5572049997</v>
      </c>
    </row>
    <row r="7717">
      <c r="A7717" s="7" t="n">
        <v>7715</v>
      </c>
      <c r="B7717" s="43" t="n">
        <v>183.85</v>
      </c>
      <c r="C7717" s="43" t="n">
        <v>471424.0404439087</v>
      </c>
      <c r="D7717" s="43" t="n">
        <v>487520.901441763</v>
      </c>
      <c r="E7717" s="43" t="n">
        <v>13146.3196943683</v>
      </c>
      <c r="F7717" s="43" t="n">
        <v>0</v>
      </c>
      <c r="G7717" s="43" t="n">
        <v>-29243.1806922227</v>
      </c>
    </row>
    <row r="7718">
      <c r="A7718" s="7" t="n">
        <v>7716</v>
      </c>
      <c r="B7718" s="43" t="n">
        <v>7.5</v>
      </c>
      <c r="C7718" s="43" t="n">
        <v>9655.112430810999</v>
      </c>
      <c r="D7718" s="43" t="n">
        <v>6433.3949002316</v>
      </c>
      <c r="E7718" s="43" t="n">
        <v>11290.1265379643</v>
      </c>
      <c r="F7718" s="43" t="n">
        <v>1273.8088360021</v>
      </c>
      <c r="G7718" s="43" t="n">
        <v>-9342.217843386999</v>
      </c>
    </row>
    <row r="7719">
      <c r="A7719" s="7" t="n">
        <v>7717</v>
      </c>
      <c r="B7719" s="43" t="n">
        <v>64.37</v>
      </c>
      <c r="C7719" s="43" t="n">
        <v>605682.7440524262</v>
      </c>
      <c r="D7719" s="43" t="n">
        <v>403704.3496155479</v>
      </c>
      <c r="E7719" s="43" t="n">
        <v>74098.537039849</v>
      </c>
      <c r="F7719" s="43" t="n">
        <v>58110.6650315782</v>
      </c>
      <c r="G7719" s="43" t="n">
        <v>69769.1923654511</v>
      </c>
    </row>
    <row r="7720">
      <c r="A7720" s="7" t="n">
        <v>7718</v>
      </c>
      <c r="B7720" s="43" t="n">
        <v>54.26</v>
      </c>
      <c r="C7720" s="43" t="n">
        <v>318724.8378987311</v>
      </c>
      <c r="D7720" s="43" t="n">
        <v>354129.3397695456</v>
      </c>
      <c r="E7720" s="43" t="n">
        <v>30163.933041938</v>
      </c>
      <c r="F7720" s="43" t="n">
        <v>0</v>
      </c>
      <c r="G7720" s="43" t="n">
        <v>-65568.43491275251</v>
      </c>
    </row>
    <row r="7721">
      <c r="A7721" s="7" t="n">
        <v>7719</v>
      </c>
      <c r="B7721" s="43" t="n">
        <v>31.07</v>
      </c>
      <c r="C7721" s="43" t="n">
        <v>85139.6032473246</v>
      </c>
      <c r="D7721" s="43" t="n">
        <v>85269.22972508019</v>
      </c>
      <c r="E7721" s="43" t="n">
        <v>13949.4819348806</v>
      </c>
      <c r="F7721" s="43" t="n">
        <v>0</v>
      </c>
      <c r="G7721" s="43" t="n">
        <v>-14079.1084126362</v>
      </c>
    </row>
    <row r="7722">
      <c r="A7722" s="7" t="n">
        <v>7720</v>
      </c>
      <c r="B7722" s="43" t="n">
        <v>47.71</v>
      </c>
      <c r="C7722" s="43" t="n">
        <v>12090.9848562693</v>
      </c>
      <c r="D7722" s="43" t="n">
        <v>11001.3260691011</v>
      </c>
      <c r="E7722" s="43" t="n">
        <v>1294.712732533</v>
      </c>
      <c r="F7722" s="43" t="n">
        <v>0</v>
      </c>
      <c r="G7722" s="43" t="n">
        <v>-205.0539453647</v>
      </c>
    </row>
    <row r="7723">
      <c r="A7723" s="7" t="n">
        <v>7721</v>
      </c>
      <c r="B7723" s="43" t="n">
        <v>73.45</v>
      </c>
      <c r="C7723" s="43" t="n">
        <v>488223.7757329422</v>
      </c>
      <c r="D7723" s="43" t="n">
        <v>442005.2995972901</v>
      </c>
      <c r="E7723" s="43" t="n">
        <v>34227.9739103093</v>
      </c>
      <c r="F7723" s="43" t="n">
        <v>0</v>
      </c>
      <c r="G7723" s="43" t="n">
        <v>11990.5022253428</v>
      </c>
    </row>
    <row r="7724">
      <c r="A7724" s="7" t="n">
        <v>7722</v>
      </c>
      <c r="B7724" s="43" t="n">
        <v>74.53</v>
      </c>
      <c r="C7724" s="43" t="n">
        <v>466853.9986564126</v>
      </c>
      <c r="D7724" s="43" t="n">
        <v>425089.9605356236</v>
      </c>
      <c r="E7724" s="43" t="n">
        <v>33008.9839612938</v>
      </c>
      <c r="F7724" s="43" t="n">
        <v>0</v>
      </c>
      <c r="G7724" s="43" t="n">
        <v>8755.054159495199</v>
      </c>
    </row>
    <row r="7725">
      <c r="A7725" s="7" t="n">
        <v>7723</v>
      </c>
      <c r="B7725" s="43" t="n">
        <v>116.3</v>
      </c>
      <c r="C7725" s="43" t="n">
        <v>69444.59518567599</v>
      </c>
      <c r="D7725" s="43" t="n">
        <v>87357.7416189123</v>
      </c>
      <c r="E7725" s="43" t="n">
        <v>3039.5897662042</v>
      </c>
      <c r="F7725" s="43" t="n">
        <v>0</v>
      </c>
      <c r="G7725" s="43" t="n">
        <v>-20952.7361994404</v>
      </c>
    </row>
    <row r="7726">
      <c r="A7726" s="7" t="n">
        <v>7724</v>
      </c>
      <c r="B7726" s="43" t="n">
        <v>58.81</v>
      </c>
      <c r="C7726" s="43" t="n">
        <v>14819.0306694583</v>
      </c>
      <c r="D7726" s="43" t="n">
        <v>17812.1163714026</v>
      </c>
      <c r="E7726" s="43" t="n">
        <v>1274.4448149723</v>
      </c>
      <c r="F7726" s="43" t="n">
        <v>0</v>
      </c>
      <c r="G7726" s="43" t="n">
        <v>-4267.5305169165</v>
      </c>
    </row>
    <row r="7727">
      <c r="A7727" s="7" t="n">
        <v>7725</v>
      </c>
      <c r="B7727" s="43" t="n">
        <v>61.95</v>
      </c>
      <c r="C7727" s="43" t="n">
        <v>21076.7482636279</v>
      </c>
      <c r="D7727" s="43" t="n">
        <v>18533.8422517978</v>
      </c>
      <c r="E7727" s="43" t="n">
        <v>1792.2696192821</v>
      </c>
      <c r="F7727" s="43" t="n">
        <v>0</v>
      </c>
      <c r="G7727" s="43" t="n">
        <v>750.6363925479</v>
      </c>
    </row>
    <row r="7728">
      <c r="A7728" s="7" t="n">
        <v>7726</v>
      </c>
      <c r="B7728" s="43" t="n">
        <v>3.82</v>
      </c>
      <c r="C7728" s="43" t="n">
        <v>1609.8759381137</v>
      </c>
      <c r="D7728" s="43" t="n">
        <v>1735.6677814038</v>
      </c>
      <c r="E7728" s="43" t="n">
        <v>2162.4392698279</v>
      </c>
      <c r="F7728" s="43" t="n">
        <v>0</v>
      </c>
      <c r="G7728" s="43" t="n">
        <v>-2288.2311131179</v>
      </c>
    </row>
    <row r="7729">
      <c r="A7729" s="7" t="n">
        <v>7727</v>
      </c>
      <c r="B7729" s="43" t="n">
        <v>5.28</v>
      </c>
      <c r="C7729" s="43" t="n">
        <v>36463.9585671859</v>
      </c>
      <c r="D7729" s="43" t="n">
        <v>33040.0849751445</v>
      </c>
      <c r="E7729" s="43" t="n">
        <v>35864.2111758327</v>
      </c>
      <c r="F7729" s="43" t="n">
        <v>0</v>
      </c>
      <c r="G7729" s="43" t="n">
        <v>-32440.3375837913</v>
      </c>
    </row>
    <row r="7730">
      <c r="A7730" s="7" t="n">
        <v>7728</v>
      </c>
      <c r="B7730" s="43" t="n">
        <v>37.48</v>
      </c>
      <c r="C7730" s="43" t="n">
        <v>41990.6405207096</v>
      </c>
      <c r="D7730" s="43" t="n">
        <v>38514.3942834737</v>
      </c>
      <c r="E7730" s="43" t="n">
        <v>5631.8894413876</v>
      </c>
      <c r="F7730" s="43" t="n">
        <v>0</v>
      </c>
      <c r="G7730" s="43" t="n">
        <v>-2155.6432041517</v>
      </c>
    </row>
    <row r="7731">
      <c r="A7731" s="7" t="n">
        <v>7729</v>
      </c>
      <c r="B7731" s="43" t="n">
        <v>117.31</v>
      </c>
      <c r="C7731" s="43" t="n">
        <v>904916.4978735116</v>
      </c>
      <c r="D7731" s="43" t="n">
        <v>618896.8576057506</v>
      </c>
      <c r="E7731" s="43" t="n">
        <v>42023.2628433389</v>
      </c>
      <c r="F7731" s="43" t="n">
        <v>35806.6994030584</v>
      </c>
      <c r="G7731" s="43" t="n">
        <v>208189.6780213637</v>
      </c>
    </row>
    <row r="7732">
      <c r="A7732" s="7" t="n">
        <v>7730</v>
      </c>
      <c r="B7732" s="43" t="n">
        <v>22.55</v>
      </c>
      <c r="C7732" s="43" t="n">
        <v>83597.4992819718</v>
      </c>
      <c r="D7732" s="43" t="n">
        <v>59601.8683552782</v>
      </c>
      <c r="E7732" s="43" t="n">
        <v>19309.3639430441</v>
      </c>
      <c r="F7732" s="43" t="n">
        <v>0</v>
      </c>
      <c r="G7732" s="43" t="n">
        <v>4686.2669836495</v>
      </c>
    </row>
    <row r="7733">
      <c r="A7733" s="7" t="n">
        <v>7731</v>
      </c>
      <c r="B7733" s="43" t="n">
        <v>109.93</v>
      </c>
      <c r="C7733" s="43" t="n">
        <v>412482.306094196</v>
      </c>
      <c r="D7733" s="43" t="n">
        <v>424658.9690251699</v>
      </c>
      <c r="E7733" s="43" t="n">
        <v>19433.8418520734</v>
      </c>
      <c r="F7733" s="43" t="n">
        <v>0</v>
      </c>
      <c r="G7733" s="43" t="n">
        <v>-31610.5047830473</v>
      </c>
    </row>
    <row r="7734">
      <c r="A7734" s="7" t="n">
        <v>7732</v>
      </c>
      <c r="B7734" s="43" t="n">
        <v>81.65000000000001</v>
      </c>
      <c r="C7734" s="43" t="n">
        <v>138375.8493680212</v>
      </c>
      <c r="D7734" s="43" t="n">
        <v>138157.4765108483</v>
      </c>
      <c r="E7734" s="43" t="n">
        <v>8654.7599547346</v>
      </c>
      <c r="F7734" s="43" t="n">
        <v>0</v>
      </c>
      <c r="G7734" s="43" t="n">
        <v>-8436.387097561699</v>
      </c>
    </row>
    <row r="7735">
      <c r="A7735" s="7" t="n">
        <v>7733</v>
      </c>
      <c r="B7735" s="43" t="n">
        <v>47.16</v>
      </c>
      <c r="C7735" s="43" t="n">
        <v>419867.9495734461</v>
      </c>
      <c r="D7735" s="43" t="n">
        <v>380287.1783284764</v>
      </c>
      <c r="E7735" s="43" t="n">
        <v>47387.4179465198</v>
      </c>
      <c r="F7735" s="43" t="n">
        <v>0</v>
      </c>
      <c r="G7735" s="43" t="n">
        <v>-7806.6467015501</v>
      </c>
    </row>
    <row r="7736">
      <c r="A7736" s="7" t="n">
        <v>7734</v>
      </c>
      <c r="B7736" s="43" t="n">
        <v>14.87</v>
      </c>
      <c r="C7736" s="43" t="n">
        <v>30441.8204738467</v>
      </c>
      <c r="D7736" s="43" t="n">
        <v>31288.3470718756</v>
      </c>
      <c r="E7736" s="43" t="n">
        <v>10433.9614287857</v>
      </c>
      <c r="F7736" s="43" t="n">
        <v>0</v>
      </c>
      <c r="G7736" s="43" t="n">
        <v>-11280.4880268146</v>
      </c>
    </row>
    <row r="7737">
      <c r="A7737" s="7" t="n">
        <v>7735</v>
      </c>
      <c r="B7737" s="43" t="n">
        <v>52.1</v>
      </c>
      <c r="C7737" s="43" t="n">
        <v>245929.3039594088</v>
      </c>
      <c r="D7737" s="43" t="n">
        <v>250757.4326074329</v>
      </c>
      <c r="E7737" s="43" t="n">
        <v>24559.9424085311</v>
      </c>
      <c r="F7737" s="43" t="n">
        <v>0</v>
      </c>
      <c r="G7737" s="43" t="n">
        <v>-29388.0710565553</v>
      </c>
    </row>
    <row r="7738">
      <c r="A7738" s="7" t="n">
        <v>7736</v>
      </c>
      <c r="B7738" s="43" t="n">
        <v>51.84</v>
      </c>
      <c r="C7738" s="43" t="n">
        <v>117531.2589788119</v>
      </c>
      <c r="D7738" s="43" t="n">
        <v>108538.9727597517</v>
      </c>
      <c r="E7738" s="43" t="n">
        <v>11600.7539191992</v>
      </c>
      <c r="F7738" s="43" t="n">
        <v>0</v>
      </c>
      <c r="G7738" s="43" t="n">
        <v>-2608.467700139</v>
      </c>
    </row>
    <row r="7739">
      <c r="A7739" s="7" t="n">
        <v>7737</v>
      </c>
      <c r="B7739" s="43" t="n">
        <v>53.65</v>
      </c>
      <c r="C7739" s="43" t="n">
        <v>93458.7493996461</v>
      </c>
      <c r="D7739" s="43" t="n">
        <v>73875.937219378</v>
      </c>
      <c r="E7739" s="43" t="n">
        <v>8994.5544983198</v>
      </c>
      <c r="F7739" s="43" t="n">
        <v>0</v>
      </c>
      <c r="G7739" s="43" t="n">
        <v>10588.2576819483</v>
      </c>
    </row>
    <row r="7740">
      <c r="A7740" s="7" t="n">
        <v>7738</v>
      </c>
      <c r="B7740" s="43" t="n">
        <v>120.31</v>
      </c>
      <c r="C7740" s="43" t="n">
        <v>808028.0160187581</v>
      </c>
      <c r="D7740" s="43" t="n">
        <v>766022.7103913687</v>
      </c>
      <c r="E7740" s="43" t="n">
        <v>34597.0637024761</v>
      </c>
      <c r="F7740" s="43" t="n">
        <v>0</v>
      </c>
      <c r="G7740" s="43" t="n">
        <v>7408.2419249133</v>
      </c>
    </row>
    <row r="7741">
      <c r="A7741" s="7" t="n">
        <v>7739</v>
      </c>
      <c r="B7741" s="43" t="n">
        <v>3.21</v>
      </c>
      <c r="C7741" s="43" t="n">
        <v>8724.869153326599</v>
      </c>
      <c r="D7741" s="43" t="n">
        <v>6612.3755236146</v>
      </c>
      <c r="E7741" s="43" t="n">
        <v>14102.1281073882</v>
      </c>
      <c r="F7741" s="43" t="n">
        <v>0</v>
      </c>
      <c r="G7741" s="43" t="n">
        <v>-11989.6344776762</v>
      </c>
    </row>
    <row r="7742">
      <c r="A7742" s="7" t="n">
        <v>7740</v>
      </c>
      <c r="B7742" s="43" t="n">
        <v>43.61</v>
      </c>
      <c r="C7742" s="43" t="n">
        <v>0</v>
      </c>
      <c r="D7742" s="43" t="n">
        <v>0</v>
      </c>
      <c r="E7742" s="43" t="n">
        <v>0</v>
      </c>
      <c r="F7742" s="43" t="n">
        <v>0</v>
      </c>
      <c r="G7742" s="43" t="n">
        <v>0</v>
      </c>
    </row>
    <row r="7743">
      <c r="A7743" s="7" t="n">
        <v>7741</v>
      </c>
      <c r="B7743" s="43" t="n">
        <v>36.76</v>
      </c>
      <c r="C7743" s="43" t="n">
        <v>139348.1116756457</v>
      </c>
      <c r="D7743" s="43" t="n">
        <v>126062.569797807</v>
      </c>
      <c r="E7743" s="43" t="n">
        <v>19458.8817620167</v>
      </c>
      <c r="F7743" s="43" t="n">
        <v>0</v>
      </c>
      <c r="G7743" s="43" t="n">
        <v>-6173.3398841779</v>
      </c>
    </row>
    <row r="7744">
      <c r="A7744" s="7" t="n">
        <v>7742</v>
      </c>
      <c r="B7744" s="43" t="n">
        <v>141.53</v>
      </c>
      <c r="C7744" s="43" t="n">
        <v>1341193.265039936</v>
      </c>
      <c r="D7744" s="43" t="n">
        <v>1068272.656364247</v>
      </c>
      <c r="E7744" s="43" t="n">
        <v>51046.4090939843</v>
      </c>
      <c r="F7744" s="43" t="n">
        <v>0</v>
      </c>
      <c r="G7744" s="43" t="n">
        <v>221874.1995817056</v>
      </c>
    </row>
    <row r="7745">
      <c r="A7745" s="7" t="n">
        <v>7743</v>
      </c>
      <c r="B7745" s="43" t="n">
        <v>16.47</v>
      </c>
      <c r="C7745" s="43" t="n">
        <v>69456.6790007774</v>
      </c>
      <c r="D7745" s="43" t="n">
        <v>47864.4539475784</v>
      </c>
      <c r="E7745" s="43" t="n">
        <v>22029.5251848608</v>
      </c>
      <c r="F7745" s="43" t="n">
        <v>4736.9746078</v>
      </c>
      <c r="G7745" s="43" t="n">
        <v>-5174.2747394619</v>
      </c>
    </row>
    <row r="7746">
      <c r="A7746" s="7" t="n">
        <v>7744</v>
      </c>
      <c r="B7746" s="43" t="n">
        <v>94.01000000000001</v>
      </c>
      <c r="C7746" s="43" t="n">
        <v>1196700.351999634</v>
      </c>
      <c r="D7746" s="43" t="n">
        <v>1010668.728324654</v>
      </c>
      <c r="E7746" s="43" t="n">
        <v>68065.6680109966</v>
      </c>
      <c r="F7746" s="43" t="n">
        <v>0</v>
      </c>
      <c r="G7746" s="43" t="n">
        <v>117965.9556639827</v>
      </c>
    </row>
    <row r="7747">
      <c r="A7747" s="7" t="n">
        <v>7745</v>
      </c>
      <c r="B7747" s="43" t="n">
        <v>28.02</v>
      </c>
      <c r="C7747" s="43" t="n">
        <v>6531.6595115773</v>
      </c>
      <c r="D7747" s="43" t="n">
        <v>6753.5362970288</v>
      </c>
      <c r="E7747" s="43" t="n">
        <v>1195.1199722153</v>
      </c>
      <c r="F7747" s="43" t="n">
        <v>0</v>
      </c>
      <c r="G7747" s="43" t="n">
        <v>-1416.9967576668</v>
      </c>
    </row>
    <row r="7748">
      <c r="A7748" s="7" t="n">
        <v>7746</v>
      </c>
      <c r="B7748" s="43" t="n">
        <v>28.2</v>
      </c>
      <c r="C7748" s="43" t="n">
        <v>278438.911507458</v>
      </c>
      <c r="D7748" s="43" t="n">
        <v>221159.3997767721</v>
      </c>
      <c r="E7748" s="43" t="n">
        <v>52752.0514247682</v>
      </c>
      <c r="F7748" s="43" t="n">
        <v>0</v>
      </c>
      <c r="G7748" s="43" t="n">
        <v>4527.4603059176</v>
      </c>
    </row>
    <row r="7749">
      <c r="A7749" s="7" t="n">
        <v>7747</v>
      </c>
      <c r="B7749" s="43" t="n">
        <v>53.24</v>
      </c>
      <c r="C7749" s="43" t="n">
        <v>612775.4215046398</v>
      </c>
      <c r="D7749" s="43" t="n">
        <v>456088.8972097971</v>
      </c>
      <c r="E7749" s="43" t="n">
        <v>61000.9027356551</v>
      </c>
      <c r="F7749" s="43" t="n">
        <v>0</v>
      </c>
      <c r="G7749" s="43" t="n">
        <v>95685.6215591876</v>
      </c>
    </row>
    <row r="7750">
      <c r="A7750" s="7" t="n">
        <v>7748</v>
      </c>
      <c r="B7750" s="43" t="n">
        <v>60.09</v>
      </c>
      <c r="C7750" s="43" t="n">
        <v>131312.240155982</v>
      </c>
      <c r="D7750" s="43" t="n">
        <v>137551.5545128039</v>
      </c>
      <c r="E7750" s="43" t="n">
        <v>11092.8830471863</v>
      </c>
      <c r="F7750" s="43" t="n">
        <v>0</v>
      </c>
      <c r="G7750" s="43" t="n">
        <v>-17332.1974040082</v>
      </c>
    </row>
    <row r="7751">
      <c r="A7751" s="7" t="n">
        <v>7749</v>
      </c>
      <c r="B7751" s="43" t="n">
        <v>7.38</v>
      </c>
      <c r="C7751" s="43" t="n">
        <v>18483.988350364</v>
      </c>
      <c r="D7751" s="43" t="n">
        <v>16504.0120206088</v>
      </c>
      <c r="E7751" s="43" t="n">
        <v>12667.8070202995</v>
      </c>
      <c r="F7751" s="43" t="n">
        <v>0</v>
      </c>
      <c r="G7751" s="43" t="n">
        <v>-10687.8306905443</v>
      </c>
    </row>
    <row r="7752">
      <c r="A7752" s="7" t="n">
        <v>7750</v>
      </c>
      <c r="B7752" s="43" t="n">
        <v>35.54</v>
      </c>
      <c r="C7752" s="43" t="n">
        <v>32412.4615408377</v>
      </c>
      <c r="D7752" s="43" t="n">
        <v>39009.858532358</v>
      </c>
      <c r="E7752" s="43" t="n">
        <v>4576.9963440625</v>
      </c>
      <c r="F7752" s="43" t="n">
        <v>0</v>
      </c>
      <c r="G7752" s="43" t="n">
        <v>-11174.3933355827</v>
      </c>
    </row>
    <row r="7753">
      <c r="A7753" s="7" t="n">
        <v>7751</v>
      </c>
      <c r="B7753" s="43" t="n">
        <v>5.49</v>
      </c>
      <c r="C7753" s="43" t="n">
        <v>8776.9395263634</v>
      </c>
      <c r="D7753" s="43" t="n">
        <v>8790.9256960767</v>
      </c>
      <c r="E7753" s="43" t="n">
        <v>8079.3427994963</v>
      </c>
      <c r="F7753" s="43" t="n">
        <v>0</v>
      </c>
      <c r="G7753" s="43" t="n">
        <v>-8093.3289692096</v>
      </c>
    </row>
    <row r="7754">
      <c r="A7754" s="7" t="n">
        <v>7752</v>
      </c>
      <c r="B7754" s="43" t="n">
        <v>17.89</v>
      </c>
      <c r="C7754" s="43" t="n">
        <v>5383.3128397167</v>
      </c>
      <c r="D7754" s="43" t="n">
        <v>4154.1099581734</v>
      </c>
      <c r="E7754" s="43" t="n">
        <v>1556.0788368697</v>
      </c>
      <c r="F7754" s="43" t="n">
        <v>0</v>
      </c>
      <c r="G7754" s="43" t="n">
        <v>-326.8759553264</v>
      </c>
    </row>
    <row r="7755">
      <c r="A7755" s="7" t="n">
        <v>7753</v>
      </c>
      <c r="B7755" s="43" t="n">
        <v>236.8</v>
      </c>
      <c r="C7755" s="43" t="n">
        <v>805739.7096526904</v>
      </c>
      <c r="D7755" s="43" t="n">
        <v>821851.184074593</v>
      </c>
      <c r="E7755" s="43" t="n">
        <v>17866.6122399139</v>
      </c>
      <c r="F7755" s="43" t="n">
        <v>0</v>
      </c>
      <c r="G7755" s="43" t="n">
        <v>-33978.0866618165</v>
      </c>
    </row>
    <row r="7756">
      <c r="A7756" s="7" t="n">
        <v>7754</v>
      </c>
      <c r="B7756" s="43" t="n">
        <v>20.96</v>
      </c>
      <c r="C7756" s="43" t="n">
        <v>77656.3232354472</v>
      </c>
      <c r="D7756" s="43" t="n">
        <v>51727.6185674717</v>
      </c>
      <c r="E7756" s="43" t="n">
        <v>32433.3812003776</v>
      </c>
      <c r="F7756" s="43" t="n">
        <v>10250.7290708804</v>
      </c>
      <c r="G7756" s="43" t="n">
        <v>-16755.4056032825</v>
      </c>
    </row>
    <row r="7757">
      <c r="A7757" s="7" t="n">
        <v>7755</v>
      </c>
      <c r="B7757" s="43" t="n">
        <v>76.34</v>
      </c>
      <c r="C7757" s="43" t="n">
        <v>305842.6453465249</v>
      </c>
      <c r="D7757" s="43" t="n">
        <v>289574.5163292172</v>
      </c>
      <c r="E7757" s="43" t="n">
        <v>20589.4482418441</v>
      </c>
      <c r="F7757" s="43" t="n">
        <v>0</v>
      </c>
      <c r="G7757" s="43" t="n">
        <v>-4321.3192245364</v>
      </c>
    </row>
    <row r="7758">
      <c r="A7758" s="7" t="n">
        <v>7756</v>
      </c>
      <c r="B7758" s="43" t="n">
        <v>35.46</v>
      </c>
      <c r="C7758" s="43" t="n">
        <v>229043.8839061104</v>
      </c>
      <c r="D7758" s="43" t="n">
        <v>169272.331068254</v>
      </c>
      <c r="E7758" s="43" t="n">
        <v>33561.4464560917</v>
      </c>
      <c r="F7758" s="43" t="n">
        <v>0</v>
      </c>
      <c r="G7758" s="43" t="n">
        <v>26210.1063817646</v>
      </c>
    </row>
    <row r="7759">
      <c r="A7759" s="7" t="n">
        <v>7757</v>
      </c>
      <c r="B7759" s="43" t="n">
        <v>60.39</v>
      </c>
      <c r="C7759" s="43" t="n">
        <v>13732.8151761733</v>
      </c>
      <c r="D7759" s="43" t="n">
        <v>12892.8873344718</v>
      </c>
      <c r="E7759" s="43" t="n">
        <v>1138.4242013432</v>
      </c>
      <c r="F7759" s="43" t="n">
        <v>0</v>
      </c>
      <c r="G7759" s="43" t="n">
        <v>-298.4963596417</v>
      </c>
    </row>
    <row r="7760">
      <c r="A7760" s="7" t="n">
        <v>7758</v>
      </c>
      <c r="B7760" s="43" t="n">
        <v>72.95</v>
      </c>
      <c r="C7760" s="43" t="n">
        <v>809067.5131835663</v>
      </c>
      <c r="D7760" s="43" t="n">
        <v>657054.5718564518</v>
      </c>
      <c r="E7760" s="43" t="n">
        <v>59687.0423798886</v>
      </c>
      <c r="F7760" s="43" t="n">
        <v>0</v>
      </c>
      <c r="G7760" s="43" t="n">
        <v>92325.8989472259</v>
      </c>
    </row>
    <row r="7761">
      <c r="A7761" s="7" t="n">
        <v>7759</v>
      </c>
      <c r="B7761" s="43" t="n">
        <v>30.22</v>
      </c>
      <c r="C7761" s="43" t="n">
        <v>3551.1764742083</v>
      </c>
      <c r="D7761" s="43" t="n">
        <v>2365.2086626687</v>
      </c>
      <c r="E7761" s="43" t="n">
        <v>934.1051686503</v>
      </c>
      <c r="F7761" s="43" t="n">
        <v>342.2063122543</v>
      </c>
      <c r="G7761" s="43" t="n">
        <v>-90.343669365</v>
      </c>
    </row>
    <row r="7762">
      <c r="A7762" s="7" t="n">
        <v>7760</v>
      </c>
      <c r="B7762" s="43" t="n">
        <v>31.38</v>
      </c>
      <c r="C7762" s="43" t="n">
        <v>7893.3210224484</v>
      </c>
      <c r="D7762" s="43" t="n">
        <v>7204.3710066455</v>
      </c>
      <c r="E7762" s="43" t="n">
        <v>1279.972415157</v>
      </c>
      <c r="F7762" s="43" t="n">
        <v>0</v>
      </c>
      <c r="G7762" s="43" t="n">
        <v>-591.022399354</v>
      </c>
    </row>
    <row r="7763">
      <c r="A7763" s="7" t="n">
        <v>7761</v>
      </c>
      <c r="B7763" s="43" t="n">
        <v>73</v>
      </c>
      <c r="C7763" s="43" t="n">
        <v>149037.1012044437</v>
      </c>
      <c r="D7763" s="43" t="n">
        <v>99217.0164848011</v>
      </c>
      <c r="E7763" s="43" t="n">
        <v>18000.8843810044</v>
      </c>
      <c r="F7763" s="43" t="n">
        <v>19706.9172509442</v>
      </c>
      <c r="G7763" s="43" t="n">
        <v>12112.283087694</v>
      </c>
    </row>
    <row r="7764">
      <c r="A7764" s="7" t="n">
        <v>7762</v>
      </c>
      <c r="B7764" s="43" t="n">
        <v>26.74</v>
      </c>
      <c r="C7764" s="43" t="n">
        <v>15512.661001947</v>
      </c>
      <c r="D7764" s="43" t="n">
        <v>13713.439778836</v>
      </c>
      <c r="E7764" s="43" t="n">
        <v>2955.5761482931</v>
      </c>
      <c r="F7764" s="43" t="n">
        <v>0</v>
      </c>
      <c r="G7764" s="43" t="n">
        <v>-1156.3549251821</v>
      </c>
    </row>
    <row r="7765">
      <c r="A7765" s="7" t="n">
        <v>7763</v>
      </c>
      <c r="B7765" s="43" t="n">
        <v>36.59</v>
      </c>
      <c r="C7765" s="43" t="n">
        <v>51997.463710523</v>
      </c>
      <c r="D7765" s="43" t="n">
        <v>54006.9245968032</v>
      </c>
      <c r="E7765" s="43" t="n">
        <v>7280.3685412288</v>
      </c>
      <c r="F7765" s="43" t="n">
        <v>0</v>
      </c>
      <c r="G7765" s="43" t="n">
        <v>-9289.829427508999</v>
      </c>
    </row>
    <row r="7766">
      <c r="A7766" s="7" t="n">
        <v>7764</v>
      </c>
      <c r="B7766" s="43" t="n">
        <v>49.71</v>
      </c>
      <c r="C7766" s="43" t="n">
        <v>130722.2906856172</v>
      </c>
      <c r="D7766" s="43" t="n">
        <v>87026.1985083295</v>
      </c>
      <c r="E7766" s="43" t="n">
        <v>23231.0338382156</v>
      </c>
      <c r="F7766" s="43" t="n">
        <v>17291.5161350752</v>
      </c>
      <c r="G7766" s="43" t="n">
        <v>3173.542203997</v>
      </c>
    </row>
    <row r="7767">
      <c r="A7767" s="7" t="n">
        <v>7765</v>
      </c>
      <c r="B7767" s="43" t="n">
        <v>45.18</v>
      </c>
      <c r="C7767" s="43" t="n">
        <v>52371.0764260107</v>
      </c>
      <c r="D7767" s="43" t="n">
        <v>50998.2294175632</v>
      </c>
      <c r="E7767" s="43" t="n">
        <v>5905.5401674458</v>
      </c>
      <c r="F7767" s="43" t="n">
        <v>0</v>
      </c>
      <c r="G7767" s="43" t="n">
        <v>-4532.6931589983</v>
      </c>
    </row>
    <row r="7768">
      <c r="A7768" s="7" t="n">
        <v>7766</v>
      </c>
      <c r="B7768" s="43" t="n">
        <v>143.23</v>
      </c>
      <c r="C7768" s="43" t="n">
        <v>79469.8719566514</v>
      </c>
      <c r="D7768" s="43" t="n">
        <v>96819.227617108</v>
      </c>
      <c r="E7768" s="43" t="n">
        <v>2828.9247167535</v>
      </c>
      <c r="F7768" s="43" t="n">
        <v>0</v>
      </c>
      <c r="G7768" s="43" t="n">
        <v>-20178.2803772101</v>
      </c>
    </row>
    <row r="7769">
      <c r="A7769" s="7" t="n">
        <v>7767</v>
      </c>
      <c r="B7769" s="43" t="n">
        <v>31.8</v>
      </c>
      <c r="C7769" s="43" t="n">
        <v>9731.387018839199</v>
      </c>
      <c r="D7769" s="43" t="n">
        <v>11176.4773217386</v>
      </c>
      <c r="E7769" s="43" t="n">
        <v>1554.6743417108</v>
      </c>
      <c r="F7769" s="43" t="n">
        <v>0</v>
      </c>
      <c r="G7769" s="43" t="n">
        <v>-2999.7646446102</v>
      </c>
    </row>
    <row r="7770">
      <c r="A7770" s="7" t="n">
        <v>7768</v>
      </c>
      <c r="B7770" s="43" t="n">
        <v>36.75</v>
      </c>
      <c r="C7770" s="43" t="n">
        <v>85420.1000245647</v>
      </c>
      <c r="D7770" s="43" t="n">
        <v>56925.4100804322</v>
      </c>
      <c r="E7770" s="43" t="n">
        <v>17546.2116029058</v>
      </c>
      <c r="F7770" s="43" t="n">
        <v>6703.8513141153</v>
      </c>
      <c r="G7770" s="43" t="n">
        <v>4244.6270271114</v>
      </c>
    </row>
    <row r="7771">
      <c r="A7771" s="7" t="n">
        <v>7769</v>
      </c>
      <c r="B7771" s="43" t="n">
        <v>51.08</v>
      </c>
      <c r="C7771" s="43" t="n">
        <v>62767.2494641862</v>
      </c>
      <c r="D7771" s="43" t="n">
        <v>54289.6204786883</v>
      </c>
      <c r="E7771" s="43" t="n">
        <v>6262.8645920429</v>
      </c>
      <c r="F7771" s="43" t="n">
        <v>0</v>
      </c>
      <c r="G7771" s="43" t="n">
        <v>2214.764393455</v>
      </c>
    </row>
    <row r="7772">
      <c r="A7772" s="7" t="n">
        <v>7770</v>
      </c>
      <c r="B7772" s="43" t="n">
        <v>52.48</v>
      </c>
      <c r="C7772" s="43" t="n">
        <v>249559.8757623587</v>
      </c>
      <c r="D7772" s="43" t="n">
        <v>212979.5719878738</v>
      </c>
      <c r="E7772" s="43" t="n">
        <v>24323.6720595723</v>
      </c>
      <c r="F7772" s="43" t="n">
        <v>0</v>
      </c>
      <c r="G7772" s="43" t="n">
        <v>12256.6317149126</v>
      </c>
    </row>
    <row r="7773">
      <c r="A7773" s="7" t="n">
        <v>7771</v>
      </c>
      <c r="B7773" s="43" t="n">
        <v>18.57</v>
      </c>
      <c r="C7773" s="43" t="n">
        <v>3963.1520568314</v>
      </c>
      <c r="D7773" s="43" t="n">
        <v>3393.4852939374</v>
      </c>
      <c r="E7773" s="43" t="n">
        <v>1082.9277856757</v>
      </c>
      <c r="F7773" s="43" t="n">
        <v>0</v>
      </c>
      <c r="G7773" s="43" t="n">
        <v>-513.2610227816</v>
      </c>
    </row>
    <row r="7774">
      <c r="A7774" s="7" t="n">
        <v>7772</v>
      </c>
      <c r="B7774" s="43" t="n">
        <v>31.43</v>
      </c>
      <c r="C7774" s="43" t="n">
        <v>247248.546194131</v>
      </c>
      <c r="D7774" s="43" t="n">
        <v>173695.8843213588</v>
      </c>
      <c r="E7774" s="43" t="n">
        <v>41041.8619048511</v>
      </c>
      <c r="F7774" s="43" t="n">
        <v>5757.7377012185</v>
      </c>
      <c r="G7774" s="43" t="n">
        <v>26753.0622667025</v>
      </c>
    </row>
    <row r="7775">
      <c r="A7775" s="7" t="n">
        <v>7773</v>
      </c>
      <c r="B7775" s="43" t="n">
        <v>40.01</v>
      </c>
      <c r="C7775" s="43" t="n">
        <v>285433.2276804372</v>
      </c>
      <c r="D7775" s="43" t="n">
        <v>203586.7689777591</v>
      </c>
      <c r="E7775" s="43" t="n">
        <v>37145.8648810809</v>
      </c>
      <c r="F7775" s="43" t="n">
        <v>0</v>
      </c>
      <c r="G7775" s="43" t="n">
        <v>44700.5938215971</v>
      </c>
    </row>
    <row r="7776">
      <c r="A7776" s="7" t="n">
        <v>7774</v>
      </c>
      <c r="B7776" s="43" t="n">
        <v>116.08</v>
      </c>
      <c r="C7776" s="43" t="n">
        <v>10773.7028522836</v>
      </c>
      <c r="D7776" s="43" t="n">
        <v>13333.5813941959</v>
      </c>
      <c r="E7776" s="43" t="n">
        <v>464.4482468359</v>
      </c>
      <c r="F7776" s="43" t="n">
        <v>0</v>
      </c>
      <c r="G7776" s="43" t="n">
        <v>-3024.3267887482</v>
      </c>
    </row>
    <row r="7777">
      <c r="A7777" s="7" t="n">
        <v>7775</v>
      </c>
      <c r="B7777" s="43" t="n">
        <v>19.47</v>
      </c>
      <c r="C7777" s="43" t="n">
        <v>3747.7227473947</v>
      </c>
      <c r="D7777" s="43" t="n">
        <v>3283.3077680841</v>
      </c>
      <c r="E7777" s="43" t="n">
        <v>1005.0050476257</v>
      </c>
      <c r="F7777" s="43" t="n">
        <v>0</v>
      </c>
      <c r="G7777" s="43" t="n">
        <v>-540.5900683151</v>
      </c>
    </row>
    <row r="7778">
      <c r="A7778" s="7" t="n">
        <v>7776</v>
      </c>
      <c r="B7778" s="43" t="n">
        <v>154.16</v>
      </c>
      <c r="C7778" s="43" t="n">
        <v>1086896.265373707</v>
      </c>
      <c r="D7778" s="43" t="n">
        <v>1298726.343670197</v>
      </c>
      <c r="E7778" s="43" t="n">
        <v>36385.0669406748</v>
      </c>
      <c r="F7778" s="43" t="n">
        <v>0</v>
      </c>
      <c r="G7778" s="43" t="n">
        <v>-248215.1452371641</v>
      </c>
    </row>
    <row r="7779">
      <c r="A7779" s="7" t="n">
        <v>7777</v>
      </c>
      <c r="B7779" s="43" t="n">
        <v>32.37</v>
      </c>
      <c r="C7779" s="43" t="n">
        <v>26932.274731001</v>
      </c>
      <c r="D7779" s="43" t="n">
        <v>25845.4156848401</v>
      </c>
      <c r="E7779" s="43" t="n">
        <v>4179.028007329</v>
      </c>
      <c r="F7779" s="43" t="n">
        <v>0</v>
      </c>
      <c r="G7779" s="43" t="n">
        <v>-3092.168961168</v>
      </c>
    </row>
    <row r="7780">
      <c r="A7780" s="7" t="n">
        <v>7778</v>
      </c>
      <c r="B7780" s="43" t="n">
        <v>133.54</v>
      </c>
      <c r="C7780" s="43" t="n">
        <v>677531.65724927</v>
      </c>
      <c r="D7780" s="43" t="n">
        <v>553689.0831873821</v>
      </c>
      <c r="E7780" s="43" t="n">
        <v>26233.6997727925</v>
      </c>
      <c r="F7780" s="43" t="n">
        <v>0</v>
      </c>
      <c r="G7780" s="43" t="n">
        <v>97608.8742890954</v>
      </c>
    </row>
    <row r="7781">
      <c r="A7781" s="7" t="n">
        <v>7779</v>
      </c>
      <c r="B7781" s="43" t="n">
        <v>40.36</v>
      </c>
      <c r="C7781" s="43" t="n">
        <v>15218.7105765629</v>
      </c>
      <c r="D7781" s="43" t="n">
        <v>12507.0045096605</v>
      </c>
      <c r="E7781" s="43" t="n">
        <v>1999.5287964942</v>
      </c>
      <c r="F7781" s="43" t="n">
        <v>0</v>
      </c>
      <c r="G7781" s="43" t="n">
        <v>712.1772704082</v>
      </c>
    </row>
    <row r="7782">
      <c r="A7782" s="7" t="n">
        <v>7780</v>
      </c>
      <c r="B7782" s="43" t="n">
        <v>206.93</v>
      </c>
      <c r="C7782" s="43" t="n">
        <v>3022680.997224741</v>
      </c>
      <c r="D7782" s="43" t="n">
        <v>2402848.589774329</v>
      </c>
      <c r="E7782" s="43" t="n">
        <v>78668.21193776419</v>
      </c>
      <c r="F7782" s="43" t="n">
        <v>0</v>
      </c>
      <c r="G7782" s="43" t="n">
        <v>541164.1955126473</v>
      </c>
    </row>
    <row r="7783">
      <c r="A7783" s="7" t="n">
        <v>7781</v>
      </c>
      <c r="B7783" s="43" t="n">
        <v>69.45</v>
      </c>
      <c r="C7783" s="43" t="n">
        <v>365188.5437917159</v>
      </c>
      <c r="D7783" s="43" t="n">
        <v>244495.1910880884</v>
      </c>
      <c r="E7783" s="43" t="n">
        <v>28110.7616946976</v>
      </c>
      <c r="F7783" s="43" t="n">
        <v>32177.91277899</v>
      </c>
      <c r="G7783" s="43" t="n">
        <v>60404.6782299398</v>
      </c>
    </row>
    <row r="7784">
      <c r="A7784" s="7" t="n">
        <v>7782</v>
      </c>
      <c r="B7784" s="43" t="n">
        <v>25.7</v>
      </c>
      <c r="C7784" s="43" t="n">
        <v>217993.5537855414</v>
      </c>
      <c r="D7784" s="43" t="n">
        <v>145108.4381396211</v>
      </c>
      <c r="E7784" s="43" t="n">
        <v>74913.476933767</v>
      </c>
      <c r="F7784" s="43" t="n">
        <v>28859.6172298386</v>
      </c>
      <c r="G7784" s="43" t="n">
        <v>-30887.9785176853</v>
      </c>
    </row>
    <row r="7785">
      <c r="A7785" s="7" t="n">
        <v>7783</v>
      </c>
      <c r="B7785" s="43" t="n">
        <v>460.06</v>
      </c>
      <c r="C7785" s="43" t="n">
        <v>695240.7837301961</v>
      </c>
      <c r="D7785" s="43" t="n">
        <v>893567.596935486</v>
      </c>
      <c r="E7785" s="43" t="n">
        <v>7788.573852617</v>
      </c>
      <c r="F7785" s="43" t="n">
        <v>0</v>
      </c>
      <c r="G7785" s="43" t="n">
        <v>-206115.3870579069</v>
      </c>
    </row>
    <row r="7786">
      <c r="A7786" s="7" t="n">
        <v>7784</v>
      </c>
      <c r="B7786" s="43" t="n">
        <v>39.12</v>
      </c>
      <c r="C7786" s="43" t="n">
        <v>290778.7230068707</v>
      </c>
      <c r="D7786" s="43" t="n">
        <v>236982.399739224</v>
      </c>
      <c r="E7786" s="43" t="n">
        <v>39806.4815581694</v>
      </c>
      <c r="F7786" s="43" t="n">
        <v>0</v>
      </c>
      <c r="G7786" s="43" t="n">
        <v>13989.8417094773</v>
      </c>
    </row>
    <row r="7787">
      <c r="A7787" s="7" t="n">
        <v>7785</v>
      </c>
      <c r="B7787" s="43" t="n">
        <v>98.88</v>
      </c>
      <c r="C7787" s="43" t="n">
        <v>383287.8073787233</v>
      </c>
      <c r="D7787" s="43" t="n">
        <v>306285.1344388581</v>
      </c>
      <c r="E7787" s="43" t="n">
        <v>20037.0664439634</v>
      </c>
      <c r="F7787" s="43" t="n">
        <v>0</v>
      </c>
      <c r="G7787" s="43" t="n">
        <v>56965.6064959018</v>
      </c>
    </row>
    <row r="7788">
      <c r="A7788" s="7" t="n">
        <v>7786</v>
      </c>
      <c r="B7788" s="43" t="n">
        <v>5.44</v>
      </c>
      <c r="C7788" s="43" t="n">
        <v>91.00909835829999</v>
      </c>
      <c r="D7788" s="43" t="n">
        <v>94.0259554241</v>
      </c>
      <c r="E7788" s="43" t="n">
        <v>84.2017050912</v>
      </c>
      <c r="F7788" s="43" t="n">
        <v>0</v>
      </c>
      <c r="G7788" s="43" t="n">
        <v>-87.2185621571</v>
      </c>
    </row>
    <row r="7789">
      <c r="A7789" s="7" t="n">
        <v>7787</v>
      </c>
      <c r="B7789" s="43" t="n">
        <v>4.43</v>
      </c>
      <c r="C7789" s="43" t="n">
        <v>10432.8493154906</v>
      </c>
      <c r="D7789" s="43" t="n">
        <v>11004.6333265577</v>
      </c>
      <c r="E7789" s="43" t="n">
        <v>11945.1997444097</v>
      </c>
      <c r="F7789" s="43" t="n">
        <v>0</v>
      </c>
      <c r="G7789" s="43" t="n">
        <v>-12516.9837554768</v>
      </c>
    </row>
    <row r="7790">
      <c r="A7790" s="7" t="n">
        <v>7788</v>
      </c>
      <c r="B7790" s="43" t="n">
        <v>30.22</v>
      </c>
      <c r="C7790" s="43" t="n">
        <v>208399.5213344836</v>
      </c>
      <c r="D7790" s="43" t="n">
        <v>138747.1828359709</v>
      </c>
      <c r="E7790" s="43" t="n">
        <v>60783.9272376073</v>
      </c>
      <c r="F7790" s="43" t="n">
        <v>27535.0361036448</v>
      </c>
      <c r="G7790" s="43" t="n">
        <v>-18666.6248427394</v>
      </c>
    </row>
    <row r="7791">
      <c r="A7791" s="7" t="n">
        <v>7789</v>
      </c>
      <c r="B7791" s="43" t="n">
        <v>81.14</v>
      </c>
      <c r="C7791" s="43" t="n">
        <v>298065.0146208415</v>
      </c>
      <c r="D7791" s="43" t="n">
        <v>198464.4746334124</v>
      </c>
      <c r="E7791" s="43" t="n">
        <v>32326.4129038385</v>
      </c>
      <c r="F7791" s="43" t="n">
        <v>39365.6168884249</v>
      </c>
      <c r="G7791" s="43" t="n">
        <v>27908.5101951656</v>
      </c>
    </row>
    <row r="7792">
      <c r="A7792" s="7" t="n">
        <v>7790</v>
      </c>
      <c r="B7792" s="43" t="n">
        <v>124.59</v>
      </c>
      <c r="C7792" s="43" t="n">
        <v>1531182.807005824</v>
      </c>
      <c r="D7792" s="43" t="n">
        <v>1018671.61303553</v>
      </c>
      <c r="E7792" s="43" t="n">
        <v>94508.6646254183</v>
      </c>
      <c r="F7792" s="43" t="n">
        <v>122989.4802617785</v>
      </c>
      <c r="G7792" s="43" t="n">
        <v>295013.0490830976</v>
      </c>
    </row>
    <row r="7793">
      <c r="A7793" s="7" t="n">
        <v>7791</v>
      </c>
      <c r="B7793" s="43" t="n">
        <v>85.84999999999999</v>
      </c>
      <c r="C7793" s="43" t="n">
        <v>22417.9254839487</v>
      </c>
      <c r="D7793" s="43" t="n">
        <v>21442.4777697984</v>
      </c>
      <c r="E7793" s="43" t="n">
        <v>1315.3631387037</v>
      </c>
      <c r="F7793" s="43" t="n">
        <v>0</v>
      </c>
      <c r="G7793" s="43" t="n">
        <v>-339.9154245534</v>
      </c>
    </row>
    <row r="7794">
      <c r="A7794" s="7" t="n">
        <v>7792</v>
      </c>
      <c r="B7794" s="43" t="n">
        <v>33.58</v>
      </c>
      <c r="C7794" s="43" t="n">
        <v>301483.8122870104</v>
      </c>
      <c r="D7794" s="43" t="n">
        <v>217263.9880203809</v>
      </c>
      <c r="E7794" s="43" t="n">
        <v>47726.785661501</v>
      </c>
      <c r="F7794" s="43" t="n">
        <v>0</v>
      </c>
      <c r="G7794" s="43" t="n">
        <v>36493.0386051284</v>
      </c>
    </row>
    <row r="7795">
      <c r="A7795" s="7" t="n">
        <v>7793</v>
      </c>
      <c r="B7795" s="43" t="n">
        <v>48.98</v>
      </c>
      <c r="C7795" s="43" t="n">
        <v>19574.8128398289</v>
      </c>
      <c r="D7795" s="43" t="n">
        <v>17629.7620314216</v>
      </c>
      <c r="E7795" s="43" t="n">
        <v>2009.8246429579</v>
      </c>
      <c r="F7795" s="43" t="n">
        <v>0</v>
      </c>
      <c r="G7795" s="43" t="n">
        <v>-64.7738345505</v>
      </c>
    </row>
    <row r="7796">
      <c r="A7796" s="7" t="n">
        <v>7794</v>
      </c>
      <c r="B7796" s="43" t="n">
        <v>113.94</v>
      </c>
      <c r="C7796" s="43" t="n">
        <v>394007.9595348611</v>
      </c>
      <c r="D7796" s="43" t="n">
        <v>325962.1821208269</v>
      </c>
      <c r="E7796" s="43" t="n">
        <v>18535.5975858351</v>
      </c>
      <c r="F7796" s="43" t="n">
        <v>0</v>
      </c>
      <c r="G7796" s="43" t="n">
        <v>49510.1798281991</v>
      </c>
    </row>
    <row r="7797">
      <c r="A7797" s="7" t="n">
        <v>7795</v>
      </c>
      <c r="B7797" s="43" t="n">
        <v>75.73999999999999</v>
      </c>
      <c r="C7797" s="43" t="n">
        <v>157484.6459412027</v>
      </c>
      <c r="D7797" s="43" t="n">
        <v>130688.6361501217</v>
      </c>
      <c r="E7797" s="43" t="n">
        <v>10932.2823478701</v>
      </c>
      <c r="F7797" s="43" t="n">
        <v>0</v>
      </c>
      <c r="G7797" s="43" t="n">
        <v>15863.7274432109</v>
      </c>
    </row>
    <row r="7798">
      <c r="A7798" s="7" t="n">
        <v>7796</v>
      </c>
      <c r="B7798" s="43" t="n">
        <v>43.38</v>
      </c>
      <c r="C7798" s="43" t="n">
        <v>356605.7485639972</v>
      </c>
      <c r="D7798" s="43" t="n">
        <v>237615.158762467</v>
      </c>
      <c r="E7798" s="43" t="n">
        <v>71807.7663080348</v>
      </c>
      <c r="F7798" s="43" t="n">
        <v>46916.6651096289</v>
      </c>
      <c r="G7798" s="43" t="n">
        <v>266.1583838665</v>
      </c>
    </row>
    <row r="7799">
      <c r="A7799" s="7" t="n">
        <v>7797</v>
      </c>
      <c r="B7799" s="43" t="n">
        <v>57.87</v>
      </c>
      <c r="C7799" s="43" t="n">
        <v>553350.6673551737</v>
      </c>
      <c r="D7799" s="43" t="n">
        <v>411193.2062093345</v>
      </c>
      <c r="E7799" s="43" t="n">
        <v>51718.550964022</v>
      </c>
      <c r="F7799" s="43" t="n">
        <v>0</v>
      </c>
      <c r="G7799" s="43" t="n">
        <v>90438.91018181721</v>
      </c>
    </row>
    <row r="7800">
      <c r="A7800" s="7" t="n">
        <v>7798</v>
      </c>
      <c r="B7800" s="43" t="n">
        <v>104.42</v>
      </c>
      <c r="C7800" s="43" t="n">
        <v>232808.1718874631</v>
      </c>
      <c r="D7800" s="43" t="n">
        <v>212536.8139769372</v>
      </c>
      <c r="E7800" s="43" t="n">
        <v>11390.2875916687</v>
      </c>
      <c r="F7800" s="43" t="n">
        <v>0</v>
      </c>
      <c r="G7800" s="43" t="n">
        <v>8881.070318857101</v>
      </c>
    </row>
    <row r="7801">
      <c r="A7801" s="7" t="n">
        <v>7799</v>
      </c>
      <c r="B7801" s="43" t="n">
        <v>14.08</v>
      </c>
      <c r="C7801" s="43" t="n">
        <v>28928.2984185687</v>
      </c>
      <c r="D7801" s="43" t="n">
        <v>25374.1691447248</v>
      </c>
      <c r="E7801" s="43" t="n">
        <v>10463.1447518744</v>
      </c>
      <c r="F7801" s="43" t="n">
        <v>0</v>
      </c>
      <c r="G7801" s="43" t="n">
        <v>-6909.0154780305</v>
      </c>
    </row>
    <row r="7802">
      <c r="A7802" s="7" t="n">
        <v>7800</v>
      </c>
      <c r="B7802" s="43" t="n">
        <v>76.11</v>
      </c>
      <c r="C7802" s="43" t="n">
        <v>62659.5433382494</v>
      </c>
      <c r="D7802" s="43" t="n">
        <v>68804.8131027029</v>
      </c>
      <c r="E7802" s="43" t="n">
        <v>4131.729449037</v>
      </c>
      <c r="F7802" s="43" t="n">
        <v>0</v>
      </c>
      <c r="G7802" s="43" t="n">
        <v>-10276.9992134906</v>
      </c>
    </row>
    <row r="7803">
      <c r="A7803" s="7" t="n">
        <v>7801</v>
      </c>
      <c r="B7803" s="43" t="n">
        <v>284.79</v>
      </c>
      <c r="C7803" s="43" t="n">
        <v>960380.7248165272</v>
      </c>
      <c r="D7803" s="43" t="n">
        <v>1086644.649426563</v>
      </c>
      <c r="E7803" s="43" t="n">
        <v>17573.2649046091</v>
      </c>
      <c r="F7803" s="43" t="n">
        <v>0</v>
      </c>
      <c r="G7803" s="43" t="n">
        <v>-143837.1895146451</v>
      </c>
    </row>
    <row r="7804">
      <c r="A7804" s="7" t="n">
        <v>7802</v>
      </c>
      <c r="B7804" s="43" t="n">
        <v>20.7</v>
      </c>
      <c r="C7804" s="43" t="n">
        <v>22084.5110143939</v>
      </c>
      <c r="D7804" s="43" t="n">
        <v>14880.2457495591</v>
      </c>
      <c r="E7804" s="43" t="n">
        <v>5699.9995696076</v>
      </c>
      <c r="F7804" s="43" t="n">
        <v>1790.7298215763</v>
      </c>
      <c r="G7804" s="43" t="n">
        <v>-286.464126349</v>
      </c>
    </row>
    <row r="7805">
      <c r="A7805" s="7" t="n">
        <v>7803</v>
      </c>
      <c r="B7805" s="43" t="n">
        <v>149.01</v>
      </c>
      <c r="C7805" s="43" t="n">
        <v>1556028.97988571</v>
      </c>
      <c r="D7805" s="43" t="n">
        <v>1545591.137642045</v>
      </c>
      <c r="E7805" s="43" t="n">
        <v>55047.9627350188</v>
      </c>
      <c r="F7805" s="43" t="n">
        <v>0</v>
      </c>
      <c r="G7805" s="43" t="n">
        <v>-44610.1204913532</v>
      </c>
    </row>
    <row r="7806">
      <c r="A7806" s="7" t="n">
        <v>7804</v>
      </c>
      <c r="B7806" s="43" t="n">
        <v>65.04000000000001</v>
      </c>
      <c r="C7806" s="43" t="n">
        <v>208010.0724146932</v>
      </c>
      <c r="D7806" s="43" t="n">
        <v>208468.7584336577</v>
      </c>
      <c r="E7806" s="43" t="n">
        <v>16461.1710037565</v>
      </c>
      <c r="F7806" s="43" t="n">
        <v>0</v>
      </c>
      <c r="G7806" s="43" t="n">
        <v>-16919.857022721</v>
      </c>
    </row>
    <row r="7807">
      <c r="A7807" s="7" t="n">
        <v>7805</v>
      </c>
      <c r="B7807" s="43" t="n">
        <v>254.13</v>
      </c>
      <c r="C7807" s="43" t="n">
        <v>120447.9082791931</v>
      </c>
      <c r="D7807" s="43" t="n">
        <v>159340.2379904324</v>
      </c>
      <c r="E7807" s="43" t="n">
        <v>2380.5967530339</v>
      </c>
      <c r="F7807" s="43" t="n">
        <v>0</v>
      </c>
      <c r="G7807" s="43" t="n">
        <v>-41272.9264642732</v>
      </c>
    </row>
    <row r="7808">
      <c r="A7808" s="7" t="n">
        <v>7806</v>
      </c>
      <c r="B7808" s="43" t="n">
        <v>46.84</v>
      </c>
      <c r="C7808" s="43" t="n">
        <v>32715.8031696927</v>
      </c>
      <c r="D7808" s="43" t="n">
        <v>42864.9257690656</v>
      </c>
      <c r="E7808" s="43" t="n">
        <v>3521.1534927091</v>
      </c>
      <c r="F7808" s="43" t="n">
        <v>0</v>
      </c>
      <c r="G7808" s="43" t="n">
        <v>-13670.276092082</v>
      </c>
    </row>
    <row r="7809">
      <c r="A7809" s="7" t="n">
        <v>7807</v>
      </c>
      <c r="B7809" s="43" t="n">
        <v>5.4</v>
      </c>
      <c r="C7809" s="43" t="n">
        <v>73777.3044497856</v>
      </c>
      <c r="D7809" s="43" t="n">
        <v>49173.9452137823</v>
      </c>
      <c r="E7809" s="43" t="n">
        <v>103123.6039162036</v>
      </c>
      <c r="F7809" s="43" t="n">
        <v>5787.2654932779</v>
      </c>
      <c r="G7809" s="43" t="n">
        <v>-84307.51017347819</v>
      </c>
    </row>
    <row r="7810">
      <c r="A7810" s="7" t="n">
        <v>7808</v>
      </c>
      <c r="B7810" s="43" t="n">
        <v>81.97</v>
      </c>
      <c r="C7810" s="43" t="n">
        <v>176802.012027818</v>
      </c>
      <c r="D7810" s="43" t="n">
        <v>172440.8256324608</v>
      </c>
      <c r="E7810" s="43" t="n">
        <v>10918.0113076659</v>
      </c>
      <c r="F7810" s="43" t="n">
        <v>0</v>
      </c>
      <c r="G7810" s="43" t="n">
        <v>-6556.8249123086</v>
      </c>
    </row>
    <row r="7811">
      <c r="A7811" s="7" t="n">
        <v>7809</v>
      </c>
      <c r="B7811" s="43" t="n">
        <v>78.26000000000001</v>
      </c>
      <c r="C7811" s="43" t="n">
        <v>755120.6674641883</v>
      </c>
      <c r="D7811" s="43" t="n">
        <v>762581.7252176923</v>
      </c>
      <c r="E7811" s="43" t="n">
        <v>50720.5243692105</v>
      </c>
      <c r="F7811" s="43" t="n">
        <v>0</v>
      </c>
      <c r="G7811" s="43" t="n">
        <v>-58181.5821227145</v>
      </c>
    </row>
    <row r="7812">
      <c r="A7812" s="7" t="n">
        <v>7810</v>
      </c>
      <c r="B7812" s="43" t="n">
        <v>43.61</v>
      </c>
      <c r="C7812" s="43" t="n">
        <v>151753.6741035645</v>
      </c>
      <c r="D7812" s="43" t="n">
        <v>124662.7485748304</v>
      </c>
      <c r="E7812" s="43" t="n">
        <v>17911.8147710993</v>
      </c>
      <c r="F7812" s="43" t="n">
        <v>0</v>
      </c>
      <c r="G7812" s="43" t="n">
        <v>9179.1107576349</v>
      </c>
    </row>
    <row r="7813">
      <c r="A7813" s="7" t="n">
        <v>7811</v>
      </c>
      <c r="B7813" s="43" t="n">
        <v>82.54000000000001</v>
      </c>
      <c r="C7813" s="43" t="n">
        <v>783390.1485060849</v>
      </c>
      <c r="D7813" s="43" t="n">
        <v>536516.295449764</v>
      </c>
      <c r="E7813" s="43" t="n">
        <v>50659.0919357757</v>
      </c>
      <c r="F7813" s="43" t="n">
        <v>45013.9484875132</v>
      </c>
      <c r="G7813" s="43" t="n">
        <v>151200.8126330321</v>
      </c>
    </row>
    <row r="7814">
      <c r="A7814" s="7" t="n">
        <v>7812</v>
      </c>
      <c r="B7814" s="43" t="n">
        <v>28.32</v>
      </c>
      <c r="C7814" s="43" t="n">
        <v>91015.0940638773</v>
      </c>
      <c r="D7814" s="43" t="n">
        <v>81316.03045808581</v>
      </c>
      <c r="E7814" s="43" t="n">
        <v>16287.828286623</v>
      </c>
      <c r="F7814" s="43" t="n">
        <v>0</v>
      </c>
      <c r="G7814" s="43" t="n">
        <v>-6588.7646808315</v>
      </c>
    </row>
    <row r="7815">
      <c r="A7815" s="7" t="n">
        <v>7813</v>
      </c>
      <c r="B7815" s="43" t="n">
        <v>61.59</v>
      </c>
      <c r="C7815" s="43" t="n">
        <v>46828.4800678203</v>
      </c>
      <c r="D7815" s="43" t="n">
        <v>31161.9740781902</v>
      </c>
      <c r="E7815" s="43" t="n">
        <v>6729.2767456872</v>
      </c>
      <c r="F7815" s="43" t="n">
        <v>6213.5274599823</v>
      </c>
      <c r="G7815" s="43" t="n">
        <v>2723.7017839607</v>
      </c>
    </row>
    <row r="7816">
      <c r="A7816" s="7" t="n">
        <v>7814</v>
      </c>
      <c r="B7816" s="43" t="n">
        <v>77.47</v>
      </c>
      <c r="C7816" s="43" t="n">
        <v>1027056.315787832</v>
      </c>
      <c r="D7816" s="43" t="n">
        <v>684569.7066147156</v>
      </c>
      <c r="E7816" s="43" t="n">
        <v>99820.86347528741</v>
      </c>
      <c r="F7816" s="43" t="n">
        <v>80519.7732858685</v>
      </c>
      <c r="G7816" s="43" t="n">
        <v>162145.9724119599</v>
      </c>
    </row>
    <row r="7817">
      <c r="A7817" s="7" t="n">
        <v>7815</v>
      </c>
      <c r="B7817" s="43" t="n">
        <v>17.98</v>
      </c>
      <c r="C7817" s="43" t="n">
        <v>261576.808923943</v>
      </c>
      <c r="D7817" s="43" t="n">
        <v>179235.166847444</v>
      </c>
      <c r="E7817" s="43" t="n">
        <v>79231.7802177941</v>
      </c>
      <c r="F7817" s="43" t="n">
        <v>6885.0872790394</v>
      </c>
      <c r="G7817" s="43" t="n">
        <v>-3775.2254203344</v>
      </c>
    </row>
    <row r="7818">
      <c r="A7818" s="7" t="n">
        <v>7816</v>
      </c>
      <c r="B7818" s="43" t="n">
        <v>13.02</v>
      </c>
      <c r="C7818" s="43" t="n">
        <v>10869.1390621972</v>
      </c>
      <c r="D7818" s="43" t="n">
        <v>12323.3420429265</v>
      </c>
      <c r="E7818" s="43" t="n">
        <v>4227.4035300472</v>
      </c>
      <c r="F7818" s="43" t="n">
        <v>0</v>
      </c>
      <c r="G7818" s="43" t="n">
        <v>-5681.6065107766</v>
      </c>
    </row>
    <row r="7819">
      <c r="A7819" s="7" t="n">
        <v>7817</v>
      </c>
      <c r="B7819" s="43" t="n">
        <v>76.84999999999999</v>
      </c>
      <c r="C7819" s="43" t="n">
        <v>352461.9402785747</v>
      </c>
      <c r="D7819" s="43" t="n">
        <v>310764.9888918702</v>
      </c>
      <c r="E7819" s="43" t="n">
        <v>23917.2210577341</v>
      </c>
      <c r="F7819" s="43" t="n">
        <v>0</v>
      </c>
      <c r="G7819" s="43" t="n">
        <v>17779.7303289703</v>
      </c>
    </row>
    <row r="7820">
      <c r="A7820" s="7" t="n">
        <v>7818</v>
      </c>
      <c r="B7820" s="43" t="n">
        <v>61.71</v>
      </c>
      <c r="C7820" s="43" t="n">
        <v>146559.764452964</v>
      </c>
      <c r="D7820" s="43" t="n">
        <v>133921.3712513249</v>
      </c>
      <c r="E7820" s="43" t="n">
        <v>12166.6572052778</v>
      </c>
      <c r="F7820" s="43" t="n">
        <v>0</v>
      </c>
      <c r="G7820" s="43" t="n">
        <v>471.7359963613</v>
      </c>
    </row>
    <row r="7821">
      <c r="A7821" s="7" t="n">
        <v>7819</v>
      </c>
      <c r="B7821" s="43" t="n">
        <v>29.61</v>
      </c>
      <c r="C7821" s="43" t="n">
        <v>445705.1454452779</v>
      </c>
      <c r="D7821" s="43" t="n">
        <v>338263.8448042411</v>
      </c>
      <c r="E7821" s="43" t="n">
        <v>81095.498387862</v>
      </c>
      <c r="F7821" s="43" t="n">
        <v>0</v>
      </c>
      <c r="G7821" s="43" t="n">
        <v>26345.8022531748</v>
      </c>
    </row>
    <row r="7822">
      <c r="A7822" s="7" t="n">
        <v>7820</v>
      </c>
      <c r="B7822" s="43" t="n">
        <v>25.01</v>
      </c>
      <c r="C7822" s="43" t="n">
        <v>197218.691955968</v>
      </c>
      <c r="D7822" s="43" t="n">
        <v>188928.5005144033</v>
      </c>
      <c r="E7822" s="43" t="n">
        <v>41277.9194227923</v>
      </c>
      <c r="F7822" s="43" t="n">
        <v>0</v>
      </c>
      <c r="G7822" s="43" t="n">
        <v>-32987.7279812276</v>
      </c>
    </row>
    <row r="7823">
      <c r="A7823" s="7" t="n">
        <v>7821</v>
      </c>
      <c r="B7823" s="43" t="n">
        <v>78.23</v>
      </c>
      <c r="C7823" s="43" t="n">
        <v>85313.2920265414</v>
      </c>
      <c r="D7823" s="43" t="n">
        <v>61977.6805571571</v>
      </c>
      <c r="E7823" s="43" t="n">
        <v>5679.7407167947</v>
      </c>
      <c r="F7823" s="43" t="n">
        <v>0</v>
      </c>
      <c r="G7823" s="43" t="n">
        <v>17655.8707525896</v>
      </c>
    </row>
    <row r="7824">
      <c r="A7824" s="7" t="n">
        <v>7822</v>
      </c>
      <c r="B7824" s="43" t="n">
        <v>19.79</v>
      </c>
      <c r="C7824" s="43" t="n">
        <v>15576.5903870619</v>
      </c>
      <c r="D7824" s="43" t="n">
        <v>13882.4666554397</v>
      </c>
      <c r="E7824" s="43" t="n">
        <v>4008.3858098533</v>
      </c>
      <c r="F7824" s="43" t="n">
        <v>0</v>
      </c>
      <c r="G7824" s="43" t="n">
        <v>-2314.2620782311</v>
      </c>
    </row>
    <row r="7825">
      <c r="A7825" s="7" t="n">
        <v>7823</v>
      </c>
      <c r="B7825" s="43" t="n">
        <v>159.36</v>
      </c>
      <c r="C7825" s="43" t="n">
        <v>14437.2361553206</v>
      </c>
      <c r="D7825" s="43" t="n">
        <v>18204.194106204</v>
      </c>
      <c r="E7825" s="43" t="n">
        <v>461.722094188</v>
      </c>
      <c r="F7825" s="43" t="n">
        <v>0</v>
      </c>
      <c r="G7825" s="43" t="n">
        <v>-4228.6800450714</v>
      </c>
    </row>
    <row r="7826">
      <c r="A7826" s="7" t="n">
        <v>7824</v>
      </c>
      <c r="B7826" s="43" t="n">
        <v>58.43</v>
      </c>
      <c r="C7826" s="43" t="n">
        <v>119337.6361680259</v>
      </c>
      <c r="D7826" s="43" t="n">
        <v>106290.2746472895</v>
      </c>
      <c r="E7826" s="43" t="n">
        <v>10367.7950723291</v>
      </c>
      <c r="F7826" s="43" t="n">
        <v>0</v>
      </c>
      <c r="G7826" s="43" t="n">
        <v>2679.5664484073</v>
      </c>
    </row>
    <row r="7827">
      <c r="A7827" s="7" t="n">
        <v>7825</v>
      </c>
      <c r="B7827" s="43" t="n">
        <v>94.06</v>
      </c>
      <c r="C7827" s="43" t="n">
        <v>734602.5874640754</v>
      </c>
      <c r="D7827" s="43" t="n">
        <v>581479.4604888301</v>
      </c>
      <c r="E7827" s="43" t="n">
        <v>42012.7408714281</v>
      </c>
      <c r="F7827" s="43" t="n">
        <v>0</v>
      </c>
      <c r="G7827" s="43" t="n">
        <v>111110.3861038172</v>
      </c>
    </row>
    <row r="7828">
      <c r="A7828" s="7" t="n">
        <v>7826</v>
      </c>
      <c r="B7828" s="43" t="n">
        <v>413.96</v>
      </c>
      <c r="C7828" s="43" t="n">
        <v>4658130.67090066</v>
      </c>
      <c r="D7828" s="43" t="n">
        <v>3104721.301365773</v>
      </c>
      <c r="E7828" s="43" t="n">
        <v>89034.58786876019</v>
      </c>
      <c r="F7828" s="43" t="n">
        <v>453900.6896588738</v>
      </c>
      <c r="G7828" s="43" t="n">
        <v>1010474.092007252</v>
      </c>
    </row>
    <row r="7829">
      <c r="A7829" s="7" t="n">
        <v>7827</v>
      </c>
      <c r="B7829" s="43" t="n">
        <v>35.52</v>
      </c>
      <c r="C7829" s="43" t="n">
        <v>20192.6993172757</v>
      </c>
      <c r="D7829" s="43" t="n">
        <v>13441.4804179625</v>
      </c>
      <c r="E7829" s="43" t="n">
        <v>4349.5364063662</v>
      </c>
      <c r="F7829" s="43" t="n">
        <v>1596.9261627062</v>
      </c>
      <c r="G7829" s="43" t="n">
        <v>804.7563302409</v>
      </c>
    </row>
    <row r="7830">
      <c r="A7830" s="7" t="n">
        <v>7828</v>
      </c>
      <c r="B7830" s="43" t="n">
        <v>48.48</v>
      </c>
      <c r="C7830" s="43" t="n">
        <v>33375.4022588836</v>
      </c>
      <c r="D7830" s="43" t="n">
        <v>30618.4903818034</v>
      </c>
      <c r="E7830" s="43" t="n">
        <v>3489.0416091632</v>
      </c>
      <c r="F7830" s="43" t="n">
        <v>0</v>
      </c>
      <c r="G7830" s="43" t="n">
        <v>-732.129732083</v>
      </c>
    </row>
    <row r="7831">
      <c r="A7831" s="7" t="n">
        <v>7829</v>
      </c>
      <c r="B7831" s="43" t="n">
        <v>67.3</v>
      </c>
      <c r="C7831" s="43" t="n">
        <v>47985.5632839217</v>
      </c>
      <c r="D7831" s="43" t="n">
        <v>46618.2477093702</v>
      </c>
      <c r="E7831" s="43" t="n">
        <v>3581.2968390948</v>
      </c>
      <c r="F7831" s="43" t="n">
        <v>0</v>
      </c>
      <c r="G7831" s="43" t="n">
        <v>-2213.9812645433</v>
      </c>
    </row>
    <row r="7832">
      <c r="A7832" s="7" t="n">
        <v>7830</v>
      </c>
      <c r="B7832" s="43" t="n">
        <v>13.84</v>
      </c>
      <c r="C7832" s="43" t="n">
        <v>112362.0242115806</v>
      </c>
      <c r="D7832" s="43" t="n">
        <v>74795.3474226236</v>
      </c>
      <c r="E7832" s="43" t="n">
        <v>71825.53719444219</v>
      </c>
      <c r="F7832" s="43" t="n">
        <v>14894.277251613</v>
      </c>
      <c r="G7832" s="43" t="n">
        <v>-49153.1376570982</v>
      </c>
    </row>
    <row r="7833">
      <c r="A7833" s="7" t="n">
        <v>7831</v>
      </c>
      <c r="B7833" s="43" t="n">
        <v>25.44</v>
      </c>
      <c r="C7833" s="43" t="n">
        <v>67251.2196187154</v>
      </c>
      <c r="D7833" s="43" t="n">
        <v>63854.7233055786</v>
      </c>
      <c r="E7833" s="43" t="n">
        <v>13478.630718312</v>
      </c>
      <c r="F7833" s="43" t="n">
        <v>0</v>
      </c>
      <c r="G7833" s="43" t="n">
        <v>-10082.1344051752</v>
      </c>
    </row>
    <row r="7834">
      <c r="A7834" s="7" t="n">
        <v>7832</v>
      </c>
      <c r="B7834" s="43" t="n">
        <v>29.95</v>
      </c>
      <c r="C7834" s="43" t="n">
        <v>31400.2900091503</v>
      </c>
      <c r="D7834" s="43" t="n">
        <v>28765.9435859876</v>
      </c>
      <c r="E7834" s="43" t="n">
        <v>5354.1847047233</v>
      </c>
      <c r="F7834" s="43" t="n">
        <v>0</v>
      </c>
      <c r="G7834" s="43" t="n">
        <v>-2719.8382815605</v>
      </c>
    </row>
    <row r="7835">
      <c r="A7835" s="7" t="n">
        <v>7833</v>
      </c>
      <c r="B7835" s="43" t="n">
        <v>119.41</v>
      </c>
      <c r="C7835" s="43" t="n">
        <v>226033.0458989783</v>
      </c>
      <c r="D7835" s="43" t="n">
        <v>150641.5237853092</v>
      </c>
      <c r="E7835" s="43" t="n">
        <v>14944.969364155</v>
      </c>
      <c r="F7835" s="43" t="n">
        <v>21817.3100669923</v>
      </c>
      <c r="G7835" s="43" t="n">
        <v>38629.2426825218</v>
      </c>
    </row>
    <row r="7836">
      <c r="A7836" s="7" t="n">
        <v>7834</v>
      </c>
      <c r="B7836" s="43" t="n">
        <v>51.71</v>
      </c>
      <c r="C7836" s="43" t="n">
        <v>43287.9444642223</v>
      </c>
      <c r="D7836" s="43" t="n">
        <v>35095.9007578098</v>
      </c>
      <c r="E7836" s="43" t="n">
        <v>4473.9259408398</v>
      </c>
      <c r="F7836" s="43" t="n">
        <v>0</v>
      </c>
      <c r="G7836" s="43" t="n">
        <v>3718.1177655726</v>
      </c>
    </row>
    <row r="7837">
      <c r="A7837" s="7" t="n">
        <v>7835</v>
      </c>
      <c r="B7837" s="43" t="n">
        <v>257.6</v>
      </c>
      <c r="C7837" s="43" t="n">
        <v>1274051.505142307</v>
      </c>
      <c r="D7837" s="43" t="n">
        <v>1402082.682020576</v>
      </c>
      <c r="E7837" s="43" t="n">
        <v>25286.0430920384</v>
      </c>
      <c r="F7837" s="43" t="n">
        <v>0</v>
      </c>
      <c r="G7837" s="43" t="n">
        <v>-153317.2199703074</v>
      </c>
    </row>
    <row r="7838">
      <c r="A7838" s="7" t="n">
        <v>7836</v>
      </c>
      <c r="B7838" s="43" t="n">
        <v>105.74</v>
      </c>
      <c r="C7838" s="43" t="n">
        <v>708613.0966693209</v>
      </c>
      <c r="D7838" s="43" t="n">
        <v>735894.9285616423</v>
      </c>
      <c r="E7838" s="43" t="n">
        <v>35098.6738714649</v>
      </c>
      <c r="F7838" s="43" t="n">
        <v>0</v>
      </c>
      <c r="G7838" s="43" t="n">
        <v>-62380.5057637862</v>
      </c>
    </row>
    <row r="7839">
      <c r="A7839" s="7" t="n">
        <v>7837</v>
      </c>
      <c r="B7839" s="43" t="n">
        <v>62.3</v>
      </c>
      <c r="C7839" s="43" t="n">
        <v>189504.7391677238</v>
      </c>
      <c r="D7839" s="43" t="n">
        <v>126173.7975175605</v>
      </c>
      <c r="E7839" s="43" t="n">
        <v>24243.0532451993</v>
      </c>
      <c r="F7839" s="43" t="n">
        <v>18302.9082254266</v>
      </c>
      <c r="G7839" s="43" t="n">
        <v>20784.9801795374</v>
      </c>
    </row>
    <row r="7840">
      <c r="A7840" s="7" t="n">
        <v>7838</v>
      </c>
      <c r="B7840" s="43" t="n">
        <v>20.93</v>
      </c>
      <c r="C7840" s="43" t="n">
        <v>109800.2508280665</v>
      </c>
      <c r="D7840" s="43" t="n">
        <v>77726.56915766381</v>
      </c>
      <c r="E7840" s="43" t="n">
        <v>27334.1046495849</v>
      </c>
      <c r="F7840" s="43" t="n">
        <v>0</v>
      </c>
      <c r="G7840" s="43" t="n">
        <v>4739.5770208177</v>
      </c>
    </row>
    <row r="7841">
      <c r="A7841" s="7" t="n">
        <v>7839</v>
      </c>
      <c r="B7841" s="43" t="n">
        <v>195.56</v>
      </c>
      <c r="C7841" s="43" t="n">
        <v>1067603.944663522</v>
      </c>
      <c r="D7841" s="43" t="n">
        <v>932233.0121096058</v>
      </c>
      <c r="E7841" s="43" t="n">
        <v>29143.3178755912</v>
      </c>
      <c r="F7841" s="43" t="n">
        <v>0</v>
      </c>
      <c r="G7841" s="43" t="n">
        <v>106227.6146783248</v>
      </c>
    </row>
    <row r="7842">
      <c r="A7842" s="7" t="n">
        <v>7840</v>
      </c>
      <c r="B7842" s="43" t="n">
        <v>54.16</v>
      </c>
      <c r="C7842" s="43" t="n">
        <v>47823.0760343543</v>
      </c>
      <c r="D7842" s="43" t="n">
        <v>42966.5997951896</v>
      </c>
      <c r="E7842" s="43" t="n">
        <v>4592.4944637469</v>
      </c>
      <c r="F7842" s="43" t="n">
        <v>0</v>
      </c>
      <c r="G7842" s="43" t="n">
        <v>263.9817754178</v>
      </c>
    </row>
    <row r="7843">
      <c r="A7843" s="7" t="n">
        <v>7841</v>
      </c>
      <c r="B7843" s="43" t="n">
        <v>2.13</v>
      </c>
      <c r="C7843" s="43" t="n">
        <v>4738.88486075</v>
      </c>
      <c r="D7843" s="43" t="n">
        <v>4555.9623534587</v>
      </c>
      <c r="E7843" s="43" t="n">
        <v>11266.3922945294</v>
      </c>
      <c r="F7843" s="43" t="n">
        <v>0</v>
      </c>
      <c r="G7843" s="43" t="n">
        <v>-11083.4697872381</v>
      </c>
    </row>
    <row r="7844">
      <c r="A7844" s="7" t="n">
        <v>7842</v>
      </c>
      <c r="B7844" s="43" t="n">
        <v>109.5</v>
      </c>
      <c r="C7844" s="43" t="n">
        <v>157482.6312300772</v>
      </c>
      <c r="D7844" s="43" t="n">
        <v>164731.3845377023</v>
      </c>
      <c r="E7844" s="43" t="n">
        <v>7253.3432083641</v>
      </c>
      <c r="F7844" s="43" t="n">
        <v>0</v>
      </c>
      <c r="G7844" s="43" t="n">
        <v>-14502.0965159892</v>
      </c>
    </row>
    <row r="7845">
      <c r="A7845" s="7" t="n">
        <v>7843</v>
      </c>
      <c r="B7845" s="43" t="n">
        <v>3.87</v>
      </c>
      <c r="C7845" s="43" t="n">
        <v>366.3835383309</v>
      </c>
      <c r="D7845" s="43" t="n">
        <v>323.6870093831</v>
      </c>
      <c r="E7845" s="43" t="n">
        <v>474.1483850424</v>
      </c>
      <c r="F7845" s="43" t="n">
        <v>0</v>
      </c>
      <c r="G7845" s="43" t="n">
        <v>-431.4518560946</v>
      </c>
    </row>
    <row r="7846">
      <c r="A7846" s="7" t="n">
        <v>7844</v>
      </c>
      <c r="B7846" s="43" t="n">
        <v>72.76000000000001</v>
      </c>
      <c r="C7846" s="43" t="n">
        <v>909874.0693817644</v>
      </c>
      <c r="D7846" s="43" t="n">
        <v>705837.90121019</v>
      </c>
      <c r="E7846" s="43" t="n">
        <v>67449.0804028751</v>
      </c>
      <c r="F7846" s="43" t="n">
        <v>0</v>
      </c>
      <c r="G7846" s="43" t="n">
        <v>136587.0877686992</v>
      </c>
    </row>
    <row r="7847">
      <c r="A7847" s="7" t="n">
        <v>7845</v>
      </c>
      <c r="B7847" s="43" t="n">
        <v>96.81</v>
      </c>
      <c r="C7847" s="43" t="n">
        <v>1200305.532396678</v>
      </c>
      <c r="D7847" s="43" t="n">
        <v>967008.0885048504</v>
      </c>
      <c r="E7847" s="43" t="n">
        <v>66735.2935528669</v>
      </c>
      <c r="F7847" s="43" t="n">
        <v>0</v>
      </c>
      <c r="G7847" s="43" t="n">
        <v>166562.150338961</v>
      </c>
    </row>
    <row r="7848">
      <c r="A7848" s="7" t="n">
        <v>7846</v>
      </c>
      <c r="B7848" s="43" t="n">
        <v>63.4</v>
      </c>
      <c r="C7848" s="43" t="n">
        <v>373939.6658059035</v>
      </c>
      <c r="D7848" s="43" t="n">
        <v>249197.4121425759</v>
      </c>
      <c r="E7848" s="43" t="n">
        <v>51421.8492173178</v>
      </c>
      <c r="F7848" s="43" t="n">
        <v>49151.5161809817</v>
      </c>
      <c r="G7848" s="43" t="n">
        <v>24168.8882650281</v>
      </c>
    </row>
    <row r="7849">
      <c r="A7849" s="7" t="n">
        <v>7847</v>
      </c>
      <c r="B7849" s="43" t="n">
        <v>55.05</v>
      </c>
      <c r="C7849" s="43" t="n">
        <v>86174.4857704772</v>
      </c>
      <c r="D7849" s="43" t="n">
        <v>57379.066487629</v>
      </c>
      <c r="E7849" s="43" t="n">
        <v>11967.3512382399</v>
      </c>
      <c r="F7849" s="43" t="n">
        <v>6811.7104658684</v>
      </c>
      <c r="G7849" s="43" t="n">
        <v>10016.3575787398</v>
      </c>
    </row>
    <row r="7850">
      <c r="A7850" s="7" t="n">
        <v>7848</v>
      </c>
      <c r="B7850" s="43" t="n">
        <v>159.6</v>
      </c>
      <c r="C7850" s="43" t="n">
        <v>154126.3039459334</v>
      </c>
      <c r="D7850" s="43" t="n">
        <v>113427.814468726</v>
      </c>
      <c r="E7850" s="43" t="n">
        <v>5131.2092347271</v>
      </c>
      <c r="F7850" s="43" t="n">
        <v>0</v>
      </c>
      <c r="G7850" s="43" t="n">
        <v>35567.2802424802</v>
      </c>
    </row>
    <row r="7851">
      <c r="A7851" s="7" t="n">
        <v>7849</v>
      </c>
      <c r="B7851" s="43" t="n">
        <v>171.88</v>
      </c>
      <c r="C7851" s="43" t="n">
        <v>28103.2393157696</v>
      </c>
      <c r="D7851" s="43" t="n">
        <v>30356.2544396347</v>
      </c>
      <c r="E7851" s="43" t="n">
        <v>818.5411012576</v>
      </c>
      <c r="F7851" s="43" t="n">
        <v>0</v>
      </c>
      <c r="G7851" s="43" t="n">
        <v>-3071.5562251227</v>
      </c>
    </row>
    <row r="7852">
      <c r="A7852" s="7" t="n">
        <v>7850</v>
      </c>
      <c r="B7852" s="43" t="n">
        <v>17.25</v>
      </c>
      <c r="C7852" s="43" t="n">
        <v>69105.4665695139</v>
      </c>
      <c r="D7852" s="43" t="n">
        <v>49524.388903301</v>
      </c>
      <c r="E7852" s="43" t="n">
        <v>21296.5793817292</v>
      </c>
      <c r="F7852" s="43" t="n">
        <v>0</v>
      </c>
      <c r="G7852" s="43" t="n">
        <v>-1715.5017155163</v>
      </c>
    </row>
    <row r="7853">
      <c r="A7853" s="7" t="n">
        <v>7851</v>
      </c>
      <c r="B7853" s="43" t="n">
        <v>239.47</v>
      </c>
      <c r="C7853" s="43" t="n">
        <v>524629.1134783488</v>
      </c>
      <c r="D7853" s="43" t="n">
        <v>519959.5140004474</v>
      </c>
      <c r="E7853" s="43" t="n">
        <v>11093.9601484292</v>
      </c>
      <c r="F7853" s="43" t="n">
        <v>0</v>
      </c>
      <c r="G7853" s="43" t="n">
        <v>-6424.3606705277</v>
      </c>
    </row>
    <row r="7854">
      <c r="A7854" s="7" t="n">
        <v>7852</v>
      </c>
      <c r="B7854" s="43" t="n">
        <v>52.83</v>
      </c>
      <c r="C7854" s="43" t="n">
        <v>151957.8763270272</v>
      </c>
      <c r="D7854" s="43" t="n">
        <v>143657.5858885045</v>
      </c>
      <c r="E7854" s="43" t="n">
        <v>14794.1483616048</v>
      </c>
      <c r="F7854" s="43" t="n">
        <v>0</v>
      </c>
      <c r="G7854" s="43" t="n">
        <v>-6493.8579230822</v>
      </c>
    </row>
    <row r="7855">
      <c r="A7855" s="7" t="n">
        <v>7853</v>
      </c>
      <c r="B7855" s="43" t="n">
        <v>50.44</v>
      </c>
      <c r="C7855" s="43" t="n">
        <v>3876.4225011824</v>
      </c>
      <c r="D7855" s="43" t="n">
        <v>2964.1297803968</v>
      </c>
      <c r="E7855" s="43" t="n">
        <v>397.8649176369</v>
      </c>
      <c r="F7855" s="43" t="n">
        <v>0</v>
      </c>
      <c r="G7855" s="43" t="n">
        <v>514.4278031487</v>
      </c>
    </row>
    <row r="7856">
      <c r="A7856" s="7" t="n">
        <v>7854</v>
      </c>
      <c r="B7856" s="43" t="n">
        <v>62.89</v>
      </c>
      <c r="C7856" s="43" t="n">
        <v>753370.5613338304</v>
      </c>
      <c r="D7856" s="43" t="n">
        <v>551259.5754655213</v>
      </c>
      <c r="E7856" s="43" t="n">
        <v>63655.2411199645</v>
      </c>
      <c r="F7856" s="43" t="n">
        <v>0</v>
      </c>
      <c r="G7856" s="43" t="n">
        <v>138455.7447483445</v>
      </c>
    </row>
    <row r="7857">
      <c r="A7857" s="7" t="n">
        <v>7855</v>
      </c>
      <c r="B7857" s="43" t="n">
        <v>80.93000000000001</v>
      </c>
      <c r="C7857" s="43" t="n">
        <v>123750.3302201066</v>
      </c>
      <c r="D7857" s="43" t="n">
        <v>132986.1060388437</v>
      </c>
      <c r="E7857" s="43" t="n">
        <v>7787.123572968</v>
      </c>
      <c r="F7857" s="43" t="n">
        <v>0</v>
      </c>
      <c r="G7857" s="43" t="n">
        <v>-17022.8993917052</v>
      </c>
    </row>
    <row r="7858">
      <c r="A7858" s="7" t="n">
        <v>7856</v>
      </c>
      <c r="B7858" s="43" t="n">
        <v>16.06</v>
      </c>
      <c r="C7858" s="43" t="n">
        <v>89534.30822796719</v>
      </c>
      <c r="D7858" s="43" t="n">
        <v>62271.8681430882</v>
      </c>
      <c r="E7858" s="43" t="n">
        <v>29095.9622664777</v>
      </c>
      <c r="F7858" s="43" t="n">
        <v>3104.3259721373</v>
      </c>
      <c r="G7858" s="43" t="n">
        <v>-4937.848153736</v>
      </c>
    </row>
    <row r="7859">
      <c r="A7859" s="7" t="n">
        <v>7857</v>
      </c>
      <c r="B7859" s="43" t="n">
        <v>239.48</v>
      </c>
      <c r="C7859" s="43" t="n">
        <v>44120.1398144881</v>
      </c>
      <c r="D7859" s="43" t="n">
        <v>65151.9062343032</v>
      </c>
      <c r="E7859" s="43" t="n">
        <v>922.691808329</v>
      </c>
      <c r="F7859" s="43" t="n">
        <v>0</v>
      </c>
      <c r="G7859" s="43" t="n">
        <v>-21954.4582281441</v>
      </c>
    </row>
    <row r="7860">
      <c r="A7860" s="7" t="n">
        <v>7858</v>
      </c>
      <c r="B7860" s="43" t="n">
        <v>39.88</v>
      </c>
      <c r="C7860" s="43" t="n">
        <v>281769.7467418048</v>
      </c>
      <c r="D7860" s="43" t="n">
        <v>242713.3009034228</v>
      </c>
      <c r="E7860" s="43" t="n">
        <v>36929.0758576077</v>
      </c>
      <c r="F7860" s="43" t="n">
        <v>0</v>
      </c>
      <c r="G7860" s="43" t="n">
        <v>2127.3699807743</v>
      </c>
    </row>
    <row r="7861">
      <c r="A7861" s="7" t="n">
        <v>7859</v>
      </c>
      <c r="B7861" s="43" t="n">
        <v>31.74</v>
      </c>
      <c r="C7861" s="43" t="n">
        <v>193280.0773110985</v>
      </c>
      <c r="D7861" s="43" t="n">
        <v>147725.397056734</v>
      </c>
      <c r="E7861" s="43" t="n">
        <v>32817.2326795774</v>
      </c>
      <c r="F7861" s="43" t="n">
        <v>0</v>
      </c>
      <c r="G7861" s="43" t="n">
        <v>12737.4475747871</v>
      </c>
    </row>
    <row r="7862">
      <c r="A7862" s="7" t="n">
        <v>7860</v>
      </c>
      <c r="B7862" s="43" t="n">
        <v>51.91</v>
      </c>
      <c r="C7862" s="43" t="n">
        <v>308048.5256407603</v>
      </c>
      <c r="D7862" s="43" t="n">
        <v>212297.5410281116</v>
      </c>
      <c r="E7862" s="43" t="n">
        <v>31654.6583355488</v>
      </c>
      <c r="F7862" s="43" t="n">
        <v>7564.108772409</v>
      </c>
      <c r="G7862" s="43" t="n">
        <v>56532.2175046909</v>
      </c>
    </row>
    <row r="7863">
      <c r="A7863" s="7" t="n">
        <v>7861</v>
      </c>
      <c r="B7863" s="43" t="n">
        <v>169.43</v>
      </c>
      <c r="C7863" s="43" t="n">
        <v>674150.3397722215</v>
      </c>
      <c r="D7863" s="43" t="n">
        <v>508772.70461306</v>
      </c>
      <c r="E7863" s="43" t="n">
        <v>21527.5489301049</v>
      </c>
      <c r="F7863" s="43" t="n">
        <v>0</v>
      </c>
      <c r="G7863" s="43" t="n">
        <v>143850.0862290566</v>
      </c>
    </row>
    <row r="7864">
      <c r="A7864" s="7" t="n">
        <v>7862</v>
      </c>
      <c r="B7864" s="43" t="n">
        <v>10.88</v>
      </c>
      <c r="C7864" s="43" t="n">
        <v>3417.3712667712</v>
      </c>
      <c r="D7864" s="43" t="n">
        <v>3397.1346856553</v>
      </c>
      <c r="E7864" s="43" t="n">
        <v>1613.6020022872</v>
      </c>
      <c r="F7864" s="43" t="n">
        <v>0</v>
      </c>
      <c r="G7864" s="43" t="n">
        <v>-1593.3654211713</v>
      </c>
    </row>
    <row r="7865">
      <c r="A7865" s="7" t="n">
        <v>7863</v>
      </c>
      <c r="B7865" s="43" t="n">
        <v>43.71</v>
      </c>
      <c r="C7865" s="43" t="n">
        <v>304626.5809278961</v>
      </c>
      <c r="D7865" s="43" t="n">
        <v>203063.3758987995</v>
      </c>
      <c r="E7865" s="43" t="n">
        <v>60535.8555884638</v>
      </c>
      <c r="F7865" s="43" t="n">
        <v>39960.6284282557</v>
      </c>
      <c r="G7865" s="43" t="n">
        <v>1066.7210123771</v>
      </c>
    </row>
    <row r="7866">
      <c r="A7866" s="7" t="n">
        <v>7864</v>
      </c>
      <c r="B7866" s="43" t="n">
        <v>25.24</v>
      </c>
      <c r="C7866" s="43" t="n">
        <v>104262.6497640325</v>
      </c>
      <c r="D7866" s="43" t="n">
        <v>81723.276984629</v>
      </c>
      <c r="E7866" s="43" t="n">
        <v>21312.6864275918</v>
      </c>
      <c r="F7866" s="43" t="n">
        <v>0</v>
      </c>
      <c r="G7866" s="43" t="n">
        <v>1226.6863518117</v>
      </c>
    </row>
    <row r="7867">
      <c r="A7867" s="7" t="n">
        <v>7865</v>
      </c>
      <c r="B7867" s="43" t="n">
        <v>82.34999999999999</v>
      </c>
      <c r="C7867" s="43" t="n">
        <v>782578.3172944533</v>
      </c>
      <c r="D7867" s="43" t="n">
        <v>601205.8521667595</v>
      </c>
      <c r="E7867" s="43" t="n">
        <v>51293.076772438</v>
      </c>
      <c r="F7867" s="43" t="n">
        <v>0</v>
      </c>
      <c r="G7867" s="43" t="n">
        <v>130079.3883552557</v>
      </c>
    </row>
    <row r="7868">
      <c r="A7868" s="7" t="n">
        <v>7866</v>
      </c>
      <c r="B7868" s="43" t="n">
        <v>163.94</v>
      </c>
      <c r="C7868" s="43" t="n">
        <v>2458524.866561036</v>
      </c>
      <c r="D7868" s="43" t="n">
        <v>1969111.339990032</v>
      </c>
      <c r="E7868" s="43" t="n">
        <v>80730.75718359899</v>
      </c>
      <c r="F7868" s="43" t="n">
        <v>0</v>
      </c>
      <c r="G7868" s="43" t="n">
        <v>408682.7693874046</v>
      </c>
    </row>
    <row r="7869">
      <c r="A7869" s="7" t="n">
        <v>7867</v>
      </c>
      <c r="B7869" s="43" t="n">
        <v>48.87</v>
      </c>
      <c r="C7869" s="43" t="n">
        <v>85528.22780252861</v>
      </c>
      <c r="D7869" s="43" t="n">
        <v>64807.1335791667</v>
      </c>
      <c r="E7869" s="43" t="n">
        <v>9243.2502357147</v>
      </c>
      <c r="F7869" s="43" t="n">
        <v>0</v>
      </c>
      <c r="G7869" s="43" t="n">
        <v>11477.8439876472</v>
      </c>
    </row>
    <row r="7870">
      <c r="A7870" s="7" t="n">
        <v>7868</v>
      </c>
      <c r="B7870" s="43" t="n">
        <v>232.06</v>
      </c>
      <c r="C7870" s="43" t="n">
        <v>3288515.023830357</v>
      </c>
      <c r="D7870" s="43" t="n">
        <v>2190640.582792879</v>
      </c>
      <c r="E7870" s="43" t="n">
        <v>107485.6486488238</v>
      </c>
      <c r="F7870" s="43" t="n">
        <v>261491.1055990236</v>
      </c>
      <c r="G7870" s="43" t="n">
        <v>728897.6867896314</v>
      </c>
    </row>
    <row r="7871">
      <c r="A7871" s="7" t="n">
        <v>7869</v>
      </c>
      <c r="B7871" s="43" t="n">
        <v>10.57</v>
      </c>
      <c r="C7871" s="43" t="n">
        <v>68490.0849364742</v>
      </c>
      <c r="D7871" s="43" t="n">
        <v>52866.8459394048</v>
      </c>
      <c r="E7871" s="43" t="n">
        <v>33627.864950707</v>
      </c>
      <c r="F7871" s="43" t="n">
        <v>0</v>
      </c>
      <c r="G7871" s="43" t="n">
        <v>-18004.6259536376</v>
      </c>
    </row>
    <row r="7872">
      <c r="A7872" s="7" t="n">
        <v>7870</v>
      </c>
      <c r="B7872" s="43" t="n">
        <v>123.35</v>
      </c>
      <c r="C7872" s="43" t="n">
        <v>85958.12696743821</v>
      </c>
      <c r="D7872" s="43" t="n">
        <v>87477.9220261038</v>
      </c>
      <c r="E7872" s="43" t="n">
        <v>3495.8664483328</v>
      </c>
      <c r="F7872" s="43" t="n">
        <v>0</v>
      </c>
      <c r="G7872" s="43" t="n">
        <v>-5015.6615069985</v>
      </c>
    </row>
    <row r="7873">
      <c r="A7873" s="7" t="n">
        <v>7871</v>
      </c>
      <c r="B7873" s="43" t="n">
        <v>28.91</v>
      </c>
      <c r="C7873" s="43" t="n">
        <v>301410.1658439653</v>
      </c>
      <c r="D7873" s="43" t="n">
        <v>200608.1476479855</v>
      </c>
      <c r="E7873" s="43" t="n">
        <v>80127.19453048491</v>
      </c>
      <c r="F7873" s="43" t="n">
        <v>23943.0846584194</v>
      </c>
      <c r="G7873" s="43" t="n">
        <v>-3268.2609929245</v>
      </c>
    </row>
    <row r="7874">
      <c r="A7874" s="7" t="n">
        <v>7872</v>
      </c>
      <c r="B7874" s="43" t="n">
        <v>209.15</v>
      </c>
      <c r="C7874" s="43" t="n">
        <v>972762.6476852124</v>
      </c>
      <c r="D7874" s="43" t="n">
        <v>647461.8444610683</v>
      </c>
      <c r="E7874" s="43" t="n">
        <v>37135.568272395</v>
      </c>
      <c r="F7874" s="43" t="n">
        <v>94512.8909735465</v>
      </c>
      <c r="G7874" s="43" t="n">
        <v>193652.3439782025</v>
      </c>
    </row>
    <row r="7875">
      <c r="A7875" s="7" t="n">
        <v>7873</v>
      </c>
      <c r="B7875" s="43" t="n">
        <v>64.61</v>
      </c>
      <c r="C7875" s="43" t="n">
        <v>542725.8623838838</v>
      </c>
      <c r="D7875" s="43" t="n">
        <v>375373.2686745961</v>
      </c>
      <c r="E7875" s="43" t="n">
        <v>45728.9293406007</v>
      </c>
      <c r="F7875" s="43" t="n">
        <v>10759.5246569309</v>
      </c>
      <c r="G7875" s="43" t="n">
        <v>110864.1397117561</v>
      </c>
    </row>
    <row r="7876">
      <c r="A7876" s="7" t="n">
        <v>7874</v>
      </c>
      <c r="B7876" s="43" t="n">
        <v>92.94</v>
      </c>
      <c r="C7876" s="43" t="n">
        <v>259992.2314464698</v>
      </c>
      <c r="D7876" s="43" t="n">
        <v>223624.4939536024</v>
      </c>
      <c r="E7876" s="43" t="n">
        <v>14398.5988748513</v>
      </c>
      <c r="F7876" s="43" t="n">
        <v>0</v>
      </c>
      <c r="G7876" s="43" t="n">
        <v>21969.1386180161</v>
      </c>
    </row>
    <row r="7877">
      <c r="A7877" s="7" t="n">
        <v>7875</v>
      </c>
      <c r="B7877" s="43" t="n">
        <v>27.47</v>
      </c>
      <c r="C7877" s="43" t="n">
        <v>77591.8321612669</v>
      </c>
      <c r="D7877" s="43" t="n">
        <v>66127.5798652563</v>
      </c>
      <c r="E7877" s="43" t="n">
        <v>14618.7057323515</v>
      </c>
      <c r="F7877" s="43" t="n">
        <v>0</v>
      </c>
      <c r="G7877" s="43" t="n">
        <v>-3154.4534363409</v>
      </c>
    </row>
    <row r="7878">
      <c r="A7878" s="7" t="n">
        <v>7876</v>
      </c>
      <c r="B7878" s="43" t="n">
        <v>24.87</v>
      </c>
      <c r="C7878" s="43" t="n">
        <v>192496.5350172296</v>
      </c>
      <c r="D7878" s="43" t="n">
        <v>146001.2342676594</v>
      </c>
      <c r="E7878" s="43" t="n">
        <v>40085.6620316237</v>
      </c>
      <c r="F7878" s="43" t="n">
        <v>0</v>
      </c>
      <c r="G7878" s="43" t="n">
        <v>6409.6387179465</v>
      </c>
    </row>
    <row r="7879">
      <c r="A7879" s="7" t="n">
        <v>7877</v>
      </c>
      <c r="B7879" s="43" t="n">
        <v>25.4</v>
      </c>
      <c r="C7879" s="43" t="n">
        <v>2127.9291699813</v>
      </c>
      <c r="D7879" s="43" t="n">
        <v>1931.0990739119</v>
      </c>
      <c r="E7879" s="43" t="n">
        <v>426.2995102622</v>
      </c>
      <c r="F7879" s="43" t="n">
        <v>0</v>
      </c>
      <c r="G7879" s="43" t="n">
        <v>-229.4694141928</v>
      </c>
    </row>
    <row r="7880">
      <c r="A7880" s="7" t="n">
        <v>7878</v>
      </c>
      <c r="B7880" s="43" t="n">
        <v>293.49</v>
      </c>
      <c r="C7880" s="43" t="n">
        <v>1154078.271977059</v>
      </c>
      <c r="D7880" s="43" t="n">
        <v>803259.4663205406</v>
      </c>
      <c r="E7880" s="43" t="n">
        <v>20970.9017835756</v>
      </c>
      <c r="F7880" s="43" t="n">
        <v>38229.7710844044</v>
      </c>
      <c r="G7880" s="43" t="n">
        <v>291618.1327885385</v>
      </c>
    </row>
    <row r="7881">
      <c r="A7881" s="7" t="n">
        <v>7879</v>
      </c>
      <c r="B7881" s="43" t="n">
        <v>148.15</v>
      </c>
      <c r="C7881" s="43" t="n">
        <v>424715.049888985</v>
      </c>
      <c r="D7881" s="43" t="n">
        <v>282569.2422819608</v>
      </c>
      <c r="E7881" s="43" t="n">
        <v>25391.2765258239</v>
      </c>
      <c r="F7881" s="43" t="n">
        <v>56456.9869627219</v>
      </c>
      <c r="G7881" s="43" t="n">
        <v>60297.5441184784</v>
      </c>
    </row>
    <row r="7882">
      <c r="A7882" s="7" t="n">
        <v>7880</v>
      </c>
      <c r="B7882" s="43" t="n">
        <v>45.64</v>
      </c>
      <c r="C7882" s="43" t="n">
        <v>268837.6092969239</v>
      </c>
      <c r="D7882" s="43" t="n">
        <v>255876.7597108421</v>
      </c>
      <c r="E7882" s="43" t="n">
        <v>30248.8468859158</v>
      </c>
      <c r="F7882" s="43" t="n">
        <v>0</v>
      </c>
      <c r="G7882" s="43" t="n">
        <v>-17287.997299834</v>
      </c>
    </row>
    <row r="7883">
      <c r="A7883" s="7" t="n">
        <v>7881</v>
      </c>
      <c r="B7883" s="43" t="n">
        <v>20.7</v>
      </c>
      <c r="C7883" s="43" t="n">
        <v>63657.2464321024</v>
      </c>
      <c r="D7883" s="43" t="n">
        <v>42315.8948206991</v>
      </c>
      <c r="E7883" s="43" t="n">
        <v>24829.491736743</v>
      </c>
      <c r="F7883" s="43" t="n">
        <v>6242.2887769424</v>
      </c>
      <c r="G7883" s="43" t="n">
        <v>-9730.428902282099</v>
      </c>
    </row>
    <row r="7884">
      <c r="A7884" s="7" t="n">
        <v>7882</v>
      </c>
      <c r="B7884" s="43" t="n">
        <v>111</v>
      </c>
      <c r="C7884" s="43" t="n">
        <v>283411.4393987829</v>
      </c>
      <c r="D7884" s="43" t="n">
        <v>209725.8164147863</v>
      </c>
      <c r="E7884" s="43" t="n">
        <v>13275.4969048059</v>
      </c>
      <c r="F7884" s="43" t="n">
        <v>0</v>
      </c>
      <c r="G7884" s="43" t="n">
        <v>60410.1260791907</v>
      </c>
    </row>
    <row r="7885">
      <c r="A7885" s="7" t="n">
        <v>7883</v>
      </c>
      <c r="B7885" s="43" t="n">
        <v>15.86</v>
      </c>
      <c r="C7885" s="43" t="n">
        <v>2391.1201606564</v>
      </c>
      <c r="D7885" s="43" t="n">
        <v>1832.3534054028</v>
      </c>
      <c r="E7885" s="43" t="n">
        <v>811.1312791792</v>
      </c>
      <c r="F7885" s="43" t="n">
        <v>0</v>
      </c>
      <c r="G7885" s="43" t="n">
        <v>-252.3645239255</v>
      </c>
    </row>
    <row r="7886">
      <c r="A7886" s="7" t="n">
        <v>7884</v>
      </c>
      <c r="B7886" s="43" t="n">
        <v>162.36</v>
      </c>
      <c r="C7886" s="43" t="n">
        <v>156030.7289869371</v>
      </c>
      <c r="D7886" s="43" t="n">
        <v>146245.9256626896</v>
      </c>
      <c r="E7886" s="43" t="n">
        <v>4886.1934835721</v>
      </c>
      <c r="F7886" s="43" t="n">
        <v>0</v>
      </c>
      <c r="G7886" s="43" t="n">
        <v>4898.6098406754</v>
      </c>
    </row>
    <row r="7887">
      <c r="A7887" s="7" t="n">
        <v>7885</v>
      </c>
      <c r="B7887" s="43" t="n">
        <v>12.23</v>
      </c>
      <c r="C7887" s="43" t="n">
        <v>30536.7937032113</v>
      </c>
      <c r="D7887" s="43" t="n">
        <v>20362.1155925279</v>
      </c>
      <c r="E7887" s="43" t="n">
        <v>19672.8923302246</v>
      </c>
      <c r="F7887" s="43" t="n">
        <v>2934.715658517</v>
      </c>
      <c r="G7887" s="43" t="n">
        <v>-12432.9298780583</v>
      </c>
    </row>
    <row r="7888">
      <c r="A7888" s="7" t="n">
        <v>7886</v>
      </c>
      <c r="B7888" s="43" t="n">
        <v>31.94</v>
      </c>
      <c r="C7888" s="43" t="n">
        <v>105973.8336461594</v>
      </c>
      <c r="D7888" s="43" t="n">
        <v>70546.20869663999</v>
      </c>
      <c r="E7888" s="43" t="n">
        <v>29272.9650071063</v>
      </c>
      <c r="F7888" s="43" t="n">
        <v>14021.6230632235</v>
      </c>
      <c r="G7888" s="43" t="n">
        <v>-7866.9631208104</v>
      </c>
    </row>
    <row r="7889">
      <c r="A7889" s="7" t="n">
        <v>7887</v>
      </c>
      <c r="B7889" s="43" t="n">
        <v>48.64</v>
      </c>
      <c r="C7889" s="43" t="n">
        <v>536685.7392726967</v>
      </c>
      <c r="D7889" s="43" t="n">
        <v>427418.465454534</v>
      </c>
      <c r="E7889" s="43" t="n">
        <v>59032.587489072</v>
      </c>
      <c r="F7889" s="43" t="n">
        <v>0</v>
      </c>
      <c r="G7889" s="43" t="n">
        <v>50234.6863290906</v>
      </c>
    </row>
    <row r="7890">
      <c r="A7890" s="7" t="n">
        <v>7888</v>
      </c>
      <c r="B7890" s="43" t="n">
        <v>12.5</v>
      </c>
      <c r="C7890" s="43" t="n">
        <v>89403.42881084399</v>
      </c>
      <c r="D7890" s="43" t="n">
        <v>61468.0603792376</v>
      </c>
      <c r="E7890" s="43" t="n">
        <v>37362.8991737625</v>
      </c>
      <c r="F7890" s="43" t="n">
        <v>6089.9540715057</v>
      </c>
      <c r="G7890" s="43" t="n">
        <v>-15517.4848136618</v>
      </c>
    </row>
    <row r="7891">
      <c r="A7891" s="7" t="n">
        <v>7889</v>
      </c>
      <c r="B7891" s="43" t="n">
        <v>3.57</v>
      </c>
      <c r="C7891" s="43" t="n">
        <v>26217.0575229857</v>
      </c>
      <c r="D7891" s="43" t="n">
        <v>18521.275178308</v>
      </c>
      <c r="E7891" s="43" t="n">
        <v>39894.0915093462</v>
      </c>
      <c r="F7891" s="43" t="n">
        <v>0</v>
      </c>
      <c r="G7891" s="43" t="n">
        <v>-32198.3091646685</v>
      </c>
    </row>
    <row r="7892">
      <c r="A7892" s="7" t="n">
        <v>7890</v>
      </c>
      <c r="B7892" s="43" t="n">
        <v>49.75</v>
      </c>
      <c r="C7892" s="43" t="n">
        <v>419657.9222849878</v>
      </c>
      <c r="D7892" s="43" t="n">
        <v>340434.3305747998</v>
      </c>
      <c r="E7892" s="43" t="n">
        <v>44009.2479824148</v>
      </c>
      <c r="F7892" s="43" t="n">
        <v>0</v>
      </c>
      <c r="G7892" s="43" t="n">
        <v>35214.3437277732</v>
      </c>
    </row>
    <row r="7893">
      <c r="A7893" s="7" t="n">
        <v>7891</v>
      </c>
      <c r="B7893" s="43" t="n">
        <v>113.34</v>
      </c>
      <c r="C7893" s="43" t="n">
        <v>1103784.420619985</v>
      </c>
      <c r="D7893" s="43" t="n">
        <v>735019.163798521</v>
      </c>
      <c r="E7893" s="43" t="n">
        <v>74086.5265151671</v>
      </c>
      <c r="F7893" s="43" t="n">
        <v>87208.1955031898</v>
      </c>
      <c r="G7893" s="43" t="n">
        <v>207470.5348031069</v>
      </c>
    </row>
    <row r="7894">
      <c r="A7894" s="7" t="n">
        <v>7892</v>
      </c>
      <c r="B7894" s="43" t="n">
        <v>15.97</v>
      </c>
      <c r="C7894" s="43" t="n">
        <v>55583.9657155225</v>
      </c>
      <c r="D7894" s="43" t="n">
        <v>40257.0779862632</v>
      </c>
      <c r="E7894" s="43" t="n">
        <v>18103.6896330269</v>
      </c>
      <c r="F7894" s="43" t="n">
        <v>0</v>
      </c>
      <c r="G7894" s="43" t="n">
        <v>-2776.8019037676</v>
      </c>
    </row>
    <row r="7895">
      <c r="A7895" s="7" t="n">
        <v>7893</v>
      </c>
      <c r="B7895" s="43" t="n">
        <v>378.51</v>
      </c>
      <c r="C7895" s="43" t="n">
        <v>1955965.121271682</v>
      </c>
      <c r="D7895" s="43" t="n">
        <v>2120865.154645287</v>
      </c>
      <c r="E7895" s="43" t="n">
        <v>27075.6409210416</v>
      </c>
      <c r="F7895" s="43" t="n">
        <v>0</v>
      </c>
      <c r="G7895" s="43" t="n">
        <v>-191975.6742946468</v>
      </c>
    </row>
    <row r="7896">
      <c r="A7896" s="7" t="n">
        <v>7894</v>
      </c>
      <c r="B7896" s="43" t="n">
        <v>118.93</v>
      </c>
      <c r="C7896" s="43" t="n">
        <v>812809.8495473161</v>
      </c>
      <c r="D7896" s="43" t="n">
        <v>717908.4421975411</v>
      </c>
      <c r="E7896" s="43" t="n">
        <v>35573.4055132007</v>
      </c>
      <c r="F7896" s="43" t="n">
        <v>0</v>
      </c>
      <c r="G7896" s="43" t="n">
        <v>59328.0018365743</v>
      </c>
    </row>
    <row r="7897">
      <c r="A7897" s="7" t="n">
        <v>7895</v>
      </c>
      <c r="B7897" s="43" t="n">
        <v>21.91</v>
      </c>
      <c r="C7897" s="43" t="n">
        <v>21915.6350966176</v>
      </c>
      <c r="D7897" s="43" t="n">
        <v>20758.9985118822</v>
      </c>
      <c r="E7897" s="43" t="n">
        <v>5308.9659095493</v>
      </c>
      <c r="F7897" s="43" t="n">
        <v>0</v>
      </c>
      <c r="G7897" s="43" t="n">
        <v>-4152.329324814</v>
      </c>
    </row>
    <row r="7898">
      <c r="A7898" s="7" t="n">
        <v>7896</v>
      </c>
      <c r="B7898" s="43" t="n">
        <v>33.36</v>
      </c>
      <c r="C7898" s="43" t="n">
        <v>1998.3483643649</v>
      </c>
      <c r="D7898" s="43" t="n">
        <v>1958.0469934679</v>
      </c>
      <c r="E7898" s="43" t="n">
        <v>303.2187373995</v>
      </c>
      <c r="F7898" s="43" t="n">
        <v>0</v>
      </c>
      <c r="G7898" s="43" t="n">
        <v>-262.9173665026</v>
      </c>
    </row>
    <row r="7899">
      <c r="A7899" s="7" t="n">
        <v>7897</v>
      </c>
      <c r="B7899" s="43" t="n">
        <v>1.97</v>
      </c>
      <c r="C7899" s="43" t="n">
        <v>25778.0838710383</v>
      </c>
      <c r="D7899" s="43" t="n">
        <v>18468.5764496663</v>
      </c>
      <c r="E7899" s="43" t="n">
        <v>71001.1152199412</v>
      </c>
      <c r="F7899" s="43" t="n">
        <v>0</v>
      </c>
      <c r="G7899" s="43" t="n">
        <v>-63691.6077985692</v>
      </c>
    </row>
    <row r="7900">
      <c r="A7900" s="7" t="n">
        <v>7898</v>
      </c>
      <c r="B7900" s="43" t="n">
        <v>394.38</v>
      </c>
      <c r="C7900" s="43" t="n">
        <v>2779201.571684811</v>
      </c>
      <c r="D7900" s="43" t="n">
        <v>3099905.648970906</v>
      </c>
      <c r="E7900" s="43" t="n">
        <v>36725.8183994644</v>
      </c>
      <c r="F7900" s="43" t="n">
        <v>0</v>
      </c>
      <c r="G7900" s="43" t="n">
        <v>-357429.8956855588</v>
      </c>
    </row>
    <row r="7901">
      <c r="A7901" s="7" t="n">
        <v>7899</v>
      </c>
      <c r="B7901" s="43" t="n">
        <v>51.49</v>
      </c>
      <c r="C7901" s="43" t="n">
        <v>52834.1669678942</v>
      </c>
      <c r="D7901" s="43" t="n">
        <v>56202.9718081707</v>
      </c>
      <c r="E7901" s="43" t="n">
        <v>5168.7176466091</v>
      </c>
      <c r="F7901" s="43" t="n">
        <v>0</v>
      </c>
      <c r="G7901" s="43" t="n">
        <v>-8537.5224868856</v>
      </c>
    </row>
    <row r="7902">
      <c r="A7902" s="7" t="n">
        <v>7900</v>
      </c>
      <c r="B7902" s="43" t="n">
        <v>135.18</v>
      </c>
      <c r="C7902" s="43" t="n">
        <v>215448.2153336477</v>
      </c>
      <c r="D7902" s="43" t="n">
        <v>145035.1038233551</v>
      </c>
      <c r="E7902" s="43" t="n">
        <v>8686.033256336401</v>
      </c>
      <c r="F7902" s="43" t="n">
        <v>14293.3016754736</v>
      </c>
      <c r="G7902" s="43" t="n">
        <v>47433.7765784825</v>
      </c>
    </row>
    <row r="7903">
      <c r="A7903" s="7" t="n">
        <v>7901</v>
      </c>
      <c r="B7903" s="43" t="n">
        <v>14.39</v>
      </c>
      <c r="C7903" s="43" t="n">
        <v>48898.9201642836</v>
      </c>
      <c r="D7903" s="43" t="n">
        <v>32553.9763167126</v>
      </c>
      <c r="E7903" s="43" t="n">
        <v>29985.2657416872</v>
      </c>
      <c r="F7903" s="43" t="n">
        <v>6469.1359205065</v>
      </c>
      <c r="G7903" s="43" t="n">
        <v>-20109.4578146228</v>
      </c>
    </row>
    <row r="7904">
      <c r="A7904" s="7" t="n">
        <v>7902</v>
      </c>
      <c r="B7904" s="43" t="n">
        <v>13.03</v>
      </c>
      <c r="C7904" s="43" t="n">
        <v>98112.3239672713</v>
      </c>
      <c r="D7904" s="43" t="n">
        <v>74748.7346017884</v>
      </c>
      <c r="E7904" s="43" t="n">
        <v>39106.198317584</v>
      </c>
      <c r="F7904" s="43" t="n">
        <v>0</v>
      </c>
      <c r="G7904" s="43" t="n">
        <v>-15742.6089521011</v>
      </c>
    </row>
    <row r="7905">
      <c r="A7905" s="7" t="n">
        <v>7903</v>
      </c>
      <c r="B7905" s="43" t="n">
        <v>64.18000000000001</v>
      </c>
      <c r="C7905" s="43" t="n">
        <v>790664.9775673097</v>
      </c>
      <c r="D7905" s="43" t="n">
        <v>550069.6638851452</v>
      </c>
      <c r="E7905" s="43" t="n">
        <v>67042.80536349981</v>
      </c>
      <c r="F7905" s="43" t="n">
        <v>10479.3142597296</v>
      </c>
      <c r="G7905" s="43" t="n">
        <v>163073.1940589351</v>
      </c>
    </row>
    <row r="7906">
      <c r="A7906" s="7" t="n">
        <v>7904</v>
      </c>
      <c r="B7906" s="43" t="n">
        <v>59.31</v>
      </c>
      <c r="C7906" s="43" t="n">
        <v>181459.2765582978</v>
      </c>
      <c r="D7906" s="43" t="n">
        <v>171558.418683901</v>
      </c>
      <c r="E7906" s="43" t="n">
        <v>15568.407571194</v>
      </c>
      <c r="F7906" s="43" t="n">
        <v>0</v>
      </c>
      <c r="G7906" s="43" t="n">
        <v>-5667.5496967973</v>
      </c>
    </row>
    <row r="7907">
      <c r="A7907" s="7" t="n">
        <v>7905</v>
      </c>
      <c r="B7907" s="43" t="n">
        <v>152.95</v>
      </c>
      <c r="C7907" s="43" t="n">
        <v>884110.386587393</v>
      </c>
      <c r="D7907" s="43" t="n">
        <v>595813.1985192589</v>
      </c>
      <c r="E7907" s="43" t="n">
        <v>30876.9778012745</v>
      </c>
      <c r="F7907" s="43" t="n">
        <v>72029.66500224209</v>
      </c>
      <c r="G7907" s="43" t="n">
        <v>185390.5452646175</v>
      </c>
    </row>
    <row r="7908">
      <c r="A7908" s="7" t="n">
        <v>7906</v>
      </c>
      <c r="B7908" s="43" t="n">
        <v>39.03</v>
      </c>
      <c r="C7908" s="43" t="n">
        <v>83989.99307044569</v>
      </c>
      <c r="D7908" s="43" t="n">
        <v>59870.8733922827</v>
      </c>
      <c r="E7908" s="43" t="n">
        <v>11679.9265637029</v>
      </c>
      <c r="F7908" s="43" t="n">
        <v>0</v>
      </c>
      <c r="G7908" s="43" t="n">
        <v>12439.1931144601</v>
      </c>
    </row>
    <row r="7909">
      <c r="A7909" s="7" t="n">
        <v>7907</v>
      </c>
      <c r="B7909" s="43" t="n">
        <v>249.33</v>
      </c>
      <c r="C7909" s="43" t="n">
        <v>1681680.324939024</v>
      </c>
      <c r="D7909" s="43" t="n">
        <v>1118907.713685943</v>
      </c>
      <c r="E7909" s="43" t="n">
        <v>59706.4270192483</v>
      </c>
      <c r="F7909" s="43" t="n">
        <v>223908.4258600402</v>
      </c>
      <c r="G7909" s="43" t="n">
        <v>279157.7583737922</v>
      </c>
    </row>
    <row r="7910">
      <c r="A7910" s="7" t="n">
        <v>7908</v>
      </c>
      <c r="B7910" s="43" t="n">
        <v>64.16</v>
      </c>
      <c r="C7910" s="43" t="n">
        <v>28976.4214543198</v>
      </c>
      <c r="D7910" s="43" t="n">
        <v>27357.7469530778</v>
      </c>
      <c r="E7910" s="43" t="n">
        <v>2268.42944315</v>
      </c>
      <c r="F7910" s="43" t="n">
        <v>0</v>
      </c>
      <c r="G7910" s="43" t="n">
        <v>-649.754941908</v>
      </c>
    </row>
    <row r="7911">
      <c r="A7911" s="7" t="n">
        <v>7909</v>
      </c>
      <c r="B7911" s="43" t="n">
        <v>32.2</v>
      </c>
      <c r="C7911" s="43" t="n">
        <v>36050.9784625202</v>
      </c>
      <c r="D7911" s="43" t="n">
        <v>46234.7973286918</v>
      </c>
      <c r="E7911" s="43" t="n">
        <v>5653.4575398769</v>
      </c>
      <c r="F7911" s="43" t="n">
        <v>0</v>
      </c>
      <c r="G7911" s="43" t="n">
        <v>-15837.2764060484</v>
      </c>
    </row>
    <row r="7912">
      <c r="A7912" s="7" t="n">
        <v>7910</v>
      </c>
      <c r="B7912" s="43" t="n">
        <v>75.76000000000001</v>
      </c>
      <c r="C7912" s="43" t="n">
        <v>810072.9483231814</v>
      </c>
      <c r="D7912" s="43" t="n">
        <v>539484.677205554</v>
      </c>
      <c r="E7912" s="43" t="n">
        <v>84924.1930725993</v>
      </c>
      <c r="F7912" s="43" t="n">
        <v>78168.4709735236</v>
      </c>
      <c r="G7912" s="43" t="n">
        <v>107495.6070715044</v>
      </c>
    </row>
    <row r="7913">
      <c r="A7913" s="7" t="n">
        <v>7911</v>
      </c>
      <c r="B7913" s="43" t="n">
        <v>102.27</v>
      </c>
      <c r="C7913" s="43" t="n">
        <v>910894.8842581564</v>
      </c>
      <c r="D7913" s="43" t="n">
        <v>729745.4796938489</v>
      </c>
      <c r="E7913" s="43" t="n">
        <v>46968.1667865185</v>
      </c>
      <c r="F7913" s="43" t="n">
        <v>0</v>
      </c>
      <c r="G7913" s="43" t="n">
        <v>134181.2377777889</v>
      </c>
    </row>
    <row r="7914">
      <c r="A7914" s="7" t="n">
        <v>7912</v>
      </c>
      <c r="B7914" s="43" t="n">
        <v>15.35</v>
      </c>
      <c r="C7914" s="43" t="n">
        <v>69173.6567225414</v>
      </c>
      <c r="D7914" s="43" t="n">
        <v>46107.2535833239</v>
      </c>
      <c r="E7914" s="43" t="n">
        <v>39321.7437503787</v>
      </c>
      <c r="F7914" s="43" t="n">
        <v>9094.0159438016</v>
      </c>
      <c r="G7914" s="43" t="n">
        <v>-25349.3565549629</v>
      </c>
    </row>
    <row r="7915">
      <c r="A7915" s="7" t="n">
        <v>7913</v>
      </c>
      <c r="B7915" s="43" t="n">
        <v>104.25</v>
      </c>
      <c r="C7915" s="43" t="n">
        <v>983826.390685256</v>
      </c>
      <c r="D7915" s="43" t="n">
        <v>686215.5209070469</v>
      </c>
      <c r="E7915" s="43" t="n">
        <v>50320.7664668936</v>
      </c>
      <c r="F7915" s="43" t="n">
        <v>16191.6339192158</v>
      </c>
      <c r="G7915" s="43" t="n">
        <v>231098.4693920998</v>
      </c>
    </row>
    <row r="7916">
      <c r="A7916" s="7" t="n">
        <v>7914</v>
      </c>
      <c r="B7916" s="43" t="n">
        <v>74.15000000000001</v>
      </c>
      <c r="C7916" s="43" t="n">
        <v>206506.8214030436</v>
      </c>
      <c r="D7916" s="43" t="n">
        <v>138188.4809955723</v>
      </c>
      <c r="E7916" s="43" t="n">
        <v>15193.3824570941</v>
      </c>
      <c r="F7916" s="43" t="n">
        <v>14835.6130718368</v>
      </c>
      <c r="G7916" s="43" t="n">
        <v>38289.3448785403</v>
      </c>
    </row>
    <row r="7917">
      <c r="A7917" s="7" t="n">
        <v>7915</v>
      </c>
      <c r="B7917" s="43" t="n">
        <v>22.52</v>
      </c>
      <c r="C7917" s="43" t="n">
        <v>120652.4780305306</v>
      </c>
      <c r="D7917" s="43" t="n">
        <v>96819.1786246597</v>
      </c>
      <c r="E7917" s="43" t="n">
        <v>28098.93682112</v>
      </c>
      <c r="F7917" s="43" t="n">
        <v>0</v>
      </c>
      <c r="G7917" s="43" t="n">
        <v>-4265.6374152491</v>
      </c>
    </row>
    <row r="7918">
      <c r="A7918" s="7" t="n">
        <v>7916</v>
      </c>
      <c r="B7918" s="43" t="n">
        <v>41.24</v>
      </c>
      <c r="C7918" s="43" t="n">
        <v>32939.2853699076</v>
      </c>
      <c r="D7918" s="43" t="n">
        <v>27442.173176668</v>
      </c>
      <c r="E7918" s="43" t="n">
        <v>4178.0202093778</v>
      </c>
      <c r="F7918" s="43" t="n">
        <v>0</v>
      </c>
      <c r="G7918" s="43" t="n">
        <v>1319.0919838618</v>
      </c>
    </row>
    <row r="7919">
      <c r="A7919" s="7" t="n">
        <v>7917</v>
      </c>
      <c r="B7919" s="43" t="n">
        <v>24.24</v>
      </c>
      <c r="C7919" s="43" t="n">
        <v>11748.0362704101</v>
      </c>
      <c r="D7919" s="43" t="n">
        <v>10623.1738164719</v>
      </c>
      <c r="E7919" s="43" t="n">
        <v>2531.3861298966</v>
      </c>
      <c r="F7919" s="43" t="n">
        <v>0</v>
      </c>
      <c r="G7919" s="43" t="n">
        <v>-1406.5236759584</v>
      </c>
    </row>
    <row r="7920">
      <c r="A7920" s="7" t="n">
        <v>7918</v>
      </c>
      <c r="B7920" s="43" t="n">
        <v>5.88</v>
      </c>
      <c r="C7920" s="43" t="n">
        <v>6341.2967250537</v>
      </c>
      <c r="D7920" s="43" t="n">
        <v>4643.0668822372</v>
      </c>
      <c r="E7920" s="43" t="n">
        <v>5734.3170286996</v>
      </c>
      <c r="F7920" s="43" t="n">
        <v>0</v>
      </c>
      <c r="G7920" s="43" t="n">
        <v>-4036.0871858831</v>
      </c>
    </row>
    <row r="7921">
      <c r="A7921" s="7" t="n">
        <v>7919</v>
      </c>
      <c r="B7921" s="43" t="n">
        <v>6.12</v>
      </c>
      <c r="C7921" s="43" t="n">
        <v>37294.6928134534</v>
      </c>
      <c r="D7921" s="43" t="n">
        <v>24848.6660121202</v>
      </c>
      <c r="E7921" s="43" t="n">
        <v>53460.0088036674</v>
      </c>
      <c r="F7921" s="43" t="n">
        <v>4916.8705792707</v>
      </c>
      <c r="G7921" s="43" t="n">
        <v>-45930.8525816049</v>
      </c>
    </row>
    <row r="7922">
      <c r="A7922" s="7" t="n">
        <v>7920</v>
      </c>
      <c r="B7922" s="43" t="n">
        <v>68.8</v>
      </c>
      <c r="C7922" s="43" t="n">
        <v>829390.0564068123</v>
      </c>
      <c r="D7922" s="43" t="n">
        <v>552055.6529636491</v>
      </c>
      <c r="E7922" s="43" t="n">
        <v>92203.6323732225</v>
      </c>
      <c r="F7922" s="43" t="n">
        <v>65877.41437810809</v>
      </c>
      <c r="G7922" s="43" t="n">
        <v>119253.3566918326</v>
      </c>
    </row>
    <row r="7923">
      <c r="A7923" s="7" t="n">
        <v>7921</v>
      </c>
      <c r="B7923" s="43" t="n">
        <v>5.44</v>
      </c>
      <c r="C7923" s="43" t="n">
        <v>21651.2612943713</v>
      </c>
      <c r="D7923" s="43" t="n">
        <v>19401.4230205959</v>
      </c>
      <c r="E7923" s="43" t="n">
        <v>20341.7033016238</v>
      </c>
      <c r="F7923" s="43" t="n">
        <v>0</v>
      </c>
      <c r="G7923" s="43" t="n">
        <v>-18091.8650278484</v>
      </c>
    </row>
    <row r="7924">
      <c r="A7924" s="7" t="n">
        <v>7922</v>
      </c>
      <c r="B7924" s="43" t="n">
        <v>67.44</v>
      </c>
      <c r="C7924" s="43" t="n">
        <v>205055.9323102386</v>
      </c>
      <c r="D7924" s="43" t="n">
        <v>189498.6241904168</v>
      </c>
      <c r="E7924" s="43" t="n">
        <v>15521.6539333804</v>
      </c>
      <c r="F7924" s="43" t="n">
        <v>0</v>
      </c>
      <c r="G7924" s="43" t="n">
        <v>35.6541864413</v>
      </c>
    </row>
    <row r="7925">
      <c r="A7925" s="7" t="n">
        <v>7923</v>
      </c>
      <c r="B7925" s="43" t="n">
        <v>55.78</v>
      </c>
      <c r="C7925" s="43" t="n">
        <v>228443.5755019854</v>
      </c>
      <c r="D7925" s="43" t="n">
        <v>174510.6382124249</v>
      </c>
      <c r="E7925" s="43" t="n">
        <v>22056.4370224753</v>
      </c>
      <c r="F7925" s="43" t="n">
        <v>0</v>
      </c>
      <c r="G7925" s="43" t="n">
        <v>31876.5002670852</v>
      </c>
    </row>
    <row r="7926">
      <c r="A7926" s="7" t="n">
        <v>7924</v>
      </c>
      <c r="B7926" s="43" t="n">
        <v>298.25</v>
      </c>
      <c r="C7926" s="43" t="n">
        <v>1870806.192735831</v>
      </c>
      <c r="D7926" s="43" t="n">
        <v>1871109.135653598</v>
      </c>
      <c r="E7926" s="43" t="n">
        <v>32371.8338683578</v>
      </c>
      <c r="F7926" s="43" t="n">
        <v>0</v>
      </c>
      <c r="G7926" s="43" t="n">
        <v>-32674.7767861239</v>
      </c>
    </row>
    <row r="7927">
      <c r="A7927" s="7" t="n">
        <v>7925</v>
      </c>
      <c r="B7927" s="43" t="n">
        <v>156.68</v>
      </c>
      <c r="C7927" s="43" t="n">
        <v>336338.520768195</v>
      </c>
      <c r="D7927" s="43" t="n">
        <v>377344.9156004167</v>
      </c>
      <c r="E7927" s="43" t="n">
        <v>10861.6797420491</v>
      </c>
      <c r="F7927" s="43" t="n">
        <v>0</v>
      </c>
      <c r="G7927" s="43" t="n">
        <v>-51868.0745742709</v>
      </c>
    </row>
    <row r="7928">
      <c r="A7928" s="7" t="n">
        <v>7926</v>
      </c>
      <c r="B7928" s="43" t="n">
        <v>34.7</v>
      </c>
      <c r="C7928" s="43" t="n">
        <v>127772.7731788432</v>
      </c>
      <c r="D7928" s="43" t="n">
        <v>112232.5658151447</v>
      </c>
      <c r="E7928" s="43" t="n">
        <v>18744.6163499958</v>
      </c>
      <c r="F7928" s="43" t="n">
        <v>0</v>
      </c>
      <c r="G7928" s="43" t="n">
        <v>-3204.4089862972</v>
      </c>
    </row>
    <row r="7929">
      <c r="A7929" s="7" t="n">
        <v>7927</v>
      </c>
      <c r="B7929" s="43" t="n">
        <v>79.12</v>
      </c>
      <c r="C7929" s="43" t="n">
        <v>17064.2626820037</v>
      </c>
      <c r="D7929" s="43" t="n">
        <v>15595.73886145</v>
      </c>
      <c r="E7929" s="43" t="n">
        <v>1112.7512906792</v>
      </c>
      <c r="F7929" s="43" t="n">
        <v>0</v>
      </c>
      <c r="G7929" s="43" t="n">
        <v>355.7725298745</v>
      </c>
    </row>
    <row r="7930">
      <c r="A7930" s="7" t="n">
        <v>7928</v>
      </c>
      <c r="B7930" s="43" t="n">
        <v>27.77</v>
      </c>
      <c r="C7930" s="43" t="n">
        <v>106525.4105651386</v>
      </c>
      <c r="D7930" s="43" t="n">
        <v>70914.0793559178</v>
      </c>
      <c r="E7930" s="43" t="n">
        <v>33806.9605289198</v>
      </c>
      <c r="F7930" s="43" t="n">
        <v>14078.1586470701</v>
      </c>
      <c r="G7930" s="43" t="n">
        <v>-12273.787966769</v>
      </c>
    </row>
    <row r="7931">
      <c r="A7931" s="7" t="n">
        <v>7929</v>
      </c>
      <c r="B7931" s="43" t="n">
        <v>133.68</v>
      </c>
      <c r="C7931" s="43" t="n">
        <v>151590.2181629661</v>
      </c>
      <c r="D7931" s="43" t="n">
        <v>173185.9424591046</v>
      </c>
      <c r="E7931" s="43" t="n">
        <v>5836.6996542922</v>
      </c>
      <c r="F7931" s="43" t="n">
        <v>0</v>
      </c>
      <c r="G7931" s="43" t="n">
        <v>-27432.4239504306</v>
      </c>
    </row>
    <row r="7932">
      <c r="A7932" s="7" t="n">
        <v>7930</v>
      </c>
      <c r="B7932" s="43" t="n">
        <v>71.95</v>
      </c>
      <c r="C7932" s="43" t="n">
        <v>780317.5261588923</v>
      </c>
      <c r="D7932" s="43" t="n">
        <v>519451.4159053694</v>
      </c>
      <c r="E7932" s="43" t="n">
        <v>86442.3324880694</v>
      </c>
      <c r="F7932" s="43" t="n">
        <v>75703.1013062165</v>
      </c>
      <c r="G7932" s="43" t="n">
        <v>98720.6764592369</v>
      </c>
    </row>
    <row r="7933">
      <c r="A7933" s="7" t="n">
        <v>7931</v>
      </c>
      <c r="B7933" s="43" t="n">
        <v>36.51</v>
      </c>
      <c r="C7933" s="43" t="n">
        <v>314498.4041605754</v>
      </c>
      <c r="D7933" s="43" t="n">
        <v>267240.5027718035</v>
      </c>
      <c r="E7933" s="43" t="n">
        <v>44872.4575826875</v>
      </c>
      <c r="F7933" s="43" t="n">
        <v>0</v>
      </c>
      <c r="G7933" s="43" t="n">
        <v>2385.4438060845</v>
      </c>
    </row>
    <row r="7934">
      <c r="A7934" s="7" t="n">
        <v>7932</v>
      </c>
      <c r="B7934" s="43" t="n">
        <v>208.49</v>
      </c>
      <c r="C7934" s="43" t="n">
        <v>730585.7416875588</v>
      </c>
      <c r="D7934" s="43" t="n">
        <v>510656.2265031504</v>
      </c>
      <c r="E7934" s="43" t="n">
        <v>18292.1643464904</v>
      </c>
      <c r="F7934" s="43" t="n">
        <v>33742.3938835443</v>
      </c>
      <c r="G7934" s="43" t="n">
        <v>167894.9569543736</v>
      </c>
    </row>
    <row r="7935">
      <c r="A7935" s="7" t="n">
        <v>7933</v>
      </c>
      <c r="B7935" s="43" t="n">
        <v>40.88</v>
      </c>
      <c r="C7935" s="43" t="n">
        <v>40275.1416289308</v>
      </c>
      <c r="D7935" s="43" t="n">
        <v>35254.0211709934</v>
      </c>
      <c r="E7935" s="43" t="n">
        <v>5068.7822699971</v>
      </c>
      <c r="F7935" s="43" t="n">
        <v>0</v>
      </c>
      <c r="G7935" s="43" t="n">
        <v>-47.6618120597</v>
      </c>
    </row>
    <row r="7936">
      <c r="A7936" s="7" t="n">
        <v>7934</v>
      </c>
      <c r="B7936" s="43" t="n">
        <v>11.63</v>
      </c>
      <c r="C7936" s="43" t="n">
        <v>44476.2431661456</v>
      </c>
      <c r="D7936" s="43" t="n">
        <v>45710.0284152784</v>
      </c>
      <c r="E7936" s="43" t="n">
        <v>19522.2890028609</v>
      </c>
      <c r="F7936" s="43" t="n">
        <v>0</v>
      </c>
      <c r="G7936" s="43" t="n">
        <v>-20756.0742519937</v>
      </c>
    </row>
    <row r="7937">
      <c r="A7937" s="7" t="n">
        <v>7935</v>
      </c>
      <c r="B7937" s="43" t="n">
        <v>86.36</v>
      </c>
      <c r="C7937" s="43" t="n">
        <v>862441.5605480543</v>
      </c>
      <c r="D7937" s="43" t="n">
        <v>727184.2995667704</v>
      </c>
      <c r="E7937" s="43" t="n">
        <v>53500.5191735926</v>
      </c>
      <c r="F7937" s="43" t="n">
        <v>0</v>
      </c>
      <c r="G7937" s="43" t="n">
        <v>81756.7418076912</v>
      </c>
    </row>
    <row r="7938">
      <c r="A7938" s="7" t="n">
        <v>7936</v>
      </c>
      <c r="B7938" s="43" t="n">
        <v>10.58</v>
      </c>
      <c r="C7938" s="43" t="n">
        <v>35992.3086337436</v>
      </c>
      <c r="D7938" s="43" t="n">
        <v>25513.5945617584</v>
      </c>
      <c r="E7938" s="43" t="n">
        <v>18107.5925552688</v>
      </c>
      <c r="F7938" s="43" t="n">
        <v>0</v>
      </c>
      <c r="G7938" s="43" t="n">
        <v>-7628.8784832836</v>
      </c>
    </row>
    <row r="7939">
      <c r="A7939" s="7" t="n">
        <v>7937</v>
      </c>
      <c r="B7939" s="43" t="n">
        <v>51.76</v>
      </c>
      <c r="C7939" s="43" t="n">
        <v>156062.9193132507</v>
      </c>
      <c r="D7939" s="43" t="n">
        <v>132490.2646737969</v>
      </c>
      <c r="E7939" s="43" t="n">
        <v>15446.9352125079</v>
      </c>
      <c r="F7939" s="43" t="n">
        <v>0</v>
      </c>
      <c r="G7939" s="43" t="n">
        <v>8125.7194269459</v>
      </c>
    </row>
    <row r="7940">
      <c r="A7940" s="7" t="n">
        <v>7938</v>
      </c>
      <c r="B7940" s="43" t="n">
        <v>95.90000000000001</v>
      </c>
      <c r="C7940" s="43" t="n">
        <v>575629.5533656767</v>
      </c>
      <c r="D7940" s="43" t="n">
        <v>695940.0231878835</v>
      </c>
      <c r="E7940" s="43" t="n">
        <v>30845.5708580926</v>
      </c>
      <c r="F7940" s="43" t="n">
        <v>0</v>
      </c>
      <c r="G7940" s="43" t="n">
        <v>-151156.0406802995</v>
      </c>
    </row>
    <row r="7941">
      <c r="A7941" s="7" t="n">
        <v>7939</v>
      </c>
      <c r="B7941" s="43" t="n">
        <v>67.19</v>
      </c>
      <c r="C7941" s="43" t="n">
        <v>127425.0068845305</v>
      </c>
      <c r="D7941" s="43" t="n">
        <v>93583.1724149247</v>
      </c>
      <c r="E7941" s="43" t="n">
        <v>9860.866196201499</v>
      </c>
      <c r="F7941" s="43" t="n">
        <v>0</v>
      </c>
      <c r="G7941" s="43" t="n">
        <v>23980.9682734042</v>
      </c>
    </row>
    <row r="7942">
      <c r="A7942" s="7" t="n">
        <v>7940</v>
      </c>
      <c r="B7942" s="43" t="n">
        <v>5.25</v>
      </c>
      <c r="C7942" s="43" t="n">
        <v>16888.9632193393</v>
      </c>
      <c r="D7942" s="43" t="n">
        <v>13359.2804418945</v>
      </c>
      <c r="E7942" s="43" t="n">
        <v>16890.8988108091</v>
      </c>
      <c r="F7942" s="43" t="n">
        <v>0</v>
      </c>
      <c r="G7942" s="43" t="n">
        <v>-13361.2160333643</v>
      </c>
    </row>
    <row r="7943">
      <c r="A7943" s="7" t="n">
        <v>7941</v>
      </c>
      <c r="B7943" s="43" t="n">
        <v>53.02</v>
      </c>
      <c r="C7943" s="43" t="n">
        <v>239601.3071439861</v>
      </c>
      <c r="D7943" s="43" t="n">
        <v>200817.8609547653</v>
      </c>
      <c r="E7943" s="43" t="n">
        <v>23179.330749035</v>
      </c>
      <c r="F7943" s="43" t="n">
        <v>0</v>
      </c>
      <c r="G7943" s="43" t="n">
        <v>15604.1154401857</v>
      </c>
    </row>
    <row r="7944">
      <c r="A7944" s="7" t="n">
        <v>7942</v>
      </c>
      <c r="B7944" s="43" t="n">
        <v>5.09</v>
      </c>
      <c r="C7944" s="43" t="n">
        <v>925.5490770913</v>
      </c>
      <c r="D7944" s="43" t="n">
        <v>997.559487506</v>
      </c>
      <c r="E7944" s="43" t="n">
        <v>909.5605319924</v>
      </c>
      <c r="F7944" s="43" t="n">
        <v>0</v>
      </c>
      <c r="G7944" s="43" t="n">
        <v>-981.5709424071</v>
      </c>
    </row>
    <row r="7945">
      <c r="A7945" s="7" t="n">
        <v>7943</v>
      </c>
      <c r="B7945" s="43" t="n">
        <v>91.88</v>
      </c>
      <c r="C7945" s="43" t="n">
        <v>450321.9848986536</v>
      </c>
      <c r="D7945" s="43" t="n">
        <v>304508.4186423328</v>
      </c>
      <c r="E7945" s="43" t="n">
        <v>26184.9872491445</v>
      </c>
      <c r="F7945" s="43" t="n">
        <v>32736.3576054102</v>
      </c>
      <c r="G7945" s="43" t="n">
        <v>86892.2214017661</v>
      </c>
    </row>
    <row r="7946">
      <c r="A7946" s="7" t="n">
        <v>7944</v>
      </c>
      <c r="B7946" s="43" t="n">
        <v>79.22</v>
      </c>
      <c r="C7946" s="43" t="n">
        <v>83727.9118078506</v>
      </c>
      <c r="D7946" s="43" t="n">
        <v>71241.2721570663</v>
      </c>
      <c r="E7946" s="43" t="n">
        <v>5518.09336708</v>
      </c>
      <c r="F7946" s="43" t="n">
        <v>0</v>
      </c>
      <c r="G7946" s="43" t="n">
        <v>6968.5462837043</v>
      </c>
    </row>
    <row r="7947">
      <c r="A7947" s="7" t="n">
        <v>7945</v>
      </c>
      <c r="B7947" s="43" t="n">
        <v>61.5</v>
      </c>
      <c r="C7947" s="43" t="n">
        <v>107006.5049277793</v>
      </c>
      <c r="D7947" s="43" t="n">
        <v>101311.8956365801</v>
      </c>
      <c r="E7947" s="43" t="n">
        <v>8796.694433598401</v>
      </c>
      <c r="F7947" s="43" t="n">
        <v>0</v>
      </c>
      <c r="G7947" s="43" t="n">
        <v>-3102.0851423992</v>
      </c>
    </row>
    <row r="7948">
      <c r="A7948" s="7" t="n">
        <v>7946</v>
      </c>
      <c r="B7948" s="43" t="n">
        <v>6.36</v>
      </c>
      <c r="C7948" s="43" t="n">
        <v>3012.2616657902</v>
      </c>
      <c r="D7948" s="43" t="n">
        <v>2928.090560163</v>
      </c>
      <c r="E7948" s="43" t="n">
        <v>2375.9799431859</v>
      </c>
      <c r="F7948" s="43" t="n">
        <v>0</v>
      </c>
      <c r="G7948" s="43" t="n">
        <v>-2291.8088375587</v>
      </c>
    </row>
    <row r="7949">
      <c r="A7949" s="7" t="n">
        <v>7947</v>
      </c>
      <c r="B7949" s="43" t="n">
        <v>190.9</v>
      </c>
      <c r="C7949" s="43" t="n">
        <v>263224.2109736076</v>
      </c>
      <c r="D7949" s="43" t="n">
        <v>257733.0314300017</v>
      </c>
      <c r="E7949" s="43" t="n">
        <v>6990.8968923017</v>
      </c>
      <c r="F7949" s="43" t="n">
        <v>0</v>
      </c>
      <c r="G7949" s="43" t="n">
        <v>-1499.7173486957</v>
      </c>
    </row>
    <row r="7950">
      <c r="A7950" s="7" t="n">
        <v>7948</v>
      </c>
      <c r="B7950" s="43" t="n">
        <v>154.18</v>
      </c>
      <c r="C7950" s="43" t="n">
        <v>480882.6648768019</v>
      </c>
      <c r="D7950" s="43" t="n">
        <v>629748.2028082383</v>
      </c>
      <c r="E7950" s="43" t="n">
        <v>15952.1176281825</v>
      </c>
      <c r="F7950" s="43" t="n">
        <v>0</v>
      </c>
      <c r="G7950" s="43" t="n">
        <v>-164817.655559619</v>
      </c>
    </row>
    <row r="7951">
      <c r="A7951" s="7" t="n">
        <v>7949</v>
      </c>
      <c r="B7951" s="43" t="n">
        <v>36.38</v>
      </c>
      <c r="C7951" s="43" t="n">
        <v>71682.9927950056</v>
      </c>
      <c r="D7951" s="43" t="n">
        <v>62374.6858206938</v>
      </c>
      <c r="E7951" s="43" t="n">
        <v>10026.4505853962</v>
      </c>
      <c r="F7951" s="43" t="n">
        <v>0</v>
      </c>
      <c r="G7951" s="43" t="n">
        <v>-718.1436110843</v>
      </c>
    </row>
    <row r="7952">
      <c r="A7952" s="7" t="n">
        <v>7950</v>
      </c>
      <c r="B7952" s="43" t="n">
        <v>125.35</v>
      </c>
      <c r="C7952" s="43" t="n">
        <v>207071.8210278042</v>
      </c>
      <c r="D7952" s="43" t="n">
        <v>175685.0397787845</v>
      </c>
      <c r="E7952" s="43" t="n">
        <v>8499.7178268271</v>
      </c>
      <c r="F7952" s="43" t="n">
        <v>0</v>
      </c>
      <c r="G7952" s="43" t="n">
        <v>22887.0634221926</v>
      </c>
    </row>
    <row r="7953">
      <c r="A7953" s="7" t="n">
        <v>7951</v>
      </c>
      <c r="B7953" s="43" t="n">
        <v>100.3</v>
      </c>
      <c r="C7953" s="43" t="n">
        <v>132717.6906272665</v>
      </c>
      <c r="D7953" s="43" t="n">
        <v>99528.806998876</v>
      </c>
      <c r="E7953" s="43" t="n">
        <v>7021.4170664703</v>
      </c>
      <c r="F7953" s="43" t="n">
        <v>0</v>
      </c>
      <c r="G7953" s="43" t="n">
        <v>26167.4665619201</v>
      </c>
    </row>
    <row r="7954">
      <c r="A7954" s="7" t="n">
        <v>7952</v>
      </c>
      <c r="B7954" s="43" t="n">
        <v>45.19</v>
      </c>
      <c r="C7954" s="43" t="n">
        <v>609752.3953505394</v>
      </c>
      <c r="D7954" s="43" t="n">
        <v>406280.5894165179</v>
      </c>
      <c r="E7954" s="43" t="n">
        <v>101952.8487612949</v>
      </c>
      <c r="F7954" s="43" t="n">
        <v>47882.0200107761</v>
      </c>
      <c r="G7954" s="43" t="n">
        <v>53636.9371619504</v>
      </c>
    </row>
    <row r="7955">
      <c r="A7955" s="7" t="n">
        <v>7953</v>
      </c>
      <c r="B7955" s="43" t="n">
        <v>41.48</v>
      </c>
      <c r="C7955" s="43" t="n">
        <v>445154.10672282</v>
      </c>
      <c r="D7955" s="43" t="n">
        <v>296653.5295642651</v>
      </c>
      <c r="E7955" s="43" t="n">
        <v>80993.70795356861</v>
      </c>
      <c r="F7955" s="43" t="n">
        <v>35016.3669690263</v>
      </c>
      <c r="G7955" s="43" t="n">
        <v>32490.50223596</v>
      </c>
    </row>
    <row r="7956">
      <c r="A7956" s="7" t="n">
        <v>7954</v>
      </c>
      <c r="B7956" s="43" t="n">
        <v>343.82</v>
      </c>
      <c r="C7956" s="43" t="n">
        <v>1612057.547369739</v>
      </c>
      <c r="D7956" s="43" t="n">
        <v>1695572.36339441</v>
      </c>
      <c r="E7956" s="43" t="n">
        <v>24597.5756900276</v>
      </c>
      <c r="F7956" s="43" t="n">
        <v>0</v>
      </c>
      <c r="G7956" s="43" t="n">
        <v>-108112.3917146987</v>
      </c>
    </row>
    <row r="7957">
      <c r="A7957" s="7" t="n">
        <v>7955</v>
      </c>
      <c r="B7957" s="43" t="n">
        <v>28.59</v>
      </c>
      <c r="C7957" s="43" t="n">
        <v>750.92538202</v>
      </c>
      <c r="D7957" s="43" t="n">
        <v>700.4964595273</v>
      </c>
      <c r="E7957" s="43" t="n">
        <v>132.7369104317</v>
      </c>
      <c r="F7957" s="43" t="n">
        <v>0</v>
      </c>
      <c r="G7957" s="43" t="n">
        <v>-82.307987939</v>
      </c>
    </row>
    <row r="7958">
      <c r="A7958" s="7" t="n">
        <v>7956</v>
      </c>
      <c r="B7958" s="43" t="n">
        <v>113.9</v>
      </c>
      <c r="C7958" s="43" t="n">
        <v>488652.7434468843</v>
      </c>
      <c r="D7958" s="43" t="n">
        <v>325157.2737749821</v>
      </c>
      <c r="E7958" s="43" t="n">
        <v>34343.1551996291</v>
      </c>
      <c r="F7958" s="43" t="n">
        <v>47471.1844120629</v>
      </c>
      <c r="G7958" s="43" t="n">
        <v>81681.1300602101</v>
      </c>
    </row>
    <row r="7959">
      <c r="A7959" s="7" t="n">
        <v>7957</v>
      </c>
      <c r="B7959" s="43" t="n">
        <v>69.23</v>
      </c>
      <c r="C7959" s="43" t="n">
        <v>168366.0891983702</v>
      </c>
      <c r="D7959" s="43" t="n">
        <v>118604.7004096215</v>
      </c>
      <c r="E7959" s="43" t="n">
        <v>13221.6527312565</v>
      </c>
      <c r="F7959" s="43" t="n">
        <v>0</v>
      </c>
      <c r="G7959" s="43" t="n">
        <v>36539.7360574923</v>
      </c>
    </row>
    <row r="7960">
      <c r="A7960" s="7" t="n">
        <v>7958</v>
      </c>
      <c r="B7960" s="43" t="n">
        <v>122.69</v>
      </c>
      <c r="C7960" s="43" t="n">
        <v>20867.0575620514</v>
      </c>
      <c r="D7960" s="43" t="n">
        <v>13890.4469592638</v>
      </c>
      <c r="E7960" s="43" t="n">
        <v>1500.7991096121</v>
      </c>
      <c r="F7960" s="43" t="n">
        <v>2762.0241985835</v>
      </c>
      <c r="G7960" s="43" t="n">
        <v>2713.787294592</v>
      </c>
    </row>
    <row r="7961">
      <c r="A7961" s="7" t="n">
        <v>7959</v>
      </c>
      <c r="B7961" s="43" t="n">
        <v>46.08</v>
      </c>
      <c r="C7961" s="43" t="n">
        <v>133644.8055144359</v>
      </c>
      <c r="D7961" s="43" t="n">
        <v>168108.5952162261</v>
      </c>
      <c r="E7961" s="43" t="n">
        <v>14763.721721563</v>
      </c>
      <c r="F7961" s="43" t="n">
        <v>0</v>
      </c>
      <c r="G7961" s="43" t="n">
        <v>-49227.5114233533</v>
      </c>
    </row>
    <row r="7962">
      <c r="A7962" s="7" t="n">
        <v>7960</v>
      </c>
      <c r="B7962" s="43" t="n">
        <v>118.41</v>
      </c>
      <c r="C7962" s="43" t="n">
        <v>174203.2901369534</v>
      </c>
      <c r="D7962" s="43" t="n">
        <v>156217.5558424572</v>
      </c>
      <c r="E7962" s="43" t="n">
        <v>7845.4055079368</v>
      </c>
      <c r="F7962" s="43" t="n">
        <v>0</v>
      </c>
      <c r="G7962" s="43" t="n">
        <v>10140.3287865594</v>
      </c>
    </row>
    <row r="7963">
      <c r="A7963" s="7" t="n">
        <v>7961</v>
      </c>
      <c r="B7963" s="43" t="n">
        <v>20.54</v>
      </c>
      <c r="C7963" s="43" t="n">
        <v>94165.8538647167</v>
      </c>
      <c r="D7963" s="43" t="n">
        <v>62697.4785328578</v>
      </c>
      <c r="E7963" s="43" t="n">
        <v>34873.514051573</v>
      </c>
      <c r="F7963" s="43" t="n">
        <v>7437.3596479185</v>
      </c>
      <c r="G7963" s="43" t="n">
        <v>-10842.4983676325</v>
      </c>
    </row>
    <row r="7964">
      <c r="A7964" s="7" t="n">
        <v>7962</v>
      </c>
      <c r="B7964" s="43" t="n">
        <v>114.22</v>
      </c>
      <c r="C7964" s="43" t="n">
        <v>1217872.656432054</v>
      </c>
      <c r="D7964" s="43" t="n">
        <v>811266.9874992906</v>
      </c>
      <c r="E7964" s="43" t="n">
        <v>80903.323059576</v>
      </c>
      <c r="F7964" s="43" t="n">
        <v>95987.9405083195</v>
      </c>
      <c r="G7964" s="43" t="n">
        <v>229714.4053648675</v>
      </c>
    </row>
    <row r="7965">
      <c r="A7965" s="7" t="n">
        <v>7963</v>
      </c>
      <c r="B7965" s="43" t="n">
        <v>58.79</v>
      </c>
      <c r="C7965" s="43" t="n">
        <v>183119.685835161</v>
      </c>
      <c r="D7965" s="43" t="n">
        <v>122006.9731581164</v>
      </c>
      <c r="E7965" s="43" t="n">
        <v>27195.6871866877</v>
      </c>
      <c r="F7965" s="43" t="n">
        <v>24110.6053858417</v>
      </c>
      <c r="G7965" s="43" t="n">
        <v>9806.4201045152</v>
      </c>
    </row>
    <row r="7966">
      <c r="A7966" s="7" t="n">
        <v>7964</v>
      </c>
      <c r="B7966" s="43" t="n">
        <v>49.68</v>
      </c>
      <c r="C7966" s="43" t="n">
        <v>345653.0948617411</v>
      </c>
      <c r="D7966" s="43" t="n">
        <v>240170.2617328727</v>
      </c>
      <c r="E7966" s="43" t="n">
        <v>37859.3343449216</v>
      </c>
      <c r="F7966" s="43" t="n">
        <v>2285.28</v>
      </c>
      <c r="G7966" s="43" t="n">
        <v>65338.2187839468</v>
      </c>
    </row>
    <row r="7967">
      <c r="A7967" s="7" t="n">
        <v>7965</v>
      </c>
      <c r="B7967" s="43" t="n">
        <v>128.48</v>
      </c>
      <c r="C7967" s="43" t="n">
        <v>1558480.543829643</v>
      </c>
      <c r="D7967" s="43" t="n">
        <v>1143324.79331268</v>
      </c>
      <c r="E7967" s="43" t="n">
        <v>65762.0604358837</v>
      </c>
      <c r="F7967" s="43" t="n">
        <v>0</v>
      </c>
      <c r="G7967" s="43" t="n">
        <v>349393.6900810793</v>
      </c>
    </row>
    <row r="7968">
      <c r="A7968" s="7" t="n">
        <v>7966</v>
      </c>
      <c r="B7968" s="43" t="n">
        <v>53.06</v>
      </c>
      <c r="C7968" s="43" t="n">
        <v>2120.4505230362</v>
      </c>
      <c r="D7968" s="43" t="n">
        <v>2157.9545249208</v>
      </c>
      <c r="E7968" s="43" t="n">
        <v>199.8990964679</v>
      </c>
      <c r="F7968" s="43" t="n">
        <v>0</v>
      </c>
      <c r="G7968" s="43" t="n">
        <v>-237.4030983525</v>
      </c>
    </row>
    <row r="7969">
      <c r="A7969" s="7" t="n">
        <v>7967</v>
      </c>
      <c r="B7969" s="43" t="n">
        <v>9.76</v>
      </c>
      <c r="C7969" s="43" t="n">
        <v>27152.0024217771</v>
      </c>
      <c r="D7969" s="43" t="n">
        <v>19824.7472764832</v>
      </c>
      <c r="E7969" s="43" t="n">
        <v>14787.3717101551</v>
      </c>
      <c r="F7969" s="43" t="n">
        <v>0</v>
      </c>
      <c r="G7969" s="43" t="n">
        <v>-7460.1165648612</v>
      </c>
    </row>
    <row r="7970">
      <c r="A7970" s="7" t="n">
        <v>7968</v>
      </c>
      <c r="B7970" s="43" t="n">
        <v>57.02</v>
      </c>
      <c r="C7970" s="43" t="n">
        <v>280981.9690578496</v>
      </c>
      <c r="D7970" s="43" t="n">
        <v>212117.4074254934</v>
      </c>
      <c r="E7970" s="43" t="n">
        <v>25558.1257277593</v>
      </c>
      <c r="F7970" s="43" t="n">
        <v>0</v>
      </c>
      <c r="G7970" s="43" t="n">
        <v>43306.4359045969</v>
      </c>
    </row>
    <row r="7971">
      <c r="A7971" s="7" t="n">
        <v>7969</v>
      </c>
      <c r="B7971" s="43" t="n">
        <v>212.51</v>
      </c>
      <c r="C7971" s="43" t="n">
        <v>2001517.021757178</v>
      </c>
      <c r="D7971" s="43" t="n">
        <v>2034725.377276709</v>
      </c>
      <c r="E7971" s="43" t="n">
        <v>49473.0332525779</v>
      </c>
      <c r="F7971" s="43" t="n">
        <v>0</v>
      </c>
      <c r="G7971" s="43" t="n">
        <v>-82681.3887721085</v>
      </c>
    </row>
    <row r="7972">
      <c r="A7972" s="7" t="n">
        <v>7970</v>
      </c>
      <c r="B7972" s="43" t="n">
        <v>6.45</v>
      </c>
      <c r="C7972" s="43" t="n">
        <v>4373.8333372061</v>
      </c>
      <c r="D7972" s="43" t="n">
        <v>2913.2072759073</v>
      </c>
      <c r="E7972" s="43" t="n">
        <v>5992.268998985</v>
      </c>
      <c r="F7972" s="43" t="n">
        <v>578.971680888</v>
      </c>
      <c r="G7972" s="43" t="n">
        <v>-5110.6146185742</v>
      </c>
    </row>
    <row r="7973">
      <c r="A7973" s="7" t="n">
        <v>7971</v>
      </c>
      <c r="B7973" s="43" t="n">
        <v>4.35</v>
      </c>
      <c r="C7973" s="43" t="n">
        <v>1447.5232903263</v>
      </c>
      <c r="D7973" s="43" t="n">
        <v>1479.3732899809</v>
      </c>
      <c r="E7973" s="43" t="n">
        <v>1671.4028983873</v>
      </c>
      <c r="F7973" s="43" t="n">
        <v>0</v>
      </c>
      <c r="G7973" s="43" t="n">
        <v>-1703.2528980418</v>
      </c>
    </row>
    <row r="7974">
      <c r="A7974" s="7" t="n">
        <v>7972</v>
      </c>
      <c r="B7974" s="43" t="n">
        <v>531.84</v>
      </c>
      <c r="C7974" s="43" t="n">
        <v>1945449.405434396</v>
      </c>
      <c r="D7974" s="43" t="n">
        <v>2095850.18958282</v>
      </c>
      <c r="E7974" s="43" t="n">
        <v>19167.2608594586</v>
      </c>
      <c r="F7974" s="43" t="n">
        <v>0</v>
      </c>
      <c r="G7974" s="43" t="n">
        <v>-169568.0450078825</v>
      </c>
    </row>
    <row r="7975">
      <c r="A7975" s="7" t="n">
        <v>7973</v>
      </c>
      <c r="B7975" s="43" t="n">
        <v>4.78</v>
      </c>
      <c r="C7975" s="43" t="n">
        <v>8253.1354023807</v>
      </c>
      <c r="D7975" s="43" t="n">
        <v>5500.847490933</v>
      </c>
      <c r="E7975" s="43" t="n">
        <v>13096.8209244926</v>
      </c>
      <c r="F7975" s="43" t="n">
        <v>651.9331473158001</v>
      </c>
      <c r="G7975" s="43" t="n">
        <v>-10996.4661603608</v>
      </c>
    </row>
    <row r="7976">
      <c r="A7976" s="7" t="n">
        <v>7974</v>
      </c>
      <c r="B7976" s="43" t="n">
        <v>1.79</v>
      </c>
      <c r="C7976" s="43" t="n">
        <v>22598.2330231207</v>
      </c>
      <c r="D7976" s="43" t="n">
        <v>15006.5794929826</v>
      </c>
      <c r="E7976" s="43" t="n">
        <v>97331.321016359</v>
      </c>
      <c r="F7976" s="43" t="n">
        <v>1793.4675207501</v>
      </c>
      <c r="G7976" s="43" t="n">
        <v>-91533.135006971</v>
      </c>
    </row>
    <row r="7977">
      <c r="A7977" s="7" t="n">
        <v>7975</v>
      </c>
      <c r="B7977" s="43" t="n">
        <v>54.71</v>
      </c>
      <c r="C7977" s="43" t="n">
        <v>15228.9340784156</v>
      </c>
      <c r="D7977" s="43" t="n">
        <v>14022.3180150651</v>
      </c>
      <c r="E7977" s="43" t="n">
        <v>1409.5906356082</v>
      </c>
      <c r="F7977" s="43" t="n">
        <v>0</v>
      </c>
      <c r="G7977" s="43" t="n">
        <v>-202.9745722577</v>
      </c>
    </row>
    <row r="7978">
      <c r="A7978" s="7" t="n">
        <v>7976</v>
      </c>
      <c r="B7978" s="43" t="n">
        <v>112.63</v>
      </c>
      <c r="C7978" s="43" t="n">
        <v>152604.165788133</v>
      </c>
      <c r="D7978" s="43" t="n">
        <v>101562.9623550819</v>
      </c>
      <c r="E7978" s="43" t="n">
        <v>11971.2081143931</v>
      </c>
      <c r="F7978" s="43" t="n">
        <v>20293.9074795806</v>
      </c>
      <c r="G7978" s="43" t="n">
        <v>18776.0878390774</v>
      </c>
    </row>
    <row r="7979">
      <c r="A7979" s="7" t="n">
        <v>7977</v>
      </c>
      <c r="B7979" s="43" t="n">
        <v>189.35</v>
      </c>
      <c r="C7979" s="43" t="n">
        <v>1840589.523893698</v>
      </c>
      <c r="D7979" s="43" t="n">
        <v>1519910.986853159</v>
      </c>
      <c r="E7979" s="43" t="n">
        <v>51180.1046784367</v>
      </c>
      <c r="F7979" s="43" t="n">
        <v>0</v>
      </c>
      <c r="G7979" s="43" t="n">
        <v>269498.4323621024</v>
      </c>
    </row>
    <row r="7980">
      <c r="A7980" s="7" t="n">
        <v>7978</v>
      </c>
      <c r="B7980" s="43" t="n">
        <v>58.24</v>
      </c>
      <c r="C7980" s="43" t="n">
        <v>318586.6681627609</v>
      </c>
      <c r="D7980" s="43" t="n">
        <v>212304.2823384981</v>
      </c>
      <c r="E7980" s="43" t="n">
        <v>47647.8344445553</v>
      </c>
      <c r="F7980" s="43" t="n">
        <v>41858.3912175971</v>
      </c>
      <c r="G7980" s="43" t="n">
        <v>16776.1601621105</v>
      </c>
    </row>
    <row r="7981">
      <c r="A7981" s="7" t="n">
        <v>7979</v>
      </c>
      <c r="B7981" s="43" t="n">
        <v>218.73</v>
      </c>
      <c r="C7981" s="43" t="n">
        <v>2704304.181339839</v>
      </c>
      <c r="D7981" s="43" t="n">
        <v>2395072.109458127</v>
      </c>
      <c r="E7981" s="43" t="n">
        <v>65802.2384562243</v>
      </c>
      <c r="F7981" s="43" t="n">
        <v>0</v>
      </c>
      <c r="G7981" s="43" t="n">
        <v>243429.8334254877</v>
      </c>
    </row>
    <row r="7982">
      <c r="A7982" s="7" t="n">
        <v>7980</v>
      </c>
      <c r="B7982" s="43" t="n">
        <v>57.08</v>
      </c>
      <c r="C7982" s="43" t="n">
        <v>128832.5061670533</v>
      </c>
      <c r="D7982" s="43" t="n">
        <v>99564.0528096823</v>
      </c>
      <c r="E7982" s="43" t="n">
        <v>11693.2476268958</v>
      </c>
      <c r="F7982" s="43" t="n">
        <v>0</v>
      </c>
      <c r="G7982" s="43" t="n">
        <v>17575.2057304752</v>
      </c>
    </row>
    <row r="7983">
      <c r="A7983" s="7" t="n">
        <v>7981</v>
      </c>
      <c r="B7983" s="43" t="n">
        <v>85.31</v>
      </c>
      <c r="C7983" s="43" t="n">
        <v>59637.4151583606</v>
      </c>
      <c r="D7983" s="43" t="n">
        <v>39675.1210101617</v>
      </c>
      <c r="E7983" s="43" t="n">
        <v>5390.2353635026</v>
      </c>
      <c r="F7983" s="43" t="n">
        <v>4760.898191742</v>
      </c>
      <c r="G7983" s="43" t="n">
        <v>9811.1605929542</v>
      </c>
    </row>
    <row r="7984">
      <c r="A7984" s="7" t="n">
        <v>7982</v>
      </c>
      <c r="B7984" s="43" t="n">
        <v>43.23</v>
      </c>
      <c r="C7984" s="43" t="n">
        <v>326901.2777581137</v>
      </c>
      <c r="D7984" s="43" t="n">
        <v>271767.3033739376</v>
      </c>
      <c r="E7984" s="43" t="n">
        <v>39242.3468557359</v>
      </c>
      <c r="F7984" s="43" t="n">
        <v>0</v>
      </c>
      <c r="G7984" s="43" t="n">
        <v>15891.6275284403</v>
      </c>
    </row>
    <row r="7985">
      <c r="A7985" s="7" t="n">
        <v>7983</v>
      </c>
      <c r="B7985" s="43" t="n">
        <v>39.33</v>
      </c>
      <c r="C7985" s="43" t="n">
        <v>298875.2031078744</v>
      </c>
      <c r="D7985" s="43" t="n">
        <v>199185.8489759709</v>
      </c>
      <c r="E7985" s="43" t="n">
        <v>60037.7899240094</v>
      </c>
      <c r="F7985" s="43" t="n">
        <v>28698.2697368789</v>
      </c>
      <c r="G7985" s="43" t="n">
        <v>10953.2944710152</v>
      </c>
    </row>
    <row r="7986">
      <c r="A7986" s="7" t="n">
        <v>7984</v>
      </c>
      <c r="B7986" s="43" t="n">
        <v>112.07</v>
      </c>
      <c r="C7986" s="43" t="n">
        <v>253668.1862663602</v>
      </c>
      <c r="D7986" s="43" t="n">
        <v>168724.0063391321</v>
      </c>
      <c r="E7986" s="43" t="n">
        <v>20132.758664542</v>
      </c>
      <c r="F7986" s="43" t="n">
        <v>33711.1858515005</v>
      </c>
      <c r="G7986" s="43" t="n">
        <v>31100.2354111855</v>
      </c>
    </row>
    <row r="7987">
      <c r="A7987" s="7" t="n">
        <v>7985</v>
      </c>
      <c r="B7987" s="43" t="n">
        <v>75.62</v>
      </c>
      <c r="C7987" s="43" t="n">
        <v>155265.1099343229</v>
      </c>
      <c r="D7987" s="43" t="n">
        <v>108855.6634454654</v>
      </c>
      <c r="E7987" s="43" t="n">
        <v>10712.2189160805</v>
      </c>
      <c r="F7987" s="43" t="n">
        <v>3613.839078519</v>
      </c>
      <c r="G7987" s="43" t="n">
        <v>32083.3884942579</v>
      </c>
    </row>
    <row r="7988">
      <c r="A7988" s="7" t="n">
        <v>7986</v>
      </c>
      <c r="B7988" s="43" t="n">
        <v>116.03</v>
      </c>
      <c r="C7988" s="43" t="n">
        <v>911651.6920169976</v>
      </c>
      <c r="D7988" s="43" t="n">
        <v>823942.1499298966</v>
      </c>
      <c r="E7988" s="43" t="n">
        <v>41479.3066819657</v>
      </c>
      <c r="F7988" s="43" t="n">
        <v>0</v>
      </c>
      <c r="G7988" s="43" t="n">
        <v>46230.2354051353</v>
      </c>
    </row>
    <row r="7989">
      <c r="A7989" s="7" t="n">
        <v>7987</v>
      </c>
      <c r="B7989" s="43" t="n">
        <v>35.85</v>
      </c>
      <c r="C7989" s="43" t="n">
        <v>370737.2555327117</v>
      </c>
      <c r="D7989" s="43" t="n">
        <v>247073.9431229376</v>
      </c>
      <c r="E7989" s="43" t="n">
        <v>81628.7265519315</v>
      </c>
      <c r="F7989" s="43" t="n">
        <v>35582.8037754168</v>
      </c>
      <c r="G7989" s="43" t="n">
        <v>6451.7820824258</v>
      </c>
    </row>
    <row r="7990">
      <c r="A7990" s="7" t="n">
        <v>7988</v>
      </c>
      <c r="B7990" s="43" t="n">
        <v>35.27</v>
      </c>
      <c r="C7990" s="43" t="n">
        <v>248200.3600894177</v>
      </c>
      <c r="D7990" s="43" t="n">
        <v>179856.4455261513</v>
      </c>
      <c r="E7990" s="43" t="n">
        <v>36640.0909997591</v>
      </c>
      <c r="F7990" s="43" t="n">
        <v>0</v>
      </c>
      <c r="G7990" s="43" t="n">
        <v>31703.8235635073</v>
      </c>
    </row>
    <row r="7991">
      <c r="A7991" s="7" t="n">
        <v>7989</v>
      </c>
      <c r="B7991" s="43" t="n">
        <v>167.07</v>
      </c>
      <c r="C7991" s="43" t="n">
        <v>259855.6137462171</v>
      </c>
      <c r="D7991" s="43" t="n">
        <v>276696.8334565576</v>
      </c>
      <c r="E7991" s="43" t="n">
        <v>8158.8811825095</v>
      </c>
      <c r="F7991" s="43" t="n">
        <v>0</v>
      </c>
      <c r="G7991" s="43" t="n">
        <v>-25000.10089285</v>
      </c>
    </row>
    <row r="7992">
      <c r="A7992" s="7" t="n">
        <v>7990</v>
      </c>
      <c r="B7992" s="43" t="n">
        <v>84.98999999999999</v>
      </c>
      <c r="C7992" s="43" t="n">
        <v>138158.0509705998</v>
      </c>
      <c r="D7992" s="43" t="n">
        <v>126818.223604875</v>
      </c>
      <c r="E7992" s="43" t="n">
        <v>8541.1413102766</v>
      </c>
      <c r="F7992" s="43" t="n">
        <v>0</v>
      </c>
      <c r="G7992" s="43" t="n">
        <v>2798.6860554481</v>
      </c>
    </row>
    <row r="7993">
      <c r="A7993" s="7" t="n">
        <v>7991</v>
      </c>
      <c r="B7993" s="43" t="n">
        <v>226.13</v>
      </c>
      <c r="C7993" s="43" t="n">
        <v>321177.0196154723</v>
      </c>
      <c r="D7993" s="43" t="n">
        <v>321522.8110762899</v>
      </c>
      <c r="E7993" s="43" t="n">
        <v>7469.0668954097</v>
      </c>
      <c r="F7993" s="43" t="n">
        <v>0</v>
      </c>
      <c r="G7993" s="43" t="n">
        <v>-7814.8583562273</v>
      </c>
    </row>
    <row r="7994">
      <c r="A7994" s="7" t="n">
        <v>7992</v>
      </c>
      <c r="B7994" s="43" t="n">
        <v>59.02</v>
      </c>
      <c r="C7994" s="43" t="n">
        <v>19217.6173844002</v>
      </c>
      <c r="D7994" s="43" t="n">
        <v>16946.4524176418</v>
      </c>
      <c r="E7994" s="43" t="n">
        <v>1710.8897308522</v>
      </c>
      <c r="F7994" s="43" t="n">
        <v>0</v>
      </c>
      <c r="G7994" s="43" t="n">
        <v>560.2752359062</v>
      </c>
    </row>
    <row r="7995">
      <c r="A7995" s="7" t="n">
        <v>7993</v>
      </c>
      <c r="B7995" s="43" t="n">
        <v>2.53</v>
      </c>
      <c r="C7995" s="43" t="n">
        <v>1262.9963868291</v>
      </c>
      <c r="D7995" s="43" t="n">
        <v>1160.2139157793</v>
      </c>
      <c r="E7995" s="43" t="n">
        <v>2507.4168043974</v>
      </c>
      <c r="F7995" s="43" t="n">
        <v>0</v>
      </c>
      <c r="G7995" s="43" t="n">
        <v>-2404.6343333476</v>
      </c>
    </row>
    <row r="7996">
      <c r="A7996" s="7" t="n">
        <v>7994</v>
      </c>
      <c r="B7996" s="43" t="n">
        <v>35.61</v>
      </c>
      <c r="C7996" s="43" t="n">
        <v>198370.7927454531</v>
      </c>
      <c r="D7996" s="43" t="n">
        <v>144751.6710417076</v>
      </c>
      <c r="E7996" s="43" t="n">
        <v>29602.1671559697</v>
      </c>
      <c r="F7996" s="43" t="n">
        <v>0</v>
      </c>
      <c r="G7996" s="43" t="n">
        <v>24016.9545477758</v>
      </c>
    </row>
    <row r="7997">
      <c r="A7997" s="7" t="n">
        <v>7995</v>
      </c>
      <c r="B7997" s="43" t="n">
        <v>24.39</v>
      </c>
      <c r="C7997" s="43" t="n">
        <v>18082.0841597575</v>
      </c>
      <c r="D7997" s="43" t="n">
        <v>22166.4557339462</v>
      </c>
      <c r="E7997" s="43" t="n">
        <v>3754.2599121424</v>
      </c>
      <c r="F7997" s="43" t="n">
        <v>0</v>
      </c>
      <c r="G7997" s="43" t="n">
        <v>-7838.6314863311</v>
      </c>
    </row>
    <row r="7998">
      <c r="A7998" s="7" t="n">
        <v>7996</v>
      </c>
      <c r="B7998" s="43" t="n">
        <v>213.05</v>
      </c>
      <c r="C7998" s="43" t="n">
        <v>546920.6569331579</v>
      </c>
      <c r="D7998" s="43" t="n">
        <v>521518.0629370491</v>
      </c>
      <c r="E7998" s="43" t="n">
        <v>13299.8747707023</v>
      </c>
      <c r="F7998" s="43" t="n">
        <v>0</v>
      </c>
      <c r="G7998" s="43" t="n">
        <v>12102.7192254065</v>
      </c>
    </row>
    <row r="7999">
      <c r="A7999" s="7" t="n">
        <v>7997</v>
      </c>
      <c r="B7999" s="43" t="n">
        <v>22.65</v>
      </c>
      <c r="C7999" s="43" t="n">
        <v>10417.8119266426</v>
      </c>
      <c r="D7999" s="43" t="n">
        <v>10181.4714254077</v>
      </c>
      <c r="E7999" s="43" t="n">
        <v>2304.5023743449</v>
      </c>
      <c r="F7999" s="43" t="n">
        <v>0</v>
      </c>
      <c r="G7999" s="43" t="n">
        <v>-2068.1618731101</v>
      </c>
    </row>
    <row r="8000">
      <c r="A8000" s="7" t="n">
        <v>7998</v>
      </c>
      <c r="B8000" s="43" t="n">
        <v>238.41</v>
      </c>
      <c r="C8000" s="43" t="n">
        <v>895413.7812310585</v>
      </c>
      <c r="D8000" s="43" t="n">
        <v>631140.5094217415</v>
      </c>
      <c r="E8000" s="43" t="n">
        <v>20421.3280284451</v>
      </c>
      <c r="F8000" s="43" t="n">
        <v>0</v>
      </c>
      <c r="G8000" s="43" t="n">
        <v>243851.943780872</v>
      </c>
    </row>
    <row r="8001">
      <c r="A8001" s="7" t="n">
        <v>7999</v>
      </c>
      <c r="B8001" s="43" t="n">
        <v>38.32</v>
      </c>
      <c r="C8001" s="43" t="n">
        <v>82725.6151546068</v>
      </c>
      <c r="D8001" s="43" t="n">
        <v>55115.9965834985</v>
      </c>
      <c r="E8001" s="43" t="n">
        <v>16332.5403306342</v>
      </c>
      <c r="F8001" s="43" t="n">
        <v>6552.0968120829</v>
      </c>
      <c r="G8001" s="43" t="n">
        <v>4724.9814283913</v>
      </c>
    </row>
    <row r="8002">
      <c r="A8002" s="7" t="n">
        <v>8000</v>
      </c>
      <c r="B8002" s="43" t="n">
        <v>230.81</v>
      </c>
      <c r="C8002" s="43" t="n">
        <v>857527.6125860182</v>
      </c>
      <c r="D8002" s="43" t="n">
        <v>1030201.962380365</v>
      </c>
      <c r="E8002" s="43" t="n">
        <v>19144.1010674303</v>
      </c>
      <c r="F8002" s="43" t="n">
        <v>0</v>
      </c>
      <c r="G8002" s="43" t="n">
        <v>-191818.4508617771</v>
      </c>
    </row>
    <row r="8003">
      <c r="A8003" s="7" t="n">
        <v>8001</v>
      </c>
      <c r="B8003" s="43" t="n">
        <v>49.28</v>
      </c>
      <c r="C8003" s="43" t="n">
        <v>40536.6646911604</v>
      </c>
      <c r="D8003" s="43" t="n">
        <v>35587.2267543395</v>
      </c>
      <c r="E8003" s="43" t="n">
        <v>4177.3179400665</v>
      </c>
      <c r="F8003" s="43" t="n">
        <v>0</v>
      </c>
      <c r="G8003" s="43" t="n">
        <v>772.1199967543</v>
      </c>
    </row>
    <row r="8004">
      <c r="A8004" s="7" t="n">
        <v>8002</v>
      </c>
      <c r="B8004" s="43" t="n">
        <v>210.32</v>
      </c>
      <c r="C8004" s="43" t="n">
        <v>526374.8078877588</v>
      </c>
      <c r="D8004" s="43" t="n">
        <v>451051.5945318012</v>
      </c>
      <c r="E8004" s="43" t="n">
        <v>13124.1345235503</v>
      </c>
      <c r="F8004" s="43" t="n">
        <v>0</v>
      </c>
      <c r="G8004" s="43" t="n">
        <v>62199.0788324073</v>
      </c>
    </row>
    <row r="8005">
      <c r="A8005" s="7" t="n">
        <v>8003</v>
      </c>
      <c r="B8005" s="43" t="n">
        <v>34.85</v>
      </c>
      <c r="C8005" s="43" t="n">
        <v>36660.743252006</v>
      </c>
      <c r="D8005" s="43" t="n">
        <v>32718.7111861975</v>
      </c>
      <c r="E8005" s="43" t="n">
        <v>5327.0829272797</v>
      </c>
      <c r="F8005" s="43" t="n">
        <v>0</v>
      </c>
      <c r="G8005" s="43" t="n">
        <v>-1385.0508614712</v>
      </c>
    </row>
    <row r="8006">
      <c r="A8006" s="7" t="n">
        <v>8004</v>
      </c>
      <c r="B8006" s="43" t="n">
        <v>16.64</v>
      </c>
      <c r="C8006" s="43" t="n">
        <v>61451.9377757991</v>
      </c>
      <c r="D8006" s="43" t="n">
        <v>49124.828799109</v>
      </c>
      <c r="E8006" s="43" t="n">
        <v>19024.3375896655</v>
      </c>
      <c r="F8006" s="43" t="n">
        <v>0</v>
      </c>
      <c r="G8006" s="43" t="n">
        <v>-6697.2286129754</v>
      </c>
    </row>
    <row r="8007">
      <c r="A8007" s="7" t="n">
        <v>8005</v>
      </c>
      <c r="B8007" s="43" t="n">
        <v>113.58</v>
      </c>
      <c r="C8007" s="43" t="n">
        <v>848698.6479017482</v>
      </c>
      <c r="D8007" s="43" t="n">
        <v>657608.0519590306</v>
      </c>
      <c r="E8007" s="43" t="n">
        <v>40346.3608168816</v>
      </c>
      <c r="F8007" s="43" t="n">
        <v>0</v>
      </c>
      <c r="G8007" s="43" t="n">
        <v>150744.235125836</v>
      </c>
    </row>
    <row r="8008">
      <c r="A8008" s="7" t="n">
        <v>8006</v>
      </c>
      <c r="B8008" s="43" t="n">
        <v>136.23</v>
      </c>
      <c r="C8008" s="43" t="n">
        <v>266577.4723270315</v>
      </c>
      <c r="D8008" s="43" t="n">
        <v>211343.7415903013</v>
      </c>
      <c r="E8008" s="43" t="n">
        <v>10532.9152919357</v>
      </c>
      <c r="F8008" s="43" t="n">
        <v>0</v>
      </c>
      <c r="G8008" s="43" t="n">
        <v>44700.8154447945</v>
      </c>
    </row>
    <row r="8009">
      <c r="A8009" s="7" t="n">
        <v>8007</v>
      </c>
      <c r="B8009" s="43" t="n">
        <v>3.28</v>
      </c>
      <c r="C8009" s="43" t="n">
        <v>3087.4667451783</v>
      </c>
      <c r="D8009" s="43" t="n">
        <v>3195.625226096</v>
      </c>
      <c r="E8009" s="43" t="n">
        <v>4743.4756608343</v>
      </c>
      <c r="F8009" s="43" t="n">
        <v>0</v>
      </c>
      <c r="G8009" s="43" t="n">
        <v>-4851.634141752</v>
      </c>
    </row>
    <row r="8010">
      <c r="A8010" s="7" t="n">
        <v>8008</v>
      </c>
      <c r="B8010" s="43" t="n">
        <v>10.45</v>
      </c>
      <c r="C8010" s="43" t="n">
        <v>52942.6307066086</v>
      </c>
      <c r="D8010" s="43" t="n">
        <v>35283.9285289979</v>
      </c>
      <c r="E8010" s="43" t="n">
        <v>40205.9078681158</v>
      </c>
      <c r="F8010" s="43" t="n">
        <v>5095.3528986971</v>
      </c>
      <c r="G8010" s="43" t="n">
        <v>-27642.5585892022</v>
      </c>
    </row>
    <row r="8011">
      <c r="A8011" s="7" t="n">
        <v>8009</v>
      </c>
      <c r="B8011" s="43" t="n">
        <v>6.49</v>
      </c>
      <c r="C8011" s="43" t="n">
        <v>9653.087459899099</v>
      </c>
      <c r="D8011" s="43" t="n">
        <v>7407.9418759729</v>
      </c>
      <c r="E8011" s="43" t="n">
        <v>7991.3086205943</v>
      </c>
      <c r="F8011" s="43" t="n">
        <v>0</v>
      </c>
      <c r="G8011" s="43" t="n">
        <v>-5746.163036668</v>
      </c>
    </row>
    <row r="8012">
      <c r="A8012" s="7" t="n">
        <v>8010</v>
      </c>
      <c r="B8012" s="43" t="n">
        <v>83.3</v>
      </c>
      <c r="C8012" s="43" t="n">
        <v>133105.7125568179</v>
      </c>
      <c r="D8012" s="43" t="n">
        <v>147190.1147084187</v>
      </c>
      <c r="E8012" s="43" t="n">
        <v>8124.2764379604</v>
      </c>
      <c r="F8012" s="43" t="n">
        <v>0</v>
      </c>
      <c r="G8012" s="43" t="n">
        <v>-22208.6785895612</v>
      </c>
    </row>
    <row r="8013">
      <c r="A8013" s="7" t="n">
        <v>8011</v>
      </c>
      <c r="B8013" s="43" t="n">
        <v>91.65000000000001</v>
      </c>
      <c r="C8013" s="43" t="n">
        <v>24475.1157208182</v>
      </c>
      <c r="D8013" s="43" t="n">
        <v>21411.0591609895</v>
      </c>
      <c r="E8013" s="43" t="n">
        <v>1422.8500328432</v>
      </c>
      <c r="F8013" s="43" t="n">
        <v>0</v>
      </c>
      <c r="G8013" s="43" t="n">
        <v>1641.2065269856</v>
      </c>
    </row>
    <row r="8014">
      <c r="A8014" s="7" t="n">
        <v>8012</v>
      </c>
      <c r="B8014" s="43" t="n">
        <v>60.51</v>
      </c>
      <c r="C8014" s="43" t="n">
        <v>275314.9637673945</v>
      </c>
      <c r="D8014" s="43" t="n">
        <v>236808.216636676</v>
      </c>
      <c r="E8014" s="43" t="n">
        <v>23547.9517668884</v>
      </c>
      <c r="F8014" s="43" t="n">
        <v>0</v>
      </c>
      <c r="G8014" s="43" t="n">
        <v>14958.7953638301</v>
      </c>
    </row>
    <row r="8015">
      <c r="A8015" s="7" t="n">
        <v>8013</v>
      </c>
      <c r="B8015" s="43" t="n">
        <v>60.82</v>
      </c>
      <c r="C8015" s="43" t="n">
        <v>21972.5488233657</v>
      </c>
      <c r="D8015" s="43" t="n">
        <v>29173.7546870862</v>
      </c>
      <c r="E8015" s="43" t="n">
        <v>1841.1965565882</v>
      </c>
      <c r="F8015" s="43" t="n">
        <v>0</v>
      </c>
      <c r="G8015" s="43" t="n">
        <v>-9042.402420308599</v>
      </c>
    </row>
    <row r="8016">
      <c r="A8016" s="7" t="n">
        <v>8014</v>
      </c>
      <c r="B8016" s="43" t="n">
        <v>24.85</v>
      </c>
      <c r="C8016" s="43" t="n">
        <v>44896.8899988075</v>
      </c>
      <c r="D8016" s="43" t="n">
        <v>44278.2785539405</v>
      </c>
      <c r="E8016" s="43" t="n">
        <v>9167.4967443102</v>
      </c>
      <c r="F8016" s="43" t="n">
        <v>0</v>
      </c>
      <c r="G8016" s="43" t="n">
        <v>-8548.8852994432</v>
      </c>
    </row>
    <row r="8017">
      <c r="A8017" s="7" t="n">
        <v>8015</v>
      </c>
      <c r="B8017" s="43" t="n">
        <v>107.7</v>
      </c>
      <c r="C8017" s="43" t="n">
        <v>265080.2896933412</v>
      </c>
      <c r="D8017" s="43" t="n">
        <v>234691.1628212506</v>
      </c>
      <c r="E8017" s="43" t="n">
        <v>12604.3518802495</v>
      </c>
      <c r="F8017" s="43" t="n">
        <v>0</v>
      </c>
      <c r="G8017" s="43" t="n">
        <v>17784.7749918411</v>
      </c>
    </row>
    <row r="8018">
      <c r="A8018" s="7" t="n">
        <v>8016</v>
      </c>
      <c r="B8018" s="43" t="n">
        <v>49.52</v>
      </c>
      <c r="C8018" s="43" t="n">
        <v>16993.1966426166</v>
      </c>
      <c r="D8018" s="43" t="n">
        <v>11789.1897428685</v>
      </c>
      <c r="E8018" s="43" t="n">
        <v>1791.9639910614</v>
      </c>
      <c r="F8018" s="43" t="n">
        <v>973.1091538429999</v>
      </c>
      <c r="G8018" s="43" t="n">
        <v>2438.9337548437</v>
      </c>
    </row>
    <row r="8019">
      <c r="A8019" s="7" t="n">
        <v>8017</v>
      </c>
      <c r="B8019" s="43" t="n">
        <v>45.7</v>
      </c>
      <c r="C8019" s="43" t="n">
        <v>61346.4337986548</v>
      </c>
      <c r="D8019" s="43" t="n">
        <v>52843.3435190606</v>
      </c>
      <c r="E8019" s="43" t="n">
        <v>6781.1882723647</v>
      </c>
      <c r="F8019" s="43" t="n">
        <v>0</v>
      </c>
      <c r="G8019" s="43" t="n">
        <v>1721.9020072296</v>
      </c>
    </row>
    <row r="8020">
      <c r="A8020" s="7" t="n">
        <v>8018</v>
      </c>
      <c r="B8020" s="43" t="n">
        <v>25.82</v>
      </c>
      <c r="C8020" s="43" t="n">
        <v>8824.6698497254</v>
      </c>
      <c r="D8020" s="43" t="n">
        <v>6187.748471117</v>
      </c>
      <c r="E8020" s="43" t="n">
        <v>1782.576854287</v>
      </c>
      <c r="F8020" s="43" t="n">
        <v>103.28</v>
      </c>
      <c r="G8020" s="43" t="n">
        <v>751.0645243214</v>
      </c>
    </row>
    <row r="8021">
      <c r="A8021" s="7" t="n">
        <v>8019</v>
      </c>
      <c r="B8021" s="43" t="n">
        <v>78.8</v>
      </c>
      <c r="C8021" s="43" t="n">
        <v>214572.7443242</v>
      </c>
      <c r="D8021" s="43" t="n">
        <v>170685.6872270919</v>
      </c>
      <c r="E8021" s="43" t="n">
        <v>14349.6192360904</v>
      </c>
      <c r="F8021" s="43" t="n">
        <v>0</v>
      </c>
      <c r="G8021" s="43" t="n">
        <v>29537.4378610176</v>
      </c>
    </row>
    <row r="8022">
      <c r="A8022" s="7" t="n">
        <v>8020</v>
      </c>
      <c r="B8022" s="43" t="n">
        <v>68.34</v>
      </c>
      <c r="C8022" s="43" t="n">
        <v>216809.5137054627</v>
      </c>
      <c r="D8022" s="43" t="n">
        <v>188660.3686695969</v>
      </c>
      <c r="E8022" s="43" t="n">
        <v>16303.8899303397</v>
      </c>
      <c r="F8022" s="43" t="n">
        <v>0</v>
      </c>
      <c r="G8022" s="43" t="n">
        <v>11845.2551055261</v>
      </c>
    </row>
    <row r="8023">
      <c r="A8023" s="7" t="n">
        <v>8021</v>
      </c>
      <c r="B8023" s="43" t="n">
        <v>5.08</v>
      </c>
      <c r="C8023" s="43" t="n">
        <v>31635.5224134186</v>
      </c>
      <c r="D8023" s="43" t="n">
        <v>23215.6230796838</v>
      </c>
      <c r="E8023" s="43" t="n">
        <v>32401.6396187475</v>
      </c>
      <c r="F8023" s="43" t="n">
        <v>0</v>
      </c>
      <c r="G8023" s="43" t="n">
        <v>-23981.7402850127</v>
      </c>
    </row>
    <row r="8024">
      <c r="A8024" s="7" t="n">
        <v>8022</v>
      </c>
      <c r="B8024" s="43" t="n">
        <v>23.43</v>
      </c>
      <c r="C8024" s="43" t="n">
        <v>112417.7259656679</v>
      </c>
      <c r="D8024" s="43" t="n">
        <v>78541.4856181052</v>
      </c>
      <c r="E8024" s="43" t="n">
        <v>25040.4387046609</v>
      </c>
      <c r="F8024" s="43" t="n">
        <v>3901.7885348514</v>
      </c>
      <c r="G8024" s="43" t="n">
        <v>4934.0131080504</v>
      </c>
    </row>
    <row r="8025">
      <c r="A8025" s="7" t="n">
        <v>8023</v>
      </c>
      <c r="B8025" s="43" t="n">
        <v>5.22</v>
      </c>
      <c r="C8025" s="43" t="n">
        <v>5919.4856924991</v>
      </c>
      <c r="D8025" s="43" t="n">
        <v>5902.38340598</v>
      </c>
      <c r="E8025" s="43" t="n">
        <v>5737.8870476825</v>
      </c>
      <c r="F8025" s="43" t="n">
        <v>0</v>
      </c>
      <c r="G8025" s="43" t="n">
        <v>-5720.7847611634</v>
      </c>
    </row>
    <row r="8026">
      <c r="A8026" s="7" t="n">
        <v>8024</v>
      </c>
      <c r="B8026" s="43" t="n">
        <v>329.55</v>
      </c>
      <c r="C8026" s="43" t="n">
        <v>1951887.530832668</v>
      </c>
      <c r="D8026" s="43" t="n">
        <v>1298011.554744038</v>
      </c>
      <c r="E8026" s="43" t="n">
        <v>52765.1896153356</v>
      </c>
      <c r="F8026" s="43" t="n">
        <v>260822.355711213</v>
      </c>
      <c r="G8026" s="43" t="n">
        <v>340288.4307620813</v>
      </c>
    </row>
    <row r="8027">
      <c r="A8027" s="7" t="n">
        <v>8025</v>
      </c>
      <c r="B8027" s="43" t="n">
        <v>55.46</v>
      </c>
      <c r="C8027" s="43" t="n">
        <v>254787.064648769</v>
      </c>
      <c r="D8027" s="43" t="n">
        <v>218393.8895142002</v>
      </c>
      <c r="E8027" s="43" t="n">
        <v>23424.0564614023</v>
      </c>
      <c r="F8027" s="43" t="n">
        <v>0</v>
      </c>
      <c r="G8027" s="43" t="n">
        <v>12969.1186731664</v>
      </c>
    </row>
    <row r="8028">
      <c r="A8028" s="7" t="n">
        <v>8026</v>
      </c>
      <c r="B8028" s="43" t="n">
        <v>214.04</v>
      </c>
      <c r="C8028" s="43" t="n">
        <v>2345197.646066405</v>
      </c>
      <c r="D8028" s="43" t="n">
        <v>1560654.053198659</v>
      </c>
      <c r="E8028" s="43" t="n">
        <v>87693.54520710011</v>
      </c>
      <c r="F8028" s="43" t="n">
        <v>229660.0007213603</v>
      </c>
      <c r="G8028" s="43" t="n">
        <v>467190.0469392856</v>
      </c>
    </row>
    <row r="8029">
      <c r="A8029" s="7" t="n">
        <v>8027</v>
      </c>
      <c r="B8029" s="43" t="n">
        <v>59.25</v>
      </c>
      <c r="C8029" s="43" t="n">
        <v>161228.2324669099</v>
      </c>
      <c r="D8029" s="43" t="n">
        <v>158039.4815278689</v>
      </c>
      <c r="E8029" s="43" t="n">
        <v>13790.9804153715</v>
      </c>
      <c r="F8029" s="43" t="n">
        <v>0</v>
      </c>
      <c r="G8029" s="43" t="n">
        <v>-10602.2294763306</v>
      </c>
    </row>
    <row r="8030">
      <c r="A8030" s="7" t="n">
        <v>8028</v>
      </c>
      <c r="B8030" s="43" t="n">
        <v>46.51</v>
      </c>
      <c r="C8030" s="43" t="n">
        <v>130321.3697262047</v>
      </c>
      <c r="D8030" s="43" t="n">
        <v>144479.542477006</v>
      </c>
      <c r="E8030" s="43" t="n">
        <v>14444.8361306491</v>
      </c>
      <c r="F8030" s="43" t="n">
        <v>0</v>
      </c>
      <c r="G8030" s="43" t="n">
        <v>-28603.0088814504</v>
      </c>
    </row>
    <row r="8031">
      <c r="A8031" s="7" t="n">
        <v>8029</v>
      </c>
      <c r="B8031" s="43" t="n">
        <v>63.55</v>
      </c>
      <c r="C8031" s="43" t="n">
        <v>283699.0467654431</v>
      </c>
      <c r="D8031" s="43" t="n">
        <v>306650.2969334933</v>
      </c>
      <c r="E8031" s="43" t="n">
        <v>23138.0321922727</v>
      </c>
      <c r="F8031" s="43" t="n">
        <v>0</v>
      </c>
      <c r="G8031" s="43" t="n">
        <v>-46089.282360323</v>
      </c>
    </row>
    <row r="8032">
      <c r="A8032" s="7" t="n">
        <v>8030</v>
      </c>
      <c r="B8032" s="43" t="n">
        <v>55.15</v>
      </c>
      <c r="C8032" s="43" t="n">
        <v>104161.1034933483</v>
      </c>
      <c r="D8032" s="43" t="n">
        <v>72385.6930502585</v>
      </c>
      <c r="E8032" s="43" t="n">
        <v>9860.071852602099</v>
      </c>
      <c r="F8032" s="43" t="n">
        <v>4789.670589378</v>
      </c>
      <c r="G8032" s="43" t="n">
        <v>17125.6680011097</v>
      </c>
    </row>
    <row r="8033">
      <c r="A8033" s="7" t="n">
        <v>8031</v>
      </c>
      <c r="B8033" s="43" t="n">
        <v>117.28</v>
      </c>
      <c r="C8033" s="43" t="n">
        <v>281215.7886266485</v>
      </c>
      <c r="D8033" s="43" t="n">
        <v>195365.6174292886</v>
      </c>
      <c r="E8033" s="43" t="n">
        <v>12520.8506395561</v>
      </c>
      <c r="F8033" s="43" t="n">
        <v>16131.946185577</v>
      </c>
      <c r="G8033" s="43" t="n">
        <v>57197.3743722269</v>
      </c>
    </row>
    <row r="8034">
      <c r="A8034" s="7" t="n">
        <v>8032</v>
      </c>
      <c r="B8034" s="43" t="n">
        <v>42.48</v>
      </c>
      <c r="C8034" s="43" t="n">
        <v>1185.897240142</v>
      </c>
      <c r="D8034" s="43" t="n">
        <v>1686.6162634888</v>
      </c>
      <c r="E8034" s="43" t="n">
        <v>139.756500395</v>
      </c>
      <c r="F8034" s="43" t="n">
        <v>0</v>
      </c>
      <c r="G8034" s="43" t="n">
        <v>-640.4755237418</v>
      </c>
    </row>
    <row r="8035">
      <c r="A8035" s="7" t="n">
        <v>8033</v>
      </c>
      <c r="B8035" s="43" t="n">
        <v>74.81999999999999</v>
      </c>
      <c r="C8035" s="43" t="n">
        <v>32707.2255597691</v>
      </c>
      <c r="D8035" s="43" t="n">
        <v>42638.6773341594</v>
      </c>
      <c r="E8035" s="43" t="n">
        <v>2192.0662235528</v>
      </c>
      <c r="F8035" s="43" t="n">
        <v>0</v>
      </c>
      <c r="G8035" s="43" t="n">
        <v>-12123.5179979431</v>
      </c>
    </row>
    <row r="8036">
      <c r="A8036" s="7" t="n">
        <v>8034</v>
      </c>
      <c r="B8036" s="43" t="n">
        <v>46.01</v>
      </c>
      <c r="C8036" s="43" t="n">
        <v>117044.3678251922</v>
      </c>
      <c r="D8036" s="43" t="n">
        <v>141166.5796127261</v>
      </c>
      <c r="E8036" s="43" t="n">
        <v>12970.3670517655</v>
      </c>
      <c r="F8036" s="43" t="n">
        <v>0</v>
      </c>
      <c r="G8036" s="43" t="n">
        <v>-37092.5788392995</v>
      </c>
    </row>
    <row r="8037">
      <c r="A8037" s="7" t="n">
        <v>8035</v>
      </c>
      <c r="B8037" s="43" t="n">
        <v>10.08</v>
      </c>
      <c r="C8037" s="43" t="n">
        <v>40998.4481492459</v>
      </c>
      <c r="D8037" s="43" t="n">
        <v>38588.1350169066</v>
      </c>
      <c r="E8037" s="43" t="n">
        <v>20737.6018988144</v>
      </c>
      <c r="F8037" s="43" t="n">
        <v>0</v>
      </c>
      <c r="G8037" s="43" t="n">
        <v>-18327.2887664752</v>
      </c>
    </row>
    <row r="8038">
      <c r="A8038" s="7" t="n">
        <v>8036</v>
      </c>
      <c r="B8038" s="43" t="n">
        <v>148.69</v>
      </c>
      <c r="C8038" s="43" t="n">
        <v>1389818.043561511</v>
      </c>
      <c r="D8038" s="43" t="n">
        <v>925761.2821229208</v>
      </c>
      <c r="E8038" s="43" t="n">
        <v>70910.30822043429</v>
      </c>
      <c r="F8038" s="43" t="n">
        <v>109845.9421424186</v>
      </c>
      <c r="G8038" s="43" t="n">
        <v>283300.5110757367</v>
      </c>
    </row>
    <row r="8039">
      <c r="A8039" s="7" t="n">
        <v>8037</v>
      </c>
      <c r="B8039" s="43" t="n">
        <v>38.83</v>
      </c>
      <c r="C8039" s="43" t="n">
        <v>385726.7745469713</v>
      </c>
      <c r="D8039" s="43" t="n">
        <v>256721.3448531424</v>
      </c>
      <c r="E8039" s="43" t="n">
        <v>79809.9230667987</v>
      </c>
      <c r="F8039" s="43" t="n">
        <v>37376.1928674255</v>
      </c>
      <c r="G8039" s="43" t="n">
        <v>11819.3137596047</v>
      </c>
    </row>
    <row r="8040">
      <c r="A8040" s="7" t="n">
        <v>8038</v>
      </c>
      <c r="B8040" s="43" t="n">
        <v>245.22</v>
      </c>
      <c r="C8040" s="43" t="n">
        <v>1804451.939656859</v>
      </c>
      <c r="D8040" s="43" t="n">
        <v>1201118.27531453</v>
      </c>
      <c r="E8040" s="43" t="n">
        <v>56224.0759828863</v>
      </c>
      <c r="F8040" s="43" t="n">
        <v>143951.5640968751</v>
      </c>
      <c r="G8040" s="43" t="n">
        <v>403158.0242625683</v>
      </c>
    </row>
    <row r="8041">
      <c r="A8041" s="7" t="n">
        <v>8039</v>
      </c>
      <c r="B8041" s="43" t="n">
        <v>48.11</v>
      </c>
      <c r="C8041" s="43" t="n">
        <v>104726.7370282111</v>
      </c>
      <c r="D8041" s="43" t="n">
        <v>83025.2760469144</v>
      </c>
      <c r="E8041" s="43" t="n">
        <v>11408.4051398257</v>
      </c>
      <c r="F8041" s="43" t="n">
        <v>0</v>
      </c>
      <c r="G8041" s="43" t="n">
        <v>10293.0558414711</v>
      </c>
    </row>
    <row r="8042">
      <c r="A8042" s="7" t="n">
        <v>8040</v>
      </c>
      <c r="B8042" s="43" t="n">
        <v>85.23999999999999</v>
      </c>
      <c r="C8042" s="43" t="n">
        <v>166869.3806710129</v>
      </c>
      <c r="D8042" s="43" t="n">
        <v>155568.8914605343</v>
      </c>
      <c r="E8042" s="43" t="n">
        <v>9949.4540996257</v>
      </c>
      <c r="F8042" s="43" t="n">
        <v>0</v>
      </c>
      <c r="G8042" s="43" t="n">
        <v>1351.0351108529</v>
      </c>
    </row>
    <row r="8043">
      <c r="A8043" s="7" t="n">
        <v>8041</v>
      </c>
      <c r="B8043" s="43" t="n">
        <v>19.93</v>
      </c>
      <c r="C8043" s="43" t="n">
        <v>959.031415204</v>
      </c>
      <c r="D8043" s="43" t="n">
        <v>937.4491513979</v>
      </c>
      <c r="E8043" s="43" t="n">
        <v>245.5459968172</v>
      </c>
      <c r="F8043" s="43" t="n">
        <v>0</v>
      </c>
      <c r="G8043" s="43" t="n">
        <v>-223.9637330112</v>
      </c>
    </row>
    <row r="8044">
      <c r="A8044" s="7" t="n">
        <v>8042</v>
      </c>
      <c r="B8044" s="43" t="n">
        <v>117.85</v>
      </c>
      <c r="C8044" s="43" t="n">
        <v>427999.0948492201</v>
      </c>
      <c r="D8044" s="43" t="n">
        <v>475877.1856573715</v>
      </c>
      <c r="E8044" s="43" t="n">
        <v>18559.9857214611</v>
      </c>
      <c r="F8044" s="43" t="n">
        <v>0</v>
      </c>
      <c r="G8044" s="43" t="n">
        <v>-66438.0765296124</v>
      </c>
    </row>
    <row r="8045">
      <c r="A8045" s="7" t="n">
        <v>8043</v>
      </c>
      <c r="B8045" s="43" t="n">
        <v>31.64</v>
      </c>
      <c r="C8045" s="43" t="n">
        <v>309348.6162303597</v>
      </c>
      <c r="D8045" s="43" t="n">
        <v>206090.3130622895</v>
      </c>
      <c r="E8045" s="43" t="n">
        <v>77471.8608264044</v>
      </c>
      <c r="F8045" s="43" t="n">
        <v>29913.7979071768</v>
      </c>
      <c r="G8045" s="43" t="n">
        <v>-4127.3555655111</v>
      </c>
    </row>
    <row r="8046">
      <c r="A8046" s="7" t="n">
        <v>8044</v>
      </c>
      <c r="B8046" s="43" t="n">
        <v>184.1</v>
      </c>
      <c r="C8046" s="43" t="n">
        <v>1526543.63948075</v>
      </c>
      <c r="D8046" s="43" t="n">
        <v>1073795.238748074</v>
      </c>
      <c r="E8046" s="43" t="n">
        <v>45093.6083471021</v>
      </c>
      <c r="F8046" s="43" t="n">
        <v>0</v>
      </c>
      <c r="G8046" s="43" t="n">
        <v>407654.7923855747</v>
      </c>
    </row>
    <row r="8047">
      <c r="A8047" s="7" t="n">
        <v>8045</v>
      </c>
      <c r="B8047" s="43" t="n">
        <v>11.92</v>
      </c>
      <c r="C8047" s="43" t="n">
        <v>30186.9336387746</v>
      </c>
      <c r="D8047" s="43" t="n">
        <v>28957.9156934217</v>
      </c>
      <c r="E8047" s="43" t="n">
        <v>12808.6879956182</v>
      </c>
      <c r="F8047" s="43" t="n">
        <v>0</v>
      </c>
      <c r="G8047" s="43" t="n">
        <v>-11579.6700502653</v>
      </c>
    </row>
    <row r="8048">
      <c r="A8048" s="7" t="n">
        <v>8046</v>
      </c>
      <c r="B8048" s="43" t="n">
        <v>19.24</v>
      </c>
      <c r="C8048" s="43" t="n">
        <v>9833.80329023</v>
      </c>
      <c r="D8048" s="43" t="n">
        <v>9190.910274677201</v>
      </c>
      <c r="E8048" s="43" t="n">
        <v>2567.2101575285</v>
      </c>
      <c r="F8048" s="43" t="n">
        <v>0</v>
      </c>
      <c r="G8048" s="43" t="n">
        <v>-1924.3171419756</v>
      </c>
    </row>
    <row r="8049">
      <c r="A8049" s="7" t="n">
        <v>8047</v>
      </c>
      <c r="B8049" s="43" t="n">
        <v>56.62</v>
      </c>
      <c r="C8049" s="43" t="n">
        <v>121866.7438174775</v>
      </c>
      <c r="D8049" s="43" t="n">
        <v>110020.6654880549</v>
      </c>
      <c r="E8049" s="43" t="n">
        <v>10872.9560839177</v>
      </c>
      <c r="F8049" s="43" t="n">
        <v>0</v>
      </c>
      <c r="G8049" s="43" t="n">
        <v>973.1222455049</v>
      </c>
    </row>
    <row r="8050">
      <c r="A8050" s="7" t="n">
        <v>8048</v>
      </c>
      <c r="B8050" s="43" t="n">
        <v>180.28</v>
      </c>
      <c r="C8050" s="43" t="n">
        <v>525066.0400294274</v>
      </c>
      <c r="D8050" s="43" t="n">
        <v>529008.7768967927</v>
      </c>
      <c r="E8050" s="43" t="n">
        <v>15304.8042690525</v>
      </c>
      <c r="F8050" s="43" t="n">
        <v>0</v>
      </c>
      <c r="G8050" s="43" t="n">
        <v>-19247.5411364178</v>
      </c>
    </row>
    <row r="8051">
      <c r="A8051" s="7" t="n">
        <v>8049</v>
      </c>
      <c r="B8051" s="43" t="n">
        <v>143.8</v>
      </c>
      <c r="C8051" s="43" t="n">
        <v>424352.9445655048</v>
      </c>
      <c r="D8051" s="43" t="n">
        <v>470250.5801312701</v>
      </c>
      <c r="E8051" s="43" t="n">
        <v>15098.7945817865</v>
      </c>
      <c r="F8051" s="43" t="n">
        <v>0</v>
      </c>
      <c r="G8051" s="43" t="n">
        <v>-60996.4301475518</v>
      </c>
    </row>
    <row r="8052">
      <c r="A8052" s="7" t="n">
        <v>8050</v>
      </c>
      <c r="B8052" s="43" t="n">
        <v>73.26000000000001</v>
      </c>
      <c r="C8052" s="43" t="n">
        <v>107907.825820254</v>
      </c>
      <c r="D8052" s="43" t="n">
        <v>132293.7407260774</v>
      </c>
      <c r="E8052" s="43" t="n">
        <v>7419.5248630501</v>
      </c>
      <c r="F8052" s="43" t="n">
        <v>0</v>
      </c>
      <c r="G8052" s="43" t="n">
        <v>-31805.4397688735</v>
      </c>
    </row>
    <row r="8053">
      <c r="A8053" s="7" t="n">
        <v>8051</v>
      </c>
      <c r="B8053" s="43" t="n">
        <v>193.3</v>
      </c>
      <c r="C8053" s="43" t="n">
        <v>1038426.047799151</v>
      </c>
      <c r="D8053" s="43" t="n">
        <v>896812.5634661547</v>
      </c>
      <c r="E8053" s="43" t="n">
        <v>27660.6162293673</v>
      </c>
      <c r="F8053" s="43" t="n">
        <v>0</v>
      </c>
      <c r="G8053" s="43" t="n">
        <v>113952.8681036287</v>
      </c>
    </row>
    <row r="8054">
      <c r="A8054" s="7" t="n">
        <v>8052</v>
      </c>
      <c r="B8054" s="43" t="n">
        <v>2.7</v>
      </c>
      <c r="C8054" s="43" t="n">
        <v>823.274325617</v>
      </c>
      <c r="D8054" s="43" t="n">
        <v>783.0183208417</v>
      </c>
      <c r="E8054" s="43" t="n">
        <v>1552.7876287118</v>
      </c>
      <c r="F8054" s="43" t="n">
        <v>0</v>
      </c>
      <c r="G8054" s="43" t="n">
        <v>-1512.5316239365</v>
      </c>
    </row>
    <row r="8055">
      <c r="A8055" s="7" t="n">
        <v>8053</v>
      </c>
      <c r="B8055" s="43" t="n">
        <v>112.9</v>
      </c>
      <c r="C8055" s="43" t="n">
        <v>542986.6775449077</v>
      </c>
      <c r="D8055" s="43" t="n">
        <v>463175.4846708217</v>
      </c>
      <c r="E8055" s="43" t="n">
        <v>25752.5622226905</v>
      </c>
      <c r="F8055" s="43" t="n">
        <v>0</v>
      </c>
      <c r="G8055" s="43" t="n">
        <v>54058.6306513955</v>
      </c>
    </row>
    <row r="8056">
      <c r="A8056" s="7" t="n">
        <v>8054</v>
      </c>
      <c r="B8056" s="43" t="n">
        <v>79.88</v>
      </c>
      <c r="C8056" s="43" t="n">
        <v>260076.9189496044</v>
      </c>
      <c r="D8056" s="43" t="n">
        <v>244482.557131318</v>
      </c>
      <c r="E8056" s="43" t="n">
        <v>17143.7706704906</v>
      </c>
      <c r="F8056" s="43" t="n">
        <v>0</v>
      </c>
      <c r="G8056" s="43" t="n">
        <v>-1549.4088522043</v>
      </c>
    </row>
    <row r="8057">
      <c r="A8057" s="7" t="n">
        <v>8055</v>
      </c>
      <c r="B8057" s="43" t="n">
        <v>12.99</v>
      </c>
      <c r="C8057" s="43" t="n">
        <v>44643.2832339747</v>
      </c>
      <c r="D8057" s="43" t="n">
        <v>37033.0857121905</v>
      </c>
      <c r="E8057" s="43" t="n">
        <v>17936.9006983911</v>
      </c>
      <c r="F8057" s="43" t="n">
        <v>0</v>
      </c>
      <c r="G8057" s="43" t="n">
        <v>-10326.7031766069</v>
      </c>
    </row>
    <row r="8058">
      <c r="A8058" s="7" t="n">
        <v>8056</v>
      </c>
      <c r="B8058" s="43" t="n">
        <v>42.19</v>
      </c>
      <c r="C8058" s="43" t="n">
        <v>454491.1184341264</v>
      </c>
      <c r="D8058" s="43" t="n">
        <v>302833.4343249239</v>
      </c>
      <c r="E8058" s="43" t="n">
        <v>85234.5271834356</v>
      </c>
      <c r="F8058" s="43" t="n">
        <v>43739.7524351544</v>
      </c>
      <c r="G8058" s="43" t="n">
        <v>22683.4044906124</v>
      </c>
    </row>
    <row r="8059">
      <c r="A8059" s="7" t="n">
        <v>8057</v>
      </c>
      <c r="B8059" s="43" t="n">
        <v>37.38</v>
      </c>
      <c r="C8059" s="43" t="n">
        <v>224602.4200132143</v>
      </c>
      <c r="D8059" s="43" t="n">
        <v>175664.7684889336</v>
      </c>
      <c r="E8059" s="43" t="n">
        <v>32314.342925066</v>
      </c>
      <c r="F8059" s="43" t="n">
        <v>0</v>
      </c>
      <c r="G8059" s="43" t="n">
        <v>16623.3085992147</v>
      </c>
    </row>
    <row r="8060">
      <c r="A8060" s="7" t="n">
        <v>8058</v>
      </c>
      <c r="B8060" s="43" t="n">
        <v>238.82</v>
      </c>
      <c r="C8060" s="43" t="n">
        <v>132649.2273934841</v>
      </c>
      <c r="D8060" s="43" t="n">
        <v>88233.38935413009</v>
      </c>
      <c r="E8060" s="43" t="n">
        <v>4289.6301405958</v>
      </c>
      <c r="F8060" s="43" t="n">
        <v>10660.8519495473</v>
      </c>
      <c r="G8060" s="43" t="n">
        <v>29465.3559492108</v>
      </c>
    </row>
    <row r="8061">
      <c r="A8061" s="7" t="n">
        <v>8059</v>
      </c>
      <c r="B8061" s="43" t="n">
        <v>33.09</v>
      </c>
      <c r="C8061" s="43" t="n">
        <v>133000.3390039248</v>
      </c>
      <c r="D8061" s="43" t="n">
        <v>114595.023839959</v>
      </c>
      <c r="E8061" s="43" t="n">
        <v>20913.7227118957</v>
      </c>
      <c r="F8061" s="43" t="n">
        <v>0</v>
      </c>
      <c r="G8061" s="43" t="n">
        <v>-2508.4075479299</v>
      </c>
    </row>
    <row r="8062">
      <c r="A8062" s="7" t="n">
        <v>8060</v>
      </c>
      <c r="B8062" s="43" t="n">
        <v>39.23</v>
      </c>
      <c r="C8062" s="43" t="n">
        <v>0</v>
      </c>
      <c r="D8062" s="43" t="n">
        <v>0</v>
      </c>
      <c r="E8062" s="43" t="n">
        <v>0</v>
      </c>
      <c r="F8062" s="43" t="n">
        <v>0</v>
      </c>
      <c r="G8062" s="43" t="n">
        <v>0</v>
      </c>
    </row>
    <row r="8063">
      <c r="A8063" s="7" t="n">
        <v>8061</v>
      </c>
      <c r="B8063" s="43" t="n">
        <v>204.78</v>
      </c>
      <c r="C8063" s="43" t="n">
        <v>1786519.617098887</v>
      </c>
      <c r="D8063" s="43" t="n">
        <v>1909842.603505627</v>
      </c>
      <c r="E8063" s="43" t="n">
        <v>45439.2380714476</v>
      </c>
      <c r="F8063" s="43" t="n">
        <v>0</v>
      </c>
      <c r="G8063" s="43" t="n">
        <v>-168762.2244781872</v>
      </c>
    </row>
    <row r="8064">
      <c r="A8064" s="7" t="n">
        <v>8062</v>
      </c>
      <c r="B8064" s="43" t="n">
        <v>21.51</v>
      </c>
      <c r="C8064" s="43" t="n">
        <v>64581.722870994</v>
      </c>
      <c r="D8064" s="43" t="n">
        <v>42975.5578639591</v>
      </c>
      <c r="E8064" s="43" t="n">
        <v>24123.9430494497</v>
      </c>
      <c r="F8064" s="43" t="n">
        <v>6259.4907367488</v>
      </c>
      <c r="G8064" s="43" t="n">
        <v>-8777.2687791637</v>
      </c>
    </row>
    <row r="8065">
      <c r="A8065" s="7" t="n">
        <v>8063</v>
      </c>
      <c r="B8065" s="43" t="n">
        <v>217.79</v>
      </c>
      <c r="C8065" s="43" t="n">
        <v>1301361.813085391</v>
      </c>
      <c r="D8065" s="43" t="n">
        <v>1506727.895257411</v>
      </c>
      <c r="E8065" s="43" t="n">
        <v>30861.7030258428</v>
      </c>
      <c r="F8065" s="43" t="n">
        <v>0</v>
      </c>
      <c r="G8065" s="43" t="n">
        <v>-236227.7851978627</v>
      </c>
    </row>
    <row r="8066">
      <c r="A8066" s="7" t="n">
        <v>8064</v>
      </c>
      <c r="B8066" s="43" t="n">
        <v>418.49</v>
      </c>
      <c r="C8066" s="43" t="n">
        <v>289817.9839410995</v>
      </c>
      <c r="D8066" s="43" t="n">
        <v>441525.9725066386</v>
      </c>
      <c r="E8066" s="43" t="n">
        <v>3494.0744795969</v>
      </c>
      <c r="F8066" s="43" t="n">
        <v>0</v>
      </c>
      <c r="G8066" s="43" t="n">
        <v>-155202.063045136</v>
      </c>
    </row>
    <row r="8067">
      <c r="A8067" s="7" t="n">
        <v>8065</v>
      </c>
      <c r="B8067" s="43" t="n">
        <v>76.79000000000001</v>
      </c>
      <c r="C8067" s="43" t="n">
        <v>681374.3543003717</v>
      </c>
      <c r="D8067" s="43" t="n">
        <v>486161.4102455566</v>
      </c>
      <c r="E8067" s="43" t="n">
        <v>48185.5640288438</v>
      </c>
      <c r="F8067" s="43" t="n">
        <v>0</v>
      </c>
      <c r="G8067" s="43" t="n">
        <v>147027.3800259713</v>
      </c>
    </row>
    <row r="8068">
      <c r="A8068" s="7" t="n">
        <v>8066</v>
      </c>
      <c r="B8068" s="43" t="n">
        <v>27.64</v>
      </c>
      <c r="C8068" s="43" t="n">
        <v>22548.1677106736</v>
      </c>
      <c r="D8068" s="43" t="n">
        <v>24959.3119824909</v>
      </c>
      <c r="E8068" s="43" t="n">
        <v>4124.3742420782</v>
      </c>
      <c r="F8068" s="43" t="n">
        <v>0</v>
      </c>
      <c r="G8068" s="43" t="n">
        <v>-6535.5185138954</v>
      </c>
    </row>
    <row r="8069">
      <c r="A8069" s="7" t="n">
        <v>8067</v>
      </c>
      <c r="B8069" s="43" t="n">
        <v>66.27</v>
      </c>
      <c r="C8069" s="43" t="n">
        <v>149455.3153900203</v>
      </c>
      <c r="D8069" s="43" t="n">
        <v>99612.45017994721</v>
      </c>
      <c r="E8069" s="43" t="n">
        <v>17788.3623117644</v>
      </c>
      <c r="F8069" s="43" t="n">
        <v>14379.9143095851</v>
      </c>
      <c r="G8069" s="43" t="n">
        <v>17674.5885887236</v>
      </c>
    </row>
    <row r="8070">
      <c r="A8070" s="7" t="n">
        <v>8068</v>
      </c>
      <c r="B8070" s="43" t="n">
        <v>449.79</v>
      </c>
      <c r="C8070" s="43" t="n">
        <v>2993123.449988117</v>
      </c>
      <c r="D8070" s="43" t="n">
        <v>2993722.929019708</v>
      </c>
      <c r="E8070" s="43" t="n">
        <v>34419.6663007182</v>
      </c>
      <c r="F8070" s="43" t="n">
        <v>0</v>
      </c>
      <c r="G8070" s="43" t="n">
        <v>-35019.1453323094</v>
      </c>
    </row>
    <row r="8071">
      <c r="A8071" s="7" t="n">
        <v>8069</v>
      </c>
      <c r="B8071" s="43" t="n">
        <v>326.66</v>
      </c>
      <c r="C8071" s="43" t="n">
        <v>1810160.639624981</v>
      </c>
      <c r="D8071" s="43" t="n">
        <v>1511766.317595683</v>
      </c>
      <c r="E8071" s="43" t="n">
        <v>28608.8662326315</v>
      </c>
      <c r="F8071" s="43" t="n">
        <v>0</v>
      </c>
      <c r="G8071" s="43" t="n">
        <v>269785.4557966662</v>
      </c>
    </row>
    <row r="8072">
      <c r="A8072" s="7" t="n">
        <v>8070</v>
      </c>
      <c r="B8072" s="43" t="n">
        <v>45.96</v>
      </c>
      <c r="C8072" s="43" t="n">
        <v>370133.6931205095</v>
      </c>
      <c r="D8072" s="43" t="n">
        <v>246358.1725440505</v>
      </c>
      <c r="E8072" s="43" t="n">
        <v>61853.147658494</v>
      </c>
      <c r="F8072" s="43" t="n">
        <v>29321.1867550614</v>
      </c>
      <c r="G8072" s="43" t="n">
        <v>32601.1861629036</v>
      </c>
    </row>
    <row r="8073">
      <c r="A8073" s="7" t="n">
        <v>8071</v>
      </c>
      <c r="B8073" s="43" t="n">
        <v>11.13</v>
      </c>
      <c r="C8073" s="43" t="n">
        <v>8489.9517265957</v>
      </c>
      <c r="D8073" s="43" t="n">
        <v>6580.2456120037</v>
      </c>
      <c r="E8073" s="43" t="n">
        <v>3947.5267453004</v>
      </c>
      <c r="F8073" s="43" t="n">
        <v>0</v>
      </c>
      <c r="G8073" s="43" t="n">
        <v>-2037.8206307085</v>
      </c>
    </row>
    <row r="8074">
      <c r="A8074" s="7" t="n">
        <v>8072</v>
      </c>
      <c r="B8074" s="43" t="n">
        <v>39.23</v>
      </c>
      <c r="C8074" s="43" t="n">
        <v>262563.480620499</v>
      </c>
      <c r="D8074" s="43" t="n">
        <v>240548.7394908134</v>
      </c>
      <c r="E8074" s="43" t="n">
        <v>34599.0633413464</v>
      </c>
      <c r="F8074" s="43" t="n">
        <v>0</v>
      </c>
      <c r="G8074" s="43" t="n">
        <v>-12584.3222116608</v>
      </c>
    </row>
    <row r="8075">
      <c r="A8075" s="7" t="n">
        <v>8073</v>
      </c>
      <c r="B8075" s="43" t="n">
        <v>46.71</v>
      </c>
      <c r="C8075" s="43" t="n">
        <v>63738.085528425</v>
      </c>
      <c r="D8075" s="43" t="n">
        <v>44799.7387578949</v>
      </c>
      <c r="E8075" s="43" t="n">
        <v>7114.6336280012</v>
      </c>
      <c r="F8075" s="43" t="n">
        <v>0</v>
      </c>
      <c r="G8075" s="43" t="n">
        <v>11823.7131425289</v>
      </c>
    </row>
    <row r="8076">
      <c r="A8076" s="7" t="n">
        <v>8074</v>
      </c>
      <c r="B8076" s="43" t="n">
        <v>118.65</v>
      </c>
      <c r="C8076" s="43" t="n">
        <v>260839.9357150391</v>
      </c>
      <c r="D8076" s="43" t="n">
        <v>264684.5624363773</v>
      </c>
      <c r="E8076" s="43" t="n">
        <v>11096.3995591404</v>
      </c>
      <c r="F8076" s="43" t="n">
        <v>0</v>
      </c>
      <c r="G8076" s="43" t="n">
        <v>-14941.0262804786</v>
      </c>
    </row>
    <row r="8077">
      <c r="A8077" s="7" t="n">
        <v>8075</v>
      </c>
      <c r="B8077" s="43" t="n">
        <v>155.59</v>
      </c>
      <c r="C8077" s="43" t="n">
        <v>746839.8799640224</v>
      </c>
      <c r="D8077" s="43" t="n">
        <v>496601.9992770037</v>
      </c>
      <c r="E8077" s="43" t="n">
        <v>38685.2190082161</v>
      </c>
      <c r="F8077" s="43" t="n">
        <v>73116.15611969049</v>
      </c>
      <c r="G8077" s="43" t="n">
        <v>138436.5055591121</v>
      </c>
    </row>
    <row r="8078">
      <c r="A8078" s="7" t="n">
        <v>8076</v>
      </c>
      <c r="B8078" s="43" t="n">
        <v>340.04</v>
      </c>
      <c r="C8078" s="43" t="n">
        <v>956599.1083748336</v>
      </c>
      <c r="D8078" s="43" t="n">
        <v>1278774.558589404</v>
      </c>
      <c r="E8078" s="43" t="n">
        <v>14371.0556207351</v>
      </c>
      <c r="F8078" s="43" t="n">
        <v>0</v>
      </c>
      <c r="G8078" s="43" t="n">
        <v>-336546.5058353057</v>
      </c>
    </row>
    <row r="8079">
      <c r="A8079" s="7" t="n">
        <v>8077</v>
      </c>
      <c r="B8079" s="43" t="n">
        <v>35.38</v>
      </c>
      <c r="C8079" s="43" t="n">
        <v>189623.4313366768</v>
      </c>
      <c r="D8079" s="43" t="n">
        <v>126359.5692822436</v>
      </c>
      <c r="E8079" s="43" t="n">
        <v>46811.3061864201</v>
      </c>
      <c r="F8079" s="43" t="n">
        <v>24987.8560140352</v>
      </c>
      <c r="G8079" s="43" t="n">
        <v>-8535.3001460221</v>
      </c>
    </row>
    <row r="8080">
      <c r="A8080" s="7" t="n">
        <v>8078</v>
      </c>
      <c r="B8080" s="43" t="n">
        <v>1.4</v>
      </c>
      <c r="C8080" s="43" t="n">
        <v>275.7784028971</v>
      </c>
      <c r="D8080" s="43" t="n">
        <v>247.7683385855</v>
      </c>
      <c r="E8080" s="43" t="n">
        <v>996.3094864186</v>
      </c>
      <c r="F8080" s="43" t="n">
        <v>0</v>
      </c>
      <c r="G8080" s="43" t="n">
        <v>-968.2994221070001</v>
      </c>
    </row>
    <row r="8081">
      <c r="A8081" s="7" t="n">
        <v>8079</v>
      </c>
      <c r="B8081" s="43" t="n">
        <v>60.57</v>
      </c>
      <c r="C8081" s="43" t="n">
        <v>36036.2612610998</v>
      </c>
      <c r="D8081" s="43" t="n">
        <v>35385.7682171105</v>
      </c>
      <c r="E8081" s="43" t="n">
        <v>3073.1809704365</v>
      </c>
      <c r="F8081" s="43" t="n">
        <v>0</v>
      </c>
      <c r="G8081" s="43" t="n">
        <v>-2422.6879264473</v>
      </c>
    </row>
    <row r="8082">
      <c r="A8082" s="7" t="n">
        <v>8080</v>
      </c>
      <c r="B8082" s="43" t="n">
        <v>5.36</v>
      </c>
      <c r="C8082" s="43" t="n">
        <v>39630.6808228275</v>
      </c>
      <c r="D8082" s="43" t="n">
        <v>29588.7376856661</v>
      </c>
      <c r="E8082" s="43" t="n">
        <v>38441.7670222852</v>
      </c>
      <c r="F8082" s="43" t="n">
        <v>0</v>
      </c>
      <c r="G8082" s="43" t="n">
        <v>-28399.8238851238</v>
      </c>
    </row>
    <row r="8083">
      <c r="A8083" s="7" t="n">
        <v>8081</v>
      </c>
      <c r="B8083" s="43" t="n">
        <v>277.42</v>
      </c>
      <c r="C8083" s="43" t="n">
        <v>3247446.886542112</v>
      </c>
      <c r="D8083" s="43" t="n">
        <v>2336470.808273686</v>
      </c>
      <c r="E8083" s="43" t="n">
        <v>63556.4199570211</v>
      </c>
      <c r="F8083" s="43" t="n">
        <v>0</v>
      </c>
      <c r="G8083" s="43" t="n">
        <v>847419.6583114044</v>
      </c>
    </row>
    <row r="8084">
      <c r="A8084" s="7" t="n">
        <v>8082</v>
      </c>
      <c r="B8084" s="43" t="n">
        <v>48.33</v>
      </c>
      <c r="C8084" s="43" t="n">
        <v>30595.4913560174</v>
      </c>
      <c r="D8084" s="43" t="n">
        <v>28842.8347781153</v>
      </c>
      <c r="E8084" s="43" t="n">
        <v>3263.6660750726</v>
      </c>
      <c r="F8084" s="43" t="n">
        <v>0</v>
      </c>
      <c r="G8084" s="43" t="n">
        <v>-1511.0094971705</v>
      </c>
    </row>
    <row r="8085">
      <c r="A8085" s="7" t="n">
        <v>8083</v>
      </c>
      <c r="B8085" s="43" t="n">
        <v>83.40000000000001</v>
      </c>
      <c r="C8085" s="43" t="n">
        <v>88524.243456454</v>
      </c>
      <c r="D8085" s="43" t="n">
        <v>85299.00349299271</v>
      </c>
      <c r="E8085" s="43" t="n">
        <v>5344.5222733765</v>
      </c>
      <c r="F8085" s="43" t="n">
        <v>0</v>
      </c>
      <c r="G8085" s="43" t="n">
        <v>-2119.2823099151</v>
      </c>
    </row>
    <row r="8086">
      <c r="A8086" s="7" t="n">
        <v>8084</v>
      </c>
      <c r="B8086" s="43" t="n">
        <v>7.81</v>
      </c>
      <c r="C8086" s="43" t="n">
        <v>31966.7245845931</v>
      </c>
      <c r="D8086" s="43" t="n">
        <v>33778.623195297</v>
      </c>
      <c r="E8086" s="43" t="n">
        <v>21117.262295046</v>
      </c>
      <c r="F8086" s="43" t="n">
        <v>0</v>
      </c>
      <c r="G8086" s="43" t="n">
        <v>-22929.1609057499</v>
      </c>
    </row>
    <row r="8087">
      <c r="A8087" s="7" t="n">
        <v>8085</v>
      </c>
      <c r="B8087" s="43" t="n">
        <v>33.5</v>
      </c>
      <c r="C8087" s="43" t="n">
        <v>164278.7366566478</v>
      </c>
      <c r="D8087" s="43" t="n">
        <v>141427.9898795195</v>
      </c>
      <c r="E8087" s="43" t="n">
        <v>25192.621749614</v>
      </c>
      <c r="F8087" s="43" t="n">
        <v>0</v>
      </c>
      <c r="G8087" s="43" t="n">
        <v>-2341.8749724857</v>
      </c>
    </row>
    <row r="8088">
      <c r="A8088" s="7" t="n">
        <v>8086</v>
      </c>
      <c r="B8088" s="43" t="n">
        <v>61.39</v>
      </c>
      <c r="C8088" s="43" t="n">
        <v>272151.5492508164</v>
      </c>
      <c r="D8088" s="43" t="n">
        <v>299218.0560906252</v>
      </c>
      <c r="E8088" s="43" t="n">
        <v>23088.205058934</v>
      </c>
      <c r="F8088" s="43" t="n">
        <v>0</v>
      </c>
      <c r="G8088" s="43" t="n">
        <v>-50154.7118987428</v>
      </c>
    </row>
    <row r="8089">
      <c r="A8089" s="7" t="n">
        <v>8087</v>
      </c>
      <c r="B8089" s="43" t="n">
        <v>56.68</v>
      </c>
      <c r="C8089" s="43" t="n">
        <v>112390.1045487115</v>
      </c>
      <c r="D8089" s="43" t="n">
        <v>174203.1288520979</v>
      </c>
      <c r="E8089" s="43" t="n">
        <v>9996.218892799699</v>
      </c>
      <c r="F8089" s="43" t="n">
        <v>0</v>
      </c>
      <c r="G8089" s="43" t="n">
        <v>-71809.2431961861</v>
      </c>
    </row>
    <row r="8090">
      <c r="A8090" s="7" t="n">
        <v>8088</v>
      </c>
      <c r="B8090" s="43" t="n">
        <v>28.74</v>
      </c>
      <c r="C8090" s="43" t="n">
        <v>272751.0921887931</v>
      </c>
      <c r="D8090" s="43" t="n">
        <v>239603.6315099567</v>
      </c>
      <c r="E8090" s="43" t="n">
        <v>49847.3166979501</v>
      </c>
      <c r="F8090" s="43" t="n">
        <v>0</v>
      </c>
      <c r="G8090" s="43" t="n">
        <v>-16699.8560191137</v>
      </c>
    </row>
    <row r="8091">
      <c r="A8091" s="7" t="n">
        <v>8089</v>
      </c>
      <c r="B8091" s="43" t="n">
        <v>119.34</v>
      </c>
      <c r="C8091" s="43" t="n">
        <v>1259043.371867342</v>
      </c>
      <c r="D8091" s="43" t="n">
        <v>838886.3071928346</v>
      </c>
      <c r="E8091" s="43" t="n">
        <v>79789.081611045</v>
      </c>
      <c r="F8091" s="43" t="n">
        <v>99247.5958682348</v>
      </c>
      <c r="G8091" s="43" t="n">
        <v>241120.387195228</v>
      </c>
    </row>
    <row r="8092">
      <c r="A8092" s="7" t="n">
        <v>8090</v>
      </c>
      <c r="B8092" s="43" t="n">
        <v>60.67</v>
      </c>
      <c r="C8092" s="43" t="n">
        <v>546238.9938770946</v>
      </c>
      <c r="D8092" s="43" t="n">
        <v>368069.3719529386</v>
      </c>
      <c r="E8092" s="43" t="n">
        <v>49095.9955550344</v>
      </c>
      <c r="F8092" s="43" t="n">
        <v>32163.8469620223</v>
      </c>
      <c r="G8092" s="43" t="n">
        <v>96909.7794070993</v>
      </c>
    </row>
    <row r="8093">
      <c r="A8093" s="7" t="n">
        <v>8091</v>
      </c>
      <c r="B8093" s="43" t="n">
        <v>71.23999999999999</v>
      </c>
      <c r="C8093" s="43" t="n">
        <v>0</v>
      </c>
      <c r="D8093" s="43" t="n">
        <v>0</v>
      </c>
      <c r="E8093" s="43" t="n">
        <v>0</v>
      </c>
      <c r="F8093" s="43" t="n">
        <v>0</v>
      </c>
      <c r="G8093" s="43" t="n">
        <v>0</v>
      </c>
    </row>
    <row r="8094">
      <c r="A8094" s="7" t="n">
        <v>8092</v>
      </c>
      <c r="B8094" s="43" t="n">
        <v>45.13</v>
      </c>
      <c r="C8094" s="43" t="n">
        <v>101058.172514662</v>
      </c>
      <c r="D8094" s="43" t="n">
        <v>117940.7399775083</v>
      </c>
      <c r="E8094" s="43" t="n">
        <v>11357.6347652565</v>
      </c>
      <c r="F8094" s="43" t="n">
        <v>0</v>
      </c>
      <c r="G8094" s="43" t="n">
        <v>-28240.2022281028</v>
      </c>
    </row>
    <row r="8095">
      <c r="A8095" s="7" t="n">
        <v>8093</v>
      </c>
      <c r="B8095" s="43" t="n">
        <v>332.84</v>
      </c>
      <c r="C8095" s="43" t="n">
        <v>612193.4562491528</v>
      </c>
      <c r="D8095" s="43" t="n">
        <v>919631.7586870549</v>
      </c>
      <c r="E8095" s="43" t="n">
        <v>9264.8592610871</v>
      </c>
      <c r="F8095" s="43" t="n">
        <v>0</v>
      </c>
      <c r="G8095" s="43" t="n">
        <v>-316703.1616989891</v>
      </c>
    </row>
    <row r="8096">
      <c r="A8096" s="7" t="n">
        <v>8094</v>
      </c>
      <c r="B8096" s="43" t="n">
        <v>264.75</v>
      </c>
      <c r="C8096" s="43" t="n">
        <v>2077283.648562458</v>
      </c>
      <c r="D8096" s="43" t="n">
        <v>1414161.335235855</v>
      </c>
      <c r="E8096" s="43" t="n">
        <v>41896.6929031503</v>
      </c>
      <c r="F8096" s="43" t="n">
        <v>135545.6540783412</v>
      </c>
      <c r="G8096" s="43" t="n">
        <v>485679.966345112</v>
      </c>
    </row>
    <row r="8097">
      <c r="A8097" s="7" t="n">
        <v>8095</v>
      </c>
      <c r="B8097" s="43" t="n">
        <v>99.84999999999999</v>
      </c>
      <c r="C8097" s="43" t="n">
        <v>471462.9677134869</v>
      </c>
      <c r="D8097" s="43" t="n">
        <v>504316.5330209584</v>
      </c>
      <c r="E8097" s="43" t="n">
        <v>24664.8233705994</v>
      </c>
      <c r="F8097" s="43" t="n">
        <v>0</v>
      </c>
      <c r="G8097" s="43" t="n">
        <v>-57518.3886780708</v>
      </c>
    </row>
    <row r="8098">
      <c r="A8098" s="7" t="n">
        <v>8096</v>
      </c>
      <c r="B8098" s="43" t="n">
        <v>87.42</v>
      </c>
      <c r="C8098" s="43" t="n">
        <v>0</v>
      </c>
      <c r="D8098" s="43" t="n">
        <v>0</v>
      </c>
      <c r="E8098" s="43" t="n">
        <v>0</v>
      </c>
      <c r="F8098" s="43" t="n">
        <v>0</v>
      </c>
      <c r="G8098" s="43" t="n">
        <v>0</v>
      </c>
    </row>
    <row r="8099">
      <c r="A8099" s="7" t="n">
        <v>8097</v>
      </c>
      <c r="B8099" s="43" t="n">
        <v>15.07</v>
      </c>
      <c r="C8099" s="43" t="n">
        <v>47871.8373786459</v>
      </c>
      <c r="D8099" s="43" t="n">
        <v>31888.0586991787</v>
      </c>
      <c r="E8099" s="43" t="n">
        <v>25224.2742593259</v>
      </c>
      <c r="F8099" s="43" t="n">
        <v>4624.3917123751</v>
      </c>
      <c r="G8099" s="43" t="n">
        <v>-13864.8872922339</v>
      </c>
    </row>
    <row r="8100">
      <c r="A8100" s="7" t="n">
        <v>8098</v>
      </c>
      <c r="B8100" s="43" t="n">
        <v>42.17</v>
      </c>
      <c r="C8100" s="43" t="n">
        <v>17385.6349016648</v>
      </c>
      <c r="D8100" s="43" t="n">
        <v>14967.5819528269</v>
      </c>
      <c r="E8100" s="43" t="n">
        <v>2123.8061141938</v>
      </c>
      <c r="F8100" s="43" t="n">
        <v>0</v>
      </c>
      <c r="G8100" s="43" t="n">
        <v>294.2468346441</v>
      </c>
    </row>
    <row r="8101">
      <c r="A8101" s="7" t="n">
        <v>8099</v>
      </c>
      <c r="B8101" s="43" t="n">
        <v>17.74</v>
      </c>
      <c r="C8101" s="43" t="n">
        <v>169266.7850968919</v>
      </c>
      <c r="D8101" s="43" t="n">
        <v>112743.0790295108</v>
      </c>
      <c r="E8101" s="43" t="n">
        <v>75782.3482681087</v>
      </c>
      <c r="F8101" s="43" t="n">
        <v>16318.2962164846</v>
      </c>
      <c r="G8101" s="43" t="n">
        <v>-35576.9384172122</v>
      </c>
    </row>
    <row r="8102">
      <c r="A8102" s="7" t="n">
        <v>8100</v>
      </c>
      <c r="B8102" s="43" t="n">
        <v>12.82</v>
      </c>
      <c r="C8102" s="43" t="n">
        <v>50874.9375668063</v>
      </c>
      <c r="D8102" s="43" t="n">
        <v>33859.4358404038</v>
      </c>
      <c r="E8102" s="43" t="n">
        <v>35160.4612935009</v>
      </c>
      <c r="F8102" s="43" t="n">
        <v>6737.9034782239</v>
      </c>
      <c r="G8102" s="43" t="n">
        <v>-24882.8630453223</v>
      </c>
    </row>
    <row r="8103">
      <c r="A8103" s="7" t="n">
        <v>8101</v>
      </c>
      <c r="B8103" s="43" t="n">
        <v>26.54</v>
      </c>
      <c r="C8103" s="43" t="n">
        <v>36102.9482444586</v>
      </c>
      <c r="D8103" s="43" t="n">
        <v>27049.8539818108</v>
      </c>
      <c r="E8103" s="43" t="n">
        <v>7057.9610230648</v>
      </c>
      <c r="F8103" s="43" t="n">
        <v>0</v>
      </c>
      <c r="G8103" s="43" t="n">
        <v>1995.133239583</v>
      </c>
    </row>
    <row r="8104">
      <c r="A8104" s="7" t="n">
        <v>8102</v>
      </c>
      <c r="B8104" s="43" t="n">
        <v>73.67</v>
      </c>
      <c r="C8104" s="43" t="n">
        <v>42025.5976175125</v>
      </c>
      <c r="D8104" s="43" t="n">
        <v>45934.5665058571</v>
      </c>
      <c r="E8104" s="43" t="n">
        <v>2884.072665404</v>
      </c>
      <c r="F8104" s="43" t="n">
        <v>0</v>
      </c>
      <c r="G8104" s="43" t="n">
        <v>-6793.0415537486</v>
      </c>
    </row>
    <row r="8105">
      <c r="A8105" s="7" t="n">
        <v>8103</v>
      </c>
      <c r="B8105" s="43" t="n">
        <v>28.02</v>
      </c>
      <c r="C8105" s="43" t="n">
        <v>208230.7729841894</v>
      </c>
      <c r="D8105" s="43" t="n">
        <v>163414.8325571987</v>
      </c>
      <c r="E8105" s="43" t="n">
        <v>40084.7401637008</v>
      </c>
      <c r="F8105" s="43" t="n">
        <v>0</v>
      </c>
      <c r="G8105" s="43" t="n">
        <v>4731.2002632899</v>
      </c>
    </row>
    <row r="8106">
      <c r="A8106" s="7" t="n">
        <v>8104</v>
      </c>
      <c r="B8106" s="43" t="n">
        <v>15.39</v>
      </c>
      <c r="C8106" s="43" t="n">
        <v>28510.5702497431</v>
      </c>
      <c r="D8106" s="43" t="n">
        <v>20442.8042253041</v>
      </c>
      <c r="E8106" s="43" t="n">
        <v>9649.033477179601</v>
      </c>
      <c r="F8106" s="43" t="n">
        <v>0</v>
      </c>
      <c r="G8106" s="43" t="n">
        <v>-1581.2674527406</v>
      </c>
    </row>
    <row r="8107">
      <c r="A8107" s="7" t="n">
        <v>8105</v>
      </c>
      <c r="B8107" s="43" t="n">
        <v>25.67</v>
      </c>
      <c r="C8107" s="43" t="n">
        <v>134227.4436281224</v>
      </c>
      <c r="D8107" s="43" t="n">
        <v>110017.1741212278</v>
      </c>
      <c r="E8107" s="43" t="n">
        <v>27177.2314209996</v>
      </c>
      <c r="F8107" s="43" t="n">
        <v>0</v>
      </c>
      <c r="G8107" s="43" t="n">
        <v>-2966.9619141049</v>
      </c>
    </row>
    <row r="8108">
      <c r="A8108" s="7" t="n">
        <v>8106</v>
      </c>
      <c r="B8108" s="43" t="n">
        <v>121.98</v>
      </c>
      <c r="C8108" s="43" t="n">
        <v>52171.7840638981</v>
      </c>
      <c r="D8108" s="43" t="n">
        <v>52479.3834514725</v>
      </c>
      <c r="E8108" s="43" t="n">
        <v>2148.2838601691</v>
      </c>
      <c r="F8108" s="43" t="n">
        <v>0</v>
      </c>
      <c r="G8108" s="43" t="n">
        <v>-2455.8832477435</v>
      </c>
    </row>
    <row r="8109">
      <c r="A8109" s="7" t="n">
        <v>8107</v>
      </c>
      <c r="B8109" s="43" t="n">
        <v>45.94</v>
      </c>
      <c r="C8109" s="43" t="n">
        <v>31245.93721557</v>
      </c>
      <c r="D8109" s="43" t="n">
        <v>35519.7819542444</v>
      </c>
      <c r="E8109" s="43" t="n">
        <v>3462.1734838323</v>
      </c>
      <c r="F8109" s="43" t="n">
        <v>0</v>
      </c>
      <c r="G8109" s="43" t="n">
        <v>-7736.0182225067</v>
      </c>
    </row>
    <row r="8110">
      <c r="A8110" s="7" t="n">
        <v>8108</v>
      </c>
      <c r="B8110" s="43" t="n">
        <v>170.24</v>
      </c>
      <c r="C8110" s="43" t="n">
        <v>178490.696918572</v>
      </c>
      <c r="D8110" s="43" t="n">
        <v>178580.4270134853</v>
      </c>
      <c r="E8110" s="43" t="n">
        <v>5309.3091156647</v>
      </c>
      <c r="F8110" s="43" t="n">
        <v>0</v>
      </c>
      <c r="G8110" s="43" t="n">
        <v>-5399.039210578</v>
      </c>
    </row>
    <row r="8111">
      <c r="A8111" s="7" t="n">
        <v>8109</v>
      </c>
      <c r="B8111" s="43" t="n">
        <v>102.33</v>
      </c>
      <c r="C8111" s="43" t="n">
        <v>285005.3225413509</v>
      </c>
      <c r="D8111" s="43" t="n">
        <v>246524.1346786717</v>
      </c>
      <c r="E8111" s="43" t="n">
        <v>14567.803408436</v>
      </c>
      <c r="F8111" s="43" t="n">
        <v>0</v>
      </c>
      <c r="G8111" s="43" t="n">
        <v>23913.3844542433</v>
      </c>
    </row>
    <row r="8112">
      <c r="A8112" s="7" t="n">
        <v>8110</v>
      </c>
      <c r="B8112" s="43" t="n">
        <v>18.24</v>
      </c>
      <c r="C8112" s="43" t="n">
        <v>15468.6887874391</v>
      </c>
      <c r="D8112" s="43" t="n">
        <v>14938.1525345486</v>
      </c>
      <c r="E8112" s="43" t="n">
        <v>4330.9429029196</v>
      </c>
      <c r="F8112" s="43" t="n">
        <v>0</v>
      </c>
      <c r="G8112" s="43" t="n">
        <v>-3800.4066500291</v>
      </c>
    </row>
    <row r="8113">
      <c r="A8113" s="7" t="n">
        <v>8111</v>
      </c>
      <c r="B8113" s="43" t="n">
        <v>75.14</v>
      </c>
      <c r="C8113" s="43" t="n">
        <v>158192.8832564005</v>
      </c>
      <c r="D8113" s="43" t="n">
        <v>153756.4749151734</v>
      </c>
      <c r="E8113" s="43" t="n">
        <v>10879.0544786434</v>
      </c>
      <c r="F8113" s="43" t="n">
        <v>0</v>
      </c>
      <c r="G8113" s="43" t="n">
        <v>-6442.6461374163</v>
      </c>
    </row>
    <row r="8114">
      <c r="A8114" s="7" t="n">
        <v>8112</v>
      </c>
      <c r="B8114" s="43" t="n">
        <v>224.94</v>
      </c>
      <c r="C8114" s="43" t="n">
        <v>9396.757804905799</v>
      </c>
      <c r="D8114" s="43" t="n">
        <v>12076.6270130515</v>
      </c>
      <c r="E8114" s="43" t="n">
        <v>209.3050967987</v>
      </c>
      <c r="F8114" s="43" t="n">
        <v>0</v>
      </c>
      <c r="G8114" s="43" t="n">
        <v>-2889.1743049444</v>
      </c>
    </row>
    <row r="8115">
      <c r="A8115" s="7" t="n">
        <v>8113</v>
      </c>
      <c r="B8115" s="43" t="n">
        <v>25.05</v>
      </c>
      <c r="C8115" s="43" t="n">
        <v>4716.5763837348</v>
      </c>
      <c r="D8115" s="43" t="n">
        <v>5836.6552646245</v>
      </c>
      <c r="E8115" s="43" t="n">
        <v>944.9414525769999</v>
      </c>
      <c r="F8115" s="43" t="n">
        <v>0</v>
      </c>
      <c r="G8115" s="43" t="n">
        <v>-2065.0203334667</v>
      </c>
    </row>
    <row r="8116">
      <c r="A8116" s="7" t="n">
        <v>8114</v>
      </c>
      <c r="B8116" s="43" t="n">
        <v>137.57</v>
      </c>
      <c r="C8116" s="43" t="n">
        <v>900243.0782523754</v>
      </c>
      <c r="D8116" s="43" t="n">
        <v>800896.4578113598</v>
      </c>
      <c r="E8116" s="43" t="n">
        <v>34174.6299154846</v>
      </c>
      <c r="F8116" s="43" t="n">
        <v>0</v>
      </c>
      <c r="G8116" s="43" t="n">
        <v>65171.990525531</v>
      </c>
    </row>
    <row r="8117">
      <c r="A8117" s="7" t="n">
        <v>8115</v>
      </c>
      <c r="B8117" s="43" t="n">
        <v>41.29</v>
      </c>
      <c r="C8117" s="43" t="n">
        <v>323079.8208101099</v>
      </c>
      <c r="D8117" s="43" t="n">
        <v>217328.0493248671</v>
      </c>
      <c r="E8117" s="43" t="n">
        <v>40927.6535583793</v>
      </c>
      <c r="F8117" s="43" t="n">
        <v>35728.9980648297</v>
      </c>
      <c r="G8117" s="43" t="n">
        <v>29095.1198620338</v>
      </c>
    </row>
    <row r="8118">
      <c r="A8118" s="7" t="n">
        <v>8116</v>
      </c>
      <c r="B8118" s="43" t="n">
        <v>167.34</v>
      </c>
      <c r="C8118" s="43" t="n">
        <v>355695.3911364507</v>
      </c>
      <c r="D8118" s="43" t="n">
        <v>457142.3945938493</v>
      </c>
      <c r="E8118" s="43" t="n">
        <v>10759.4096095508</v>
      </c>
      <c r="F8118" s="43" t="n">
        <v>0</v>
      </c>
      <c r="G8118" s="43" t="n">
        <v>-112206.4130669494</v>
      </c>
    </row>
    <row r="8119">
      <c r="A8119" s="7" t="n">
        <v>8117</v>
      </c>
      <c r="B8119" s="43" t="n">
        <v>65.77</v>
      </c>
      <c r="C8119" s="43" t="n">
        <v>193183.8597905291</v>
      </c>
      <c r="D8119" s="43" t="n">
        <v>167927.8140778112</v>
      </c>
      <c r="E8119" s="43" t="n">
        <v>15024.1313194496</v>
      </c>
      <c r="F8119" s="43" t="n">
        <v>0</v>
      </c>
      <c r="G8119" s="43" t="n">
        <v>10231.9143932683</v>
      </c>
    </row>
    <row r="8120">
      <c r="A8120" s="7" t="n">
        <v>8118</v>
      </c>
      <c r="B8120" s="43" t="n">
        <v>62.07</v>
      </c>
      <c r="C8120" s="43" t="n">
        <v>66244.2693873292</v>
      </c>
      <c r="D8120" s="43" t="n">
        <v>66801.9081919123</v>
      </c>
      <c r="E8120" s="43" t="n">
        <v>5362.7749294991</v>
      </c>
      <c r="F8120" s="43" t="n">
        <v>0</v>
      </c>
      <c r="G8120" s="43" t="n">
        <v>-5920.4137340822</v>
      </c>
    </row>
    <row r="8121">
      <c r="A8121" s="7" t="n">
        <v>8119</v>
      </c>
      <c r="B8121" s="43" t="n">
        <v>58.27</v>
      </c>
      <c r="C8121" s="43" t="n">
        <v>891735.2131629089</v>
      </c>
      <c r="D8121" s="43" t="n">
        <v>686036.9672510112</v>
      </c>
      <c r="E8121" s="43" t="n">
        <v>82574.93062121489</v>
      </c>
      <c r="F8121" s="43" t="n">
        <v>0</v>
      </c>
      <c r="G8121" s="43" t="n">
        <v>123123.3152906829</v>
      </c>
    </row>
    <row r="8122">
      <c r="A8122" s="7" t="n">
        <v>8120</v>
      </c>
      <c r="B8122" s="43" t="n">
        <v>78.84999999999999</v>
      </c>
      <c r="C8122" s="43" t="n">
        <v>909551.91263724</v>
      </c>
      <c r="D8122" s="43" t="n">
        <v>609353.6141002591</v>
      </c>
      <c r="E8122" s="43" t="n">
        <v>61655.9219595466</v>
      </c>
      <c r="F8122" s="43" t="n">
        <v>80527.4278655591</v>
      </c>
      <c r="G8122" s="43" t="n">
        <v>158014.9487118752</v>
      </c>
    </row>
    <row r="8123">
      <c r="A8123" s="7" t="n">
        <v>8121</v>
      </c>
      <c r="B8123" s="43" t="n">
        <v>101.43</v>
      </c>
      <c r="C8123" s="43" t="n">
        <v>526027.0141453816</v>
      </c>
      <c r="D8123" s="43" t="n">
        <v>350373.7722958511</v>
      </c>
      <c r="E8123" s="43" t="n">
        <v>41158.6530061191</v>
      </c>
      <c r="F8123" s="43" t="n">
        <v>50724.9903050724</v>
      </c>
      <c r="G8123" s="43" t="n">
        <v>83769.59853833901</v>
      </c>
    </row>
    <row r="8124">
      <c r="A8124" s="7" t="n">
        <v>8122</v>
      </c>
      <c r="B8124" s="43" t="n">
        <v>56.35</v>
      </c>
      <c r="C8124" s="43" t="n">
        <v>158746.6729096059</v>
      </c>
      <c r="D8124" s="43" t="n">
        <v>145375.0685687886</v>
      </c>
      <c r="E8124" s="43" t="n">
        <v>14673.087293905</v>
      </c>
      <c r="F8124" s="43" t="n">
        <v>0</v>
      </c>
      <c r="G8124" s="43" t="n">
        <v>-1301.4829530877</v>
      </c>
    </row>
    <row r="8125">
      <c r="A8125" s="7" t="n">
        <v>8123</v>
      </c>
      <c r="B8125" s="43" t="n">
        <v>91.88</v>
      </c>
      <c r="C8125" s="43" t="n">
        <v>610456.6441079435</v>
      </c>
      <c r="D8125" s="43" t="n">
        <v>561727.0901231132</v>
      </c>
      <c r="E8125" s="43" t="n">
        <v>34212.5677571778</v>
      </c>
      <c r="F8125" s="43" t="n">
        <v>0</v>
      </c>
      <c r="G8125" s="43" t="n">
        <v>14516.9862276525</v>
      </c>
    </row>
    <row r="8126">
      <c r="A8126" s="7" t="n">
        <v>8124</v>
      </c>
      <c r="B8126" s="43" t="n">
        <v>14.84</v>
      </c>
      <c r="C8126" s="43" t="n">
        <v>0</v>
      </c>
      <c r="D8126" s="43" t="n">
        <v>0</v>
      </c>
      <c r="E8126" s="43" t="n">
        <v>0</v>
      </c>
      <c r="F8126" s="43" t="n">
        <v>0</v>
      </c>
      <c r="G8126" s="43" t="n">
        <v>0</v>
      </c>
    </row>
    <row r="8127">
      <c r="A8127" s="7" t="n">
        <v>8125</v>
      </c>
      <c r="B8127" s="43" t="n">
        <v>15.32</v>
      </c>
      <c r="C8127" s="43" t="n">
        <v>37422.6177379741</v>
      </c>
      <c r="D8127" s="43" t="n">
        <v>24908.0864730738</v>
      </c>
      <c r="E8127" s="43" t="n">
        <v>19544.5058139377</v>
      </c>
      <c r="F8127" s="43" t="n">
        <v>3621.6656871995</v>
      </c>
      <c r="G8127" s="43" t="n">
        <v>-10651.6402362369</v>
      </c>
    </row>
    <row r="8128">
      <c r="A8128" s="7" t="n">
        <v>8126</v>
      </c>
      <c r="B8128" s="43" t="n">
        <v>100.85</v>
      </c>
      <c r="C8128" s="43" t="n">
        <v>205698.5160308086</v>
      </c>
      <c r="D8128" s="43" t="n">
        <v>169703.7766900733</v>
      </c>
      <c r="E8128" s="43" t="n">
        <v>10518.9466336836</v>
      </c>
      <c r="F8128" s="43" t="n">
        <v>0</v>
      </c>
      <c r="G8128" s="43" t="n">
        <v>25475.7927070516</v>
      </c>
    </row>
    <row r="8129">
      <c r="A8129" s="7" t="n">
        <v>8127</v>
      </c>
      <c r="B8129" s="43" t="n">
        <v>27.4</v>
      </c>
      <c r="C8129" s="43" t="n">
        <v>17587.0541992764</v>
      </c>
      <c r="D8129" s="43" t="n">
        <v>15352.8946241954</v>
      </c>
      <c r="E8129" s="43" t="n">
        <v>3263.5268709445</v>
      </c>
      <c r="F8129" s="43" t="n">
        <v>0</v>
      </c>
      <c r="G8129" s="43" t="n">
        <v>-1029.3672958635</v>
      </c>
    </row>
    <row r="8130">
      <c r="A8130" s="7" t="n">
        <v>8128</v>
      </c>
      <c r="B8130" s="43" t="n">
        <v>54.08</v>
      </c>
      <c r="C8130" s="43" t="n">
        <v>141149.8269187301</v>
      </c>
      <c r="D8130" s="43" t="n">
        <v>129627.9111805992</v>
      </c>
      <c r="E8130" s="43" t="n">
        <v>13211.6737517847</v>
      </c>
      <c r="F8130" s="43" t="n">
        <v>0</v>
      </c>
      <c r="G8130" s="43" t="n">
        <v>-1689.7580136538</v>
      </c>
    </row>
    <row r="8131">
      <c r="A8131" s="7" t="n">
        <v>8129</v>
      </c>
      <c r="B8131" s="43" t="n">
        <v>30.74</v>
      </c>
      <c r="C8131" s="43" t="n">
        <v>61845.9853485914</v>
      </c>
      <c r="D8131" s="43" t="n">
        <v>41197.3941191337</v>
      </c>
      <c r="E8131" s="43" t="n">
        <v>15269.5877741813</v>
      </c>
      <c r="F8131" s="43" t="n">
        <v>4879.6569598867</v>
      </c>
      <c r="G8131" s="43" t="n">
        <v>499.3464953897</v>
      </c>
    </row>
    <row r="8132">
      <c r="A8132" s="7" t="n">
        <v>8130</v>
      </c>
      <c r="B8132" s="43" t="n">
        <v>143.31</v>
      </c>
      <c r="C8132" s="43" t="n">
        <v>202952.7108071374</v>
      </c>
      <c r="D8132" s="43" t="n">
        <v>214499.0712743062</v>
      </c>
      <c r="E8132" s="43" t="n">
        <v>7234.8884395422</v>
      </c>
      <c r="F8132" s="43" t="n">
        <v>0</v>
      </c>
      <c r="G8132" s="43" t="n">
        <v>-18781.2489067109</v>
      </c>
    </row>
    <row r="8133">
      <c r="A8133" s="7" t="n">
        <v>8131</v>
      </c>
      <c r="B8133" s="43" t="n">
        <v>23.33</v>
      </c>
      <c r="C8133" s="43" t="n">
        <v>124533.7834090843</v>
      </c>
      <c r="D8133" s="43" t="n">
        <v>96508.5534969172</v>
      </c>
      <c r="E8133" s="43" t="n">
        <v>28181.2828477452</v>
      </c>
      <c r="F8133" s="43" t="n">
        <v>0</v>
      </c>
      <c r="G8133" s="43" t="n">
        <v>-156.0529355781</v>
      </c>
    </row>
    <row r="8134">
      <c r="A8134" s="7" t="n">
        <v>8132</v>
      </c>
      <c r="B8134" s="43" t="n">
        <v>27.64</v>
      </c>
      <c r="C8134" s="43" t="n">
        <v>84346.4588255296</v>
      </c>
      <c r="D8134" s="43" t="n">
        <v>59159.0814097882</v>
      </c>
      <c r="E8134" s="43" t="n">
        <v>16587.3706302801</v>
      </c>
      <c r="F8134" s="43" t="n">
        <v>0</v>
      </c>
      <c r="G8134" s="43" t="n">
        <v>8600.006785461301</v>
      </c>
    </row>
    <row r="8135">
      <c r="A8135" s="7" t="n">
        <v>8133</v>
      </c>
      <c r="B8135" s="43" t="n">
        <v>63.78</v>
      </c>
      <c r="C8135" s="43" t="n">
        <v>139495.9789604197</v>
      </c>
      <c r="D8135" s="43" t="n">
        <v>92824.5029250137</v>
      </c>
      <c r="E8135" s="43" t="n">
        <v>19422.7218462925</v>
      </c>
      <c r="F8135" s="43" t="n">
        <v>18494.043350427</v>
      </c>
      <c r="G8135" s="43" t="n">
        <v>8754.7108386866</v>
      </c>
    </row>
    <row r="8136">
      <c r="A8136" s="7" t="n">
        <v>8134</v>
      </c>
      <c r="B8136" s="43" t="n">
        <v>51.26</v>
      </c>
      <c r="C8136" s="43" t="n">
        <v>327090.3043670668</v>
      </c>
      <c r="D8136" s="43" t="n">
        <v>276231.9784405659</v>
      </c>
      <c r="E8136" s="43" t="n">
        <v>34163.5308147356</v>
      </c>
      <c r="F8136" s="43" t="n">
        <v>0</v>
      </c>
      <c r="G8136" s="43" t="n">
        <v>16694.7951117654</v>
      </c>
    </row>
    <row r="8137">
      <c r="A8137" s="7" t="n">
        <v>8135</v>
      </c>
      <c r="B8137" s="43" t="n">
        <v>25.73</v>
      </c>
      <c r="C8137" s="43" t="n">
        <v>200217.8693565708</v>
      </c>
      <c r="D8137" s="43" t="n">
        <v>133324.7372574406</v>
      </c>
      <c r="E8137" s="43" t="n">
        <v>68429.4351387419</v>
      </c>
      <c r="F8137" s="43" t="n">
        <v>26437.0142097138</v>
      </c>
      <c r="G8137" s="43" t="n">
        <v>-27973.3172493255</v>
      </c>
    </row>
    <row r="8138">
      <c r="A8138" s="7" t="n">
        <v>8136</v>
      </c>
      <c r="B8138" s="43" t="n">
        <v>178.2</v>
      </c>
      <c r="C8138" s="43" t="n">
        <v>170609.7786828344</v>
      </c>
      <c r="D8138" s="43" t="n">
        <v>139334.3726007626</v>
      </c>
      <c r="E8138" s="43" t="n">
        <v>4946.8804851111</v>
      </c>
      <c r="F8138" s="43" t="n">
        <v>0</v>
      </c>
      <c r="G8138" s="43" t="n">
        <v>26328.5255969607</v>
      </c>
    </row>
    <row r="8139">
      <c r="A8139" s="7" t="n">
        <v>8137</v>
      </c>
      <c r="B8139" s="43" t="n">
        <v>66.19</v>
      </c>
      <c r="C8139" s="43" t="n">
        <v>773335.8018774714</v>
      </c>
      <c r="D8139" s="43" t="n">
        <v>515321.6205752548</v>
      </c>
      <c r="E8139" s="43" t="n">
        <v>88233.5550509501</v>
      </c>
      <c r="F8139" s="43" t="n">
        <v>61190.2925980859</v>
      </c>
      <c r="G8139" s="43" t="n">
        <v>108590.3336531806</v>
      </c>
    </row>
    <row r="8140">
      <c r="A8140" s="7" t="n">
        <v>8138</v>
      </c>
      <c r="B8140" s="43" t="n">
        <v>60.25</v>
      </c>
      <c r="C8140" s="43" t="n">
        <v>285777.6035679257</v>
      </c>
      <c r="D8140" s="43" t="n">
        <v>273745.051990641</v>
      </c>
      <c r="E8140" s="43" t="n">
        <v>24642.485799035</v>
      </c>
      <c r="F8140" s="43" t="n">
        <v>0</v>
      </c>
      <c r="G8140" s="43" t="n">
        <v>-12609.9342217503</v>
      </c>
    </row>
    <row r="8141">
      <c r="A8141" s="7" t="n">
        <v>8139</v>
      </c>
      <c r="B8141" s="43" t="n">
        <v>7.69</v>
      </c>
      <c r="C8141" s="43" t="n">
        <v>37238.3200255407</v>
      </c>
      <c r="D8141" s="43" t="n">
        <v>27366.1858190132</v>
      </c>
      <c r="E8141" s="43" t="n">
        <v>25715.7954566141</v>
      </c>
      <c r="F8141" s="43" t="n">
        <v>0</v>
      </c>
      <c r="G8141" s="43" t="n">
        <v>-15843.6612500866</v>
      </c>
    </row>
    <row r="8142">
      <c r="A8142" s="7" t="n">
        <v>8140</v>
      </c>
      <c r="B8142" s="43" t="n">
        <v>30.71</v>
      </c>
      <c r="C8142" s="43" t="n">
        <v>3552.1554069954</v>
      </c>
      <c r="D8142" s="43" t="n">
        <v>2720.5776727627</v>
      </c>
      <c r="E8142" s="43" t="n">
        <v>610.4562288476</v>
      </c>
      <c r="F8142" s="43" t="n">
        <v>0</v>
      </c>
      <c r="G8142" s="43" t="n">
        <v>221.121505385</v>
      </c>
    </row>
    <row r="8143">
      <c r="A8143" s="7" t="n">
        <v>8141</v>
      </c>
      <c r="B8143" s="43" t="n">
        <v>36.2</v>
      </c>
      <c r="C8143" s="43" t="n">
        <v>128529.0735022499</v>
      </c>
      <c r="D8143" s="43" t="n">
        <v>87061.43705231221</v>
      </c>
      <c r="E8143" s="43" t="n">
        <v>18564.8004730707</v>
      </c>
      <c r="F8143" s="43" t="n">
        <v>12897.7503808308</v>
      </c>
      <c r="G8143" s="43" t="n">
        <v>10005.0855960362</v>
      </c>
    </row>
    <row r="8144">
      <c r="A8144" s="7" t="n">
        <v>8142</v>
      </c>
      <c r="B8144" s="43" t="n">
        <v>2.88</v>
      </c>
      <c r="C8144" s="43" t="n">
        <v>12265.8520644334</v>
      </c>
      <c r="D8144" s="43" t="n">
        <v>8888.269465216899</v>
      </c>
      <c r="E8144" s="43" t="n">
        <v>22167.8331409701</v>
      </c>
      <c r="F8144" s="43" t="n">
        <v>0</v>
      </c>
      <c r="G8144" s="43" t="n">
        <v>-18790.2505417536</v>
      </c>
    </row>
    <row r="8145">
      <c r="A8145" s="7" t="n">
        <v>8143</v>
      </c>
      <c r="B8145" s="43" t="n">
        <v>59.91</v>
      </c>
      <c r="C8145" s="43" t="n">
        <v>373639.242419587</v>
      </c>
      <c r="D8145" s="43" t="n">
        <v>248604.6856940238</v>
      </c>
      <c r="E8145" s="43" t="n">
        <v>50067.7127428165</v>
      </c>
      <c r="F8145" s="43" t="n">
        <v>36268.4145801428</v>
      </c>
      <c r="G8145" s="43" t="n">
        <v>38698.4294026039</v>
      </c>
    </row>
    <row r="8146">
      <c r="A8146" s="7" t="n">
        <v>8144</v>
      </c>
      <c r="B8146" s="43" t="n">
        <v>313.17</v>
      </c>
      <c r="C8146" s="43" t="n">
        <v>245673.8480584765</v>
      </c>
      <c r="D8146" s="43" t="n">
        <v>219332.2073996242</v>
      </c>
      <c r="E8146" s="43" t="n">
        <v>4101.1180116457</v>
      </c>
      <c r="F8146" s="43" t="n">
        <v>0</v>
      </c>
      <c r="G8146" s="43" t="n">
        <v>22240.5226472065</v>
      </c>
    </row>
    <row r="8147">
      <c r="A8147" s="7" t="n">
        <v>8145</v>
      </c>
      <c r="B8147" s="43" t="n">
        <v>55.34</v>
      </c>
      <c r="C8147" s="43" t="n">
        <v>46418.0459055797</v>
      </c>
      <c r="D8147" s="43" t="n">
        <v>46572.9459295484</v>
      </c>
      <c r="E8147" s="43" t="n">
        <v>4225.1040887008</v>
      </c>
      <c r="F8147" s="43" t="n">
        <v>0</v>
      </c>
      <c r="G8147" s="43" t="n">
        <v>-4380.0041126694</v>
      </c>
    </row>
    <row r="8148">
      <c r="A8148" s="7" t="n">
        <v>8146</v>
      </c>
      <c r="B8148" s="43" t="n">
        <v>68.26000000000001</v>
      </c>
      <c r="C8148" s="43" t="n">
        <v>408441.9035181349</v>
      </c>
      <c r="D8148" s="43" t="n">
        <v>316660.7572339573</v>
      </c>
      <c r="E8148" s="43" t="n">
        <v>31021.5473653203</v>
      </c>
      <c r="F8148" s="43" t="n">
        <v>0</v>
      </c>
      <c r="G8148" s="43" t="n">
        <v>60759.5989188573</v>
      </c>
    </row>
    <row r="8149">
      <c r="A8149" s="7" t="n">
        <v>8147</v>
      </c>
      <c r="B8149" s="43" t="n">
        <v>79.53</v>
      </c>
      <c r="C8149" s="43" t="n">
        <v>214655.9875709614</v>
      </c>
      <c r="D8149" s="43" t="n">
        <v>202378.3321824628</v>
      </c>
      <c r="E8149" s="43" t="n">
        <v>13690.0246207725</v>
      </c>
      <c r="F8149" s="43" t="n">
        <v>0</v>
      </c>
      <c r="G8149" s="43" t="n">
        <v>-1412.3692322739</v>
      </c>
    </row>
    <row r="8150">
      <c r="A8150" s="7" t="n">
        <v>8148</v>
      </c>
      <c r="B8150" s="43" t="n">
        <v>19.48</v>
      </c>
      <c r="C8150" s="43" t="n">
        <v>41421.2245006231</v>
      </c>
      <c r="D8150" s="43" t="n">
        <v>46939.5135700955</v>
      </c>
      <c r="E8150" s="43" t="n">
        <v>10828.1347742839</v>
      </c>
      <c r="F8150" s="43" t="n">
        <v>0</v>
      </c>
      <c r="G8150" s="43" t="n">
        <v>-16346.4238437563</v>
      </c>
    </row>
    <row r="8151">
      <c r="A8151" s="7" t="n">
        <v>8149</v>
      </c>
      <c r="B8151" s="43" t="n">
        <v>204.94</v>
      </c>
      <c r="C8151" s="43" t="n">
        <v>188638.1297042466</v>
      </c>
      <c r="D8151" s="43" t="n">
        <v>276917.406565107</v>
      </c>
      <c r="E8151" s="43" t="n">
        <v>4660.9684538311</v>
      </c>
      <c r="F8151" s="43" t="n">
        <v>0</v>
      </c>
      <c r="G8151" s="43" t="n">
        <v>-92940.24531469151</v>
      </c>
    </row>
    <row r="8152">
      <c r="A8152" s="7" t="n">
        <v>8150</v>
      </c>
      <c r="B8152" s="43" t="n">
        <v>9.75</v>
      </c>
      <c r="C8152" s="43" t="n">
        <v>12999.1012161213</v>
      </c>
      <c r="D8152" s="43" t="n">
        <v>9500.901666293101</v>
      </c>
      <c r="E8152" s="43" t="n">
        <v>7078.1433105871</v>
      </c>
      <c r="F8152" s="43" t="n">
        <v>0</v>
      </c>
      <c r="G8152" s="43" t="n">
        <v>-3579.9437607588</v>
      </c>
    </row>
    <row r="8153">
      <c r="A8153" s="7" t="n">
        <v>8151</v>
      </c>
      <c r="B8153" s="43" t="n">
        <v>18</v>
      </c>
      <c r="C8153" s="43" t="n">
        <v>10779.0982072775</v>
      </c>
      <c r="D8153" s="43" t="n">
        <v>13318.5108307915</v>
      </c>
      <c r="E8153" s="43" t="n">
        <v>3012.7742067032</v>
      </c>
      <c r="F8153" s="43" t="n">
        <v>0</v>
      </c>
      <c r="G8153" s="43" t="n">
        <v>-5552.1868302172</v>
      </c>
    </row>
    <row r="8154">
      <c r="A8154" s="7" t="n">
        <v>8152</v>
      </c>
      <c r="B8154" s="43" t="n">
        <v>63.71</v>
      </c>
      <c r="C8154" s="43" t="n">
        <v>793404.1999216619</v>
      </c>
      <c r="D8154" s="43" t="n">
        <v>625964.4800169331</v>
      </c>
      <c r="E8154" s="43" t="n">
        <v>66971.34521734661</v>
      </c>
      <c r="F8154" s="43" t="n">
        <v>0</v>
      </c>
      <c r="G8154" s="43" t="n">
        <v>100468.3746873822</v>
      </c>
    </row>
    <row r="8155">
      <c r="A8155" s="7" t="n">
        <v>8153</v>
      </c>
      <c r="B8155" s="43" t="n">
        <v>404.21</v>
      </c>
      <c r="C8155" s="43" t="n">
        <v>2911696.602076017</v>
      </c>
      <c r="D8155" s="43" t="n">
        <v>2538649.815954924</v>
      </c>
      <c r="E8155" s="43" t="n">
        <v>38520.3690839325</v>
      </c>
      <c r="F8155" s="43" t="n">
        <v>0</v>
      </c>
      <c r="G8155" s="43" t="n">
        <v>334526.4170371607</v>
      </c>
    </row>
    <row r="8156">
      <c r="A8156" s="7" t="n">
        <v>8154</v>
      </c>
      <c r="B8156" s="43" t="n">
        <v>99.52</v>
      </c>
      <c r="C8156" s="43" t="n">
        <v>437569.9120964337</v>
      </c>
      <c r="D8156" s="43" t="n">
        <v>608265.2380549326</v>
      </c>
      <c r="E8156" s="43" t="n">
        <v>22442.3448418799</v>
      </c>
      <c r="F8156" s="43" t="n">
        <v>0</v>
      </c>
      <c r="G8156" s="43" t="n">
        <v>-193137.6708003787</v>
      </c>
    </row>
    <row r="8157">
      <c r="A8157" s="7" t="n">
        <v>8155</v>
      </c>
      <c r="B8157" s="43" t="n">
        <v>160.65</v>
      </c>
      <c r="C8157" s="43" t="n">
        <v>47256.9696252022</v>
      </c>
      <c r="D8157" s="43" t="n">
        <v>64745.468827527</v>
      </c>
      <c r="E8157" s="43" t="n">
        <v>1476.8972361988</v>
      </c>
      <c r="F8157" s="43" t="n">
        <v>0</v>
      </c>
      <c r="G8157" s="43" t="n">
        <v>-18965.3964385236</v>
      </c>
    </row>
    <row r="8158">
      <c r="A8158" s="7" t="n">
        <v>8156</v>
      </c>
      <c r="B8158" s="43" t="n">
        <v>13.26</v>
      </c>
      <c r="C8158" s="43" t="n">
        <v>81812.9179711466</v>
      </c>
      <c r="D8158" s="43" t="n">
        <v>54498.9424294547</v>
      </c>
      <c r="E8158" s="43" t="n">
        <v>54195.3742799434</v>
      </c>
      <c r="F8158" s="43" t="n">
        <v>10788.2497310617</v>
      </c>
      <c r="G8158" s="43" t="n">
        <v>-37669.6484693132</v>
      </c>
    </row>
    <row r="8159">
      <c r="A8159" s="7" t="n">
        <v>8157</v>
      </c>
      <c r="B8159" s="43" t="n">
        <v>9.369999999999999</v>
      </c>
      <c r="C8159" s="43" t="n">
        <v>10289.9869825328</v>
      </c>
      <c r="D8159" s="43" t="n">
        <v>10652.0840869867</v>
      </c>
      <c r="E8159" s="43" t="n">
        <v>5534.0549376401</v>
      </c>
      <c r="F8159" s="43" t="n">
        <v>0</v>
      </c>
      <c r="G8159" s="43" t="n">
        <v>-5896.1520420939</v>
      </c>
    </row>
    <row r="8160">
      <c r="A8160" s="7" t="n">
        <v>8158</v>
      </c>
      <c r="B8160" s="43" t="n">
        <v>72.43000000000001</v>
      </c>
      <c r="C8160" s="43" t="n">
        <v>81501.73888089909</v>
      </c>
      <c r="D8160" s="43" t="n">
        <v>81316.3983943307</v>
      </c>
      <c r="E8160" s="43" t="n">
        <v>5691.2781013137</v>
      </c>
      <c r="F8160" s="43" t="n">
        <v>0</v>
      </c>
      <c r="G8160" s="43" t="n">
        <v>-5505.9376147453</v>
      </c>
    </row>
    <row r="8161">
      <c r="A8161" s="7" t="n">
        <v>8159</v>
      </c>
      <c r="B8161" s="43" t="n">
        <v>27.01</v>
      </c>
      <c r="C8161" s="43" t="n">
        <v>30714.1406767396</v>
      </c>
      <c r="D8161" s="43" t="n">
        <v>30848.2259999274</v>
      </c>
      <c r="E8161" s="43" t="n">
        <v>5770.0843859475</v>
      </c>
      <c r="F8161" s="43" t="n">
        <v>0</v>
      </c>
      <c r="G8161" s="43" t="n">
        <v>-5904.1697091353</v>
      </c>
    </row>
    <row r="8162">
      <c r="A8162" s="7" t="n">
        <v>8160</v>
      </c>
      <c r="B8162" s="43" t="n">
        <v>186.44</v>
      </c>
      <c r="C8162" s="43" t="n">
        <v>77576.9471093397</v>
      </c>
      <c r="D8162" s="43" t="n">
        <v>114557.8377216771</v>
      </c>
      <c r="E8162" s="43" t="n">
        <v>2088.2340098705</v>
      </c>
      <c r="F8162" s="43" t="n">
        <v>0</v>
      </c>
      <c r="G8162" s="43" t="n">
        <v>-39069.1246222079</v>
      </c>
    </row>
    <row r="8163">
      <c r="A8163" s="7" t="n">
        <v>8161</v>
      </c>
      <c r="B8163" s="43" t="n">
        <v>123.12</v>
      </c>
      <c r="C8163" s="43" t="n">
        <v>63836.017186312</v>
      </c>
      <c r="D8163" s="43" t="n">
        <v>61232.4347260246</v>
      </c>
      <c r="E8163" s="43" t="n">
        <v>2678.0597358476</v>
      </c>
      <c r="F8163" s="43" t="n">
        <v>0</v>
      </c>
      <c r="G8163" s="43" t="n">
        <v>-74.4772755603</v>
      </c>
    </row>
    <row r="8164">
      <c r="A8164" s="7" t="n">
        <v>8162</v>
      </c>
      <c r="B8164" s="43" t="n">
        <v>17.69</v>
      </c>
      <c r="C8164" s="43" t="n">
        <v>72699.0371421515</v>
      </c>
      <c r="D8164" s="43" t="n">
        <v>63304.5825700535</v>
      </c>
      <c r="E8164" s="43" t="n">
        <v>20928.7444792782</v>
      </c>
      <c r="F8164" s="43" t="n">
        <v>0</v>
      </c>
      <c r="G8164" s="43" t="n">
        <v>-11534.2899071802</v>
      </c>
    </row>
    <row r="8165">
      <c r="A8165" s="7" t="n">
        <v>8163</v>
      </c>
      <c r="B8165" s="43" t="n">
        <v>83.84</v>
      </c>
      <c r="C8165" s="43" t="n">
        <v>341874.974603213</v>
      </c>
      <c r="D8165" s="43" t="n">
        <v>243406.0217250951</v>
      </c>
      <c r="E8165" s="43" t="n">
        <v>21265.2988533969</v>
      </c>
      <c r="F8165" s="43" t="n">
        <v>4024.32</v>
      </c>
      <c r="G8165" s="43" t="n">
        <v>73179.334024721</v>
      </c>
    </row>
    <row r="8166">
      <c r="A8166" s="7" t="n">
        <v>8164</v>
      </c>
      <c r="B8166" s="43" t="n">
        <v>9.289999999999999</v>
      </c>
      <c r="C8166" s="43" t="n">
        <v>1707.6127226137</v>
      </c>
      <c r="D8166" s="43" t="n">
        <v>2134.1722909128</v>
      </c>
      <c r="E8166" s="43" t="n">
        <v>919.4403997934</v>
      </c>
      <c r="F8166" s="43" t="n">
        <v>0</v>
      </c>
      <c r="G8166" s="43" t="n">
        <v>-1345.9999680925</v>
      </c>
    </row>
    <row r="8167">
      <c r="A8167" s="7" t="n">
        <v>8165</v>
      </c>
      <c r="B8167" s="43" t="n">
        <v>85.98</v>
      </c>
      <c r="C8167" s="43" t="n">
        <v>121718.7101650725</v>
      </c>
      <c r="D8167" s="43" t="n">
        <v>94753.05017383151</v>
      </c>
      <c r="E8167" s="43" t="n">
        <v>7339.2548706651</v>
      </c>
      <c r="F8167" s="43" t="n">
        <v>0</v>
      </c>
      <c r="G8167" s="43" t="n">
        <v>19626.4051205759</v>
      </c>
    </row>
    <row r="8168">
      <c r="A8168" s="7" t="n">
        <v>8166</v>
      </c>
      <c r="B8168" s="43" t="n">
        <v>6.17</v>
      </c>
      <c r="C8168" s="43" t="n">
        <v>240.8207133799</v>
      </c>
      <c r="D8168" s="43" t="n">
        <v>235.034262201</v>
      </c>
      <c r="E8168" s="43" t="n">
        <v>198.3655629188</v>
      </c>
      <c r="F8168" s="43" t="n">
        <v>0</v>
      </c>
      <c r="G8168" s="43" t="n">
        <v>-192.5791117399</v>
      </c>
    </row>
    <row r="8169">
      <c r="A8169" s="7" t="n">
        <v>8167</v>
      </c>
      <c r="B8169" s="43" t="n">
        <v>22.68</v>
      </c>
      <c r="C8169" s="43" t="n">
        <v>23601.6335170597</v>
      </c>
      <c r="D8169" s="43" t="n">
        <v>22006.9648906219</v>
      </c>
      <c r="E8169" s="43" t="n">
        <v>5235.4766251996</v>
      </c>
      <c r="F8169" s="43" t="n">
        <v>0</v>
      </c>
      <c r="G8169" s="43" t="n">
        <v>-3640.8079987618</v>
      </c>
    </row>
    <row r="8170">
      <c r="A8170" s="7" t="n">
        <v>8168</v>
      </c>
      <c r="B8170" s="43" t="n">
        <v>49.48</v>
      </c>
      <c r="C8170" s="43" t="n">
        <v>132184.5721589863</v>
      </c>
      <c r="D8170" s="43" t="n">
        <v>94412.8794571444</v>
      </c>
      <c r="E8170" s="43" t="n">
        <v>14206.1879053635</v>
      </c>
      <c r="F8170" s="43" t="n">
        <v>0</v>
      </c>
      <c r="G8170" s="43" t="n">
        <v>23565.5047964784</v>
      </c>
    </row>
    <row r="8171">
      <c r="A8171" s="7" t="n">
        <v>8169</v>
      </c>
      <c r="B8171" s="43" t="n">
        <v>19.49</v>
      </c>
      <c r="C8171" s="43" t="n">
        <v>116955.9188681755</v>
      </c>
      <c r="D8171" s="43" t="n">
        <v>97031.0111878793</v>
      </c>
      <c r="E8171" s="43" t="n">
        <v>30852.2184014144</v>
      </c>
      <c r="F8171" s="43" t="n">
        <v>0</v>
      </c>
      <c r="G8171" s="43" t="n">
        <v>-10927.3107211182</v>
      </c>
    </row>
    <row r="8172">
      <c r="A8172" s="7" t="n">
        <v>8170</v>
      </c>
      <c r="B8172" s="43" t="n">
        <v>35.16</v>
      </c>
      <c r="C8172" s="43" t="n">
        <v>216023.0505181344</v>
      </c>
      <c r="D8172" s="43" t="n">
        <v>209069.6954121643</v>
      </c>
      <c r="E8172" s="43" t="n">
        <v>31773.3406156563</v>
      </c>
      <c r="F8172" s="43" t="n">
        <v>0</v>
      </c>
      <c r="G8172" s="43" t="n">
        <v>-24819.9855096861</v>
      </c>
    </row>
    <row r="8173">
      <c r="A8173" s="7" t="n">
        <v>8171</v>
      </c>
      <c r="B8173" s="43" t="n">
        <v>49.95</v>
      </c>
      <c r="C8173" s="43" t="n">
        <v>252197.4579399092</v>
      </c>
      <c r="D8173" s="43" t="n">
        <v>218359.1508508263</v>
      </c>
      <c r="E8173" s="43" t="n">
        <v>26695.2038088413</v>
      </c>
      <c r="F8173" s="43" t="n">
        <v>0</v>
      </c>
      <c r="G8173" s="43" t="n">
        <v>7143.1032802416</v>
      </c>
    </row>
    <row r="8174">
      <c r="A8174" s="7" t="n">
        <v>8172</v>
      </c>
      <c r="B8174" s="43" t="n">
        <v>62.39</v>
      </c>
      <c r="C8174" s="43" t="n">
        <v>292867.7727736711</v>
      </c>
      <c r="D8174" s="43" t="n">
        <v>328661.5285423287</v>
      </c>
      <c r="E8174" s="43" t="n">
        <v>24133.2869274506</v>
      </c>
      <c r="F8174" s="43" t="n">
        <v>0</v>
      </c>
      <c r="G8174" s="43" t="n">
        <v>-59927.0426961082</v>
      </c>
    </row>
    <row r="8175">
      <c r="A8175" s="7" t="n">
        <v>8173</v>
      </c>
      <c r="B8175" s="43" t="n">
        <v>51.45</v>
      </c>
      <c r="C8175" s="43" t="n">
        <v>27920.8830984055</v>
      </c>
      <c r="D8175" s="43" t="n">
        <v>25159.7515050701</v>
      </c>
      <c r="E8175" s="43" t="n">
        <v>2784.6164720654</v>
      </c>
      <c r="F8175" s="43" t="n">
        <v>0</v>
      </c>
      <c r="G8175" s="43" t="n">
        <v>-23.48487873</v>
      </c>
    </row>
    <row r="8176">
      <c r="A8176" s="7" t="n">
        <v>8174</v>
      </c>
      <c r="B8176" s="43" t="n">
        <v>85.39</v>
      </c>
      <c r="C8176" s="43" t="n">
        <v>153022.3740652561</v>
      </c>
      <c r="D8176" s="43" t="n">
        <v>165276.4757300268</v>
      </c>
      <c r="E8176" s="43" t="n">
        <v>9122.3202108266</v>
      </c>
      <c r="F8176" s="43" t="n">
        <v>0</v>
      </c>
      <c r="G8176" s="43" t="n">
        <v>-21376.4218755973</v>
      </c>
    </row>
    <row r="8177">
      <c r="A8177" s="7" t="n">
        <v>8175</v>
      </c>
      <c r="B8177" s="43" t="n">
        <v>2.36</v>
      </c>
      <c r="C8177" s="43" t="n">
        <v>17055.159686525</v>
      </c>
      <c r="D8177" s="43" t="n">
        <v>14188.7400986428</v>
      </c>
      <c r="E8177" s="43" t="n">
        <v>37759.9865164309</v>
      </c>
      <c r="F8177" s="43" t="n">
        <v>0</v>
      </c>
      <c r="G8177" s="43" t="n">
        <v>-34893.5669285487</v>
      </c>
    </row>
    <row r="8178">
      <c r="A8178" s="7" t="n">
        <v>8176</v>
      </c>
      <c r="B8178" s="43" t="n">
        <v>16.09</v>
      </c>
      <c r="C8178" s="43" t="n">
        <v>54208.7636532778</v>
      </c>
      <c r="D8178" s="43" t="n">
        <v>52433.1532653409</v>
      </c>
      <c r="E8178" s="43" t="n">
        <v>17116.2062992436</v>
      </c>
      <c r="F8178" s="43" t="n">
        <v>0</v>
      </c>
      <c r="G8178" s="43" t="n">
        <v>-15340.5959113067</v>
      </c>
    </row>
    <row r="8179">
      <c r="A8179" s="7" t="n">
        <v>8177</v>
      </c>
      <c r="B8179" s="43" t="n">
        <v>24.77</v>
      </c>
      <c r="C8179" s="43" t="n">
        <v>177217.6822882722</v>
      </c>
      <c r="D8179" s="43" t="n">
        <v>118659.2532394009</v>
      </c>
      <c r="E8179" s="43" t="n">
        <v>39023.3757956697</v>
      </c>
      <c r="F8179" s="43" t="n">
        <v>12779.9901810422</v>
      </c>
      <c r="G8179" s="43" t="n">
        <v>6755.0630721594</v>
      </c>
    </row>
    <row r="8180">
      <c r="A8180" s="7" t="n">
        <v>8178</v>
      </c>
      <c r="B8180" s="43" t="n">
        <v>36.77</v>
      </c>
      <c r="C8180" s="43" t="n">
        <v>116460.0871191528</v>
      </c>
      <c r="D8180" s="43" t="n">
        <v>98557.3535133869</v>
      </c>
      <c r="E8180" s="43" t="n">
        <v>16511.4970546971</v>
      </c>
      <c r="F8180" s="43" t="n">
        <v>0</v>
      </c>
      <c r="G8180" s="43" t="n">
        <v>1391.2365510688</v>
      </c>
    </row>
    <row r="8181">
      <c r="A8181" s="7" t="n">
        <v>8179</v>
      </c>
      <c r="B8181" s="43" t="n">
        <v>49.83</v>
      </c>
      <c r="C8181" s="43" t="n">
        <v>18033.7982543286</v>
      </c>
      <c r="D8181" s="43" t="n">
        <v>15639.8463691527</v>
      </c>
      <c r="E8181" s="43" t="n">
        <v>1849.6953661384</v>
      </c>
      <c r="F8181" s="43" t="n">
        <v>0</v>
      </c>
      <c r="G8181" s="43" t="n">
        <v>544.2565190375</v>
      </c>
    </row>
    <row r="8182">
      <c r="A8182" s="7" t="n">
        <v>8180</v>
      </c>
      <c r="B8182" s="43" t="n">
        <v>27.28</v>
      </c>
      <c r="C8182" s="43" t="n">
        <v>42013.7047015866</v>
      </c>
      <c r="D8182" s="43" t="n">
        <v>31206.2344488076</v>
      </c>
      <c r="E8182" s="43" t="n">
        <v>7996.4879897297</v>
      </c>
      <c r="F8182" s="43" t="n">
        <v>0</v>
      </c>
      <c r="G8182" s="43" t="n">
        <v>2810.9822630493</v>
      </c>
    </row>
    <row r="8183">
      <c r="A8183" s="7" t="n">
        <v>8181</v>
      </c>
      <c r="B8183" s="43" t="n">
        <v>148.23</v>
      </c>
      <c r="C8183" s="43" t="n">
        <v>386981.8999960967</v>
      </c>
      <c r="D8183" s="43" t="n">
        <v>392404.5044937126</v>
      </c>
      <c r="E8183" s="43" t="n">
        <v>13353.4033753185</v>
      </c>
      <c r="F8183" s="43" t="n">
        <v>0</v>
      </c>
      <c r="G8183" s="43" t="n">
        <v>-18776.0078729344</v>
      </c>
    </row>
    <row r="8184">
      <c r="A8184" s="7" t="n">
        <v>8182</v>
      </c>
      <c r="B8184" s="43" t="n">
        <v>305.85</v>
      </c>
      <c r="C8184" s="43" t="n">
        <v>544905.1115796638</v>
      </c>
      <c r="D8184" s="43" t="n">
        <v>494814.7237053475</v>
      </c>
      <c r="E8184" s="43" t="n">
        <v>9293.3139109815</v>
      </c>
      <c r="F8184" s="43" t="n">
        <v>0</v>
      </c>
      <c r="G8184" s="43" t="n">
        <v>40797.0739633349</v>
      </c>
    </row>
    <row r="8185">
      <c r="A8185" s="7" t="n">
        <v>8183</v>
      </c>
      <c r="B8185" s="43" t="n">
        <v>158.2</v>
      </c>
      <c r="C8185" s="43" t="n">
        <v>2274676.910405297</v>
      </c>
      <c r="D8185" s="43" t="n">
        <v>1821969.547130099</v>
      </c>
      <c r="E8185" s="43" t="n">
        <v>77439.50122349941</v>
      </c>
      <c r="F8185" s="43" t="n">
        <v>0</v>
      </c>
      <c r="G8185" s="43" t="n">
        <v>375267.8620516979</v>
      </c>
    </row>
    <row r="8186">
      <c r="A8186" s="7" t="n">
        <v>8184</v>
      </c>
      <c r="B8186" s="43" t="n">
        <v>123.13</v>
      </c>
      <c r="C8186" s="43" t="n">
        <v>830213.3022588897</v>
      </c>
      <c r="D8186" s="43" t="n">
        <v>846384.6452689541</v>
      </c>
      <c r="E8186" s="43" t="n">
        <v>34742.9982334846</v>
      </c>
      <c r="F8186" s="43" t="n">
        <v>0</v>
      </c>
      <c r="G8186" s="43" t="n">
        <v>-50914.3412435491</v>
      </c>
    </row>
    <row r="8187">
      <c r="A8187" s="7" t="n">
        <v>8185</v>
      </c>
      <c r="B8187" s="43" t="n">
        <v>410.43</v>
      </c>
      <c r="C8187" s="43" t="n">
        <v>5104869.371748716</v>
      </c>
      <c r="D8187" s="43" t="n">
        <v>4543940.989480764</v>
      </c>
      <c r="E8187" s="43" t="n">
        <v>66390.6986389669</v>
      </c>
      <c r="F8187" s="43" t="n">
        <v>0</v>
      </c>
      <c r="G8187" s="43" t="n">
        <v>494537.683628985</v>
      </c>
    </row>
    <row r="8188">
      <c r="A8188" s="7" t="n">
        <v>8186</v>
      </c>
      <c r="B8188" s="43" t="n">
        <v>20.07</v>
      </c>
      <c r="C8188" s="43" t="n">
        <v>185202.9265712755</v>
      </c>
      <c r="D8188" s="43" t="n">
        <v>123364.3893746453</v>
      </c>
      <c r="E8188" s="43" t="n">
        <v>73111.8579772915</v>
      </c>
      <c r="F8188" s="43" t="n">
        <v>17808.9141471002</v>
      </c>
      <c r="G8188" s="43" t="n">
        <v>-29082.2349277615</v>
      </c>
    </row>
    <row r="8189">
      <c r="A8189" s="7" t="n">
        <v>8187</v>
      </c>
      <c r="B8189" s="43" t="n">
        <v>19.02</v>
      </c>
      <c r="C8189" s="43" t="n">
        <v>44092.3376524664</v>
      </c>
      <c r="D8189" s="43" t="n">
        <v>37551.3621501059</v>
      </c>
      <c r="E8189" s="43" t="n">
        <v>11928.129646477</v>
      </c>
      <c r="F8189" s="43" t="n">
        <v>0</v>
      </c>
      <c r="G8189" s="43" t="n">
        <v>-5387.1541441165</v>
      </c>
    </row>
    <row r="8190">
      <c r="A8190" s="7" t="n">
        <v>8188</v>
      </c>
      <c r="B8190" s="43" t="n">
        <v>84.76000000000001</v>
      </c>
      <c r="C8190" s="43" t="n">
        <v>0</v>
      </c>
      <c r="D8190" s="43" t="n">
        <v>0</v>
      </c>
      <c r="E8190" s="43" t="n">
        <v>0</v>
      </c>
      <c r="F8190" s="43" t="n">
        <v>0</v>
      </c>
      <c r="G8190" s="43" t="n">
        <v>0</v>
      </c>
    </row>
    <row r="8191">
      <c r="A8191" s="7" t="n">
        <v>8189</v>
      </c>
      <c r="B8191" s="43" t="n">
        <v>118.06</v>
      </c>
      <c r="C8191" s="43" t="n">
        <v>19647.3895247739</v>
      </c>
      <c r="D8191" s="43" t="n">
        <v>33042.9313996892</v>
      </c>
      <c r="E8191" s="43" t="n">
        <v>834.5034693732</v>
      </c>
      <c r="F8191" s="43" t="n">
        <v>0</v>
      </c>
      <c r="G8191" s="43" t="n">
        <v>-14230.0453442884</v>
      </c>
    </row>
    <row r="8192">
      <c r="A8192" s="7" t="n">
        <v>8190</v>
      </c>
      <c r="B8192" s="43" t="n">
        <v>65.43000000000001</v>
      </c>
      <c r="C8192" s="43" t="n">
        <v>402686.867941935</v>
      </c>
      <c r="D8192" s="43" t="n">
        <v>309273.0628714141</v>
      </c>
      <c r="E8192" s="43" t="n">
        <v>32492.7280332002</v>
      </c>
      <c r="F8192" s="43" t="n">
        <v>0</v>
      </c>
      <c r="G8192" s="43" t="n">
        <v>60921.0770373206</v>
      </c>
    </row>
    <row r="8193">
      <c r="A8193" s="7" t="n">
        <v>8191</v>
      </c>
      <c r="B8193" s="43" t="n">
        <v>70.18000000000001</v>
      </c>
      <c r="C8193" s="43" t="n">
        <v>64571.419218165</v>
      </c>
      <c r="D8193" s="43" t="n">
        <v>97622.29352925641</v>
      </c>
      <c r="E8193" s="43" t="n">
        <v>4645.9171014087</v>
      </c>
      <c r="F8193" s="43" t="n">
        <v>0</v>
      </c>
      <c r="G8193" s="43" t="n">
        <v>-37696.7914125001</v>
      </c>
    </row>
    <row r="8194">
      <c r="A8194" s="7" t="n">
        <v>8192</v>
      </c>
      <c r="B8194" s="43" t="n">
        <v>42.2</v>
      </c>
      <c r="C8194" s="43" t="n">
        <v>79351.6511640074</v>
      </c>
      <c r="D8194" s="43" t="n">
        <v>52839.0208660155</v>
      </c>
      <c r="E8194" s="43" t="n">
        <v>16544.120895534</v>
      </c>
      <c r="F8194" s="43" t="n">
        <v>10475.1821285692</v>
      </c>
      <c r="G8194" s="43" t="n">
        <v>-506.6727261114</v>
      </c>
    </row>
    <row r="8195">
      <c r="A8195" s="7" t="n">
        <v>8193</v>
      </c>
      <c r="B8195" s="43" t="n">
        <v>22.94</v>
      </c>
      <c r="C8195" s="43" t="n">
        <v>182947.9610334673</v>
      </c>
      <c r="D8195" s="43" t="n">
        <v>136676.9597541407</v>
      </c>
      <c r="E8195" s="43" t="n">
        <v>43178.4673391672</v>
      </c>
      <c r="F8195" s="43" t="n">
        <v>0</v>
      </c>
      <c r="G8195" s="43" t="n">
        <v>3092.5339401594</v>
      </c>
    </row>
    <row r="8196">
      <c r="A8196" s="7" t="n">
        <v>8194</v>
      </c>
      <c r="B8196" s="43" t="n">
        <v>30.16</v>
      </c>
      <c r="C8196" s="43" t="n">
        <v>87378.36857246869</v>
      </c>
      <c r="D8196" s="43" t="n">
        <v>94248.24138964849</v>
      </c>
      <c r="E8196" s="43" t="n">
        <v>14842.3819982064</v>
      </c>
      <c r="F8196" s="43" t="n">
        <v>0</v>
      </c>
      <c r="G8196" s="43" t="n">
        <v>-21712.2548153862</v>
      </c>
    </row>
    <row r="8197">
      <c r="A8197" s="7" t="n">
        <v>8195</v>
      </c>
      <c r="B8197" s="43" t="n">
        <v>37.8</v>
      </c>
      <c r="C8197" s="43" t="n">
        <v>72537.78469491089</v>
      </c>
      <c r="D8197" s="43" t="n">
        <v>56566.9043343822</v>
      </c>
      <c r="E8197" s="43" t="n">
        <v>9934.4624668011</v>
      </c>
      <c r="F8197" s="43" t="n">
        <v>0</v>
      </c>
      <c r="G8197" s="43" t="n">
        <v>6036.4178937276</v>
      </c>
    </row>
    <row r="8198">
      <c r="A8198" s="7" t="n">
        <v>8196</v>
      </c>
      <c r="B8198" s="43" t="n">
        <v>43.06</v>
      </c>
      <c r="C8198" s="43" t="n">
        <v>381832.0012097283</v>
      </c>
      <c r="D8198" s="43" t="n">
        <v>317379.3499895142</v>
      </c>
      <c r="E8198" s="43" t="n">
        <v>46589.1924713158</v>
      </c>
      <c r="F8198" s="43" t="n">
        <v>0</v>
      </c>
      <c r="G8198" s="43" t="n">
        <v>17863.4587488983</v>
      </c>
    </row>
    <row r="8199">
      <c r="A8199" s="7" t="n">
        <v>8197</v>
      </c>
      <c r="B8199" s="43" t="n">
        <v>29.12</v>
      </c>
      <c r="C8199" s="43" t="n">
        <v>106921.4173239503</v>
      </c>
      <c r="D8199" s="43" t="n">
        <v>94127.705527611</v>
      </c>
      <c r="E8199" s="43" t="n">
        <v>18698.8604161556</v>
      </c>
      <c r="F8199" s="43" t="n">
        <v>0</v>
      </c>
      <c r="G8199" s="43" t="n">
        <v>-5905.1486198163</v>
      </c>
    </row>
    <row r="8200">
      <c r="A8200" s="7" t="n">
        <v>8198</v>
      </c>
      <c r="B8200" s="43" t="n">
        <v>40.03</v>
      </c>
      <c r="C8200" s="43" t="n">
        <v>114826.0851677703</v>
      </c>
      <c r="D8200" s="43" t="n">
        <v>105233.801534313</v>
      </c>
      <c r="E8200" s="43" t="n">
        <v>14531.8963258453</v>
      </c>
      <c r="F8200" s="43" t="n">
        <v>0</v>
      </c>
      <c r="G8200" s="43" t="n">
        <v>-4939.6126923881</v>
      </c>
    </row>
    <row r="8201">
      <c r="A8201" s="7" t="n">
        <v>8199</v>
      </c>
      <c r="B8201" s="43" t="n">
        <v>4.19</v>
      </c>
      <c r="C8201" s="43" t="n">
        <v>14558.4348009321</v>
      </c>
      <c r="D8201" s="43" t="n">
        <v>12066.8770806613</v>
      </c>
      <c r="E8201" s="43" t="n">
        <v>17772.5838032782</v>
      </c>
      <c r="F8201" s="43" t="n">
        <v>0</v>
      </c>
      <c r="G8201" s="43" t="n">
        <v>-15281.0260830074</v>
      </c>
    </row>
    <row r="8202">
      <c r="A8202" s="7" t="n">
        <v>8200</v>
      </c>
      <c r="B8202" s="43" t="n">
        <v>106.67</v>
      </c>
      <c r="C8202" s="43" t="n">
        <v>878759.0008505576</v>
      </c>
      <c r="D8202" s="43" t="n">
        <v>947629.1393832752</v>
      </c>
      <c r="E8202" s="43" t="n">
        <v>43137.2934659711</v>
      </c>
      <c r="F8202" s="43" t="n">
        <v>0</v>
      </c>
      <c r="G8202" s="43" t="n">
        <v>-112007.4319986887</v>
      </c>
    </row>
    <row r="8203">
      <c r="A8203" s="7" t="n">
        <v>8201</v>
      </c>
      <c r="B8203" s="43" t="n">
        <v>89.06</v>
      </c>
      <c r="C8203" s="43" t="n">
        <v>596849.234900746</v>
      </c>
      <c r="D8203" s="43" t="n">
        <v>624747.834030134</v>
      </c>
      <c r="E8203" s="43" t="n">
        <v>34815.2694714446</v>
      </c>
      <c r="F8203" s="43" t="n">
        <v>0</v>
      </c>
      <c r="G8203" s="43" t="n">
        <v>-62713.8686008326</v>
      </c>
    </row>
    <row r="8204">
      <c r="A8204" s="7" t="n">
        <v>8202</v>
      </c>
      <c r="B8204" s="43" t="n">
        <v>80.42</v>
      </c>
      <c r="C8204" s="43" t="n">
        <v>302277.9136257147</v>
      </c>
      <c r="D8204" s="43" t="n">
        <v>250785.9538081864</v>
      </c>
      <c r="E8204" s="43" t="n">
        <v>19391.7619129834</v>
      </c>
      <c r="F8204" s="43" t="n">
        <v>0</v>
      </c>
      <c r="G8204" s="43" t="n">
        <v>32100.197904545</v>
      </c>
    </row>
    <row r="8205">
      <c r="A8205" s="7" t="n">
        <v>8203</v>
      </c>
      <c r="B8205" s="43" t="n">
        <v>29.05</v>
      </c>
      <c r="C8205" s="43" t="n">
        <v>1851.5741098709</v>
      </c>
      <c r="D8205" s="43" t="n">
        <v>1649.4690510413</v>
      </c>
      <c r="E8205" s="43" t="n">
        <v>322.8955441335</v>
      </c>
      <c r="F8205" s="43" t="n">
        <v>0</v>
      </c>
      <c r="G8205" s="43" t="n">
        <v>-120.790485304</v>
      </c>
    </row>
    <row r="8206">
      <c r="A8206" s="7" t="n">
        <v>8204</v>
      </c>
      <c r="B8206" s="43" t="n">
        <v>26.9</v>
      </c>
      <c r="C8206" s="43" t="n">
        <v>258315.0335927183</v>
      </c>
      <c r="D8206" s="43" t="n">
        <v>196711.9958863557</v>
      </c>
      <c r="E8206" s="43" t="n">
        <v>50680.6722771001</v>
      </c>
      <c r="F8206" s="43" t="n">
        <v>0</v>
      </c>
      <c r="G8206" s="43" t="n">
        <v>10922.3654292625</v>
      </c>
    </row>
    <row r="8207">
      <c r="A8207" s="7" t="n">
        <v>8205</v>
      </c>
      <c r="B8207" s="43" t="n">
        <v>503.27</v>
      </c>
      <c r="C8207" s="43" t="n">
        <v>3270542.877589946</v>
      </c>
      <c r="D8207" s="43" t="n">
        <v>3007729.779146009</v>
      </c>
      <c r="E8207" s="43" t="n">
        <v>34588.5684403211</v>
      </c>
      <c r="F8207" s="43" t="n">
        <v>0</v>
      </c>
      <c r="G8207" s="43" t="n">
        <v>228224.5300036159</v>
      </c>
    </row>
    <row r="8208">
      <c r="A8208" s="7" t="n">
        <v>8206</v>
      </c>
      <c r="B8208" s="43" t="n">
        <v>39.77</v>
      </c>
      <c r="C8208" s="43" t="n">
        <v>120404.3436171063</v>
      </c>
      <c r="D8208" s="43" t="n">
        <v>80147.5115886205</v>
      </c>
      <c r="E8208" s="43" t="n">
        <v>26896.2845116434</v>
      </c>
      <c r="F8208" s="43" t="n">
        <v>15953.6753741667</v>
      </c>
      <c r="G8208" s="43" t="n">
        <v>-2593.1278573242</v>
      </c>
    </row>
    <row r="8209">
      <c r="A8209" s="7" t="n">
        <v>8207</v>
      </c>
      <c r="B8209" s="43" t="n">
        <v>113.29</v>
      </c>
      <c r="C8209" s="43" t="n">
        <v>427473.7835917697</v>
      </c>
      <c r="D8209" s="43" t="n">
        <v>366531.4898610022</v>
      </c>
      <c r="E8209" s="43" t="n">
        <v>19707.3783229043</v>
      </c>
      <c r="F8209" s="43" t="n">
        <v>0</v>
      </c>
      <c r="G8209" s="43" t="n">
        <v>41234.9154078632</v>
      </c>
    </row>
    <row r="8210">
      <c r="A8210" s="7" t="n">
        <v>8208</v>
      </c>
      <c r="B8210" s="43" t="n">
        <v>132.4</v>
      </c>
      <c r="C8210" s="43" t="n">
        <v>750006.2467388685</v>
      </c>
      <c r="D8210" s="43" t="n">
        <v>704563.3331192298</v>
      </c>
      <c r="E8210" s="43" t="n">
        <v>29923.4018325199</v>
      </c>
      <c r="F8210" s="43" t="n">
        <v>0</v>
      </c>
      <c r="G8210" s="43" t="n">
        <v>15519.5117871189</v>
      </c>
    </row>
    <row r="8211">
      <c r="A8211" s="7" t="n">
        <v>8209</v>
      </c>
      <c r="B8211" s="43" t="n">
        <v>5.43</v>
      </c>
      <c r="C8211" s="43" t="n">
        <v>15428.638521624</v>
      </c>
      <c r="D8211" s="43" t="n">
        <v>20350.0757415035</v>
      </c>
      <c r="E8211" s="43" t="n">
        <v>14376.7487683899</v>
      </c>
      <c r="F8211" s="43" t="n">
        <v>0</v>
      </c>
      <c r="G8211" s="43" t="n">
        <v>-19298.1859882695</v>
      </c>
    </row>
    <row r="8212">
      <c r="A8212" s="7" t="n">
        <v>8210</v>
      </c>
      <c r="B8212" s="43" t="n">
        <v>148.69</v>
      </c>
      <c r="C8212" s="43" t="n">
        <v>376168.9328146062</v>
      </c>
      <c r="D8212" s="43" t="n">
        <v>398991.0198086575</v>
      </c>
      <c r="E8212" s="43" t="n">
        <v>13132.7011821367</v>
      </c>
      <c r="F8212" s="43" t="n">
        <v>0</v>
      </c>
      <c r="G8212" s="43" t="n">
        <v>-35954.788176188</v>
      </c>
    </row>
    <row r="8213">
      <c r="A8213" s="7" t="n">
        <v>8211</v>
      </c>
      <c r="B8213" s="43" t="n">
        <v>237.66</v>
      </c>
      <c r="C8213" s="43" t="n">
        <v>450243.8160858263</v>
      </c>
      <c r="D8213" s="43" t="n">
        <v>419414.2128792804</v>
      </c>
      <c r="E8213" s="43" t="n">
        <v>10058.1548731911</v>
      </c>
      <c r="F8213" s="43" t="n">
        <v>0</v>
      </c>
      <c r="G8213" s="43" t="n">
        <v>20771.4483333547</v>
      </c>
    </row>
    <row r="8214">
      <c r="A8214" s="7" t="n">
        <v>8212</v>
      </c>
      <c r="B8214" s="43" t="n">
        <v>2.2</v>
      </c>
      <c r="C8214" s="43" t="n">
        <v>417.621931189</v>
      </c>
      <c r="D8214" s="43" t="n">
        <v>458.1014219821</v>
      </c>
      <c r="E8214" s="43" t="n">
        <v>949.5340705283</v>
      </c>
      <c r="F8214" s="43" t="n">
        <v>0</v>
      </c>
      <c r="G8214" s="43" t="n">
        <v>-990.0135613213999</v>
      </c>
    </row>
    <row r="8215">
      <c r="A8215" s="7" t="n">
        <v>8213</v>
      </c>
      <c r="B8215" s="43" t="n">
        <v>17.76</v>
      </c>
      <c r="C8215" s="43" t="n">
        <v>144753.5772565586</v>
      </c>
      <c r="D8215" s="43" t="n">
        <v>123860.1167153876</v>
      </c>
      <c r="E8215" s="43" t="n">
        <v>42601.1424003316</v>
      </c>
      <c r="F8215" s="43" t="n">
        <v>0</v>
      </c>
      <c r="G8215" s="43" t="n">
        <v>-21707.6818591606</v>
      </c>
    </row>
    <row r="8216">
      <c r="A8216" s="7" t="n">
        <v>8214</v>
      </c>
      <c r="B8216" s="43" t="n">
        <v>86.38</v>
      </c>
      <c r="C8216" s="43" t="n">
        <v>277771.0722858478</v>
      </c>
      <c r="D8216" s="43" t="n">
        <v>184851.0359012521</v>
      </c>
      <c r="E8216" s="43" t="n">
        <v>28433.9655338375</v>
      </c>
      <c r="F8216" s="43" t="n">
        <v>36826.6036999416</v>
      </c>
      <c r="G8216" s="43" t="n">
        <v>27659.4671508166</v>
      </c>
    </row>
    <row r="8217">
      <c r="A8217" s="7" t="n">
        <v>8215</v>
      </c>
      <c r="B8217" s="43" t="n">
        <v>5.79</v>
      </c>
      <c r="C8217" s="43" t="n">
        <v>14440.640268071</v>
      </c>
      <c r="D8217" s="43" t="n">
        <v>9616.1959749167</v>
      </c>
      <c r="E8217" s="43" t="n">
        <v>21841.3489470384</v>
      </c>
      <c r="F8217" s="43" t="n">
        <v>1903.7877304223</v>
      </c>
      <c r="G8217" s="43" t="n">
        <v>-18920.6923843064</v>
      </c>
    </row>
    <row r="8218">
      <c r="A8218" s="7" t="n">
        <v>8216</v>
      </c>
      <c r="B8218" s="43" t="n">
        <v>73.90000000000001</v>
      </c>
      <c r="C8218" s="43" t="n">
        <v>192377.9923767233</v>
      </c>
      <c r="D8218" s="43" t="n">
        <v>127976.9383201652</v>
      </c>
      <c r="E8218" s="43" t="n">
        <v>23126.1705685349</v>
      </c>
      <c r="F8218" s="43" t="n">
        <v>25567.9690690158</v>
      </c>
      <c r="G8218" s="43" t="n">
        <v>15706.9144190074</v>
      </c>
    </row>
    <row r="8219">
      <c r="A8219" s="7" t="n">
        <v>8217</v>
      </c>
      <c r="B8219" s="43" t="n">
        <v>4.34</v>
      </c>
      <c r="C8219" s="43" t="n">
        <v>11102.1212649057</v>
      </c>
      <c r="D8219" s="43" t="n">
        <v>9056.2056158125</v>
      </c>
      <c r="E8219" s="43" t="n">
        <v>13121.08562369</v>
      </c>
      <c r="F8219" s="43" t="n">
        <v>0</v>
      </c>
      <c r="G8219" s="43" t="n">
        <v>-11075.1699745968</v>
      </c>
    </row>
    <row r="8220">
      <c r="A8220" s="7" t="n">
        <v>8218</v>
      </c>
      <c r="B8220" s="43" t="n">
        <v>82.69</v>
      </c>
      <c r="C8220" s="43" t="n">
        <v>873385.3144875732</v>
      </c>
      <c r="D8220" s="43" t="n">
        <v>672291.6756455512</v>
      </c>
      <c r="E8220" s="43" t="n">
        <v>55931.7612226868</v>
      </c>
      <c r="F8220" s="43" t="n">
        <v>0</v>
      </c>
      <c r="G8220" s="43" t="n">
        <v>145161.8776193352</v>
      </c>
    </row>
    <row r="8221">
      <c r="A8221" s="7" t="n">
        <v>8219</v>
      </c>
      <c r="B8221" s="43" t="n">
        <v>136.02</v>
      </c>
      <c r="C8221" s="43" t="n">
        <v>47415.5392554446</v>
      </c>
      <c r="D8221" s="43" t="n">
        <v>58677.4529986925</v>
      </c>
      <c r="E8221" s="43" t="n">
        <v>1745.8503040604</v>
      </c>
      <c r="F8221" s="43" t="n">
        <v>0</v>
      </c>
      <c r="G8221" s="43" t="n">
        <v>-13007.7640473083</v>
      </c>
    </row>
    <row r="8222">
      <c r="A8222" s="7" t="n">
        <v>8220</v>
      </c>
      <c r="B8222" s="43" t="n">
        <v>137.62</v>
      </c>
      <c r="C8222" s="43" t="n">
        <v>437930.8395594087</v>
      </c>
      <c r="D8222" s="43" t="n">
        <v>291280.1202915394</v>
      </c>
      <c r="E8222" s="43" t="n">
        <v>28291.156529754</v>
      </c>
      <c r="F8222" s="43" t="n">
        <v>58404.1631238816</v>
      </c>
      <c r="G8222" s="43" t="n">
        <v>59955.3996142337</v>
      </c>
    </row>
    <row r="8223">
      <c r="A8223" s="7" t="n">
        <v>8221</v>
      </c>
      <c r="B8223" s="43" t="n">
        <v>27.3</v>
      </c>
      <c r="C8223" s="43" t="n">
        <v>65856.4899532972</v>
      </c>
      <c r="D8223" s="43" t="n">
        <v>57155.15229228</v>
      </c>
      <c r="E8223" s="43" t="n">
        <v>12387.6570766509</v>
      </c>
      <c r="F8223" s="43" t="n">
        <v>0</v>
      </c>
      <c r="G8223" s="43" t="n">
        <v>-3686.3194156336</v>
      </c>
    </row>
    <row r="8224">
      <c r="A8224" s="7" t="n">
        <v>8222</v>
      </c>
      <c r="B8224" s="43" t="n">
        <v>72.23999999999999</v>
      </c>
      <c r="C8224" s="43" t="n">
        <v>154102.7089282421</v>
      </c>
      <c r="D8224" s="43" t="n">
        <v>134344.4467676529</v>
      </c>
      <c r="E8224" s="43" t="n">
        <v>10898.3598806425</v>
      </c>
      <c r="F8224" s="43" t="n">
        <v>0</v>
      </c>
      <c r="G8224" s="43" t="n">
        <v>8859.9022799466</v>
      </c>
    </row>
    <row r="8225">
      <c r="A8225" s="7" t="n">
        <v>8223</v>
      </c>
      <c r="B8225" s="43" t="n">
        <v>13.21</v>
      </c>
      <c r="C8225" s="43" t="n">
        <v>5234.6041687778</v>
      </c>
      <c r="D8225" s="43" t="n">
        <v>4398.3706700869</v>
      </c>
      <c r="E8225" s="43" t="n">
        <v>2071.999876966</v>
      </c>
      <c r="F8225" s="43" t="n">
        <v>0</v>
      </c>
      <c r="G8225" s="43" t="n">
        <v>-1235.766378275</v>
      </c>
    </row>
    <row r="8226">
      <c r="A8226" s="7" t="n">
        <v>8224</v>
      </c>
      <c r="B8226" s="43" t="n">
        <v>49.13</v>
      </c>
      <c r="C8226" s="43" t="n">
        <v>113927.9354960875</v>
      </c>
      <c r="D8226" s="43" t="n">
        <v>86202.0219600923</v>
      </c>
      <c r="E8226" s="43" t="n">
        <v>12031.3958344384</v>
      </c>
      <c r="F8226" s="43" t="n">
        <v>0</v>
      </c>
      <c r="G8226" s="43" t="n">
        <v>15694.5177015568</v>
      </c>
    </row>
    <row r="8227">
      <c r="A8227" s="7" t="n">
        <v>8225</v>
      </c>
      <c r="B8227" s="43" t="n">
        <v>39.07</v>
      </c>
      <c r="C8227" s="43" t="n">
        <v>66199.0847172486</v>
      </c>
      <c r="D8227" s="43" t="n">
        <v>70359.8596111907</v>
      </c>
      <c r="E8227" s="43" t="n">
        <v>8531.365696856299</v>
      </c>
      <c r="F8227" s="43" t="n">
        <v>0</v>
      </c>
      <c r="G8227" s="43" t="n">
        <v>-12692.1405907984</v>
      </c>
    </row>
    <row r="8228">
      <c r="A8228" s="7" t="n">
        <v>8226</v>
      </c>
      <c r="B8228" s="43" t="n">
        <v>46.19</v>
      </c>
      <c r="C8228" s="43" t="n">
        <v>321063.9332478498</v>
      </c>
      <c r="D8228" s="43" t="n">
        <v>272215.5038709004</v>
      </c>
      <c r="E8228" s="43" t="n">
        <v>36085.3612019879</v>
      </c>
      <c r="F8228" s="43" t="n">
        <v>0</v>
      </c>
      <c r="G8228" s="43" t="n">
        <v>12763.0681749616</v>
      </c>
    </row>
    <row r="8229">
      <c r="A8229" s="7" t="n">
        <v>8227</v>
      </c>
      <c r="B8229" s="43" t="n">
        <v>395.92</v>
      </c>
      <c r="C8229" s="43" t="n">
        <v>821495.573691282</v>
      </c>
      <c r="D8229" s="43" t="n">
        <v>1021081.461878151</v>
      </c>
      <c r="E8229" s="43" t="n">
        <v>10682.7707035545</v>
      </c>
      <c r="F8229" s="43" t="n">
        <v>0</v>
      </c>
      <c r="G8229" s="43" t="n">
        <v>-210268.6588904237</v>
      </c>
    </row>
    <row r="8230">
      <c r="A8230" s="7" t="n">
        <v>8228</v>
      </c>
      <c r="B8230" s="43" t="n">
        <v>17.91</v>
      </c>
      <c r="C8230" s="43" t="n">
        <v>14781.0227893837</v>
      </c>
      <c r="D8230" s="43" t="n">
        <v>10716.1150377841</v>
      </c>
      <c r="E8230" s="43" t="n">
        <v>4291.2195639598</v>
      </c>
      <c r="F8230" s="43" t="n">
        <v>0</v>
      </c>
      <c r="G8230" s="43" t="n">
        <v>-226.3118123601</v>
      </c>
    </row>
    <row r="8231">
      <c r="A8231" s="7" t="n">
        <v>8229</v>
      </c>
      <c r="B8231" s="43" t="n">
        <v>31.81</v>
      </c>
      <c r="C8231" s="43" t="n">
        <v>29089.0305715331</v>
      </c>
      <c r="D8231" s="43" t="n">
        <v>34056.5127771177</v>
      </c>
      <c r="E8231" s="43" t="n">
        <v>4593.1420773544</v>
      </c>
      <c r="F8231" s="43" t="n">
        <v>0</v>
      </c>
      <c r="G8231" s="43" t="n">
        <v>-9560.624282938999</v>
      </c>
    </row>
    <row r="8232">
      <c r="A8232" s="7" t="n">
        <v>8230</v>
      </c>
      <c r="B8232" s="43" t="n">
        <v>242.26</v>
      </c>
      <c r="C8232" s="43" t="n">
        <v>412775.6266425863</v>
      </c>
      <c r="D8232" s="43" t="n">
        <v>364961.9797558006</v>
      </c>
      <c r="E8232" s="43" t="n">
        <v>8917.458809728199</v>
      </c>
      <c r="F8232" s="43" t="n">
        <v>0</v>
      </c>
      <c r="G8232" s="43" t="n">
        <v>38896.1880770575</v>
      </c>
    </row>
    <row r="8233">
      <c r="A8233" s="7" t="n">
        <v>8231</v>
      </c>
      <c r="B8233" s="43" t="n">
        <v>28.93</v>
      </c>
      <c r="C8233" s="43" t="n">
        <v>390483.2165232477</v>
      </c>
      <c r="D8233" s="43" t="n">
        <v>270204.5315602198</v>
      </c>
      <c r="E8233" s="43" t="n">
        <v>73469.07182413409</v>
      </c>
      <c r="F8233" s="43" t="n">
        <v>10392.2887468115</v>
      </c>
      <c r="G8233" s="43" t="n">
        <v>36417.3243920822</v>
      </c>
    </row>
    <row r="8234">
      <c r="A8234" s="7" t="n">
        <v>8232</v>
      </c>
      <c r="B8234" s="43" t="n">
        <v>72.01000000000001</v>
      </c>
      <c r="C8234" s="43" t="n">
        <v>215768.2943550038</v>
      </c>
      <c r="D8234" s="43" t="n">
        <v>202517.067347701</v>
      </c>
      <c r="E8234" s="43" t="n">
        <v>15308.1635635155</v>
      </c>
      <c r="F8234" s="43" t="n">
        <v>0</v>
      </c>
      <c r="G8234" s="43" t="n">
        <v>-2056.9365562127</v>
      </c>
    </row>
    <row r="8235">
      <c r="A8235" s="7" t="n">
        <v>8233</v>
      </c>
      <c r="B8235" s="43" t="n">
        <v>64.16</v>
      </c>
      <c r="C8235" s="43" t="n">
        <v>604448.8198741012</v>
      </c>
      <c r="D8235" s="43" t="n">
        <v>440821.6239180742</v>
      </c>
      <c r="E8235" s="43" t="n">
        <v>50089.9591454702</v>
      </c>
      <c r="F8235" s="43" t="n">
        <v>0</v>
      </c>
      <c r="G8235" s="43" t="n">
        <v>113537.2368105568</v>
      </c>
    </row>
    <row r="8236">
      <c r="A8236" s="7" t="n">
        <v>8234</v>
      </c>
      <c r="B8236" s="43" t="n">
        <v>65.76000000000001</v>
      </c>
      <c r="C8236" s="43" t="n">
        <v>131291.7381873968</v>
      </c>
      <c r="D8236" s="43" t="n">
        <v>101924.7157361126</v>
      </c>
      <c r="E8236" s="43" t="n">
        <v>10335.9403171182</v>
      </c>
      <c r="F8236" s="43" t="n">
        <v>0</v>
      </c>
      <c r="G8236" s="43" t="n">
        <v>19031.0821341661</v>
      </c>
    </row>
    <row r="8237">
      <c r="A8237" s="7" t="n">
        <v>8235</v>
      </c>
      <c r="B8237" s="43" t="n">
        <v>40.87</v>
      </c>
      <c r="C8237" s="43" t="n">
        <v>66950.47400312639</v>
      </c>
      <c r="D8237" s="43" t="n">
        <v>72482.5107194993</v>
      </c>
      <c r="E8237" s="43" t="n">
        <v>8398.8876063685</v>
      </c>
      <c r="F8237" s="43" t="n">
        <v>0</v>
      </c>
      <c r="G8237" s="43" t="n">
        <v>-13930.9243227414</v>
      </c>
    </row>
    <row r="8238">
      <c r="A8238" s="7" t="n">
        <v>8236</v>
      </c>
      <c r="B8238" s="43" t="n">
        <v>165.18</v>
      </c>
      <c r="C8238" s="43" t="n">
        <v>1811393.948562468</v>
      </c>
      <c r="D8238" s="43" t="n">
        <v>1496776.532476166</v>
      </c>
      <c r="E8238" s="43" t="n">
        <v>57698.9387714232</v>
      </c>
      <c r="F8238" s="43" t="n">
        <v>0</v>
      </c>
      <c r="G8238" s="43" t="n">
        <v>256918.477314879</v>
      </c>
    </row>
    <row r="8239">
      <c r="A8239" s="7" t="n">
        <v>8237</v>
      </c>
      <c r="B8239" s="43" t="n">
        <v>173.45</v>
      </c>
      <c r="C8239" s="43" t="n">
        <v>672172.1011413938</v>
      </c>
      <c r="D8239" s="43" t="n">
        <v>573476.2289896158</v>
      </c>
      <c r="E8239" s="43" t="n">
        <v>19961.9240534234</v>
      </c>
      <c r="F8239" s="43" t="n">
        <v>0</v>
      </c>
      <c r="G8239" s="43" t="n">
        <v>78733.94809835459</v>
      </c>
    </row>
    <row r="8240">
      <c r="A8240" s="7" t="n">
        <v>8238</v>
      </c>
      <c r="B8240" s="43" t="n">
        <v>48.28</v>
      </c>
      <c r="C8240" s="43" t="n">
        <v>200362.824048779</v>
      </c>
      <c r="D8240" s="43" t="n">
        <v>163477.1927863788</v>
      </c>
      <c r="E8240" s="43" t="n">
        <v>21361.787976824</v>
      </c>
      <c r="F8240" s="43" t="n">
        <v>0</v>
      </c>
      <c r="G8240" s="43" t="n">
        <v>15523.8432855761</v>
      </c>
    </row>
    <row r="8241">
      <c r="A8241" s="7" t="n">
        <v>8239</v>
      </c>
      <c r="B8241" s="43" t="n">
        <v>35.13</v>
      </c>
      <c r="C8241" s="43" t="n">
        <v>25116.5275522945</v>
      </c>
      <c r="D8241" s="43" t="n">
        <v>25424.8912225464</v>
      </c>
      <c r="E8241" s="43" t="n">
        <v>3586.6473828237</v>
      </c>
      <c r="F8241" s="43" t="n">
        <v>0</v>
      </c>
      <c r="G8241" s="43" t="n">
        <v>-3895.0110530756</v>
      </c>
    </row>
    <row r="8242">
      <c r="A8242" s="7" t="n">
        <v>8240</v>
      </c>
      <c r="B8242" s="43" t="n">
        <v>88.68000000000001</v>
      </c>
      <c r="C8242" s="43" t="n">
        <v>189539.4274493911</v>
      </c>
      <c r="D8242" s="43" t="n">
        <v>216469.6352657756</v>
      </c>
      <c r="E8242" s="43" t="n">
        <v>10810.2252338744</v>
      </c>
      <c r="F8242" s="43" t="n">
        <v>0</v>
      </c>
      <c r="G8242" s="43" t="n">
        <v>-37740.4330502589</v>
      </c>
    </row>
    <row r="8243">
      <c r="A8243" s="7" t="n">
        <v>8241</v>
      </c>
      <c r="B8243" s="43" t="n">
        <v>70.95999999999999</v>
      </c>
      <c r="C8243" s="43" t="n">
        <v>155126.5782748787</v>
      </c>
      <c r="D8243" s="43" t="n">
        <v>109010.6254038019</v>
      </c>
      <c r="E8243" s="43" t="n">
        <v>11650.0238857526</v>
      </c>
      <c r="F8243" s="43" t="n">
        <v>0</v>
      </c>
      <c r="G8243" s="43" t="n">
        <v>34465.9289853243</v>
      </c>
    </row>
    <row r="8244">
      <c r="A8244" s="7" t="n">
        <v>8242</v>
      </c>
      <c r="B8244" s="43" t="n">
        <v>156.26</v>
      </c>
      <c r="C8244" s="43" t="n">
        <v>1206490.287428736</v>
      </c>
      <c r="D8244" s="43" t="n">
        <v>1297850.786750776</v>
      </c>
      <c r="E8244" s="43" t="n">
        <v>40003.4176332152</v>
      </c>
      <c r="F8244" s="43" t="n">
        <v>0</v>
      </c>
      <c r="G8244" s="43" t="n">
        <v>-131363.9169552551</v>
      </c>
    </row>
    <row r="8245">
      <c r="A8245" s="7" t="n">
        <v>8243</v>
      </c>
      <c r="B8245" s="43" t="n">
        <v>51.38</v>
      </c>
      <c r="C8245" s="43" t="n">
        <v>30001.4024381476</v>
      </c>
      <c r="D8245" s="43" t="n">
        <v>20000.6077829875</v>
      </c>
      <c r="E8245" s="43" t="n">
        <v>4388.8682688738</v>
      </c>
      <c r="F8245" s="43" t="n">
        <v>2349.7051295485</v>
      </c>
      <c r="G8245" s="43" t="n">
        <v>3262.2212567378</v>
      </c>
    </row>
    <row r="8246">
      <c r="A8246" s="7" t="n">
        <v>8244</v>
      </c>
      <c r="B8246" s="43" t="n">
        <v>58.72</v>
      </c>
      <c r="C8246" s="43" t="n">
        <v>237678.3482725681</v>
      </c>
      <c r="D8246" s="43" t="n">
        <v>158423.7602997635</v>
      </c>
      <c r="E8246" s="43" t="n">
        <v>30512.9818690725</v>
      </c>
      <c r="F8246" s="43" t="n">
        <v>18785.3073686156</v>
      </c>
      <c r="G8246" s="43" t="n">
        <v>29956.2987351166</v>
      </c>
    </row>
    <row r="8247">
      <c r="A8247" s="7" t="n">
        <v>8245</v>
      </c>
      <c r="B8247" s="43" t="n">
        <v>18.29</v>
      </c>
      <c r="C8247" s="43" t="n">
        <v>187846.2503668646</v>
      </c>
      <c r="D8247" s="43" t="n">
        <v>139969.2213952117</v>
      </c>
      <c r="E8247" s="43" t="n">
        <v>54396.1728727419</v>
      </c>
      <c r="F8247" s="43" t="n">
        <v>0</v>
      </c>
      <c r="G8247" s="43" t="n">
        <v>-6519.143901089</v>
      </c>
    </row>
    <row r="8248">
      <c r="A8248" s="7" t="n">
        <v>8246</v>
      </c>
      <c r="B8248" s="43" t="n">
        <v>213.24</v>
      </c>
      <c r="C8248" s="43" t="n">
        <v>934914.1305664312</v>
      </c>
      <c r="D8248" s="43" t="n">
        <v>1158816.607126024</v>
      </c>
      <c r="E8248" s="43" t="n">
        <v>22442.4400217303</v>
      </c>
      <c r="F8248" s="43" t="n">
        <v>0</v>
      </c>
      <c r="G8248" s="43" t="n">
        <v>-246344.9165813234</v>
      </c>
    </row>
    <row r="8249">
      <c r="A8249" s="7" t="n">
        <v>8247</v>
      </c>
      <c r="B8249" s="43" t="n">
        <v>104.43</v>
      </c>
      <c r="C8249" s="43" t="n">
        <v>90812.3925263796</v>
      </c>
      <c r="D8249" s="43" t="n">
        <v>90113.639450553</v>
      </c>
      <c r="E8249" s="43" t="n">
        <v>4376.7766022475</v>
      </c>
      <c r="F8249" s="43" t="n">
        <v>0</v>
      </c>
      <c r="G8249" s="43" t="n">
        <v>-3678.0235264209</v>
      </c>
    </row>
    <row r="8250">
      <c r="A8250" s="7" t="n">
        <v>8248</v>
      </c>
      <c r="B8250" s="43" t="n">
        <v>50.46</v>
      </c>
      <c r="C8250" s="43" t="n">
        <v>282195.4402112482</v>
      </c>
      <c r="D8250" s="43" t="n">
        <v>229985.2155584466</v>
      </c>
      <c r="E8250" s="43" t="n">
        <v>28819.9976808878</v>
      </c>
      <c r="F8250" s="43" t="n">
        <v>0</v>
      </c>
      <c r="G8250" s="43" t="n">
        <v>23390.2269719139</v>
      </c>
    </row>
    <row r="8251">
      <c r="A8251" s="7" t="n">
        <v>8249</v>
      </c>
      <c r="B8251" s="43" t="n">
        <v>11.81</v>
      </c>
      <c r="C8251" s="43" t="n">
        <v>63398.094484963</v>
      </c>
      <c r="D8251" s="43" t="n">
        <v>42267.8444378969</v>
      </c>
      <c r="E8251" s="43" t="n">
        <v>42205.4796728038</v>
      </c>
      <c r="F8251" s="43" t="n">
        <v>6078.5230640356</v>
      </c>
      <c r="G8251" s="43" t="n">
        <v>-27153.7526897733</v>
      </c>
    </row>
    <row r="8252">
      <c r="A8252" s="7" t="n">
        <v>8250</v>
      </c>
      <c r="B8252" s="43" t="n">
        <v>46.44</v>
      </c>
      <c r="C8252" s="43" t="n">
        <v>8791.999185316899</v>
      </c>
      <c r="D8252" s="43" t="n">
        <v>8690.411444802699</v>
      </c>
      <c r="E8252" s="43" t="n">
        <v>948.1666305098</v>
      </c>
      <c r="F8252" s="43" t="n">
        <v>0</v>
      </c>
      <c r="G8252" s="43" t="n">
        <v>-846.5788899956</v>
      </c>
    </row>
    <row r="8253">
      <c r="A8253" s="7" t="n">
        <v>8251</v>
      </c>
      <c r="B8253" s="43" t="n">
        <v>7.95</v>
      </c>
      <c r="C8253" s="43" t="n">
        <v>23749.3169536868</v>
      </c>
      <c r="D8253" s="43" t="n">
        <v>20879.441802833</v>
      </c>
      <c r="E8253" s="43" t="n">
        <v>15176.7577182764</v>
      </c>
      <c r="F8253" s="43" t="n">
        <v>0</v>
      </c>
      <c r="G8253" s="43" t="n">
        <v>-12306.8825674226</v>
      </c>
    </row>
    <row r="8254">
      <c r="A8254" s="7" t="n">
        <v>8252</v>
      </c>
      <c r="B8254" s="43" t="n">
        <v>43.73</v>
      </c>
      <c r="C8254" s="43" t="n">
        <v>154110.2630472389</v>
      </c>
      <c r="D8254" s="43" t="n">
        <v>122504.7837926185</v>
      </c>
      <c r="E8254" s="43" t="n">
        <v>18469.4608043474</v>
      </c>
      <c r="F8254" s="43" t="n">
        <v>0</v>
      </c>
      <c r="G8254" s="43" t="n">
        <v>13136.0184502731</v>
      </c>
    </row>
    <row r="8255">
      <c r="A8255" s="7" t="n">
        <v>8253</v>
      </c>
      <c r="B8255" s="43" t="n">
        <v>31.53</v>
      </c>
      <c r="C8255" s="43" t="n">
        <v>93154.8919475997</v>
      </c>
      <c r="D8255" s="43" t="n">
        <v>86601.2689870733</v>
      </c>
      <c r="E8255" s="43" t="n">
        <v>14997.7738440645</v>
      </c>
      <c r="F8255" s="43" t="n">
        <v>0</v>
      </c>
      <c r="G8255" s="43" t="n">
        <v>-8444.150883538099</v>
      </c>
    </row>
    <row r="8256">
      <c r="A8256" s="7" t="n">
        <v>8254</v>
      </c>
      <c r="B8256" s="43" t="n">
        <v>8.77</v>
      </c>
      <c r="C8256" s="43" t="n">
        <v>12867.1115624284</v>
      </c>
      <c r="D8256" s="43" t="n">
        <v>13669.8492126046</v>
      </c>
      <c r="E8256" s="43" t="n">
        <v>7669.7906387066</v>
      </c>
      <c r="F8256" s="43" t="n">
        <v>0</v>
      </c>
      <c r="G8256" s="43" t="n">
        <v>-8472.528288882701</v>
      </c>
    </row>
    <row r="8257">
      <c r="A8257" s="7" t="n">
        <v>8255</v>
      </c>
      <c r="B8257" s="43" t="n">
        <v>31.58</v>
      </c>
      <c r="C8257" s="43" t="n">
        <v>370847.6410384419</v>
      </c>
      <c r="D8257" s="43" t="n">
        <v>314436.8617333086</v>
      </c>
      <c r="E8257" s="43" t="n">
        <v>62663.8873387574</v>
      </c>
      <c r="F8257" s="43" t="n">
        <v>0</v>
      </c>
      <c r="G8257" s="43" t="n">
        <v>-6253.1080336242</v>
      </c>
    </row>
    <row r="8258">
      <c r="A8258" s="7" t="n">
        <v>8256</v>
      </c>
      <c r="B8258" s="43" t="n">
        <v>62.56</v>
      </c>
      <c r="C8258" s="43" t="n">
        <v>55198.4540074578</v>
      </c>
      <c r="D8258" s="43" t="n">
        <v>50988.2665685366</v>
      </c>
      <c r="E8258" s="43" t="n">
        <v>4516.7058122798</v>
      </c>
      <c r="F8258" s="43" t="n">
        <v>0</v>
      </c>
      <c r="G8258" s="43" t="n">
        <v>-306.5183733587</v>
      </c>
    </row>
    <row r="8259">
      <c r="A8259" s="7" t="n">
        <v>8257</v>
      </c>
      <c r="B8259" s="43" t="n">
        <v>306.54</v>
      </c>
      <c r="C8259" s="43" t="n">
        <v>1575771.662642446</v>
      </c>
      <c r="D8259" s="43" t="n">
        <v>1595143.617211943</v>
      </c>
      <c r="E8259" s="43" t="n">
        <v>26508.4114943165</v>
      </c>
      <c r="F8259" s="43" t="n">
        <v>0</v>
      </c>
      <c r="G8259" s="43" t="n">
        <v>-45880.3660638144</v>
      </c>
    </row>
    <row r="8260">
      <c r="A8260" s="7" t="n">
        <v>8258</v>
      </c>
      <c r="B8260" s="43" t="n">
        <v>48.44</v>
      </c>
      <c r="C8260" s="43" t="n">
        <v>113753.3328778303</v>
      </c>
      <c r="D8260" s="43" t="n">
        <v>75767.7232585348</v>
      </c>
      <c r="E8260" s="43" t="n">
        <v>18679.7515913815</v>
      </c>
      <c r="F8260" s="43" t="n">
        <v>10963.0261056932</v>
      </c>
      <c r="G8260" s="43" t="n">
        <v>8342.831922220799</v>
      </c>
    </row>
    <row r="8261">
      <c r="A8261" s="7" t="n">
        <v>8259</v>
      </c>
      <c r="B8261" s="43" t="n">
        <v>22.63</v>
      </c>
      <c r="C8261" s="43" t="n">
        <v>27282.4464993096</v>
      </c>
      <c r="D8261" s="43" t="n">
        <v>27345.5434562387</v>
      </c>
      <c r="E8261" s="43" t="n">
        <v>6092.6191602759</v>
      </c>
      <c r="F8261" s="43" t="n">
        <v>0</v>
      </c>
      <c r="G8261" s="43" t="n">
        <v>-6155.716117205</v>
      </c>
    </row>
    <row r="8262">
      <c r="A8262" s="7" t="n">
        <v>8260</v>
      </c>
      <c r="B8262" s="43" t="n">
        <v>9.789999999999999</v>
      </c>
      <c r="C8262" s="43" t="n">
        <v>16586.921712375</v>
      </c>
      <c r="D8262" s="43" t="n">
        <v>14362.2935105405</v>
      </c>
      <c r="E8262" s="43" t="n">
        <v>8795.6187351476</v>
      </c>
      <c r="F8262" s="43" t="n">
        <v>0</v>
      </c>
      <c r="G8262" s="43" t="n">
        <v>-6570.9905333131</v>
      </c>
    </row>
    <row r="8263">
      <c r="A8263" s="7" t="n">
        <v>8261</v>
      </c>
      <c r="B8263" s="43" t="n">
        <v>35.29</v>
      </c>
      <c r="C8263" s="43" t="n">
        <v>9122.249506922701</v>
      </c>
      <c r="D8263" s="43" t="n">
        <v>7689.0185139157</v>
      </c>
      <c r="E8263" s="43" t="n">
        <v>1321.1557731122</v>
      </c>
      <c r="F8263" s="43" t="n">
        <v>0</v>
      </c>
      <c r="G8263" s="43" t="n">
        <v>112.0752198948</v>
      </c>
    </row>
    <row r="8264">
      <c r="A8264" s="7" t="n">
        <v>8262</v>
      </c>
      <c r="B8264" s="43" t="n">
        <v>70.06999999999999</v>
      </c>
      <c r="C8264" s="43" t="n">
        <v>97217.74092980671</v>
      </c>
      <c r="D8264" s="43" t="n">
        <v>106550.5799677628</v>
      </c>
      <c r="E8264" s="43" t="n">
        <v>6980.2433197246</v>
      </c>
      <c r="F8264" s="43" t="n">
        <v>0</v>
      </c>
      <c r="G8264" s="43" t="n">
        <v>-16313.0823576807</v>
      </c>
    </row>
    <row r="8265">
      <c r="A8265" s="7" t="n">
        <v>8263</v>
      </c>
      <c r="B8265" s="43" t="n">
        <v>239.12</v>
      </c>
      <c r="C8265" s="43" t="n">
        <v>1419996.528259399</v>
      </c>
      <c r="D8265" s="43" t="n">
        <v>1007237.963738082</v>
      </c>
      <c r="E8265" s="43" t="n">
        <v>30976.9199509492</v>
      </c>
      <c r="F8265" s="43" t="n">
        <v>33328.5010314124</v>
      </c>
      <c r="G8265" s="43" t="n">
        <v>348453.1435389562</v>
      </c>
    </row>
    <row r="8266">
      <c r="A8266" s="7" t="n">
        <v>8264</v>
      </c>
      <c r="B8266" s="43" t="n">
        <v>0.75</v>
      </c>
      <c r="C8266" s="43" t="n">
        <v>4336.2438700765</v>
      </c>
      <c r="D8266" s="43" t="n">
        <v>3882.2995075609</v>
      </c>
      <c r="E8266" s="43" t="n">
        <v>29702.1162666502</v>
      </c>
      <c r="F8266" s="43" t="n">
        <v>0</v>
      </c>
      <c r="G8266" s="43" t="n">
        <v>-29248.1719041346</v>
      </c>
    </row>
    <row r="8267">
      <c r="A8267" s="7" t="n">
        <v>8265</v>
      </c>
      <c r="B8267" s="43" t="n">
        <v>16.7</v>
      </c>
      <c r="C8267" s="43" t="n">
        <v>18400.2160042585</v>
      </c>
      <c r="D8267" s="43" t="n">
        <v>12246.1827918562</v>
      </c>
      <c r="E8267" s="43" t="n">
        <v>9739.5803914629</v>
      </c>
      <c r="F8267" s="43" t="n">
        <v>2434.0462547822</v>
      </c>
      <c r="G8267" s="43" t="n">
        <v>-6019.5934338428</v>
      </c>
    </row>
    <row r="8268">
      <c r="A8268" s="7" t="n">
        <v>8266</v>
      </c>
      <c r="B8268" s="43" t="n">
        <v>159.67</v>
      </c>
      <c r="C8268" s="43" t="n">
        <v>17057.025214949</v>
      </c>
      <c r="D8268" s="43" t="n">
        <v>18313.8343389972</v>
      </c>
      <c r="E8268" s="43" t="n">
        <v>536.5668507633</v>
      </c>
      <c r="F8268" s="43" t="n">
        <v>0</v>
      </c>
      <c r="G8268" s="43" t="n">
        <v>-1793.3759748115</v>
      </c>
    </row>
    <row r="8269">
      <c r="A8269" s="7" t="n">
        <v>8267</v>
      </c>
      <c r="B8269" s="43" t="n">
        <v>50.15</v>
      </c>
      <c r="C8269" s="43" t="n">
        <v>224519.5298572167</v>
      </c>
      <c r="D8269" s="43" t="n">
        <v>194330.3463639705</v>
      </c>
      <c r="E8269" s="43" t="n">
        <v>23277.0413593013</v>
      </c>
      <c r="F8269" s="43" t="n">
        <v>0</v>
      </c>
      <c r="G8269" s="43" t="n">
        <v>6912.1421339448</v>
      </c>
    </row>
    <row r="8270">
      <c r="A8270" s="7" t="n">
        <v>8268</v>
      </c>
      <c r="B8270" s="43" t="n">
        <v>113.71</v>
      </c>
      <c r="C8270" s="43" t="n">
        <v>1122816.264452563</v>
      </c>
      <c r="D8270" s="43" t="n">
        <v>1013626.786527632</v>
      </c>
      <c r="E8270" s="43" t="n">
        <v>52458.9708235964</v>
      </c>
      <c r="F8270" s="43" t="n">
        <v>0</v>
      </c>
      <c r="G8270" s="43" t="n">
        <v>56730.5071013348</v>
      </c>
    </row>
    <row r="8271">
      <c r="A8271" s="7" t="n">
        <v>8269</v>
      </c>
      <c r="B8271" s="43" t="n">
        <v>87.87</v>
      </c>
      <c r="C8271" s="43" t="n">
        <v>173813.3859362462</v>
      </c>
      <c r="D8271" s="43" t="n">
        <v>140932.1683737819</v>
      </c>
      <c r="E8271" s="43" t="n">
        <v>10582.5785657919</v>
      </c>
      <c r="F8271" s="43" t="n">
        <v>0</v>
      </c>
      <c r="G8271" s="43" t="n">
        <v>22298.6389966724</v>
      </c>
    </row>
    <row r="8272">
      <c r="A8272" s="7" t="n">
        <v>8270</v>
      </c>
      <c r="B8272" s="43" t="n">
        <v>69.08</v>
      </c>
      <c r="C8272" s="43" t="n">
        <v>211333.1136518653</v>
      </c>
      <c r="D8272" s="43" t="n">
        <v>181334.6591922811</v>
      </c>
      <c r="E8272" s="43" t="n">
        <v>15679.123048883</v>
      </c>
      <c r="F8272" s="43" t="n">
        <v>0</v>
      </c>
      <c r="G8272" s="43" t="n">
        <v>14319.3314107012</v>
      </c>
    </row>
    <row r="8273">
      <c r="A8273" s="7" t="n">
        <v>8271</v>
      </c>
      <c r="B8273" s="43" t="n">
        <v>29.87</v>
      </c>
      <c r="C8273" s="43" t="n">
        <v>95196.0635666953</v>
      </c>
      <c r="D8273" s="43" t="n">
        <v>80686.54288676201</v>
      </c>
      <c r="E8273" s="43" t="n">
        <v>16217.290957255</v>
      </c>
      <c r="F8273" s="43" t="n">
        <v>0</v>
      </c>
      <c r="G8273" s="43" t="n">
        <v>-1707.7702773217</v>
      </c>
    </row>
    <row r="8274">
      <c r="A8274" s="7" t="n">
        <v>8272</v>
      </c>
      <c r="B8274" s="43" t="n">
        <v>27.66</v>
      </c>
      <c r="C8274" s="43" t="n">
        <v>149357.6521067428</v>
      </c>
      <c r="D8274" s="43" t="n">
        <v>99459.4103386229</v>
      </c>
      <c r="E8274" s="43" t="n">
        <v>42880.2852107084</v>
      </c>
      <c r="F8274" s="43" t="n">
        <v>14435.0841728668</v>
      </c>
      <c r="G8274" s="43" t="n">
        <v>-7417.1276154555</v>
      </c>
    </row>
    <row r="8275">
      <c r="A8275" s="7" t="n">
        <v>8273</v>
      </c>
      <c r="B8275" s="43" t="n">
        <v>50.48</v>
      </c>
      <c r="C8275" s="43" t="n">
        <v>356811.5640129774</v>
      </c>
      <c r="D8275" s="43" t="n">
        <v>278504.7130903912</v>
      </c>
      <c r="E8275" s="43" t="n">
        <v>36551.8414352888</v>
      </c>
      <c r="F8275" s="43" t="n">
        <v>0</v>
      </c>
      <c r="G8275" s="43" t="n">
        <v>41755.0094872973</v>
      </c>
    </row>
    <row r="8276">
      <c r="A8276" s="7" t="n">
        <v>8274</v>
      </c>
      <c r="B8276" s="43" t="n">
        <v>138.66</v>
      </c>
      <c r="C8276" s="43" t="n">
        <v>496302.4204899275</v>
      </c>
      <c r="D8276" s="43" t="n">
        <v>490830.1818811584</v>
      </c>
      <c r="E8276" s="43" t="n">
        <v>18749.047110873</v>
      </c>
      <c r="F8276" s="43" t="n">
        <v>0</v>
      </c>
      <c r="G8276" s="43" t="n">
        <v>-13276.808502104</v>
      </c>
    </row>
    <row r="8277">
      <c r="A8277" s="7" t="n">
        <v>8275</v>
      </c>
      <c r="B8277" s="43" t="n">
        <v>80.84999999999999</v>
      </c>
      <c r="C8277" s="43" t="n">
        <v>909931.0076279688</v>
      </c>
      <c r="D8277" s="43" t="n">
        <v>605176.6574801852</v>
      </c>
      <c r="E8277" s="43" t="n">
        <v>90649.4713971255</v>
      </c>
      <c r="F8277" s="43" t="n">
        <v>88517.1196241313</v>
      </c>
      <c r="G8277" s="43" t="n">
        <v>125587.7591265269</v>
      </c>
    </row>
    <row r="8278">
      <c r="A8278" s="7" t="n">
        <v>8276</v>
      </c>
      <c r="B8278" s="43" t="n">
        <v>45.69</v>
      </c>
      <c r="C8278" s="43" t="n">
        <v>423388.8088579887</v>
      </c>
      <c r="D8278" s="43" t="n">
        <v>281793.0837249142</v>
      </c>
      <c r="E8278" s="43" t="n">
        <v>74297.33127114159</v>
      </c>
      <c r="F8278" s="43" t="n">
        <v>41014.4462182284</v>
      </c>
      <c r="G8278" s="43" t="n">
        <v>26283.9476437045</v>
      </c>
    </row>
    <row r="8279">
      <c r="A8279" s="7" t="n">
        <v>8277</v>
      </c>
      <c r="B8279" s="43" t="n">
        <v>7.1</v>
      </c>
      <c r="C8279" s="43" t="n">
        <v>113.4855535491</v>
      </c>
      <c r="D8279" s="43" t="n">
        <v>122.5383477314</v>
      </c>
      <c r="E8279" s="43" t="n">
        <v>79.9525185748</v>
      </c>
      <c r="F8279" s="43" t="n">
        <v>0</v>
      </c>
      <c r="G8279" s="43" t="n">
        <v>-89.0053127571</v>
      </c>
    </row>
    <row r="8280">
      <c r="A8280" s="7" t="n">
        <v>8278</v>
      </c>
      <c r="B8280" s="43" t="n">
        <v>62.76</v>
      </c>
      <c r="C8280" s="43" t="n">
        <v>103678.0736355562</v>
      </c>
      <c r="D8280" s="43" t="n">
        <v>69069.9519710669</v>
      </c>
      <c r="E8280" s="43" t="n">
        <v>13098.6058848279</v>
      </c>
      <c r="F8280" s="43" t="n">
        <v>9994.680932008099</v>
      </c>
      <c r="G8280" s="43" t="n">
        <v>11514.8348476533</v>
      </c>
    </row>
    <row r="8281">
      <c r="A8281" s="7" t="n">
        <v>8279</v>
      </c>
      <c r="B8281" s="43" t="n">
        <v>1.52</v>
      </c>
      <c r="C8281" s="43" t="n">
        <v>2782.9572325064</v>
      </c>
      <c r="D8281" s="43" t="n">
        <v>2603.5445790089</v>
      </c>
      <c r="E8281" s="43" t="n">
        <v>9264.0406606417</v>
      </c>
      <c r="F8281" s="43" t="n">
        <v>0</v>
      </c>
      <c r="G8281" s="43" t="n">
        <v>-9084.6280071442</v>
      </c>
    </row>
    <row r="8282">
      <c r="A8282" s="7" t="n">
        <v>8280</v>
      </c>
      <c r="B8282" s="43" t="n">
        <v>66.59999999999999</v>
      </c>
      <c r="C8282" s="43" t="n">
        <v>300301.3253310173</v>
      </c>
      <c r="D8282" s="43" t="n">
        <v>251869.7518065157</v>
      </c>
      <c r="E8282" s="43" t="n">
        <v>23515.4327580174</v>
      </c>
      <c r="F8282" s="43" t="n">
        <v>0</v>
      </c>
      <c r="G8282" s="43" t="n">
        <v>24916.1407664842</v>
      </c>
    </row>
    <row r="8283">
      <c r="A8283" s="7" t="n">
        <v>8281</v>
      </c>
      <c r="B8283" s="43" t="n">
        <v>12.82</v>
      </c>
      <c r="C8283" s="43" t="n">
        <v>88853.83387029851</v>
      </c>
      <c r="D8283" s="43" t="n">
        <v>77729.8871236355</v>
      </c>
      <c r="E8283" s="43" t="n">
        <v>36350.2279602797</v>
      </c>
      <c r="F8283" s="43" t="n">
        <v>0</v>
      </c>
      <c r="G8283" s="43" t="n">
        <v>-25226.2812136167</v>
      </c>
    </row>
    <row r="8284">
      <c r="A8284" s="7" t="n">
        <v>8282</v>
      </c>
      <c r="B8284" s="43" t="n">
        <v>19.75</v>
      </c>
      <c r="C8284" s="43" t="n">
        <v>65627.76249023881</v>
      </c>
      <c r="D8284" s="43" t="n">
        <v>56565.3041874598</v>
      </c>
      <c r="E8284" s="43" t="n">
        <v>17388.7528376126</v>
      </c>
      <c r="F8284" s="43" t="n">
        <v>0</v>
      </c>
      <c r="G8284" s="43" t="n">
        <v>-8326.2945348337</v>
      </c>
    </row>
    <row r="8285">
      <c r="A8285" s="7" t="n">
        <v>8283</v>
      </c>
      <c r="B8285" s="43" t="n">
        <v>16.96</v>
      </c>
      <c r="C8285" s="43" t="n">
        <v>13614.0377034564</v>
      </c>
      <c r="D8285" s="43" t="n">
        <v>13827.7370394565</v>
      </c>
      <c r="E8285" s="43" t="n">
        <v>4053.3405661069</v>
      </c>
      <c r="F8285" s="43" t="n">
        <v>0</v>
      </c>
      <c r="G8285" s="43" t="n">
        <v>-4267.039902107</v>
      </c>
    </row>
    <row r="8286">
      <c r="A8286" s="7" t="n">
        <v>8284</v>
      </c>
      <c r="B8286" s="43" t="n">
        <v>186.96</v>
      </c>
      <c r="C8286" s="43" t="n">
        <v>112042.2146190529</v>
      </c>
      <c r="D8286" s="43" t="n">
        <v>74626.2996951502</v>
      </c>
      <c r="E8286" s="43" t="n">
        <v>5264.4392217221</v>
      </c>
      <c r="F8286" s="43" t="n">
        <v>14856.1350941968</v>
      </c>
      <c r="G8286" s="43" t="n">
        <v>17295.3406079838</v>
      </c>
    </row>
    <row r="8287">
      <c r="A8287" s="7" t="n">
        <v>8285</v>
      </c>
      <c r="B8287" s="43" t="n">
        <v>73.76000000000001</v>
      </c>
      <c r="C8287" s="43" t="n">
        <v>213140.925247887</v>
      </c>
      <c r="D8287" s="43" t="n">
        <v>237326.079193572</v>
      </c>
      <c r="E8287" s="43" t="n">
        <v>14751.1082167928</v>
      </c>
      <c r="F8287" s="43" t="n">
        <v>0</v>
      </c>
      <c r="G8287" s="43" t="n">
        <v>-38936.2621624778</v>
      </c>
    </row>
    <row r="8288">
      <c r="A8288" s="7" t="n">
        <v>8286</v>
      </c>
      <c r="B8288" s="43" t="n">
        <v>25.94</v>
      </c>
      <c r="C8288" s="43" t="n">
        <v>137016.1236913379</v>
      </c>
      <c r="D8288" s="43" t="n">
        <v>114367.9333488508</v>
      </c>
      <c r="E8288" s="43" t="n">
        <v>27188.4096849287</v>
      </c>
      <c r="F8288" s="43" t="n">
        <v>0</v>
      </c>
      <c r="G8288" s="43" t="n">
        <v>-4540.2193424416</v>
      </c>
    </row>
    <row r="8289">
      <c r="A8289" s="7" t="n">
        <v>8287</v>
      </c>
      <c r="B8289" s="43" t="n">
        <v>26.01</v>
      </c>
      <c r="C8289" s="43" t="n">
        <v>98570.05224751819</v>
      </c>
      <c r="D8289" s="43" t="n">
        <v>89323.18486391709</v>
      </c>
      <c r="E8289" s="43" t="n">
        <v>19491.6970426201</v>
      </c>
      <c r="F8289" s="43" t="n">
        <v>0</v>
      </c>
      <c r="G8289" s="43" t="n">
        <v>-10244.8296590189</v>
      </c>
    </row>
    <row r="8290">
      <c r="A8290" s="7" t="n">
        <v>8288</v>
      </c>
      <c r="B8290" s="43" t="n">
        <v>6.37</v>
      </c>
      <c r="C8290" s="43" t="n">
        <v>2171.1850209006</v>
      </c>
      <c r="D8290" s="43" t="n">
        <v>1445.1158790079</v>
      </c>
      <c r="E8290" s="43" t="n">
        <v>3005.3438288165</v>
      </c>
      <c r="F8290" s="43" t="n">
        <v>286.8402231822</v>
      </c>
      <c r="G8290" s="43" t="n">
        <v>-2566.114910106</v>
      </c>
    </row>
    <row r="8291">
      <c r="A8291" s="7" t="n">
        <v>8289</v>
      </c>
      <c r="B8291" s="43" t="n">
        <v>56.57</v>
      </c>
      <c r="C8291" s="43" t="n">
        <v>588050.1600608367</v>
      </c>
      <c r="D8291" s="43" t="n">
        <v>391795.2417576493</v>
      </c>
      <c r="E8291" s="43" t="n">
        <v>78635.7397172763</v>
      </c>
      <c r="F8291" s="43" t="n">
        <v>46400.3043605057</v>
      </c>
      <c r="G8291" s="43" t="n">
        <v>71218.87422540531</v>
      </c>
    </row>
    <row r="8292">
      <c r="A8292" s="7" t="n">
        <v>8290</v>
      </c>
      <c r="B8292" s="43" t="n">
        <v>47.7</v>
      </c>
      <c r="C8292" s="43" t="n">
        <v>97602.14340418229</v>
      </c>
      <c r="D8292" s="43" t="n">
        <v>87855.99772952789</v>
      </c>
      <c r="E8292" s="43" t="n">
        <v>10428.6710045348</v>
      </c>
      <c r="F8292" s="43" t="n">
        <v>0</v>
      </c>
      <c r="G8292" s="43" t="n">
        <v>-682.5253298804</v>
      </c>
    </row>
    <row r="8293">
      <c r="A8293" s="7" t="n">
        <v>8291</v>
      </c>
      <c r="B8293" s="43" t="n">
        <v>19.04</v>
      </c>
      <c r="C8293" s="43" t="n">
        <v>27397.5699854152</v>
      </c>
      <c r="D8293" s="43" t="n">
        <v>25634.5685909373</v>
      </c>
      <c r="E8293" s="43" t="n">
        <v>7242.3620251116</v>
      </c>
      <c r="F8293" s="43" t="n">
        <v>0</v>
      </c>
      <c r="G8293" s="43" t="n">
        <v>-5479.3606306337</v>
      </c>
    </row>
    <row r="8294">
      <c r="A8294" s="7" t="n">
        <v>8292</v>
      </c>
      <c r="B8294" s="43" t="n">
        <v>209.17</v>
      </c>
      <c r="C8294" s="43" t="n">
        <v>2461467.316579675</v>
      </c>
      <c r="D8294" s="43" t="n">
        <v>1639564.696487786</v>
      </c>
      <c r="E8294" s="43" t="n">
        <v>89317.4599024784</v>
      </c>
      <c r="F8294" s="43" t="n">
        <v>194932.6044297793</v>
      </c>
      <c r="G8294" s="43" t="n">
        <v>537652.5557596311</v>
      </c>
    </row>
    <row r="8295">
      <c r="A8295" s="7" t="n">
        <v>8293</v>
      </c>
      <c r="B8295" s="43" t="n">
        <v>21.57</v>
      </c>
      <c r="C8295" s="43" t="n">
        <v>83189.4098746263</v>
      </c>
      <c r="D8295" s="43" t="n">
        <v>73379.8615567089</v>
      </c>
      <c r="E8295" s="43" t="n">
        <v>19742.6751830525</v>
      </c>
      <c r="F8295" s="43" t="n">
        <v>0</v>
      </c>
      <c r="G8295" s="43" t="n">
        <v>-9933.126865135</v>
      </c>
    </row>
    <row r="8296">
      <c r="A8296" s="7" t="n">
        <v>8294</v>
      </c>
      <c r="B8296" s="43" t="n">
        <v>3.35</v>
      </c>
      <c r="C8296" s="43" t="n">
        <v>32474.4766001759</v>
      </c>
      <c r="D8296" s="43" t="n">
        <v>21646.9473542005</v>
      </c>
      <c r="E8296" s="43" t="n">
        <v>77366.48086185299</v>
      </c>
      <c r="F8296" s="43" t="n">
        <v>3137.2802466865</v>
      </c>
      <c r="G8296" s="43" t="n">
        <v>-69676.23186256419</v>
      </c>
    </row>
    <row r="8297">
      <c r="A8297" s="7" t="n">
        <v>8295</v>
      </c>
      <c r="B8297" s="43" t="n">
        <v>211.34</v>
      </c>
      <c r="C8297" s="43" t="n">
        <v>164602.270663684</v>
      </c>
      <c r="D8297" s="43" t="n">
        <v>189664.3714236017</v>
      </c>
      <c r="E8297" s="43" t="n">
        <v>3958.2713099337</v>
      </c>
      <c r="F8297" s="43" t="n">
        <v>0</v>
      </c>
      <c r="G8297" s="43" t="n">
        <v>-29020.3720698513</v>
      </c>
    </row>
    <row r="8298">
      <c r="A8298" s="7" t="n">
        <v>8296</v>
      </c>
      <c r="B8298" s="43" t="n">
        <v>95.89</v>
      </c>
      <c r="C8298" s="43" t="n">
        <v>251964.5469717372</v>
      </c>
      <c r="D8298" s="43" t="n">
        <v>290414.3186072976</v>
      </c>
      <c r="E8298" s="43" t="n">
        <v>13386.8135431109</v>
      </c>
      <c r="F8298" s="43" t="n">
        <v>0</v>
      </c>
      <c r="G8298" s="43" t="n">
        <v>-51836.5851786712</v>
      </c>
    </row>
    <row r="8299">
      <c r="A8299" s="7" t="n">
        <v>8297</v>
      </c>
      <c r="B8299" s="43" t="n">
        <v>66.79000000000001</v>
      </c>
      <c r="C8299" s="43" t="n">
        <v>49392.5592200384</v>
      </c>
      <c r="D8299" s="43" t="n">
        <v>49877.2247682736</v>
      </c>
      <c r="E8299" s="43" t="n">
        <v>3719.0212206722</v>
      </c>
      <c r="F8299" s="43" t="n">
        <v>0</v>
      </c>
      <c r="G8299" s="43" t="n">
        <v>-4203.6867689074</v>
      </c>
    </row>
    <row r="8300">
      <c r="A8300" s="7" t="n">
        <v>8298</v>
      </c>
      <c r="B8300" s="43" t="n">
        <v>34.71</v>
      </c>
      <c r="C8300" s="43" t="n">
        <v>156587.7066841615</v>
      </c>
      <c r="D8300" s="43" t="n">
        <v>116198.9082855965</v>
      </c>
      <c r="E8300" s="43" t="n">
        <v>23415.3222533709</v>
      </c>
      <c r="F8300" s="43" t="n">
        <v>0</v>
      </c>
      <c r="G8300" s="43" t="n">
        <v>16973.4761451941</v>
      </c>
    </row>
    <row r="8301">
      <c r="A8301" s="7" t="n">
        <v>8299</v>
      </c>
      <c r="B8301" s="43" t="n">
        <v>29.46</v>
      </c>
      <c r="C8301" s="43" t="n">
        <v>25876.4711898515</v>
      </c>
      <c r="D8301" s="43" t="n">
        <v>20761.0844086677</v>
      </c>
      <c r="E8301" s="43" t="n">
        <v>4536.9226717714</v>
      </c>
      <c r="F8301" s="43" t="n">
        <v>0</v>
      </c>
      <c r="G8301" s="43" t="n">
        <v>578.4641094124</v>
      </c>
    </row>
    <row r="8302">
      <c r="A8302" s="7" t="n">
        <v>8300</v>
      </c>
      <c r="B8302" s="43" t="n">
        <v>60</v>
      </c>
      <c r="C8302" s="43" t="n">
        <v>12835.1818846668</v>
      </c>
      <c r="D8302" s="43" t="n">
        <v>13110.56839131</v>
      </c>
      <c r="E8302" s="43" t="n">
        <v>1074.4732918204</v>
      </c>
      <c r="F8302" s="43" t="n">
        <v>0</v>
      </c>
      <c r="G8302" s="43" t="n">
        <v>-1349.8597984636</v>
      </c>
    </row>
    <row r="8303">
      <c r="A8303" s="7" t="n">
        <v>8301</v>
      </c>
      <c r="B8303" s="43" t="n">
        <v>34.84</v>
      </c>
      <c r="C8303" s="43" t="n">
        <v>24905.5515491521</v>
      </c>
      <c r="D8303" s="43" t="n">
        <v>29772.9598042757</v>
      </c>
      <c r="E8303" s="43" t="n">
        <v>3586.1228617858</v>
      </c>
      <c r="F8303" s="43" t="n">
        <v>0</v>
      </c>
      <c r="G8303" s="43" t="n">
        <v>-8453.5311169095</v>
      </c>
    </row>
    <row r="8304">
      <c r="A8304" s="7" t="n">
        <v>8302</v>
      </c>
      <c r="B8304" s="43" t="n">
        <v>83.88</v>
      </c>
      <c r="C8304" s="43" t="n">
        <v>314842.204756499</v>
      </c>
      <c r="D8304" s="43" t="n">
        <v>272566.3218221838</v>
      </c>
      <c r="E8304" s="43" t="n">
        <v>19552.4196570904</v>
      </c>
      <c r="F8304" s="43" t="n">
        <v>0</v>
      </c>
      <c r="G8304" s="43" t="n">
        <v>22723.4632772248</v>
      </c>
    </row>
    <row r="8305">
      <c r="A8305" s="7" t="n">
        <v>8303</v>
      </c>
      <c r="B8305" s="43" t="n">
        <v>41.57</v>
      </c>
      <c r="C8305" s="43" t="n">
        <v>31046.5668242814</v>
      </c>
      <c r="D8305" s="43" t="n">
        <v>33136.9814715174</v>
      </c>
      <c r="E8305" s="43" t="n">
        <v>3745.0793966725</v>
      </c>
      <c r="F8305" s="43" t="n">
        <v>0</v>
      </c>
      <c r="G8305" s="43" t="n">
        <v>-5835.4940439085</v>
      </c>
    </row>
    <row r="8306">
      <c r="A8306" s="7" t="n">
        <v>8304</v>
      </c>
      <c r="B8306" s="43" t="n">
        <v>7.96</v>
      </c>
      <c r="C8306" s="43" t="n">
        <v>85687.5062167298</v>
      </c>
      <c r="D8306" s="43" t="n">
        <v>61762.1262592402</v>
      </c>
      <c r="E8306" s="43" t="n">
        <v>58435.9317231527</v>
      </c>
      <c r="F8306" s="43" t="n">
        <v>0</v>
      </c>
      <c r="G8306" s="43" t="n">
        <v>-34510.551765663</v>
      </c>
    </row>
    <row r="8307">
      <c r="A8307" s="7" t="n">
        <v>8305</v>
      </c>
      <c r="B8307" s="43" t="n">
        <v>19.36</v>
      </c>
      <c r="C8307" s="43" t="n">
        <v>73067.0946925789</v>
      </c>
      <c r="D8307" s="43" t="n">
        <v>63252.569689908</v>
      </c>
      <c r="E8307" s="43" t="n">
        <v>19380.7665825776</v>
      </c>
      <c r="F8307" s="43" t="n">
        <v>0</v>
      </c>
      <c r="G8307" s="43" t="n">
        <v>-9566.2415799067</v>
      </c>
    </row>
    <row r="8308">
      <c r="A8308" s="7" t="n">
        <v>8306</v>
      </c>
      <c r="B8308" s="43" t="n">
        <v>44.42</v>
      </c>
      <c r="C8308" s="43" t="n">
        <v>17834.2127038095</v>
      </c>
      <c r="D8308" s="43" t="n">
        <v>21614.4953183149</v>
      </c>
      <c r="E8308" s="43" t="n">
        <v>2081.0898801599</v>
      </c>
      <c r="F8308" s="43" t="n">
        <v>0</v>
      </c>
      <c r="G8308" s="43" t="n">
        <v>-5861.3724946653</v>
      </c>
    </row>
    <row r="8309">
      <c r="A8309" s="7" t="n">
        <v>8307</v>
      </c>
      <c r="B8309" s="43" t="n">
        <v>110.86</v>
      </c>
      <c r="C8309" s="43" t="n">
        <v>125359.8543874873</v>
      </c>
      <c r="D8309" s="43" t="n">
        <v>83314.51172523201</v>
      </c>
      <c r="E8309" s="43" t="n">
        <v>9155.3614856608</v>
      </c>
      <c r="F8309" s="43" t="n">
        <v>12336.2668396733</v>
      </c>
      <c r="G8309" s="43" t="n">
        <v>20553.7143369211</v>
      </c>
    </row>
    <row r="8310">
      <c r="A8310" s="7" t="n">
        <v>8308</v>
      </c>
      <c r="B8310" s="43" t="n">
        <v>19.69</v>
      </c>
      <c r="C8310" s="43" t="n">
        <v>33536.5462517675</v>
      </c>
      <c r="D8310" s="43" t="n">
        <v>37170.2422460606</v>
      </c>
      <c r="E8310" s="43" t="n">
        <v>8673.846677895101</v>
      </c>
      <c r="F8310" s="43" t="n">
        <v>0</v>
      </c>
      <c r="G8310" s="43" t="n">
        <v>-12307.5426721883</v>
      </c>
    </row>
    <row r="8311">
      <c r="A8311" s="7" t="n">
        <v>8309</v>
      </c>
      <c r="B8311" s="43" t="n">
        <v>52.69</v>
      </c>
      <c r="C8311" s="43" t="n">
        <v>476902.6003478913</v>
      </c>
      <c r="D8311" s="43" t="n">
        <v>317839.2666043253</v>
      </c>
      <c r="E8311" s="43" t="n">
        <v>71320.78285307311</v>
      </c>
      <c r="F8311" s="43" t="n">
        <v>45737.8058675442</v>
      </c>
      <c r="G8311" s="43" t="n">
        <v>42004.7450229487</v>
      </c>
    </row>
    <row r="8312">
      <c r="A8312" s="7" t="n">
        <v>8310</v>
      </c>
      <c r="B8312" s="43" t="n">
        <v>80.91</v>
      </c>
      <c r="C8312" s="43" t="n">
        <v>684314.9139954105</v>
      </c>
      <c r="D8312" s="43" t="n">
        <v>666965.5918734965</v>
      </c>
      <c r="E8312" s="43" t="n">
        <v>43923.6862510628</v>
      </c>
      <c r="F8312" s="43" t="n">
        <v>0</v>
      </c>
      <c r="G8312" s="43" t="n">
        <v>-26574.3641291488</v>
      </c>
    </row>
    <row r="8313">
      <c r="A8313" s="7" t="n">
        <v>8311</v>
      </c>
      <c r="B8313" s="43" t="n">
        <v>84.59</v>
      </c>
      <c r="C8313" s="43" t="n">
        <v>43493.3298800791</v>
      </c>
      <c r="D8313" s="43" t="n">
        <v>49490.3129844756</v>
      </c>
      <c r="E8313" s="43" t="n">
        <v>2592.0863470292</v>
      </c>
      <c r="F8313" s="43" t="n">
        <v>0</v>
      </c>
      <c r="G8313" s="43" t="n">
        <v>-8589.069451425699</v>
      </c>
    </row>
    <row r="8314">
      <c r="A8314" s="7" t="n">
        <v>8312</v>
      </c>
      <c r="B8314" s="43" t="n">
        <v>46.09</v>
      </c>
      <c r="C8314" s="43" t="n">
        <v>258809.2400037203</v>
      </c>
      <c r="D8314" s="43" t="n">
        <v>207657.2741877653</v>
      </c>
      <c r="E8314" s="43" t="n">
        <v>29351.739497469</v>
      </c>
      <c r="F8314" s="43" t="n">
        <v>0</v>
      </c>
      <c r="G8314" s="43" t="n">
        <v>21800.226318486</v>
      </c>
    </row>
    <row r="8315">
      <c r="A8315" s="7" t="n">
        <v>8313</v>
      </c>
      <c r="B8315" s="43" t="n">
        <v>26.35</v>
      </c>
      <c r="C8315" s="43" t="n">
        <v>11997.1010028778</v>
      </c>
      <c r="D8315" s="43" t="n">
        <v>9091.375748897201</v>
      </c>
      <c r="E8315" s="43" t="n">
        <v>2452.1060516685</v>
      </c>
      <c r="F8315" s="43" t="n">
        <v>0</v>
      </c>
      <c r="G8315" s="43" t="n">
        <v>453.6192023121</v>
      </c>
    </row>
    <row r="8316">
      <c r="A8316" s="7" t="n">
        <v>8314</v>
      </c>
      <c r="B8316" s="43" t="n">
        <v>10.45</v>
      </c>
      <c r="C8316" s="43" t="n">
        <v>102286.5607239258</v>
      </c>
      <c r="D8316" s="43" t="n">
        <v>80971.33505930461</v>
      </c>
      <c r="E8316" s="43" t="n">
        <v>52258.4889997897</v>
      </c>
      <c r="F8316" s="43" t="n">
        <v>0</v>
      </c>
      <c r="G8316" s="43" t="n">
        <v>-30943.2633351685</v>
      </c>
    </row>
    <row r="8317">
      <c r="A8317" s="7" t="n">
        <v>8315</v>
      </c>
      <c r="B8317" s="43" t="n">
        <v>54.1</v>
      </c>
      <c r="C8317" s="43" t="n">
        <v>100815.7610860777</v>
      </c>
      <c r="D8317" s="43" t="n">
        <v>112444.0943189576</v>
      </c>
      <c r="E8317" s="43" t="n">
        <v>9497.686787152499</v>
      </c>
      <c r="F8317" s="43" t="n">
        <v>0</v>
      </c>
      <c r="G8317" s="43" t="n">
        <v>-21126.0200200324</v>
      </c>
    </row>
    <row r="8318">
      <c r="A8318" s="7" t="n">
        <v>8316</v>
      </c>
      <c r="B8318" s="43" t="n">
        <v>85.55</v>
      </c>
      <c r="C8318" s="43" t="n">
        <v>110270.0346663028</v>
      </c>
      <c r="D8318" s="43" t="n">
        <v>73435.1186959472</v>
      </c>
      <c r="E8318" s="43" t="n">
        <v>9790.5348238074</v>
      </c>
      <c r="F8318" s="43" t="n">
        <v>8729.500243298</v>
      </c>
      <c r="G8318" s="43" t="n">
        <v>18314.8809032501</v>
      </c>
    </row>
    <row r="8319">
      <c r="A8319" s="7" t="n">
        <v>8317</v>
      </c>
      <c r="B8319" s="43" t="n">
        <v>57.84</v>
      </c>
      <c r="C8319" s="43" t="n">
        <v>22107.1576540607</v>
      </c>
      <c r="D8319" s="43" t="n">
        <v>19785.7359869604</v>
      </c>
      <c r="E8319" s="43" t="n">
        <v>1928.4397016869</v>
      </c>
      <c r="F8319" s="43" t="n">
        <v>0</v>
      </c>
      <c r="G8319" s="43" t="n">
        <v>392.9819654135</v>
      </c>
    </row>
    <row r="8320">
      <c r="A8320" s="7" t="n">
        <v>8318</v>
      </c>
      <c r="B8320" s="43" t="n">
        <v>249.71</v>
      </c>
      <c r="C8320" s="43" t="n">
        <v>356331.8084789331</v>
      </c>
      <c r="D8320" s="43" t="n">
        <v>461846.1417008948</v>
      </c>
      <c r="E8320" s="43" t="n">
        <v>7321.1264850521</v>
      </c>
      <c r="F8320" s="43" t="n">
        <v>0</v>
      </c>
      <c r="G8320" s="43" t="n">
        <v>-112835.4597070138</v>
      </c>
    </row>
    <row r="8321">
      <c r="A8321" s="7" t="n">
        <v>8319</v>
      </c>
      <c r="B8321" s="43" t="n">
        <v>4.32</v>
      </c>
      <c r="C8321" s="43" t="n">
        <v>2557.8223814113</v>
      </c>
      <c r="D8321" s="43" t="n">
        <v>2351.0178433561</v>
      </c>
      <c r="E8321" s="43" t="n">
        <v>2977.5975050769</v>
      </c>
      <c r="F8321" s="43" t="n">
        <v>0</v>
      </c>
      <c r="G8321" s="43" t="n">
        <v>-2770.7929670217</v>
      </c>
    </row>
    <row r="8322">
      <c r="A8322" s="7" t="n">
        <v>8320</v>
      </c>
      <c r="B8322" s="43" t="n">
        <v>34.9</v>
      </c>
      <c r="C8322" s="43" t="n">
        <v>106876.0508207219</v>
      </c>
      <c r="D8322" s="43" t="n">
        <v>97611.56956136</v>
      </c>
      <c r="E8322" s="43" t="n">
        <v>15545.2896593135</v>
      </c>
      <c r="F8322" s="43" t="n">
        <v>0</v>
      </c>
      <c r="G8322" s="43" t="n">
        <v>-6280.8083999516</v>
      </c>
    </row>
    <row r="8323">
      <c r="A8323" s="7" t="n">
        <v>8321</v>
      </c>
      <c r="B8323" s="43" t="n">
        <v>76.81999999999999</v>
      </c>
      <c r="C8323" s="43" t="n">
        <v>48449.2024530255</v>
      </c>
      <c r="D8323" s="43" t="n">
        <v>75544.2951996459</v>
      </c>
      <c r="E8323" s="43" t="n">
        <v>3176.8449564938</v>
      </c>
      <c r="F8323" s="43" t="n">
        <v>0</v>
      </c>
      <c r="G8323" s="43" t="n">
        <v>-30271.9377031143</v>
      </c>
    </row>
    <row r="8324">
      <c r="A8324" s="7" t="n">
        <v>8322</v>
      </c>
      <c r="B8324" s="43" t="n">
        <v>113.61</v>
      </c>
      <c r="C8324" s="43" t="n">
        <v>335236.8633769306</v>
      </c>
      <c r="D8324" s="43" t="n">
        <v>310516.1767173647</v>
      </c>
      <c r="E8324" s="43" t="n">
        <v>15282.6338089048</v>
      </c>
      <c r="F8324" s="43" t="n">
        <v>0</v>
      </c>
      <c r="G8324" s="43" t="n">
        <v>9438.052850661101</v>
      </c>
    </row>
    <row r="8325">
      <c r="A8325" s="7" t="n">
        <v>8323</v>
      </c>
      <c r="B8325" s="43" t="n">
        <v>3.44</v>
      </c>
      <c r="C8325" s="43" t="n">
        <v>1062.1280627513</v>
      </c>
      <c r="D8325" s="43" t="n">
        <v>832.716330802</v>
      </c>
      <c r="E8325" s="43" t="n">
        <v>1598.9779364465</v>
      </c>
      <c r="F8325" s="43" t="n">
        <v>0</v>
      </c>
      <c r="G8325" s="43" t="n">
        <v>-1369.5662044971</v>
      </c>
    </row>
    <row r="8326">
      <c r="A8326" s="7" t="n">
        <v>8324</v>
      </c>
      <c r="B8326" s="43" t="n">
        <v>12.73</v>
      </c>
      <c r="C8326" s="43" t="n">
        <v>5425.1293921185</v>
      </c>
      <c r="D8326" s="43" t="n">
        <v>3613.1536073732</v>
      </c>
      <c r="E8326" s="43" t="n">
        <v>3756.0446361701</v>
      </c>
      <c r="F8326" s="43" t="n">
        <v>717.0553540625</v>
      </c>
      <c r="G8326" s="43" t="n">
        <v>-2661.1242054874</v>
      </c>
    </row>
    <row r="8327">
      <c r="A8327" s="7" t="n">
        <v>8325</v>
      </c>
      <c r="B8327" s="43" t="n">
        <v>2.32</v>
      </c>
      <c r="C8327" s="43" t="n">
        <v>11773.7491923896</v>
      </c>
      <c r="D8327" s="43" t="n">
        <v>9510.2207498506</v>
      </c>
      <c r="E8327" s="43" t="n">
        <v>26132.7178320978</v>
      </c>
      <c r="F8327" s="43" t="n">
        <v>0</v>
      </c>
      <c r="G8327" s="43" t="n">
        <v>-23869.1893895587</v>
      </c>
    </row>
    <row r="8328">
      <c r="A8328" s="7" t="n">
        <v>8326</v>
      </c>
      <c r="B8328" s="43" t="n">
        <v>4.77</v>
      </c>
      <c r="C8328" s="43" t="n">
        <v>16522.4126943464</v>
      </c>
      <c r="D8328" s="43" t="n">
        <v>13932.1146783592</v>
      </c>
      <c r="E8328" s="43" t="n">
        <v>17703.4873597033</v>
      </c>
      <c r="F8328" s="43" t="n">
        <v>0</v>
      </c>
      <c r="G8328" s="43" t="n">
        <v>-15113.1893437161</v>
      </c>
    </row>
    <row r="8329">
      <c r="A8329" s="7" t="n">
        <v>8327</v>
      </c>
      <c r="B8329" s="43" t="n">
        <v>44.12</v>
      </c>
      <c r="C8329" s="43" t="n">
        <v>403702.5564279838</v>
      </c>
      <c r="D8329" s="43" t="n">
        <v>313176.6505110082</v>
      </c>
      <c r="E8329" s="43" t="n">
        <v>49352.9856606403</v>
      </c>
      <c r="F8329" s="43" t="n">
        <v>0</v>
      </c>
      <c r="G8329" s="43" t="n">
        <v>41172.9202563352</v>
      </c>
    </row>
    <row r="8330">
      <c r="A8330" s="7" t="n">
        <v>8328</v>
      </c>
      <c r="B8330" s="43" t="n">
        <v>253.15</v>
      </c>
      <c r="C8330" s="43" t="n">
        <v>167389.7885977972</v>
      </c>
      <c r="D8330" s="43" t="n">
        <v>268841.8665770579</v>
      </c>
      <c r="E8330" s="43" t="n">
        <v>3334.7372280425</v>
      </c>
      <c r="F8330" s="43" t="n">
        <v>0</v>
      </c>
      <c r="G8330" s="43" t="n">
        <v>-104786.8152073032</v>
      </c>
    </row>
    <row r="8331">
      <c r="A8331" s="7" t="n">
        <v>8329</v>
      </c>
      <c r="B8331" s="43" t="n">
        <v>46.6</v>
      </c>
      <c r="C8331" s="43" t="n">
        <v>191899.6898683551</v>
      </c>
      <c r="D8331" s="43" t="n">
        <v>127826.9351960769</v>
      </c>
      <c r="E8331" s="43" t="n">
        <v>36144.1150188322</v>
      </c>
      <c r="F8331" s="43" t="n">
        <v>25293.8999286937</v>
      </c>
      <c r="G8331" s="43" t="n">
        <v>2634.7397247522</v>
      </c>
    </row>
    <row r="8332">
      <c r="A8332" s="7" t="n">
        <v>8330</v>
      </c>
      <c r="B8332" s="43" t="n">
        <v>584.8099999999999</v>
      </c>
      <c r="C8332" s="43" t="n">
        <v>6406358.703658829</v>
      </c>
      <c r="D8332" s="43" t="n">
        <v>4846247.192742915</v>
      </c>
      <c r="E8332" s="43" t="n">
        <v>59270.425688547</v>
      </c>
      <c r="F8332" s="43" t="n">
        <v>0</v>
      </c>
      <c r="G8332" s="43" t="n">
        <v>1500841.085227367</v>
      </c>
    </row>
    <row r="8333">
      <c r="A8333" s="7" t="n">
        <v>8331</v>
      </c>
      <c r="B8333" s="43" t="n">
        <v>30.15</v>
      </c>
      <c r="C8333" s="43" t="n">
        <v>116383.1768130899</v>
      </c>
      <c r="D8333" s="43" t="n">
        <v>109064.051811514</v>
      </c>
      <c r="E8333" s="43" t="n">
        <v>20303.7071685307</v>
      </c>
      <c r="F8333" s="43" t="n">
        <v>0</v>
      </c>
      <c r="G8333" s="43" t="n">
        <v>-12984.5821669548</v>
      </c>
    </row>
    <row r="8334">
      <c r="A8334" s="7" t="n">
        <v>8332</v>
      </c>
      <c r="B8334" s="43" t="n">
        <v>49.54</v>
      </c>
      <c r="C8334" s="43" t="n">
        <v>140696.5735285807</v>
      </c>
      <c r="D8334" s="43" t="n">
        <v>136298.1538037941</v>
      </c>
      <c r="E8334" s="43" t="n">
        <v>14463.3226395287</v>
      </c>
      <c r="F8334" s="43" t="n">
        <v>0</v>
      </c>
      <c r="G8334" s="43" t="n">
        <v>-10064.902914742</v>
      </c>
    </row>
    <row r="8335">
      <c r="A8335" s="7" t="n">
        <v>8333</v>
      </c>
      <c r="B8335" s="43" t="n">
        <v>150.34</v>
      </c>
      <c r="C8335" s="43" t="n">
        <v>811036.6177586056</v>
      </c>
      <c r="D8335" s="43" t="n">
        <v>825240.5765117276</v>
      </c>
      <c r="E8335" s="43" t="n">
        <v>28317.0766081049</v>
      </c>
      <c r="F8335" s="43" t="n">
        <v>0</v>
      </c>
      <c r="G8335" s="43" t="n">
        <v>-42521.0353612269</v>
      </c>
    </row>
    <row r="8336">
      <c r="A8336" s="7" t="n">
        <v>8334</v>
      </c>
      <c r="B8336" s="43" t="n">
        <v>41.96</v>
      </c>
      <c r="C8336" s="43" t="n">
        <v>25866.978398287</v>
      </c>
      <c r="D8336" s="43" t="n">
        <v>23613.6287644964</v>
      </c>
      <c r="E8336" s="43" t="n">
        <v>3229.4967069866</v>
      </c>
      <c r="F8336" s="43" t="n">
        <v>0</v>
      </c>
      <c r="G8336" s="43" t="n">
        <v>-976.1470731961</v>
      </c>
    </row>
    <row r="8337">
      <c r="A8337" s="7" t="n">
        <v>8335</v>
      </c>
      <c r="B8337" s="43" t="n">
        <v>362.08</v>
      </c>
      <c r="C8337" s="43" t="n">
        <v>4264553.238893824</v>
      </c>
      <c r="D8337" s="43" t="n">
        <v>3044703.49066053</v>
      </c>
      <c r="E8337" s="43" t="n">
        <v>63971.7942272108</v>
      </c>
      <c r="F8337" s="43" t="n">
        <v>0</v>
      </c>
      <c r="G8337" s="43" t="n">
        <v>1155877.954006083</v>
      </c>
    </row>
    <row r="8338">
      <c r="A8338" s="7" t="n">
        <v>8336</v>
      </c>
      <c r="B8338" s="43" t="n">
        <v>19.48</v>
      </c>
      <c r="C8338" s="43" t="n">
        <v>114502.2262847664</v>
      </c>
      <c r="D8338" s="43" t="n">
        <v>96685.9249259708</v>
      </c>
      <c r="E8338" s="43" t="n">
        <v>30255.3393173694</v>
      </c>
      <c r="F8338" s="43" t="n">
        <v>0</v>
      </c>
      <c r="G8338" s="43" t="n">
        <v>-12439.0379585737</v>
      </c>
    </row>
    <row r="8339">
      <c r="A8339" s="7" t="n">
        <v>8337</v>
      </c>
      <c r="B8339" s="43" t="n">
        <v>34.92</v>
      </c>
      <c r="C8339" s="43" t="n">
        <v>55800.3447499186</v>
      </c>
      <c r="D8339" s="43" t="n">
        <v>37124.5238814637</v>
      </c>
      <c r="E8339" s="43" t="n">
        <v>14191.6067689248</v>
      </c>
      <c r="F8339" s="43" t="n">
        <v>7399.3937202924</v>
      </c>
      <c r="G8339" s="43" t="n">
        <v>-2915.1796207623</v>
      </c>
    </row>
    <row r="8340">
      <c r="A8340" s="7" t="n">
        <v>8338</v>
      </c>
      <c r="B8340" s="43" t="n">
        <v>32.68</v>
      </c>
      <c r="C8340" s="43" t="n">
        <v>156274.104414661</v>
      </c>
      <c r="D8340" s="43" t="n">
        <v>127362.7643070824</v>
      </c>
      <c r="E8340" s="43" t="n">
        <v>25573.9352090514</v>
      </c>
      <c r="F8340" s="43" t="n">
        <v>0</v>
      </c>
      <c r="G8340" s="43" t="n">
        <v>3337.4048985271</v>
      </c>
    </row>
    <row r="8341">
      <c r="A8341" s="7" t="n">
        <v>8339</v>
      </c>
      <c r="B8341" s="43" t="n">
        <v>73.14</v>
      </c>
      <c r="C8341" s="43" t="n">
        <v>897116.9559565065</v>
      </c>
      <c r="D8341" s="43" t="n">
        <v>736562.4883945826</v>
      </c>
      <c r="E8341" s="43" t="n">
        <v>65550.6580602021</v>
      </c>
      <c r="F8341" s="43" t="n">
        <v>0</v>
      </c>
      <c r="G8341" s="43" t="n">
        <v>95003.8095017218</v>
      </c>
    </row>
    <row r="8342">
      <c r="A8342" s="7" t="n">
        <v>8340</v>
      </c>
      <c r="B8342" s="43" t="n">
        <v>204.17</v>
      </c>
      <c r="C8342" s="43" t="n">
        <v>390947.2335990382</v>
      </c>
      <c r="D8342" s="43" t="n">
        <v>319287.1286120222</v>
      </c>
      <c r="E8342" s="43" t="n">
        <v>9893.7609702222</v>
      </c>
      <c r="F8342" s="43" t="n">
        <v>0</v>
      </c>
      <c r="G8342" s="43" t="n">
        <v>61766.3440167938</v>
      </c>
    </row>
    <row r="8343">
      <c r="A8343" s="7" t="n">
        <v>8341</v>
      </c>
      <c r="B8343" s="43" t="n">
        <v>48.95</v>
      </c>
      <c r="C8343" s="43" t="n">
        <v>52183.7486915705</v>
      </c>
      <c r="D8343" s="43" t="n">
        <v>60669.7540569748</v>
      </c>
      <c r="E8343" s="43" t="n">
        <v>5487.0570012522</v>
      </c>
      <c r="F8343" s="43" t="n">
        <v>0</v>
      </c>
      <c r="G8343" s="43" t="n">
        <v>-13973.0623666564</v>
      </c>
    </row>
    <row r="8344">
      <c r="A8344" s="7" t="n">
        <v>8342</v>
      </c>
      <c r="B8344" s="43" t="n">
        <v>39.66</v>
      </c>
      <c r="C8344" s="43" t="n">
        <v>183506.5577446637</v>
      </c>
      <c r="D8344" s="43" t="n">
        <v>132990.0368232358</v>
      </c>
      <c r="E8344" s="43" t="n">
        <v>25089.5508862347</v>
      </c>
      <c r="F8344" s="43" t="n">
        <v>0</v>
      </c>
      <c r="G8344" s="43" t="n">
        <v>25426.9700351932</v>
      </c>
    </row>
    <row r="8345">
      <c r="A8345" s="7" t="n">
        <v>8343</v>
      </c>
      <c r="B8345" s="43" t="n">
        <v>141.66</v>
      </c>
      <c r="C8345" s="43" t="n">
        <v>1150102.696634962</v>
      </c>
      <c r="D8345" s="43" t="n">
        <v>765142.5312905812</v>
      </c>
      <c r="E8345" s="43" t="n">
        <v>62614.075933873</v>
      </c>
      <c r="F8345" s="43" t="n">
        <v>91627.3075831757</v>
      </c>
      <c r="G8345" s="43" t="n">
        <v>230718.7818273322</v>
      </c>
    </row>
    <row r="8346">
      <c r="A8346" s="7" t="n">
        <v>8344</v>
      </c>
      <c r="B8346" s="43" t="n">
        <v>48.75</v>
      </c>
      <c r="C8346" s="43" t="n">
        <v>1316.25</v>
      </c>
      <c r="D8346" s="43" t="n">
        <v>1332.4187095725</v>
      </c>
      <c r="E8346" s="43" t="n">
        <v>135</v>
      </c>
      <c r="F8346" s="43" t="n">
        <v>0</v>
      </c>
      <c r="G8346" s="43" t="n">
        <v>-151.1687095725</v>
      </c>
    </row>
    <row r="8347">
      <c r="A8347" s="7" t="n">
        <v>8345</v>
      </c>
      <c r="B8347" s="43" t="n">
        <v>22.25</v>
      </c>
      <c r="C8347" s="43" t="n">
        <v>10102.2987368899</v>
      </c>
      <c r="D8347" s="43" t="n">
        <v>8970.295268153301</v>
      </c>
      <c r="E8347" s="43" t="n">
        <v>2274.8831939573</v>
      </c>
      <c r="F8347" s="43" t="n">
        <v>0</v>
      </c>
      <c r="G8347" s="43" t="n">
        <v>-1142.8797252206</v>
      </c>
    </row>
    <row r="8348">
      <c r="A8348" s="7" t="n">
        <v>8346</v>
      </c>
      <c r="B8348" s="43" t="n">
        <v>14.08</v>
      </c>
      <c r="C8348" s="43" t="n">
        <v>145320.8241550922</v>
      </c>
      <c r="D8348" s="43" t="n">
        <v>116776.248243589</v>
      </c>
      <c r="E8348" s="43" t="n">
        <v>55218.3286899087</v>
      </c>
      <c r="F8348" s="43" t="n">
        <v>0</v>
      </c>
      <c r="G8348" s="43" t="n">
        <v>-26673.7527784055</v>
      </c>
    </row>
    <row r="8349">
      <c r="A8349" s="7" t="n">
        <v>8347</v>
      </c>
      <c r="B8349" s="43" t="n">
        <v>192.83</v>
      </c>
      <c r="C8349" s="43" t="n">
        <v>848190.8110295283</v>
      </c>
      <c r="D8349" s="43" t="n">
        <v>775183.2026838183</v>
      </c>
      <c r="E8349" s="43" t="n">
        <v>23335.0491480176</v>
      </c>
      <c r="F8349" s="43" t="n">
        <v>0</v>
      </c>
      <c r="G8349" s="43" t="n">
        <v>49672.5591976924</v>
      </c>
    </row>
    <row r="8350">
      <c r="A8350" s="7" t="n">
        <v>8348</v>
      </c>
      <c r="B8350" s="43" t="n">
        <v>31.41</v>
      </c>
      <c r="C8350" s="43" t="n">
        <v>21452.4564720415</v>
      </c>
      <c r="D8350" s="43" t="n">
        <v>18703.9947083812</v>
      </c>
      <c r="E8350" s="43" t="n">
        <v>3451.5834853107</v>
      </c>
      <c r="F8350" s="43" t="n">
        <v>0</v>
      </c>
      <c r="G8350" s="43" t="n">
        <v>-703.1217216505</v>
      </c>
    </row>
    <row r="8351">
      <c r="A8351" s="7" t="n">
        <v>8349</v>
      </c>
      <c r="B8351" s="43" t="n">
        <v>124</v>
      </c>
      <c r="C8351" s="43" t="n">
        <v>555374.2968673755</v>
      </c>
      <c r="D8351" s="43" t="n">
        <v>369975.0441738444</v>
      </c>
      <c r="E8351" s="43" t="n">
        <v>39233.1162945051</v>
      </c>
      <c r="F8351" s="43" t="n">
        <v>73279.3977159832</v>
      </c>
      <c r="G8351" s="43" t="n">
        <v>72886.7386830428</v>
      </c>
    </row>
    <row r="8352">
      <c r="A8352" s="7" t="n">
        <v>8350</v>
      </c>
      <c r="B8352" s="43" t="n">
        <v>75.09999999999999</v>
      </c>
      <c r="C8352" s="43" t="n">
        <v>234298.5320612963</v>
      </c>
      <c r="D8352" s="43" t="n">
        <v>187931.5142436625</v>
      </c>
      <c r="E8352" s="43" t="n">
        <v>16764.810788104</v>
      </c>
      <c r="F8352" s="43" t="n">
        <v>0</v>
      </c>
      <c r="G8352" s="43" t="n">
        <v>29602.2070295298</v>
      </c>
    </row>
    <row r="8353">
      <c r="A8353" s="7" t="n">
        <v>8351</v>
      </c>
      <c r="B8353" s="43" t="n">
        <v>167.8</v>
      </c>
      <c r="C8353" s="43" t="n">
        <v>1211161.595942904</v>
      </c>
      <c r="D8353" s="43" t="n">
        <v>887929.0564662009</v>
      </c>
      <c r="E8353" s="43" t="n">
        <v>38371.72975545</v>
      </c>
      <c r="F8353" s="43" t="n">
        <v>0</v>
      </c>
      <c r="G8353" s="43" t="n">
        <v>284860.8097212531</v>
      </c>
    </row>
    <row r="8354">
      <c r="A8354" s="7" t="n">
        <v>8352</v>
      </c>
      <c r="B8354" s="43" t="n">
        <v>12.86</v>
      </c>
      <c r="C8354" s="43" t="n">
        <v>68504.0268600642</v>
      </c>
      <c r="D8354" s="43" t="n">
        <v>45913.3261767841</v>
      </c>
      <c r="E8354" s="43" t="n">
        <v>28467.5011655851</v>
      </c>
      <c r="F8354" s="43" t="n">
        <v>6092.1192406717</v>
      </c>
      <c r="G8354" s="43" t="n">
        <v>-11968.9197229767</v>
      </c>
    </row>
    <row r="8355">
      <c r="A8355" s="7" t="n">
        <v>8353</v>
      </c>
      <c r="B8355" s="43" t="n">
        <v>71</v>
      </c>
      <c r="C8355" s="43" t="n">
        <v>81791.3782896152</v>
      </c>
      <c r="D8355" s="43" t="n">
        <v>81015.3293303862</v>
      </c>
      <c r="E8355" s="43" t="n">
        <v>5807.5815074149</v>
      </c>
      <c r="F8355" s="43" t="n">
        <v>0</v>
      </c>
      <c r="G8355" s="43" t="n">
        <v>-5031.5325481859</v>
      </c>
    </row>
    <row r="8356">
      <c r="A8356" s="7" t="n">
        <v>8354</v>
      </c>
      <c r="B8356" s="43" t="n">
        <v>30.62</v>
      </c>
      <c r="C8356" s="43" t="n">
        <v>5329.6331096046</v>
      </c>
      <c r="D8356" s="43" t="n">
        <v>6450.451560574</v>
      </c>
      <c r="E8356" s="43" t="n">
        <v>872.4498558545999</v>
      </c>
      <c r="F8356" s="43" t="n">
        <v>0</v>
      </c>
      <c r="G8356" s="43" t="n">
        <v>-1993.2683068239</v>
      </c>
    </row>
    <row r="8357">
      <c r="A8357" s="7" t="n">
        <v>8355</v>
      </c>
      <c r="B8357" s="43" t="n">
        <v>18.27</v>
      </c>
      <c r="C8357" s="43" t="n">
        <v>197132.5293695311</v>
      </c>
      <c r="D8357" s="43" t="n">
        <v>149213.569065602</v>
      </c>
      <c r="E8357" s="43" t="n">
        <v>57087.4155282546</v>
      </c>
      <c r="F8357" s="43" t="n">
        <v>0</v>
      </c>
      <c r="G8357" s="43" t="n">
        <v>-9168.4552243254</v>
      </c>
    </row>
    <row r="8358">
      <c r="A8358" s="7" t="n">
        <v>8356</v>
      </c>
      <c r="B8358" s="43" t="n">
        <v>37.79</v>
      </c>
      <c r="C8358" s="43" t="n">
        <v>220935.2253319993</v>
      </c>
      <c r="D8358" s="43" t="n">
        <v>152504.2578845059</v>
      </c>
      <c r="E8358" s="43" t="n">
        <v>30522.5935966064</v>
      </c>
      <c r="F8358" s="43" t="n">
        <v>10144.5744313229</v>
      </c>
      <c r="G8358" s="43" t="n">
        <v>27763.799419564</v>
      </c>
    </row>
    <row r="8359">
      <c r="A8359" s="7" t="n">
        <v>8357</v>
      </c>
      <c r="B8359" s="43" t="n">
        <v>116.42</v>
      </c>
      <c r="C8359" s="43" t="n">
        <v>454409.5889957825</v>
      </c>
      <c r="D8359" s="43" t="n">
        <v>520677.4743437885</v>
      </c>
      <c r="E8359" s="43" t="n">
        <v>20144.3387804143</v>
      </c>
      <c r="F8359" s="43" t="n">
        <v>0</v>
      </c>
      <c r="G8359" s="43" t="n">
        <v>-86412.2241284203</v>
      </c>
    </row>
    <row r="8360">
      <c r="A8360" s="7" t="n">
        <v>8358</v>
      </c>
      <c r="B8360" s="43" t="n">
        <v>8.68</v>
      </c>
      <c r="C8360" s="43" t="n">
        <v>1230.5196619685</v>
      </c>
      <c r="D8360" s="43" t="n">
        <v>1170.5426505108</v>
      </c>
      <c r="E8360" s="43" t="n">
        <v>711.7617473735</v>
      </c>
      <c r="F8360" s="43" t="n">
        <v>0</v>
      </c>
      <c r="G8360" s="43" t="n">
        <v>-651.7847359159</v>
      </c>
    </row>
    <row r="8361">
      <c r="A8361" s="7" t="n">
        <v>8359</v>
      </c>
      <c r="B8361" s="43" t="n">
        <v>56.05</v>
      </c>
      <c r="C8361" s="43" t="n">
        <v>319591.9836080408</v>
      </c>
      <c r="D8361" s="43" t="n">
        <v>213001.7275601935</v>
      </c>
      <c r="E8361" s="43" t="n">
        <v>44989.9090560729</v>
      </c>
      <c r="F8361" s="43" t="n">
        <v>30710.3857472654</v>
      </c>
      <c r="G8361" s="43" t="n">
        <v>30889.961244509</v>
      </c>
    </row>
    <row r="8362">
      <c r="A8362" s="7" t="n">
        <v>8360</v>
      </c>
      <c r="B8362" s="43" t="n">
        <v>55.5</v>
      </c>
      <c r="C8362" s="43" t="n">
        <v>263967.9648273778</v>
      </c>
      <c r="D8362" s="43" t="n">
        <v>212552.5001188899</v>
      </c>
      <c r="E8362" s="43" t="n">
        <v>24566.6157769321</v>
      </c>
      <c r="F8362" s="43" t="n">
        <v>0</v>
      </c>
      <c r="G8362" s="43" t="n">
        <v>26848.8489315558</v>
      </c>
    </row>
    <row r="8363">
      <c r="A8363" s="7" t="n">
        <v>8361</v>
      </c>
      <c r="B8363" s="43" t="n">
        <v>9.32</v>
      </c>
      <c r="C8363" s="43" t="n">
        <v>61814.4601493415</v>
      </c>
      <c r="D8363" s="43" t="n">
        <v>41187.7840087034</v>
      </c>
      <c r="E8363" s="43" t="n">
        <v>58048.1783935753</v>
      </c>
      <c r="F8363" s="43" t="n">
        <v>8137.4626461594</v>
      </c>
      <c r="G8363" s="43" t="n">
        <v>-45558.9648990966</v>
      </c>
    </row>
    <row r="8364">
      <c r="A8364" s="7" t="n">
        <v>8362</v>
      </c>
      <c r="B8364" s="43" t="n">
        <v>9.19</v>
      </c>
      <c r="C8364" s="43" t="n">
        <v>19100.1073912666</v>
      </c>
      <c r="D8364" s="43" t="n">
        <v>18305.3233348649</v>
      </c>
      <c r="E8364" s="43" t="n">
        <v>10781.2503976033</v>
      </c>
      <c r="F8364" s="43" t="n">
        <v>0</v>
      </c>
      <c r="G8364" s="43" t="n">
        <v>-9986.4663412015</v>
      </c>
    </row>
    <row r="8365">
      <c r="A8365" s="7" t="n">
        <v>8363</v>
      </c>
      <c r="B8365" s="43" t="n">
        <v>37.95</v>
      </c>
      <c r="C8365" s="43" t="n">
        <v>46111.1693310534</v>
      </c>
      <c r="D8365" s="43" t="n">
        <v>31155.5889561273</v>
      </c>
      <c r="E8365" s="43" t="n">
        <v>6353.5020752447</v>
      </c>
      <c r="F8365" s="43" t="n">
        <v>4617.4585315655</v>
      </c>
      <c r="G8365" s="43" t="n">
        <v>3984.6197681159</v>
      </c>
    </row>
    <row r="8366">
      <c r="A8366" s="7" t="n">
        <v>8364</v>
      </c>
      <c r="B8366" s="43" t="n">
        <v>1.93</v>
      </c>
      <c r="C8366" s="43" t="n">
        <v>3670.4251348536</v>
      </c>
      <c r="D8366" s="43" t="n">
        <v>3231.5409094399</v>
      </c>
      <c r="E8366" s="43" t="n">
        <v>9603.1749618213</v>
      </c>
      <c r="F8366" s="43" t="n">
        <v>0</v>
      </c>
      <c r="G8366" s="43" t="n">
        <v>-9164.2907364075</v>
      </c>
    </row>
    <row r="8367">
      <c r="A8367" s="7" t="n">
        <v>8365</v>
      </c>
      <c r="B8367" s="43" t="n">
        <v>156.9</v>
      </c>
      <c r="C8367" s="43" t="n">
        <v>1260949.856258404</v>
      </c>
      <c r="D8367" s="43" t="n">
        <v>905884.7927842082</v>
      </c>
      <c r="E8367" s="43" t="n">
        <v>41884.8443673121</v>
      </c>
      <c r="F8367" s="43" t="n">
        <v>0</v>
      </c>
      <c r="G8367" s="43" t="n">
        <v>313180.2191068835</v>
      </c>
    </row>
    <row r="8368">
      <c r="A8368" s="7" t="n">
        <v>8366</v>
      </c>
      <c r="B8368" s="43" t="n">
        <v>11.95</v>
      </c>
      <c r="C8368" s="43" t="n">
        <v>93316.9848176029</v>
      </c>
      <c r="D8368" s="43" t="n">
        <v>81066.8710542526</v>
      </c>
      <c r="E8368" s="43" t="n">
        <v>41061.909846551</v>
      </c>
      <c r="F8368" s="43" t="n">
        <v>0</v>
      </c>
      <c r="G8368" s="43" t="n">
        <v>-28811.7960832007</v>
      </c>
    </row>
    <row r="8369">
      <c r="A8369" s="7" t="n">
        <v>8367</v>
      </c>
      <c r="B8369" s="43" t="n">
        <v>14.33</v>
      </c>
      <c r="C8369" s="43" t="n">
        <v>36174.1262604012</v>
      </c>
      <c r="D8369" s="43" t="n">
        <v>32438.828545527</v>
      </c>
      <c r="E8369" s="43" t="n">
        <v>12809.1853428109</v>
      </c>
      <c r="F8369" s="43" t="n">
        <v>0</v>
      </c>
      <c r="G8369" s="43" t="n">
        <v>-9073.8876279367</v>
      </c>
    </row>
    <row r="8370">
      <c r="A8370" s="7" t="n">
        <v>8368</v>
      </c>
      <c r="B8370" s="43" t="n">
        <v>54.96</v>
      </c>
      <c r="C8370" s="43" t="n">
        <v>544768.2220781785</v>
      </c>
      <c r="D8370" s="43" t="n">
        <v>428192.4893935461</v>
      </c>
      <c r="E8370" s="43" t="n">
        <v>53234.0527886219</v>
      </c>
      <c r="F8370" s="43" t="n">
        <v>0</v>
      </c>
      <c r="G8370" s="43" t="n">
        <v>63341.6798960106</v>
      </c>
    </row>
    <row r="8371">
      <c r="A8371" s="7" t="n">
        <v>8369</v>
      </c>
      <c r="B8371" s="43" t="n">
        <v>59.7</v>
      </c>
      <c r="C8371" s="43" t="n">
        <v>180386.3058315048</v>
      </c>
      <c r="D8371" s="43" t="n">
        <v>124135.2372914696</v>
      </c>
      <c r="E8371" s="43" t="n">
        <v>16121.9870340903</v>
      </c>
      <c r="F8371" s="43" t="n">
        <v>5891.9718259031</v>
      </c>
      <c r="G8371" s="43" t="n">
        <v>34237.1096800417</v>
      </c>
    </row>
    <row r="8372">
      <c r="A8372" s="7" t="n">
        <v>8370</v>
      </c>
      <c r="B8372" s="43" t="n">
        <v>48.89</v>
      </c>
      <c r="C8372" s="43" t="n">
        <v>170256.5934775716</v>
      </c>
      <c r="D8372" s="43" t="n">
        <v>120347.5086174676</v>
      </c>
      <c r="E8372" s="43" t="n">
        <v>18150.9812466361</v>
      </c>
      <c r="F8372" s="43" t="n">
        <v>0</v>
      </c>
      <c r="G8372" s="43" t="n">
        <v>31758.1036134679</v>
      </c>
    </row>
    <row r="8373">
      <c r="A8373" s="7" t="n">
        <v>8371</v>
      </c>
      <c r="B8373" s="43" t="n">
        <v>268.46</v>
      </c>
      <c r="C8373" s="43" t="n">
        <v>118960.6245812662</v>
      </c>
      <c r="D8373" s="43" t="n">
        <v>121393.9718887645</v>
      </c>
      <c r="E8373" s="43" t="n">
        <v>2333.0539459201</v>
      </c>
      <c r="F8373" s="43" t="n">
        <v>0</v>
      </c>
      <c r="G8373" s="43" t="n">
        <v>-4766.4012534184</v>
      </c>
    </row>
    <row r="8374">
      <c r="A8374" s="7" t="n">
        <v>8372</v>
      </c>
      <c r="B8374" s="43" t="n">
        <v>161.92</v>
      </c>
      <c r="C8374" s="43" t="n">
        <v>199537.660090705</v>
      </c>
      <c r="D8374" s="43" t="n">
        <v>215482.1852474441</v>
      </c>
      <c r="E8374" s="43" t="n">
        <v>6192.2137117184</v>
      </c>
      <c r="F8374" s="43" t="n">
        <v>0</v>
      </c>
      <c r="G8374" s="43" t="n">
        <v>-22136.7388684575</v>
      </c>
    </row>
    <row r="8375">
      <c r="A8375" s="7" t="n">
        <v>8373</v>
      </c>
      <c r="B8375" s="43" t="n">
        <v>44.18</v>
      </c>
      <c r="C8375" s="43" t="n">
        <v>236779.2611258369</v>
      </c>
      <c r="D8375" s="43" t="n">
        <v>186567.2932302328</v>
      </c>
      <c r="E8375" s="43" t="n">
        <v>28253.6526123805</v>
      </c>
      <c r="F8375" s="43" t="n">
        <v>0</v>
      </c>
      <c r="G8375" s="43" t="n">
        <v>21958.3152832236</v>
      </c>
    </row>
    <row r="8376">
      <c r="A8376" s="7" t="n">
        <v>8374</v>
      </c>
      <c r="B8376" s="43" t="n">
        <v>28.58</v>
      </c>
      <c r="C8376" s="43" t="n">
        <v>322850.1317620486</v>
      </c>
      <c r="D8376" s="43" t="n">
        <v>224397.4392365761</v>
      </c>
      <c r="E8376" s="43" t="n">
        <v>60220.9962869266</v>
      </c>
      <c r="F8376" s="43" t="n">
        <v>2657.94</v>
      </c>
      <c r="G8376" s="43" t="n">
        <v>35573.7562385459</v>
      </c>
    </row>
    <row r="8377">
      <c r="A8377" s="7" t="n">
        <v>8375</v>
      </c>
      <c r="B8377" s="43" t="n">
        <v>37.76</v>
      </c>
      <c r="C8377" s="43" t="n">
        <v>123936.4496218633</v>
      </c>
      <c r="D8377" s="43" t="n">
        <v>82524.1137604598</v>
      </c>
      <c r="E8377" s="43" t="n">
        <v>26132.5118618888</v>
      </c>
      <c r="F8377" s="43" t="n">
        <v>11955.6173180688</v>
      </c>
      <c r="G8377" s="43" t="n">
        <v>3324.206681446</v>
      </c>
    </row>
    <row r="8378">
      <c r="A8378" s="7" t="n">
        <v>8376</v>
      </c>
      <c r="B8378" s="43" t="n">
        <v>182.31</v>
      </c>
      <c r="C8378" s="43" t="n">
        <v>1484390.847785428</v>
      </c>
      <c r="D8378" s="43" t="n">
        <v>1427624.767482377</v>
      </c>
      <c r="E8378" s="43" t="n">
        <v>42229.4597676085</v>
      </c>
      <c r="F8378" s="43" t="n">
        <v>0</v>
      </c>
      <c r="G8378" s="43" t="n">
        <v>14536.6205354426</v>
      </c>
    </row>
    <row r="8379">
      <c r="A8379" s="7" t="n">
        <v>8377</v>
      </c>
      <c r="B8379" s="43" t="n">
        <v>42.66</v>
      </c>
      <c r="C8379" s="43" t="n">
        <v>96576.2164868976</v>
      </c>
      <c r="D8379" s="43" t="n">
        <v>93909.6080339928</v>
      </c>
      <c r="E8379" s="43" t="n">
        <v>11519.7517364126</v>
      </c>
      <c r="F8379" s="43" t="n">
        <v>0</v>
      </c>
      <c r="G8379" s="43" t="n">
        <v>-8853.143283507899</v>
      </c>
    </row>
    <row r="8380">
      <c r="A8380" s="7" t="n">
        <v>8378</v>
      </c>
      <c r="B8380" s="43" t="n">
        <v>162.39</v>
      </c>
      <c r="C8380" s="43" t="n">
        <v>217203.0000746876</v>
      </c>
      <c r="D8380" s="43" t="n">
        <v>252339.2333793913</v>
      </c>
      <c r="E8380" s="43" t="n">
        <v>6753.9547401607</v>
      </c>
      <c r="F8380" s="43" t="n">
        <v>0</v>
      </c>
      <c r="G8380" s="43" t="n">
        <v>-41890.1880448644</v>
      </c>
    </row>
    <row r="8381">
      <c r="A8381" s="7" t="n">
        <v>8379</v>
      </c>
      <c r="B8381" s="43" t="n">
        <v>158.85</v>
      </c>
      <c r="C8381" s="43" t="n">
        <v>118943.9589625931</v>
      </c>
      <c r="D8381" s="43" t="n">
        <v>116550.416277854</v>
      </c>
      <c r="E8381" s="43" t="n">
        <v>3790.2342174943</v>
      </c>
      <c r="F8381" s="43" t="n">
        <v>0</v>
      </c>
      <c r="G8381" s="43" t="n">
        <v>-1396.6915327551</v>
      </c>
    </row>
    <row r="8382">
      <c r="A8382" s="7" t="n">
        <v>8380</v>
      </c>
      <c r="B8382" s="43" t="n">
        <v>37.56</v>
      </c>
      <c r="C8382" s="43" t="n">
        <v>159344.7734817188</v>
      </c>
      <c r="D8382" s="43" t="n">
        <v>106167.6940757059</v>
      </c>
      <c r="E8382" s="43" t="n">
        <v>37050.3736850022</v>
      </c>
      <c r="F8382" s="43" t="n">
        <v>20953.1911205463</v>
      </c>
      <c r="G8382" s="43" t="n">
        <v>-4826.4853995356</v>
      </c>
    </row>
    <row r="8383">
      <c r="A8383" s="7" t="n">
        <v>8381</v>
      </c>
      <c r="B8383" s="43" t="n">
        <v>127.8</v>
      </c>
      <c r="C8383" s="43" t="n">
        <v>14637.0306766287</v>
      </c>
      <c r="D8383" s="43" t="n">
        <v>18284.3967516124</v>
      </c>
      <c r="E8383" s="43" t="n">
        <v>573.6027003636</v>
      </c>
      <c r="F8383" s="43" t="n">
        <v>0</v>
      </c>
      <c r="G8383" s="43" t="n">
        <v>-4220.9687753473</v>
      </c>
    </row>
    <row r="8384">
      <c r="A8384" s="7" t="n">
        <v>8382</v>
      </c>
      <c r="B8384" s="43" t="n">
        <v>105.22</v>
      </c>
      <c r="C8384" s="43" t="n">
        <v>396260.8249492634</v>
      </c>
      <c r="D8384" s="43" t="n">
        <v>415114.8238543437</v>
      </c>
      <c r="E8384" s="43" t="n">
        <v>19155.6190931653</v>
      </c>
      <c r="F8384" s="43" t="n">
        <v>0</v>
      </c>
      <c r="G8384" s="43" t="n">
        <v>-38009.6179982457</v>
      </c>
    </row>
    <row r="8385">
      <c r="A8385" s="7" t="n">
        <v>8383</v>
      </c>
      <c r="B8385" s="43" t="n">
        <v>9.56</v>
      </c>
      <c r="C8385" s="43" t="n">
        <v>2451.51163112</v>
      </c>
      <c r="D8385" s="43" t="n">
        <v>1632.7251600385</v>
      </c>
      <c r="E8385" s="43" t="n">
        <v>2256.125681274</v>
      </c>
      <c r="F8385" s="43" t="n">
        <v>323.5993586221</v>
      </c>
      <c r="G8385" s="43" t="n">
        <v>-1760.9385688147</v>
      </c>
    </row>
    <row r="8386">
      <c r="A8386" s="7" t="n">
        <v>8384</v>
      </c>
      <c r="B8386" s="43" t="n">
        <v>46.38</v>
      </c>
      <c r="C8386" s="43" t="n">
        <v>29430.1868574463</v>
      </c>
      <c r="D8386" s="43" t="n">
        <v>27630.9265974463</v>
      </c>
      <c r="E8386" s="43" t="n">
        <v>3183.2410552759</v>
      </c>
      <c r="F8386" s="43" t="n">
        <v>0</v>
      </c>
      <c r="G8386" s="43" t="n">
        <v>-1383.9807952759</v>
      </c>
    </row>
    <row r="8387">
      <c r="A8387" s="7" t="n">
        <v>8385</v>
      </c>
      <c r="B8387" s="43" t="n">
        <v>101.98</v>
      </c>
      <c r="C8387" s="43" t="n">
        <v>615761.7580680579</v>
      </c>
      <c r="D8387" s="43" t="n">
        <v>562667.0550171529</v>
      </c>
      <c r="E8387" s="43" t="n">
        <v>31748.7538928052</v>
      </c>
      <c r="F8387" s="43" t="n">
        <v>0</v>
      </c>
      <c r="G8387" s="43" t="n">
        <v>21345.9491580998</v>
      </c>
    </row>
    <row r="8388">
      <c r="A8388" s="7" t="n">
        <v>8386</v>
      </c>
      <c r="B8388" s="43" t="n">
        <v>22.73</v>
      </c>
      <c r="C8388" s="43" t="n">
        <v>183308.1321514751</v>
      </c>
      <c r="D8388" s="43" t="n">
        <v>121994.290202444</v>
      </c>
      <c r="E8388" s="43" t="n">
        <v>61828.1246075519</v>
      </c>
      <c r="F8388" s="43" t="n">
        <v>14537.4440352558</v>
      </c>
      <c r="G8388" s="43" t="n">
        <v>-15051.7266937766</v>
      </c>
    </row>
    <row r="8389">
      <c r="A8389" s="7" t="n">
        <v>8387</v>
      </c>
      <c r="B8389" s="43" t="n">
        <v>16.5</v>
      </c>
      <c r="C8389" s="43" t="n">
        <v>71606.3064407757</v>
      </c>
      <c r="D8389" s="43" t="n">
        <v>60939.6945925401</v>
      </c>
      <c r="E8389" s="43" t="n">
        <v>22268.3051650597</v>
      </c>
      <c r="F8389" s="43" t="n">
        <v>0</v>
      </c>
      <c r="G8389" s="43" t="n">
        <v>-11601.6933168241</v>
      </c>
    </row>
    <row r="8390">
      <c r="A8390" s="7" t="n">
        <v>8388</v>
      </c>
      <c r="B8390" s="43" t="n">
        <v>74</v>
      </c>
      <c r="C8390" s="43" t="n">
        <v>197046.3289413192</v>
      </c>
      <c r="D8390" s="43" t="n">
        <v>197667.7025386292</v>
      </c>
      <c r="E8390" s="43" t="n">
        <v>13796.7991557373</v>
      </c>
      <c r="F8390" s="43" t="n">
        <v>0</v>
      </c>
      <c r="G8390" s="43" t="n">
        <v>-14418.1727530473</v>
      </c>
    </row>
    <row r="8391">
      <c r="A8391" s="7" t="n">
        <v>8389</v>
      </c>
      <c r="B8391" s="43" t="n">
        <v>46.34</v>
      </c>
      <c r="C8391" s="43" t="n">
        <v>22962.0655594454</v>
      </c>
      <c r="D8391" s="43" t="n">
        <v>20995.2028283723</v>
      </c>
      <c r="E8391" s="43" t="n">
        <v>2494.9856461814</v>
      </c>
      <c r="F8391" s="43" t="n">
        <v>0</v>
      </c>
      <c r="G8391" s="43" t="n">
        <v>-528.1229151083</v>
      </c>
    </row>
    <row r="8392">
      <c r="A8392" s="7" t="n">
        <v>8390</v>
      </c>
      <c r="B8392" s="43" t="n">
        <v>197.29</v>
      </c>
      <c r="C8392" s="43" t="n">
        <v>578689.5201233388</v>
      </c>
      <c r="D8392" s="43" t="n">
        <v>385414.2529102114</v>
      </c>
      <c r="E8392" s="43" t="n">
        <v>23310.316916551</v>
      </c>
      <c r="F8392" s="43" t="n">
        <v>56051.2106090593</v>
      </c>
      <c r="G8392" s="43" t="n">
        <v>113913.7396875171</v>
      </c>
    </row>
    <row r="8393">
      <c r="A8393" s="7" t="n">
        <v>8391</v>
      </c>
      <c r="B8393" s="43" t="n">
        <v>21</v>
      </c>
      <c r="C8393" s="43" t="n">
        <v>152591.8542036398</v>
      </c>
      <c r="D8393" s="43" t="n">
        <v>131389.1194621267</v>
      </c>
      <c r="E8393" s="43" t="n">
        <v>37836.9680843165</v>
      </c>
      <c r="F8393" s="43" t="n">
        <v>0</v>
      </c>
      <c r="G8393" s="43" t="n">
        <v>-16634.2333428034</v>
      </c>
    </row>
    <row r="8394">
      <c r="A8394" s="7" t="n">
        <v>8392</v>
      </c>
      <c r="B8394" s="43" t="n">
        <v>2.11</v>
      </c>
      <c r="C8394" s="43" t="n">
        <v>16259.7902677513</v>
      </c>
      <c r="D8394" s="43" t="n">
        <v>11791.166528432</v>
      </c>
      <c r="E8394" s="43" t="n">
        <v>40082.4400455137</v>
      </c>
      <c r="F8394" s="43" t="n">
        <v>0</v>
      </c>
      <c r="G8394" s="43" t="n">
        <v>-35613.8163061944</v>
      </c>
    </row>
    <row r="8395">
      <c r="A8395" s="7" t="n">
        <v>8393</v>
      </c>
      <c r="B8395" s="43" t="n">
        <v>13.03</v>
      </c>
      <c r="C8395" s="43" t="n">
        <v>49513.5776647966</v>
      </c>
      <c r="D8395" s="43" t="n">
        <v>60373.897110467</v>
      </c>
      <c r="E8395" s="43" t="n">
        <v>19343.688068784</v>
      </c>
      <c r="F8395" s="43" t="n">
        <v>0</v>
      </c>
      <c r="G8395" s="43" t="n">
        <v>-30204.0075144544</v>
      </c>
    </row>
    <row r="8396">
      <c r="A8396" s="7" t="n">
        <v>8394</v>
      </c>
      <c r="B8396" s="43" t="n">
        <v>143.12</v>
      </c>
      <c r="C8396" s="43" t="n">
        <v>216271.040944797</v>
      </c>
      <c r="D8396" s="43" t="n">
        <v>156883.5454560057</v>
      </c>
      <c r="E8396" s="43" t="n">
        <v>7870.2665762214</v>
      </c>
      <c r="F8396" s="43" t="n">
        <v>0</v>
      </c>
      <c r="G8396" s="43" t="n">
        <v>51517.2289125699</v>
      </c>
    </row>
    <row r="8397">
      <c r="A8397" s="7" t="n">
        <v>8395</v>
      </c>
      <c r="B8397" s="43" t="n">
        <v>42.7</v>
      </c>
      <c r="C8397" s="43" t="n">
        <v>55064.0125840348</v>
      </c>
      <c r="D8397" s="43" t="n">
        <v>44885.7529648681</v>
      </c>
      <c r="E8397" s="43" t="n">
        <v>6850.5191695971</v>
      </c>
      <c r="F8397" s="43" t="n">
        <v>0</v>
      </c>
      <c r="G8397" s="43" t="n">
        <v>3327.7404495696</v>
      </c>
    </row>
    <row r="8398">
      <c r="A8398" s="7" t="n">
        <v>8396</v>
      </c>
      <c r="B8398" s="43" t="n">
        <v>6.51</v>
      </c>
      <c r="C8398" s="43" t="n">
        <v>61364.0030628289</v>
      </c>
      <c r="D8398" s="43" t="n">
        <v>49760.1502603443</v>
      </c>
      <c r="E8398" s="43" t="n">
        <v>49400.2623824767</v>
      </c>
      <c r="F8398" s="43" t="n">
        <v>0</v>
      </c>
      <c r="G8398" s="43" t="n">
        <v>-37796.409579992</v>
      </c>
    </row>
    <row r="8399">
      <c r="A8399" s="7" t="n">
        <v>8397</v>
      </c>
      <c r="B8399" s="43" t="n">
        <v>80.48</v>
      </c>
      <c r="C8399" s="43" t="n">
        <v>790900.5444106478</v>
      </c>
      <c r="D8399" s="43" t="n">
        <v>681049.3621581829</v>
      </c>
      <c r="E8399" s="43" t="n">
        <v>52329.243026662</v>
      </c>
      <c r="F8399" s="43" t="n">
        <v>0</v>
      </c>
      <c r="G8399" s="43" t="n">
        <v>57521.9392258029</v>
      </c>
    </row>
    <row r="8400">
      <c r="A8400" s="7" t="n">
        <v>8398</v>
      </c>
      <c r="B8400" s="43" t="n">
        <v>33.77</v>
      </c>
      <c r="C8400" s="43" t="n">
        <v>38195.8237067336</v>
      </c>
      <c r="D8400" s="43" t="n">
        <v>25416.2876170202</v>
      </c>
      <c r="E8400" s="43" t="n">
        <v>8668.611458376899</v>
      </c>
      <c r="F8400" s="43" t="n">
        <v>3033.7409302775</v>
      </c>
      <c r="G8400" s="43" t="n">
        <v>1077.183701059</v>
      </c>
    </row>
    <row r="8401">
      <c r="A8401" s="7" t="n">
        <v>8399</v>
      </c>
      <c r="B8401" s="43" t="n">
        <v>4.29</v>
      </c>
      <c r="C8401" s="43" t="n">
        <v>4723.9509607225</v>
      </c>
      <c r="D8401" s="43" t="n">
        <v>6229.1957794808</v>
      </c>
      <c r="E8401" s="43" t="n">
        <v>5600.8105014786</v>
      </c>
      <c r="F8401" s="43" t="n">
        <v>0</v>
      </c>
      <c r="G8401" s="43" t="n">
        <v>-7106.055320237</v>
      </c>
    </row>
    <row r="8402">
      <c r="A8402" s="7" t="n">
        <v>8400</v>
      </c>
      <c r="B8402" s="43" t="n">
        <v>249.05</v>
      </c>
      <c r="C8402" s="43" t="n">
        <v>965960.5115007886</v>
      </c>
      <c r="D8402" s="43" t="n">
        <v>915844.0956181758</v>
      </c>
      <c r="E8402" s="43" t="n">
        <v>19790.8029563848</v>
      </c>
      <c r="F8402" s="43" t="n">
        <v>0</v>
      </c>
      <c r="G8402" s="43" t="n">
        <v>30325.612926228</v>
      </c>
    </row>
    <row r="8403">
      <c r="A8403" s="7" t="n">
        <v>8401</v>
      </c>
      <c r="B8403" s="43" t="n">
        <v>55.72</v>
      </c>
      <c r="C8403" s="43" t="n">
        <v>43142.2038893395</v>
      </c>
      <c r="D8403" s="43" t="n">
        <v>51764.8417450354</v>
      </c>
      <c r="E8403" s="43" t="n">
        <v>3892.1724529719</v>
      </c>
      <c r="F8403" s="43" t="n">
        <v>0</v>
      </c>
      <c r="G8403" s="43" t="n">
        <v>-12514.8103086679</v>
      </c>
    </row>
    <row r="8404">
      <c r="A8404" s="7" t="n">
        <v>8402</v>
      </c>
      <c r="B8404" s="43" t="n">
        <v>2.84</v>
      </c>
      <c r="C8404" s="43" t="n">
        <v>863.9703650272</v>
      </c>
      <c r="D8404" s="43" t="n">
        <v>838.6573409005</v>
      </c>
      <c r="E8404" s="43" t="n">
        <v>1529.260520579</v>
      </c>
      <c r="F8404" s="43" t="n">
        <v>0</v>
      </c>
      <c r="G8404" s="43" t="n">
        <v>-1503.9474964523</v>
      </c>
    </row>
    <row r="8405">
      <c r="A8405" s="7" t="n">
        <v>8403</v>
      </c>
      <c r="B8405" s="43" t="n">
        <v>81.63</v>
      </c>
      <c r="C8405" s="43" t="n">
        <v>159892.1840995554</v>
      </c>
      <c r="D8405" s="43" t="n">
        <v>172632.5538606712</v>
      </c>
      <c r="E8405" s="43" t="n">
        <v>10046.6507107884</v>
      </c>
      <c r="F8405" s="43" t="n">
        <v>0</v>
      </c>
      <c r="G8405" s="43" t="n">
        <v>-22787.0204719042</v>
      </c>
    </row>
    <row r="8406">
      <c r="A8406" s="7" t="n">
        <v>8404</v>
      </c>
      <c r="B8406" s="43" t="n">
        <v>26.97</v>
      </c>
      <c r="C8406" s="43" t="n">
        <v>62240.905107891</v>
      </c>
      <c r="D8406" s="43" t="n">
        <v>56645.4220649972</v>
      </c>
      <c r="E8406" s="43" t="n">
        <v>11966.9238596579</v>
      </c>
      <c r="F8406" s="43" t="n">
        <v>0</v>
      </c>
      <c r="G8406" s="43" t="n">
        <v>-6371.440816764</v>
      </c>
    </row>
    <row r="8407">
      <c r="A8407" s="7" t="n">
        <v>8405</v>
      </c>
      <c r="B8407" s="43" t="n">
        <v>19.75</v>
      </c>
      <c r="C8407" s="43" t="n">
        <v>76558.83896769369</v>
      </c>
      <c r="D8407" s="43" t="n">
        <v>50962.8683544569</v>
      </c>
      <c r="E8407" s="43" t="n">
        <v>34390.8428719648</v>
      </c>
      <c r="F8407" s="43" t="n">
        <v>10141.5705973766</v>
      </c>
      <c r="G8407" s="43" t="n">
        <v>-18936.4428561046</v>
      </c>
    </row>
    <row r="8408">
      <c r="A8408" s="7" t="n">
        <v>8406</v>
      </c>
      <c r="B8408" s="43" t="n">
        <v>43.62</v>
      </c>
      <c r="C8408" s="43" t="n">
        <v>66477.8029474819</v>
      </c>
      <c r="D8408" s="43" t="n">
        <v>52747.2583220498</v>
      </c>
      <c r="E8408" s="43" t="n">
        <v>7868.9996394549</v>
      </c>
      <c r="F8408" s="43" t="n">
        <v>0</v>
      </c>
      <c r="G8408" s="43" t="n">
        <v>5861.5449859771</v>
      </c>
    </row>
    <row r="8409">
      <c r="A8409" s="7" t="n">
        <v>8407</v>
      </c>
      <c r="B8409" s="43" t="n">
        <v>61.63</v>
      </c>
      <c r="C8409" s="43" t="n">
        <v>479009.3807659482</v>
      </c>
      <c r="D8409" s="43" t="n">
        <v>340103.4756927039</v>
      </c>
      <c r="E8409" s="43" t="n">
        <v>42230.1908625013</v>
      </c>
      <c r="F8409" s="43" t="n">
        <v>0</v>
      </c>
      <c r="G8409" s="43" t="n">
        <v>96675.714210743</v>
      </c>
    </row>
    <row r="8410">
      <c r="A8410" s="7" t="n">
        <v>8408</v>
      </c>
      <c r="B8410" s="43" t="n">
        <v>82.12</v>
      </c>
      <c r="C8410" s="43" t="n">
        <v>8312.9733296747</v>
      </c>
      <c r="D8410" s="43" t="n">
        <v>7916.4118957777</v>
      </c>
      <c r="E8410" s="43" t="n">
        <v>511.3741546479</v>
      </c>
      <c r="F8410" s="43" t="n">
        <v>0</v>
      </c>
      <c r="G8410" s="43" t="n">
        <v>-114.8127207509</v>
      </c>
    </row>
    <row r="8411">
      <c r="A8411" s="7" t="n">
        <v>8409</v>
      </c>
      <c r="B8411" s="43" t="n">
        <v>111.06</v>
      </c>
      <c r="C8411" s="43" t="n">
        <v>1100319.148444756</v>
      </c>
      <c r="D8411" s="43" t="n">
        <v>800374.6600619834</v>
      </c>
      <c r="E8411" s="43" t="n">
        <v>53753.7189749396</v>
      </c>
      <c r="F8411" s="43" t="n">
        <v>0</v>
      </c>
      <c r="G8411" s="43" t="n">
        <v>246190.7694078332</v>
      </c>
    </row>
    <row r="8412">
      <c r="A8412" s="7" t="n">
        <v>8410</v>
      </c>
      <c r="B8412" s="43" t="n">
        <v>45.04</v>
      </c>
      <c r="C8412" s="43" t="n">
        <v>90340.4107673087</v>
      </c>
      <c r="D8412" s="43" t="n">
        <v>96234.5953569509</v>
      </c>
      <c r="E8412" s="43" t="n">
        <v>10148.9634904895</v>
      </c>
      <c r="F8412" s="43" t="n">
        <v>0</v>
      </c>
      <c r="G8412" s="43" t="n">
        <v>-16043.1480801318</v>
      </c>
    </row>
    <row r="8413">
      <c r="A8413" s="7" t="n">
        <v>8411</v>
      </c>
      <c r="B8413" s="43" t="n">
        <v>128.81</v>
      </c>
      <c r="C8413" s="43" t="n">
        <v>901410.2438591472</v>
      </c>
      <c r="D8413" s="43" t="n">
        <v>600172.836941049</v>
      </c>
      <c r="E8413" s="43" t="n">
        <v>53271.7360250222</v>
      </c>
      <c r="F8413" s="43" t="n">
        <v>71414.3926802792</v>
      </c>
      <c r="G8413" s="43" t="n">
        <v>176551.2782127968</v>
      </c>
    </row>
    <row r="8414">
      <c r="A8414" s="7" t="n">
        <v>8412</v>
      </c>
      <c r="B8414" s="43" t="n">
        <v>82.79000000000001</v>
      </c>
      <c r="C8414" s="43" t="n">
        <v>460162.1677726008</v>
      </c>
      <c r="D8414" s="43" t="n">
        <v>306727.8017494865</v>
      </c>
      <c r="E8414" s="43" t="n">
        <v>48336.2821434749</v>
      </c>
      <c r="F8414" s="43" t="n">
        <v>60539.6031897933</v>
      </c>
      <c r="G8414" s="43" t="n">
        <v>44558.480689846</v>
      </c>
    </row>
    <row r="8415">
      <c r="A8415" s="7" t="n">
        <v>8413</v>
      </c>
      <c r="B8415" s="43" t="n">
        <v>48.7</v>
      </c>
      <c r="C8415" s="43" t="n">
        <v>244081.6598856265</v>
      </c>
      <c r="D8415" s="43" t="n">
        <v>221037.3118676244</v>
      </c>
      <c r="E8415" s="43" t="n">
        <v>25938.5864522234</v>
      </c>
      <c r="F8415" s="43" t="n">
        <v>0</v>
      </c>
      <c r="G8415" s="43" t="n">
        <v>-2894.2384342213</v>
      </c>
    </row>
    <row r="8416">
      <c r="A8416" s="7" t="n">
        <v>8414</v>
      </c>
      <c r="B8416" s="43" t="n">
        <v>28.13</v>
      </c>
      <c r="C8416" s="43" t="n">
        <v>91294.9828483251</v>
      </c>
      <c r="D8416" s="43" t="n">
        <v>107055.0204555668</v>
      </c>
      <c r="E8416" s="43" t="n">
        <v>16736.5243117559</v>
      </c>
      <c r="F8416" s="43" t="n">
        <v>0</v>
      </c>
      <c r="G8416" s="43" t="n">
        <v>-32496.5619189976</v>
      </c>
    </row>
    <row r="8417">
      <c r="A8417" s="7" t="n">
        <v>8415</v>
      </c>
      <c r="B8417" s="43" t="n">
        <v>129.76</v>
      </c>
      <c r="C8417" s="43" t="n">
        <v>678195.8362741383</v>
      </c>
      <c r="D8417" s="43" t="n">
        <v>638897.3228117576</v>
      </c>
      <c r="E8417" s="43" t="n">
        <v>27470.4600229023</v>
      </c>
      <c r="F8417" s="43" t="n">
        <v>0</v>
      </c>
      <c r="G8417" s="43" t="n">
        <v>11828.0534394784</v>
      </c>
    </row>
    <row r="8418">
      <c r="A8418" s="7" t="n">
        <v>8416</v>
      </c>
      <c r="B8418" s="43" t="n">
        <v>113.05</v>
      </c>
      <c r="C8418" s="43" t="n">
        <v>96906.201208019</v>
      </c>
      <c r="D8418" s="43" t="n">
        <v>67278.502057908</v>
      </c>
      <c r="E8418" s="43" t="n">
        <v>4476.1870886567</v>
      </c>
      <c r="F8418" s="43" t="n">
        <v>5553.721715719</v>
      </c>
      <c r="G8418" s="43" t="n">
        <v>19597.7903457354</v>
      </c>
    </row>
    <row r="8419">
      <c r="A8419" s="7" t="n">
        <v>8417</v>
      </c>
      <c r="B8419" s="43" t="n">
        <v>94.88</v>
      </c>
      <c r="C8419" s="43" t="n">
        <v>144363.9964936528</v>
      </c>
      <c r="D8419" s="43" t="n">
        <v>137639.5598213206</v>
      </c>
      <c r="E8419" s="43" t="n">
        <v>7661.2043881015</v>
      </c>
      <c r="F8419" s="43" t="n">
        <v>0</v>
      </c>
      <c r="G8419" s="43" t="n">
        <v>-936.7677157694</v>
      </c>
    </row>
    <row r="8420">
      <c r="A8420" s="7" t="n">
        <v>8418</v>
      </c>
      <c r="B8420" s="43" t="n">
        <v>165.5</v>
      </c>
      <c r="C8420" s="43" t="n">
        <v>544060.2887310288</v>
      </c>
      <c r="D8420" s="43" t="n">
        <v>515062.3323606717</v>
      </c>
      <c r="E8420" s="43" t="n">
        <v>16700.8655502802</v>
      </c>
      <c r="F8420" s="43" t="n">
        <v>0</v>
      </c>
      <c r="G8420" s="43" t="n">
        <v>12297.0908200768</v>
      </c>
    </row>
    <row r="8421">
      <c r="A8421" s="7" t="n">
        <v>8419</v>
      </c>
      <c r="B8421" s="43" t="n">
        <v>123.35</v>
      </c>
      <c r="C8421" s="43" t="n">
        <v>94819.5388186466</v>
      </c>
      <c r="D8421" s="43" t="n">
        <v>63132.7223217521</v>
      </c>
      <c r="E8421" s="43" t="n">
        <v>6760.6446788823</v>
      </c>
      <c r="F8421" s="43" t="n">
        <v>12542.1444019143</v>
      </c>
      <c r="G8421" s="43" t="n">
        <v>12384.027416098</v>
      </c>
    </row>
    <row r="8422">
      <c r="A8422" s="7" t="n">
        <v>8420</v>
      </c>
      <c r="B8422" s="43" t="n">
        <v>24.71</v>
      </c>
      <c r="C8422" s="43" t="n">
        <v>157910.741610554</v>
      </c>
      <c r="D8422" s="43" t="n">
        <v>132745.8066117744</v>
      </c>
      <c r="E8422" s="43" t="n">
        <v>33036.1114312298</v>
      </c>
      <c r="F8422" s="43" t="n">
        <v>0</v>
      </c>
      <c r="G8422" s="43" t="n">
        <v>-7871.1764324502</v>
      </c>
    </row>
    <row r="8423">
      <c r="A8423" s="7" t="n">
        <v>8421</v>
      </c>
      <c r="B8423" s="43" t="n">
        <v>3.81</v>
      </c>
      <c r="C8423" s="43" t="n">
        <v>22252.9553854874</v>
      </c>
      <c r="D8423" s="43" t="n">
        <v>14820.6772737352</v>
      </c>
      <c r="E8423" s="43" t="n">
        <v>45984.6342270885</v>
      </c>
      <c r="F8423" s="43" t="n">
        <v>2133.4253379658</v>
      </c>
      <c r="G8423" s="43" t="n">
        <v>-40685.7814533021</v>
      </c>
    </row>
    <row r="8424">
      <c r="A8424" s="7" t="n">
        <v>8422</v>
      </c>
      <c r="B8424" s="43" t="n">
        <v>64.03</v>
      </c>
      <c r="C8424" s="43" t="n">
        <v>308978.1479069786</v>
      </c>
      <c r="D8424" s="43" t="n">
        <v>268491.3608676512</v>
      </c>
      <c r="E8424" s="43" t="n">
        <v>24653.1932739175</v>
      </c>
      <c r="F8424" s="43" t="n">
        <v>0</v>
      </c>
      <c r="G8424" s="43" t="n">
        <v>15833.5937654099</v>
      </c>
    </row>
    <row r="8425">
      <c r="A8425" s="7" t="n">
        <v>8423</v>
      </c>
      <c r="B8425" s="43" t="n">
        <v>438.48</v>
      </c>
      <c r="C8425" s="43" t="n">
        <v>449600.8795285418</v>
      </c>
      <c r="D8425" s="43" t="n">
        <v>590603.2514232998</v>
      </c>
      <c r="E8425" s="43" t="n">
        <v>5152.2580834648</v>
      </c>
      <c r="F8425" s="43" t="n">
        <v>0</v>
      </c>
      <c r="G8425" s="43" t="n">
        <v>-146154.6299782229</v>
      </c>
    </row>
    <row r="8426">
      <c r="A8426" s="7" t="n">
        <v>8424</v>
      </c>
      <c r="B8426" s="43" t="n">
        <v>189.34</v>
      </c>
      <c r="C8426" s="43" t="n">
        <v>817632.1582552653</v>
      </c>
      <c r="D8426" s="43" t="n">
        <v>544686.2756453298</v>
      </c>
      <c r="E8426" s="43" t="n">
        <v>32710.8486782635</v>
      </c>
      <c r="F8426" s="43" t="n">
        <v>64659.4990348555</v>
      </c>
      <c r="G8426" s="43" t="n">
        <v>175575.5348968165</v>
      </c>
    </row>
    <row r="8427">
      <c r="A8427" s="7" t="n">
        <v>8425</v>
      </c>
      <c r="B8427" s="43" t="n">
        <v>17.17</v>
      </c>
      <c r="C8427" s="43" t="n">
        <v>8633.6294714224</v>
      </c>
      <c r="D8427" s="43" t="n">
        <v>8769.182513653401</v>
      </c>
      <c r="E8427" s="43" t="n">
        <v>2528.7249886132</v>
      </c>
      <c r="F8427" s="43" t="n">
        <v>0</v>
      </c>
      <c r="G8427" s="43" t="n">
        <v>-2664.2780308443</v>
      </c>
    </row>
    <row r="8428">
      <c r="A8428" s="7" t="n">
        <v>8426</v>
      </c>
      <c r="B8428" s="43" t="n">
        <v>52.59</v>
      </c>
      <c r="C8428" s="43" t="n">
        <v>39965.3857460966</v>
      </c>
      <c r="D8428" s="43" t="n">
        <v>41448.1914798678</v>
      </c>
      <c r="E8428" s="43" t="n">
        <v>3820.1559280092</v>
      </c>
      <c r="F8428" s="43" t="n">
        <v>0</v>
      </c>
      <c r="G8428" s="43" t="n">
        <v>-5302.9616617804</v>
      </c>
    </row>
    <row r="8429">
      <c r="A8429" s="7" t="n">
        <v>8427</v>
      </c>
      <c r="B8429" s="43" t="n">
        <v>19.18</v>
      </c>
      <c r="C8429" s="43" t="n">
        <v>190108.9271327915</v>
      </c>
      <c r="D8429" s="43" t="n">
        <v>126555.4955385641</v>
      </c>
      <c r="E8429" s="43" t="n">
        <v>79177.5795808118</v>
      </c>
      <c r="F8429" s="43" t="n">
        <v>18380.8731181712</v>
      </c>
      <c r="G8429" s="43" t="n">
        <v>-34005.0211047555</v>
      </c>
    </row>
    <row r="8430">
      <c r="A8430" s="7" t="n">
        <v>8428</v>
      </c>
      <c r="B8430" s="43" t="n">
        <v>46.87</v>
      </c>
      <c r="C8430" s="43" t="n">
        <v>307072.0583448067</v>
      </c>
      <c r="D8430" s="43" t="n">
        <v>221314.4694296962</v>
      </c>
      <c r="E8430" s="43" t="n">
        <v>34827.6544016359</v>
      </c>
      <c r="F8430" s="43" t="n">
        <v>0</v>
      </c>
      <c r="G8430" s="43" t="n">
        <v>50929.9345134746</v>
      </c>
    </row>
    <row r="8431">
      <c r="A8431" s="7" t="n">
        <v>8429</v>
      </c>
      <c r="B8431" s="43" t="n">
        <v>3.35</v>
      </c>
      <c r="C8431" s="43" t="n">
        <v>19004.1356075945</v>
      </c>
      <c r="D8431" s="43" t="n">
        <v>17146.4048460674</v>
      </c>
      <c r="E8431" s="43" t="n">
        <v>29381.768957958</v>
      </c>
      <c r="F8431" s="43" t="n">
        <v>0</v>
      </c>
      <c r="G8431" s="43" t="n">
        <v>-27524.0381964309</v>
      </c>
    </row>
    <row r="8432">
      <c r="A8432" s="7" t="n">
        <v>8430</v>
      </c>
      <c r="B8432" s="43" t="n">
        <v>85.73</v>
      </c>
      <c r="C8432" s="43" t="n">
        <v>389691.2117004486</v>
      </c>
      <c r="D8432" s="43" t="n">
        <v>361168.3245943509</v>
      </c>
      <c r="E8432" s="43" t="n">
        <v>23267.6231045781</v>
      </c>
      <c r="F8432" s="43" t="n">
        <v>0</v>
      </c>
      <c r="G8432" s="43" t="n">
        <v>5255.2640015197</v>
      </c>
    </row>
    <row r="8433">
      <c r="A8433" s="7" t="n">
        <v>8431</v>
      </c>
      <c r="B8433" s="43" t="n">
        <v>20.18</v>
      </c>
      <c r="C8433" s="43" t="n">
        <v>5127.9821872631</v>
      </c>
      <c r="D8433" s="43" t="n">
        <v>5354.9678815246</v>
      </c>
      <c r="E8433" s="43" t="n">
        <v>1272.6665242785</v>
      </c>
      <c r="F8433" s="43" t="n">
        <v>0</v>
      </c>
      <c r="G8433" s="43" t="n">
        <v>-1499.6522185401</v>
      </c>
    </row>
    <row r="8434">
      <c r="A8434" s="7" t="n">
        <v>8432</v>
      </c>
      <c r="B8434" s="43" t="n">
        <v>167.12</v>
      </c>
      <c r="C8434" s="43" t="n">
        <v>470021.486046858</v>
      </c>
      <c r="D8434" s="43" t="n">
        <v>422299.0799903735</v>
      </c>
      <c r="E8434" s="43" t="n">
        <v>14937.1439269478</v>
      </c>
      <c r="F8434" s="43" t="n">
        <v>0</v>
      </c>
      <c r="G8434" s="43" t="n">
        <v>32785.2621295367</v>
      </c>
    </row>
    <row r="8435">
      <c r="A8435" s="7" t="n">
        <v>8433</v>
      </c>
      <c r="B8435" s="43" t="n">
        <v>53.72</v>
      </c>
      <c r="C8435" s="43" t="n">
        <v>165265.9587827761</v>
      </c>
      <c r="D8435" s="43" t="n">
        <v>110037.2091585624</v>
      </c>
      <c r="E8435" s="43" t="n">
        <v>27069.269536053</v>
      </c>
      <c r="F8435" s="43" t="n">
        <v>21820.2826001736</v>
      </c>
      <c r="G8435" s="43" t="n">
        <v>6339.197487987</v>
      </c>
    </row>
    <row r="8436">
      <c r="A8436" s="7" t="n">
        <v>8434</v>
      </c>
      <c r="B8436" s="43" t="n">
        <v>125.89</v>
      </c>
      <c r="C8436" s="43" t="n">
        <v>592664.1498916761</v>
      </c>
      <c r="D8436" s="43" t="n">
        <v>626250.9330363299</v>
      </c>
      <c r="E8436" s="43" t="n">
        <v>24210.2097569451</v>
      </c>
      <c r="F8436" s="43" t="n">
        <v>0</v>
      </c>
      <c r="G8436" s="43" t="n">
        <v>-57796.9929015989</v>
      </c>
    </row>
    <row r="8437">
      <c r="A8437" s="7" t="n">
        <v>8435</v>
      </c>
      <c r="B8437" s="43" t="n">
        <v>4.07</v>
      </c>
      <c r="C8437" s="43" t="n">
        <v>1095.1145662229</v>
      </c>
      <c r="D8437" s="43" t="n">
        <v>966.532429084</v>
      </c>
      <c r="E8437" s="43" t="n">
        <v>1347.5796206469</v>
      </c>
      <c r="F8437" s="43" t="n">
        <v>0</v>
      </c>
      <c r="G8437" s="43" t="n">
        <v>-1218.997483508</v>
      </c>
    </row>
    <row r="8438">
      <c r="A8438" s="7" t="n">
        <v>8436</v>
      </c>
      <c r="B8438" s="43" t="n">
        <v>96.41</v>
      </c>
      <c r="C8438" s="43" t="n">
        <v>678587.1303095042</v>
      </c>
      <c r="D8438" s="43" t="n">
        <v>471741.6986999024</v>
      </c>
      <c r="E8438" s="43" t="n">
        <v>36745.3294872578</v>
      </c>
      <c r="F8438" s="43" t="n">
        <v>31208.4558277335</v>
      </c>
      <c r="G8438" s="43" t="n">
        <v>138891.6462946106</v>
      </c>
    </row>
    <row r="8439">
      <c r="A8439" s="7" t="n">
        <v>8437</v>
      </c>
      <c r="B8439" s="43" t="n">
        <v>188.01</v>
      </c>
      <c r="C8439" s="43" t="n">
        <v>702220.4095878127</v>
      </c>
      <c r="D8439" s="43" t="n">
        <v>634689.2971147636</v>
      </c>
      <c r="E8439" s="43" t="n">
        <v>19141.6823610531</v>
      </c>
      <c r="F8439" s="43" t="n">
        <v>0</v>
      </c>
      <c r="G8439" s="43" t="n">
        <v>48389.4301119959</v>
      </c>
    </row>
    <row r="8440">
      <c r="A8440" s="7" t="n">
        <v>8438</v>
      </c>
      <c r="B8440" s="43" t="n">
        <v>272.12</v>
      </c>
      <c r="C8440" s="43" t="n">
        <v>721268.9653583597</v>
      </c>
      <c r="D8440" s="43" t="n">
        <v>479854.108673085</v>
      </c>
      <c r="E8440" s="43" t="n">
        <v>21256.2275029997</v>
      </c>
      <c r="F8440" s="43" t="n">
        <v>70487.3226738501</v>
      </c>
      <c r="G8440" s="43" t="n">
        <v>149671.306508425</v>
      </c>
    </row>
    <row r="8441">
      <c r="A8441" s="7" t="n">
        <v>8439</v>
      </c>
      <c r="B8441" s="43" t="n">
        <v>47.9</v>
      </c>
      <c r="C8441" s="43" t="n">
        <v>65715.772247523</v>
      </c>
      <c r="D8441" s="43" t="n">
        <v>58937.5984838018</v>
      </c>
      <c r="E8441" s="43" t="n">
        <v>7009.1321493019</v>
      </c>
      <c r="F8441" s="43" t="n">
        <v>0</v>
      </c>
      <c r="G8441" s="43" t="n">
        <v>-230.9583855807</v>
      </c>
    </row>
    <row r="8442">
      <c r="A8442" s="7" t="n">
        <v>8440</v>
      </c>
      <c r="B8442" s="43" t="n">
        <v>15.96</v>
      </c>
      <c r="C8442" s="43" t="n">
        <v>7788.3253704903</v>
      </c>
      <c r="D8442" s="43" t="n">
        <v>7183.9082146568</v>
      </c>
      <c r="E8442" s="43" t="n">
        <v>2583.3729064876</v>
      </c>
      <c r="F8442" s="43" t="n">
        <v>0</v>
      </c>
      <c r="G8442" s="43" t="n">
        <v>-1978.955750654</v>
      </c>
    </row>
    <row r="8443">
      <c r="A8443" s="7" t="n">
        <v>8441</v>
      </c>
      <c r="B8443" s="43" t="n">
        <v>3.29</v>
      </c>
      <c r="C8443" s="43" t="n">
        <v>3988.8632612796</v>
      </c>
      <c r="D8443" s="43" t="n">
        <v>4089.3711790936</v>
      </c>
      <c r="E8443" s="43" t="n">
        <v>6144.6128014524</v>
      </c>
      <c r="F8443" s="43" t="n">
        <v>0</v>
      </c>
      <c r="G8443" s="43" t="n">
        <v>-6245.1207192664</v>
      </c>
    </row>
    <row r="8444">
      <c r="A8444" s="7" t="n">
        <v>8442</v>
      </c>
      <c r="B8444" s="43" t="n">
        <v>145.1</v>
      </c>
      <c r="C8444" s="43" t="n">
        <v>1158506.045655224</v>
      </c>
      <c r="D8444" s="43" t="n">
        <v>772151.7980434287</v>
      </c>
      <c r="E8444" s="43" t="n">
        <v>60166.8762029628</v>
      </c>
      <c r="F8444" s="43" t="n">
        <v>91143.3072735215</v>
      </c>
      <c r="G8444" s="43" t="n">
        <v>235044.0641353113</v>
      </c>
    </row>
    <row r="8445">
      <c r="A8445" s="7" t="n">
        <v>8443</v>
      </c>
      <c r="B8445" s="43" t="n">
        <v>36.93</v>
      </c>
      <c r="C8445" s="43" t="n">
        <v>229544.0858387734</v>
      </c>
      <c r="D8445" s="43" t="n">
        <v>176974.6236476674</v>
      </c>
      <c r="E8445" s="43" t="n">
        <v>32247.4218100718</v>
      </c>
      <c r="F8445" s="43" t="n">
        <v>0</v>
      </c>
      <c r="G8445" s="43" t="n">
        <v>20322.0403810342</v>
      </c>
    </row>
    <row r="8446">
      <c r="A8446" s="7" t="n">
        <v>8444</v>
      </c>
      <c r="B8446" s="43" t="n">
        <v>31.52</v>
      </c>
      <c r="C8446" s="43" t="n">
        <v>26553.1639365499</v>
      </c>
      <c r="D8446" s="43" t="n">
        <v>17663.9442383761</v>
      </c>
      <c r="E8446" s="43" t="n">
        <v>7470.4087024787</v>
      </c>
      <c r="F8446" s="43" t="n">
        <v>3524.2470712259</v>
      </c>
      <c r="G8446" s="43" t="n">
        <v>-2105.4360755308</v>
      </c>
    </row>
    <row r="8447">
      <c r="A8447" s="7" t="n">
        <v>8445</v>
      </c>
      <c r="B8447" s="43" t="n">
        <v>84.26000000000001</v>
      </c>
      <c r="C8447" s="43" t="n">
        <v>627787.0129596199</v>
      </c>
      <c r="D8447" s="43" t="n">
        <v>471681.0488104095</v>
      </c>
      <c r="E8447" s="43" t="n">
        <v>38684.5090795787</v>
      </c>
      <c r="F8447" s="43" t="n">
        <v>0</v>
      </c>
      <c r="G8447" s="43" t="n">
        <v>117421.4550696317</v>
      </c>
    </row>
    <row r="8448">
      <c r="A8448" s="7" t="n">
        <v>8446</v>
      </c>
      <c r="B8448" s="43" t="n">
        <v>59.83</v>
      </c>
      <c r="C8448" s="43" t="n">
        <v>93927.9520055858</v>
      </c>
      <c r="D8448" s="43" t="n">
        <v>89526.4501973857</v>
      </c>
      <c r="E8448" s="43" t="n">
        <v>7975.7268513618</v>
      </c>
      <c r="F8448" s="43" t="n">
        <v>0</v>
      </c>
      <c r="G8448" s="43" t="n">
        <v>-3574.2250431617</v>
      </c>
    </row>
    <row r="8449">
      <c r="A8449" s="7" t="n">
        <v>8447</v>
      </c>
      <c r="B8449" s="43" t="n">
        <v>36.64</v>
      </c>
      <c r="C8449" s="43" t="n">
        <v>119363.708908228</v>
      </c>
      <c r="D8449" s="43" t="n">
        <v>124789.8669912829</v>
      </c>
      <c r="E8449" s="43" t="n">
        <v>16727.9040458699</v>
      </c>
      <c r="F8449" s="43" t="n">
        <v>0</v>
      </c>
      <c r="G8449" s="43" t="n">
        <v>-22154.0621289248</v>
      </c>
    </row>
    <row r="8450">
      <c r="A8450" s="7" t="n">
        <v>8448</v>
      </c>
      <c r="B8450" s="43" t="n">
        <v>17.96</v>
      </c>
      <c r="C8450" s="43" t="n">
        <v>74826.4010436792</v>
      </c>
      <c r="D8450" s="43" t="n">
        <v>60271.3472194035</v>
      </c>
      <c r="E8450" s="43" t="n">
        <v>21503.4020200209</v>
      </c>
      <c r="F8450" s="43" t="n">
        <v>0</v>
      </c>
      <c r="G8450" s="43" t="n">
        <v>-6948.3481957452</v>
      </c>
    </row>
    <row r="8451">
      <c r="A8451" s="7" t="n">
        <v>8449</v>
      </c>
      <c r="B8451" s="43" t="n">
        <v>38.2</v>
      </c>
      <c r="C8451" s="43" t="n">
        <v>48929.1637368743</v>
      </c>
      <c r="D8451" s="43" t="n">
        <v>41542.1197598127</v>
      </c>
      <c r="E8451" s="43" t="n">
        <v>6634.2367847549</v>
      </c>
      <c r="F8451" s="43" t="n">
        <v>0</v>
      </c>
      <c r="G8451" s="43" t="n">
        <v>752.8071923067999</v>
      </c>
    </row>
    <row r="8452">
      <c r="A8452" s="7" t="n">
        <v>8450</v>
      </c>
      <c r="B8452" s="43" t="n">
        <v>64.13</v>
      </c>
      <c r="C8452" s="43" t="n">
        <v>45273.8915260749</v>
      </c>
      <c r="D8452" s="43" t="n">
        <v>49485.3577658411</v>
      </c>
      <c r="E8452" s="43" t="n">
        <v>3606.526760393</v>
      </c>
      <c r="F8452" s="43" t="n">
        <v>0</v>
      </c>
      <c r="G8452" s="43" t="n">
        <v>-7817.9930001592</v>
      </c>
    </row>
    <row r="8453">
      <c r="A8453" s="7" t="n">
        <v>8451</v>
      </c>
      <c r="B8453" s="43" t="n">
        <v>93.61</v>
      </c>
      <c r="C8453" s="43" t="n">
        <v>17690.136129212</v>
      </c>
      <c r="D8453" s="43" t="n">
        <v>23780.7146702355</v>
      </c>
      <c r="E8453" s="43" t="n">
        <v>950.746791066</v>
      </c>
      <c r="F8453" s="43" t="n">
        <v>0</v>
      </c>
      <c r="G8453" s="43" t="n">
        <v>-7041.3253320894</v>
      </c>
    </row>
    <row r="8454">
      <c r="A8454" s="7" t="n">
        <v>8452</v>
      </c>
      <c r="B8454" s="43" t="n">
        <v>65.28</v>
      </c>
      <c r="C8454" s="43" t="n">
        <v>420384.8073407801</v>
      </c>
      <c r="D8454" s="43" t="n">
        <v>326654.9437832723</v>
      </c>
      <c r="E8454" s="43" t="n">
        <v>34621.8038454932</v>
      </c>
      <c r="F8454" s="43" t="n">
        <v>0</v>
      </c>
      <c r="G8454" s="43" t="n">
        <v>59108.0597120146</v>
      </c>
    </row>
    <row r="8455">
      <c r="A8455" s="7" t="n">
        <v>8453</v>
      </c>
      <c r="B8455" s="43" t="n">
        <v>3.92</v>
      </c>
      <c r="C8455" s="43" t="n">
        <v>36909.4140507678</v>
      </c>
      <c r="D8455" s="43" t="n">
        <v>29248.6648296187</v>
      </c>
      <c r="E8455" s="43" t="n">
        <v>50287.235591088</v>
      </c>
      <c r="F8455" s="43" t="n">
        <v>0</v>
      </c>
      <c r="G8455" s="43" t="n">
        <v>-42626.486369939</v>
      </c>
    </row>
    <row r="8456">
      <c r="A8456" s="7" t="n">
        <v>8454</v>
      </c>
      <c r="B8456" s="43" t="n">
        <v>74.3</v>
      </c>
      <c r="C8456" s="43" t="n">
        <v>195936.6315205789</v>
      </c>
      <c r="D8456" s="43" t="n">
        <v>185505.2527378818</v>
      </c>
      <c r="E8456" s="43" t="n">
        <v>13332.4900009226</v>
      </c>
      <c r="F8456" s="43" t="n">
        <v>0</v>
      </c>
      <c r="G8456" s="43" t="n">
        <v>-2901.1112182255</v>
      </c>
    </row>
    <row r="8457">
      <c r="A8457" s="7" t="n">
        <v>8455</v>
      </c>
      <c r="B8457" s="43" t="n">
        <v>132.68</v>
      </c>
      <c r="C8457" s="43" t="n">
        <v>855226.3986984936</v>
      </c>
      <c r="D8457" s="43" t="n">
        <v>644545.4084374713</v>
      </c>
      <c r="E8457" s="43" t="n">
        <v>34867.6252513193</v>
      </c>
      <c r="F8457" s="43" t="n">
        <v>0</v>
      </c>
      <c r="G8457" s="43" t="n">
        <v>175813.3650097031</v>
      </c>
    </row>
    <row r="8458">
      <c r="A8458" s="7" t="n">
        <v>8456</v>
      </c>
      <c r="B8458" s="43" t="n">
        <v>44.73</v>
      </c>
      <c r="C8458" s="43" t="n">
        <v>16548.0462460772</v>
      </c>
      <c r="D8458" s="43" t="n">
        <v>12859.1135861753</v>
      </c>
      <c r="E8458" s="43" t="n">
        <v>1911.6610277101</v>
      </c>
      <c r="F8458" s="43" t="n">
        <v>0</v>
      </c>
      <c r="G8458" s="43" t="n">
        <v>1777.2716321918</v>
      </c>
    </row>
    <row r="8459">
      <c r="A8459" s="7" t="n">
        <v>8457</v>
      </c>
      <c r="B8459" s="43" t="n">
        <v>41.78</v>
      </c>
      <c r="C8459" s="43" t="n">
        <v>150770.4671293446</v>
      </c>
      <c r="D8459" s="43" t="n">
        <v>117225.8978968211</v>
      </c>
      <c r="E8459" s="43" t="n">
        <v>18681.9184022085</v>
      </c>
      <c r="F8459" s="43" t="n">
        <v>0</v>
      </c>
      <c r="G8459" s="43" t="n">
        <v>14862.650830315</v>
      </c>
    </row>
    <row r="8460">
      <c r="A8460" s="7" t="n">
        <v>8458</v>
      </c>
      <c r="B8460" s="43" t="n">
        <v>64.67</v>
      </c>
      <c r="C8460" s="43" t="n">
        <v>973450.2859484252</v>
      </c>
      <c r="D8460" s="43" t="n">
        <v>703314.1694926018</v>
      </c>
      <c r="E8460" s="43" t="n">
        <v>81667.4318097059</v>
      </c>
      <c r="F8460" s="43" t="n">
        <v>0</v>
      </c>
      <c r="G8460" s="43" t="n">
        <v>188468.6846461174</v>
      </c>
    </row>
    <row r="8461">
      <c r="A8461" s="7" t="n">
        <v>8459</v>
      </c>
      <c r="B8461" s="43" t="n">
        <v>51.7</v>
      </c>
      <c r="C8461" s="43" t="n">
        <v>117090.4489416817</v>
      </c>
      <c r="D8461" s="43" t="n">
        <v>78044.78209152209</v>
      </c>
      <c r="E8461" s="43" t="n">
        <v>19673.0504329389</v>
      </c>
      <c r="F8461" s="43" t="n">
        <v>15361.1254956301</v>
      </c>
      <c r="G8461" s="43" t="n">
        <v>4011.4909215905</v>
      </c>
    </row>
    <row r="8462">
      <c r="A8462" s="7" t="n">
        <v>8460</v>
      </c>
      <c r="B8462" s="43" t="n">
        <v>104.46</v>
      </c>
      <c r="C8462" s="43" t="n">
        <v>189131.3828492888</v>
      </c>
      <c r="D8462" s="43" t="n">
        <v>125829.4892170311</v>
      </c>
      <c r="E8462" s="43" t="n">
        <v>13918.7231400251</v>
      </c>
      <c r="F8462" s="43" t="n">
        <v>15257.1156006017</v>
      </c>
      <c r="G8462" s="43" t="n">
        <v>34126.0548916308</v>
      </c>
    </row>
    <row r="8463">
      <c r="A8463" s="7" t="n">
        <v>8461</v>
      </c>
      <c r="B8463" s="43" t="n">
        <v>37.08</v>
      </c>
      <c r="C8463" s="43" t="n">
        <v>133047.7777977392</v>
      </c>
      <c r="D8463" s="43" t="n">
        <v>129687.7539754022</v>
      </c>
      <c r="E8463" s="43" t="n">
        <v>18634.2911368146</v>
      </c>
      <c r="F8463" s="43" t="n">
        <v>0</v>
      </c>
      <c r="G8463" s="43" t="n">
        <v>-15274.2673144775</v>
      </c>
    </row>
    <row r="8464">
      <c r="A8464" s="7" t="n">
        <v>8462</v>
      </c>
      <c r="B8464" s="43" t="n">
        <v>517.36</v>
      </c>
      <c r="C8464" s="43" t="n">
        <v>2314492.558882133</v>
      </c>
      <c r="D8464" s="43" t="n">
        <v>1849074.104801755</v>
      </c>
      <c r="E8464" s="43" t="n">
        <v>24107.8863669656</v>
      </c>
      <c r="F8464" s="43" t="n">
        <v>0</v>
      </c>
      <c r="G8464" s="43" t="n">
        <v>441310.5677134116</v>
      </c>
    </row>
    <row r="8465">
      <c r="A8465" s="7" t="n">
        <v>8463</v>
      </c>
      <c r="B8465" s="43" t="n">
        <v>23.2</v>
      </c>
      <c r="C8465" s="43" t="n">
        <v>106857.352786593</v>
      </c>
      <c r="D8465" s="43" t="n">
        <v>75717.32912177889</v>
      </c>
      <c r="E8465" s="43" t="n">
        <v>25007.1142121344</v>
      </c>
      <c r="F8465" s="43" t="n">
        <v>0</v>
      </c>
      <c r="G8465" s="43" t="n">
        <v>6132.9094526796</v>
      </c>
    </row>
    <row r="8466">
      <c r="A8466" s="7" t="n">
        <v>8464</v>
      </c>
      <c r="B8466" s="43" t="n">
        <v>37.34</v>
      </c>
      <c r="C8466" s="43" t="n">
        <v>8674.306810689801</v>
      </c>
      <c r="D8466" s="43" t="n">
        <v>8724.3548274027</v>
      </c>
      <c r="E8466" s="43" t="n">
        <v>1165.3799871764</v>
      </c>
      <c r="F8466" s="43" t="n">
        <v>0</v>
      </c>
      <c r="G8466" s="43" t="n">
        <v>-1215.4280038892</v>
      </c>
    </row>
    <row r="8467">
      <c r="A8467" s="7" t="n">
        <v>8465</v>
      </c>
      <c r="B8467" s="43" t="n">
        <v>9.85</v>
      </c>
      <c r="C8467" s="43" t="n">
        <v>19677.1840041756</v>
      </c>
      <c r="D8467" s="43" t="n">
        <v>13104.4050804135</v>
      </c>
      <c r="E8467" s="43" t="n">
        <v>15879.7878670548</v>
      </c>
      <c r="F8467" s="43" t="n">
        <v>1896.1762735601</v>
      </c>
      <c r="G8467" s="43" t="n">
        <v>-11203.1852168528</v>
      </c>
    </row>
    <row r="8468">
      <c r="A8468" s="7" t="n">
        <v>8466</v>
      </c>
      <c r="B8468" s="43" t="n">
        <v>62.94</v>
      </c>
      <c r="C8468" s="43" t="n">
        <v>424389.9267764471</v>
      </c>
      <c r="D8468" s="43" t="n">
        <v>282745.6963302149</v>
      </c>
      <c r="E8468" s="43" t="n">
        <v>53424.2205922967</v>
      </c>
      <c r="F8468" s="43" t="n">
        <v>40812.7288020864</v>
      </c>
      <c r="G8468" s="43" t="n">
        <v>47407.2810518491</v>
      </c>
    </row>
    <row r="8469">
      <c r="A8469" s="7" t="n">
        <v>8467</v>
      </c>
      <c r="B8469" s="43" t="n">
        <v>102.36</v>
      </c>
      <c r="C8469" s="43" t="n">
        <v>35278.6319281415</v>
      </c>
      <c r="D8469" s="43" t="n">
        <v>27889.1802298139</v>
      </c>
      <c r="E8469" s="43" t="n">
        <v>1818.1953985971</v>
      </c>
      <c r="F8469" s="43" t="n">
        <v>0</v>
      </c>
      <c r="G8469" s="43" t="n">
        <v>5571.2562997306</v>
      </c>
    </row>
    <row r="8470">
      <c r="A8470" s="7" t="n">
        <v>8468</v>
      </c>
      <c r="B8470" s="43" t="n">
        <v>39.33</v>
      </c>
      <c r="C8470" s="43" t="n">
        <v>82569.1379143283</v>
      </c>
      <c r="D8470" s="43" t="n">
        <v>80739.65655571761</v>
      </c>
      <c r="E8470" s="43" t="n">
        <v>10734.0620075392</v>
      </c>
      <c r="F8470" s="43" t="n">
        <v>0</v>
      </c>
      <c r="G8470" s="43" t="n">
        <v>-8904.580648928501</v>
      </c>
    </row>
    <row r="8471">
      <c r="A8471" s="7" t="n">
        <v>8469</v>
      </c>
      <c r="B8471" s="43" t="n">
        <v>21.05</v>
      </c>
      <c r="C8471" s="43" t="n">
        <v>29341.8557079363</v>
      </c>
      <c r="D8471" s="43" t="n">
        <v>26955.2218118608</v>
      </c>
      <c r="E8471" s="43" t="n">
        <v>7118.3925752985</v>
      </c>
      <c r="F8471" s="43" t="n">
        <v>0</v>
      </c>
      <c r="G8471" s="43" t="n">
        <v>-4731.758679223</v>
      </c>
    </row>
    <row r="8472">
      <c r="A8472" s="7" t="n">
        <v>8470</v>
      </c>
      <c r="B8472" s="43" t="n">
        <v>0.48</v>
      </c>
      <c r="C8472" s="43" t="n">
        <v>627.2584666601</v>
      </c>
      <c r="D8472" s="43" t="n">
        <v>472.7423081597</v>
      </c>
      <c r="E8472" s="43" t="n">
        <v>6765.2895733804</v>
      </c>
      <c r="F8472" s="43" t="n">
        <v>0</v>
      </c>
      <c r="G8472" s="43" t="n">
        <v>-6610.77341488</v>
      </c>
    </row>
    <row r="8473">
      <c r="A8473" s="7" t="n">
        <v>8471</v>
      </c>
      <c r="B8473" s="43" t="n">
        <v>130.63</v>
      </c>
      <c r="C8473" s="43" t="n">
        <v>473674.7812396198</v>
      </c>
      <c r="D8473" s="43" t="n">
        <v>441479.9346443632</v>
      </c>
      <c r="E8473" s="43" t="n">
        <v>18864.3166440028</v>
      </c>
      <c r="F8473" s="43" t="n">
        <v>0</v>
      </c>
      <c r="G8473" s="43" t="n">
        <v>13330.5299512538</v>
      </c>
    </row>
    <row r="8474">
      <c r="A8474" s="7" t="n">
        <v>8472</v>
      </c>
      <c r="B8474" s="43" t="n">
        <v>183.49</v>
      </c>
      <c r="C8474" s="43" t="n">
        <v>2383476.877291415</v>
      </c>
      <c r="D8474" s="43" t="n">
        <v>1958765.870817869</v>
      </c>
      <c r="E8474" s="43" t="n">
        <v>69813.3393266573</v>
      </c>
      <c r="F8474" s="43" t="n">
        <v>0</v>
      </c>
      <c r="G8474" s="43" t="n">
        <v>354897.6671468887</v>
      </c>
    </row>
    <row r="8475">
      <c r="A8475" s="7" t="n">
        <v>8473</v>
      </c>
      <c r="B8475" s="43" t="n">
        <v>107.97</v>
      </c>
      <c r="C8475" s="43" t="n">
        <v>37812.7397966821</v>
      </c>
      <c r="D8475" s="43" t="n">
        <v>25172.4484875416</v>
      </c>
      <c r="E8475" s="43" t="n">
        <v>2794.212815879</v>
      </c>
      <c r="F8475" s="43" t="n">
        <v>3657.2289615359</v>
      </c>
      <c r="G8475" s="43" t="n">
        <v>6188.8495317255</v>
      </c>
    </row>
    <row r="8476">
      <c r="A8476" s="7" t="n">
        <v>8474</v>
      </c>
      <c r="B8476" s="43" t="n">
        <v>78.87</v>
      </c>
      <c r="C8476" s="43" t="n">
        <v>133196.1975518156</v>
      </c>
      <c r="D8476" s="43" t="n">
        <v>111160.8468571728</v>
      </c>
      <c r="E8476" s="43" t="n">
        <v>8696.193291436901</v>
      </c>
      <c r="F8476" s="43" t="n">
        <v>0</v>
      </c>
      <c r="G8476" s="43" t="n">
        <v>13339.1574032059</v>
      </c>
    </row>
    <row r="8477">
      <c r="A8477" s="7" t="n">
        <v>8475</v>
      </c>
      <c r="B8477" s="43" t="n">
        <v>111.07</v>
      </c>
      <c r="C8477" s="43" t="n">
        <v>395216.4504083757</v>
      </c>
      <c r="D8477" s="43" t="n">
        <v>425654.2257815496</v>
      </c>
      <c r="E8477" s="43" t="n">
        <v>18084.2608414696</v>
      </c>
      <c r="F8477" s="43" t="n">
        <v>0</v>
      </c>
      <c r="G8477" s="43" t="n">
        <v>-48522.0362146435</v>
      </c>
    </row>
    <row r="8478">
      <c r="A8478" s="7" t="n">
        <v>8476</v>
      </c>
      <c r="B8478" s="43" t="n">
        <v>150.02</v>
      </c>
      <c r="C8478" s="43" t="n">
        <v>888228.4803221913</v>
      </c>
      <c r="D8478" s="43" t="n">
        <v>751269.5101306839</v>
      </c>
      <c r="E8478" s="43" t="n">
        <v>31104.1988637636</v>
      </c>
      <c r="F8478" s="43" t="n">
        <v>0</v>
      </c>
      <c r="G8478" s="43" t="n">
        <v>105854.7713277438</v>
      </c>
    </row>
    <row r="8479">
      <c r="A8479" s="7" t="n">
        <v>8477</v>
      </c>
      <c r="B8479" s="43" t="n">
        <v>82.51000000000001</v>
      </c>
      <c r="C8479" s="43" t="n">
        <v>61090.2141783333</v>
      </c>
      <c r="D8479" s="43" t="n">
        <v>73285.6662945868</v>
      </c>
      <c r="E8479" s="43" t="n">
        <v>3756.7676350342</v>
      </c>
      <c r="F8479" s="43" t="n">
        <v>0</v>
      </c>
      <c r="G8479" s="43" t="n">
        <v>-15952.2197512878</v>
      </c>
    </row>
    <row r="8480">
      <c r="A8480" s="7" t="n">
        <v>8478</v>
      </c>
      <c r="B8480" s="43" t="n">
        <v>15.49</v>
      </c>
      <c r="C8480" s="43" t="n">
        <v>152070.7927511816</v>
      </c>
      <c r="D8480" s="43" t="n">
        <v>110534.6585002617</v>
      </c>
      <c r="E8480" s="43" t="n">
        <v>52170.2456916735</v>
      </c>
      <c r="F8480" s="43" t="n">
        <v>0</v>
      </c>
      <c r="G8480" s="43" t="n">
        <v>-10634.1114407535</v>
      </c>
    </row>
    <row r="8481">
      <c r="A8481" s="7" t="n">
        <v>8479</v>
      </c>
      <c r="B8481" s="43" t="n">
        <v>45.62</v>
      </c>
      <c r="C8481" s="43" t="n">
        <v>238622.7033561681</v>
      </c>
      <c r="D8481" s="43" t="n">
        <v>191534.6842628795</v>
      </c>
      <c r="E8481" s="43" t="n">
        <v>26892.817042896</v>
      </c>
      <c r="F8481" s="43" t="n">
        <v>0</v>
      </c>
      <c r="G8481" s="43" t="n">
        <v>20195.2020503925</v>
      </c>
    </row>
    <row r="8482">
      <c r="A8482" s="7" t="n">
        <v>8480</v>
      </c>
      <c r="B8482" s="43" t="n">
        <v>150.65</v>
      </c>
      <c r="C8482" s="43" t="n">
        <v>293590.7981489584</v>
      </c>
      <c r="D8482" s="43" t="n">
        <v>235167.5609663247</v>
      </c>
      <c r="E8482" s="43" t="n">
        <v>10493.6767734628</v>
      </c>
      <c r="F8482" s="43" t="n">
        <v>0</v>
      </c>
      <c r="G8482" s="43" t="n">
        <v>47929.5604091709</v>
      </c>
    </row>
    <row r="8483">
      <c r="A8483" s="7" t="n">
        <v>8481</v>
      </c>
      <c r="B8483" s="43" t="n">
        <v>195.44</v>
      </c>
      <c r="C8483" s="43" t="n">
        <v>192852.4503498477</v>
      </c>
      <c r="D8483" s="43" t="n">
        <v>235953.0351664423</v>
      </c>
      <c r="E8483" s="43" t="n">
        <v>4976.5736681047</v>
      </c>
      <c r="F8483" s="43" t="n">
        <v>0</v>
      </c>
      <c r="G8483" s="43" t="n">
        <v>-48077.1584846993</v>
      </c>
    </row>
    <row r="8484">
      <c r="A8484" s="7" t="n">
        <v>8482</v>
      </c>
      <c r="B8484" s="43" t="n">
        <v>47.37</v>
      </c>
      <c r="C8484" s="43" t="n">
        <v>19633.9058194266</v>
      </c>
      <c r="D8484" s="43" t="n">
        <v>17137.9028090022</v>
      </c>
      <c r="E8484" s="43" t="n">
        <v>2084.4079279199</v>
      </c>
      <c r="F8484" s="43" t="n">
        <v>0</v>
      </c>
      <c r="G8484" s="43" t="n">
        <v>411.5950825045</v>
      </c>
    </row>
    <row r="8485">
      <c r="A8485" s="7" t="n">
        <v>8483</v>
      </c>
      <c r="B8485" s="43" t="n">
        <v>42.13</v>
      </c>
      <c r="C8485" s="43" t="n">
        <v>20484.0163270698</v>
      </c>
      <c r="D8485" s="43" t="n">
        <v>18188.1315704723</v>
      </c>
      <c r="E8485" s="43" t="n">
        <v>2440.114864834</v>
      </c>
      <c r="F8485" s="43" t="n">
        <v>0</v>
      </c>
      <c r="G8485" s="43" t="n">
        <v>-144.2301082364</v>
      </c>
    </row>
    <row r="8486">
      <c r="A8486" s="7" t="n">
        <v>8484</v>
      </c>
      <c r="B8486" s="43" t="n">
        <v>23.03</v>
      </c>
      <c r="C8486" s="43" t="n">
        <v>224985.632191335</v>
      </c>
      <c r="D8486" s="43" t="n">
        <v>188223.9432072433</v>
      </c>
      <c r="E8486" s="43" t="n">
        <v>51540.7855942381</v>
      </c>
      <c r="F8486" s="43" t="n">
        <v>0</v>
      </c>
      <c r="G8486" s="43" t="n">
        <v>-14779.0966101465</v>
      </c>
    </row>
    <row r="8487">
      <c r="A8487" s="7" t="n">
        <v>8485</v>
      </c>
      <c r="B8487" s="43" t="n">
        <v>1.81</v>
      </c>
      <c r="C8487" s="43" t="n">
        <v>22345.8031611271</v>
      </c>
      <c r="D8487" s="43" t="n">
        <v>14908.1600335389</v>
      </c>
      <c r="E8487" s="43" t="n">
        <v>94414.1478658605</v>
      </c>
      <c r="F8487" s="43" t="n">
        <v>1773.9118298968</v>
      </c>
      <c r="G8487" s="43" t="n">
        <v>-88750.41656816909</v>
      </c>
    </row>
    <row r="8488">
      <c r="A8488" s="7" t="n">
        <v>8486</v>
      </c>
      <c r="B8488" s="43" t="n">
        <v>128.84</v>
      </c>
      <c r="C8488" s="43" t="n">
        <v>956355.689700359</v>
      </c>
      <c r="D8488" s="43" t="n">
        <v>895169.2720648625</v>
      </c>
      <c r="E8488" s="43" t="n">
        <v>38414.4961283845</v>
      </c>
      <c r="F8488" s="43" t="n">
        <v>0</v>
      </c>
      <c r="G8488" s="43" t="n">
        <v>22771.921507112</v>
      </c>
    </row>
    <row r="8489">
      <c r="A8489" s="7" t="n">
        <v>8487</v>
      </c>
      <c r="B8489" s="43" t="n">
        <v>356.68</v>
      </c>
      <c r="C8489" s="43" t="n">
        <v>814359.9511457072</v>
      </c>
      <c r="D8489" s="43" t="n">
        <v>848821.5986145842</v>
      </c>
      <c r="E8489" s="43" t="n">
        <v>11528.8837774949</v>
      </c>
      <c r="F8489" s="43" t="n">
        <v>0</v>
      </c>
      <c r="G8489" s="43" t="n">
        <v>-45990.531246372</v>
      </c>
    </row>
    <row r="8490">
      <c r="A8490" s="7" t="n">
        <v>8488</v>
      </c>
      <c r="B8490" s="43" t="n">
        <v>17.11</v>
      </c>
      <c r="C8490" s="43" t="n">
        <v>139202.1765725297</v>
      </c>
      <c r="D8490" s="43" t="n">
        <v>122286.8601563721</v>
      </c>
      <c r="E8490" s="43" t="n">
        <v>43287.9403653806</v>
      </c>
      <c r="F8490" s="43" t="n">
        <v>0</v>
      </c>
      <c r="G8490" s="43" t="n">
        <v>-26372.623949223</v>
      </c>
    </row>
    <row r="8491">
      <c r="A8491" s="7" t="n">
        <v>8489</v>
      </c>
      <c r="B8491" s="43" t="n">
        <v>416.89</v>
      </c>
      <c r="C8491" s="43" t="n">
        <v>130363.9363982297</v>
      </c>
      <c r="D8491" s="43" t="n">
        <v>210594.3542156353</v>
      </c>
      <c r="E8491" s="43" t="n">
        <v>1567.4129025469</v>
      </c>
      <c r="F8491" s="43" t="n">
        <v>0</v>
      </c>
      <c r="G8491" s="43" t="n">
        <v>-81797.8307199525</v>
      </c>
    </row>
    <row r="8492">
      <c r="A8492" s="7" t="n">
        <v>8490</v>
      </c>
      <c r="B8492" s="43" t="n">
        <v>292.99</v>
      </c>
      <c r="C8492" s="43" t="n">
        <v>1409322.545403412</v>
      </c>
      <c r="D8492" s="43" t="n">
        <v>1254090.705926156</v>
      </c>
      <c r="E8492" s="43" t="n">
        <v>25147.2380554933</v>
      </c>
      <c r="F8492" s="43" t="n">
        <v>0</v>
      </c>
      <c r="G8492" s="43" t="n">
        <v>130084.6014217631</v>
      </c>
    </row>
    <row r="8493">
      <c r="A8493" s="7" t="n">
        <v>8491</v>
      </c>
      <c r="B8493" s="43" t="n">
        <v>156.48</v>
      </c>
      <c r="C8493" s="43" t="n">
        <v>1002384.354214302</v>
      </c>
      <c r="D8493" s="43" t="n">
        <v>869999.5901585484</v>
      </c>
      <c r="E8493" s="43" t="n">
        <v>33517.5952104984</v>
      </c>
      <c r="F8493" s="43" t="n">
        <v>0</v>
      </c>
      <c r="G8493" s="43" t="n">
        <v>98867.16884525531</v>
      </c>
    </row>
    <row r="8494">
      <c r="A8494" s="7" t="n">
        <v>8492</v>
      </c>
      <c r="B8494" s="43" t="n">
        <v>159.24</v>
      </c>
      <c r="C8494" s="43" t="n">
        <v>412863.6426902803</v>
      </c>
      <c r="D8494" s="43" t="n">
        <v>378899.1700689991</v>
      </c>
      <c r="E8494" s="43" t="n">
        <v>13453.8881631358</v>
      </c>
      <c r="F8494" s="43" t="n">
        <v>0</v>
      </c>
      <c r="G8494" s="43" t="n">
        <v>20510.5844581454</v>
      </c>
    </row>
    <row r="8495">
      <c r="A8495" s="7" t="n">
        <v>8493</v>
      </c>
      <c r="B8495" s="43" t="n">
        <v>191.47</v>
      </c>
      <c r="C8495" s="43" t="n">
        <v>1300614.245702389</v>
      </c>
      <c r="D8495" s="43" t="n">
        <v>1149573.133602535</v>
      </c>
      <c r="E8495" s="43" t="n">
        <v>35488.2224700033</v>
      </c>
      <c r="F8495" s="43" t="n">
        <v>0</v>
      </c>
      <c r="G8495" s="43" t="n">
        <v>115552.8896298508</v>
      </c>
    </row>
    <row r="8496">
      <c r="A8496" s="7" t="n">
        <v>8494</v>
      </c>
      <c r="B8496" s="43" t="n">
        <v>26.91</v>
      </c>
      <c r="C8496" s="43" t="n">
        <v>106771.6020460298</v>
      </c>
      <c r="D8496" s="43" t="n">
        <v>101518.6296461779</v>
      </c>
      <c r="E8496" s="43" t="n">
        <v>20613.7317994366</v>
      </c>
      <c r="F8496" s="43" t="n">
        <v>0</v>
      </c>
      <c r="G8496" s="43" t="n">
        <v>-15360.7593995846</v>
      </c>
    </row>
    <row r="8497">
      <c r="A8497" s="7" t="n">
        <v>8495</v>
      </c>
      <c r="B8497" s="43" t="n">
        <v>10.81</v>
      </c>
      <c r="C8497" s="43" t="n">
        <v>24521.8087006706</v>
      </c>
      <c r="D8497" s="43" t="n">
        <v>21725.9064232169</v>
      </c>
      <c r="E8497" s="43" t="n">
        <v>11570.776980137</v>
      </c>
      <c r="F8497" s="43" t="n">
        <v>0</v>
      </c>
      <c r="G8497" s="43" t="n">
        <v>-8774.874702683301</v>
      </c>
    </row>
    <row r="8498">
      <c r="A8498" s="7" t="n">
        <v>8496</v>
      </c>
      <c r="B8498" s="43" t="n">
        <v>142.24</v>
      </c>
      <c r="C8498" s="43" t="n">
        <v>85448.04572110881</v>
      </c>
      <c r="D8498" s="43" t="n">
        <v>100072.8350807337</v>
      </c>
      <c r="E8498" s="43" t="n">
        <v>3048.1420252318</v>
      </c>
      <c r="F8498" s="43" t="n">
        <v>0</v>
      </c>
      <c r="G8498" s="43" t="n">
        <v>-17672.9313848568</v>
      </c>
    </row>
    <row r="8499">
      <c r="A8499" s="7" t="n">
        <v>8497</v>
      </c>
      <c r="B8499" s="43" t="n">
        <v>43.25</v>
      </c>
      <c r="C8499" s="43" t="n">
        <v>406493.1113596676</v>
      </c>
      <c r="D8499" s="43" t="n">
        <v>327810.4876639012</v>
      </c>
      <c r="E8499" s="43" t="n">
        <v>49219.9228242648</v>
      </c>
      <c r="F8499" s="43" t="n">
        <v>0</v>
      </c>
      <c r="G8499" s="43" t="n">
        <v>29462.7008715016</v>
      </c>
    </row>
    <row r="8500">
      <c r="A8500" s="7" t="n">
        <v>8498</v>
      </c>
      <c r="B8500" s="43" t="n">
        <v>86.19</v>
      </c>
      <c r="C8500" s="43" t="n">
        <v>716352.2260105989</v>
      </c>
      <c r="D8500" s="43" t="n">
        <v>476569.8336949595</v>
      </c>
      <c r="E8500" s="43" t="n">
        <v>66649.307813482</v>
      </c>
      <c r="F8500" s="43" t="n">
        <v>69841.58113996949</v>
      </c>
      <c r="G8500" s="43" t="n">
        <v>103291.5033621879</v>
      </c>
    </row>
    <row r="8501">
      <c r="A8501" s="7" t="n">
        <v>8499</v>
      </c>
      <c r="B8501" s="43" t="n">
        <v>45.57</v>
      </c>
      <c r="C8501" s="43" t="n">
        <v>53592.2363793978</v>
      </c>
      <c r="D8501" s="43" t="n">
        <v>44252.2779293926</v>
      </c>
      <c r="E8501" s="43" t="n">
        <v>6015.5157905675</v>
      </c>
      <c r="F8501" s="43" t="n">
        <v>0</v>
      </c>
      <c r="G8501" s="43" t="n">
        <v>3324.4426594376</v>
      </c>
    </row>
    <row r="8502">
      <c r="A8502" s="7" t="n">
        <v>8500</v>
      </c>
      <c r="B8502" s="43" t="n">
        <v>38.56</v>
      </c>
      <c r="C8502" s="43" t="n">
        <v>143863.1072240252</v>
      </c>
      <c r="D8502" s="43" t="n">
        <v>113584.3442191956</v>
      </c>
      <c r="E8502" s="43" t="n">
        <v>19285.7247639243</v>
      </c>
      <c r="F8502" s="43" t="n">
        <v>0</v>
      </c>
      <c r="G8502" s="43" t="n">
        <v>10993.0382409052</v>
      </c>
    </row>
    <row r="8503">
      <c r="A8503" s="7" t="n">
        <v>8501</v>
      </c>
      <c r="B8503" s="43" t="n">
        <v>55.07</v>
      </c>
      <c r="C8503" s="43" t="n">
        <v>457446.7912086744</v>
      </c>
      <c r="D8503" s="43" t="n">
        <v>348117.6452477461</v>
      </c>
      <c r="E8503" s="43" t="n">
        <v>44853.0040109242</v>
      </c>
      <c r="F8503" s="43" t="n">
        <v>0</v>
      </c>
      <c r="G8503" s="43" t="n">
        <v>64476.1419500041</v>
      </c>
    </row>
    <row r="8504">
      <c r="A8504" s="7" t="n">
        <v>8502</v>
      </c>
      <c r="B8504" s="43" t="n">
        <v>50.05</v>
      </c>
      <c r="C8504" s="43" t="n">
        <v>341263.6493131387</v>
      </c>
      <c r="D8504" s="43" t="n">
        <v>227403.9541492551</v>
      </c>
      <c r="E8504" s="43" t="n">
        <v>59528.0972480515</v>
      </c>
      <c r="F8504" s="43" t="n">
        <v>45092.0784894841</v>
      </c>
      <c r="G8504" s="43" t="n">
        <v>9239.519426348101</v>
      </c>
    </row>
    <row r="8505">
      <c r="A8505" s="7" t="n">
        <v>8503</v>
      </c>
      <c r="B8505" s="43" t="n">
        <v>32.73</v>
      </c>
      <c r="C8505" s="43" t="n">
        <v>225122.417171783</v>
      </c>
      <c r="D8505" s="43" t="n">
        <v>181293.6018282499</v>
      </c>
      <c r="E8505" s="43" t="n">
        <v>35527.1058927941</v>
      </c>
      <c r="F8505" s="43" t="n">
        <v>0</v>
      </c>
      <c r="G8505" s="43" t="n">
        <v>8301.709450738899</v>
      </c>
    </row>
    <row r="8506">
      <c r="A8506" s="7" t="n">
        <v>8504</v>
      </c>
      <c r="B8506" s="43" t="n">
        <v>298.19</v>
      </c>
      <c r="C8506" s="43" t="n">
        <v>347019.4931645244</v>
      </c>
      <c r="D8506" s="43" t="n">
        <v>516606.6766651353</v>
      </c>
      <c r="E8506" s="43" t="n">
        <v>5859.6224798998</v>
      </c>
      <c r="F8506" s="43" t="n">
        <v>0</v>
      </c>
      <c r="G8506" s="43" t="n">
        <v>-175446.8059805107</v>
      </c>
    </row>
    <row r="8507">
      <c r="A8507" s="7" t="n">
        <v>8505</v>
      </c>
      <c r="B8507" s="43" t="n">
        <v>64.3</v>
      </c>
      <c r="C8507" s="43" t="n">
        <v>131038.6690763516</v>
      </c>
      <c r="D8507" s="43" t="n">
        <v>158800.0847070238</v>
      </c>
      <c r="E8507" s="43" t="n">
        <v>10303.1966360544</v>
      </c>
      <c r="F8507" s="43" t="n">
        <v>0</v>
      </c>
      <c r="G8507" s="43" t="n">
        <v>-38064.6122667267</v>
      </c>
    </row>
    <row r="8508">
      <c r="A8508" s="7" t="n">
        <v>8506</v>
      </c>
      <c r="B8508" s="43" t="n">
        <v>32.24</v>
      </c>
      <c r="C8508" s="43" t="n">
        <v>8957.433706464701</v>
      </c>
      <c r="D8508" s="43" t="n">
        <v>7912.0250654975</v>
      </c>
      <c r="E8508" s="43" t="n">
        <v>1394.3608821816</v>
      </c>
      <c r="F8508" s="43" t="n">
        <v>0</v>
      </c>
      <c r="G8508" s="43" t="n">
        <v>-348.9522412143</v>
      </c>
    </row>
    <row r="8509">
      <c r="A8509" s="7" t="n">
        <v>8507</v>
      </c>
      <c r="B8509" s="43" t="n">
        <v>26.92</v>
      </c>
      <c r="C8509" s="43" t="n">
        <v>130999.516056022</v>
      </c>
      <c r="D8509" s="43" t="n">
        <v>102616.9711390522</v>
      </c>
      <c r="E8509" s="43" t="n">
        <v>25097.2824243275</v>
      </c>
      <c r="F8509" s="43" t="n">
        <v>0</v>
      </c>
      <c r="G8509" s="43" t="n">
        <v>3285.2624926422</v>
      </c>
    </row>
    <row r="8510">
      <c r="A8510" s="7" t="n">
        <v>8508</v>
      </c>
      <c r="B8510" s="43" t="n">
        <v>46.13</v>
      </c>
      <c r="C8510" s="43" t="n">
        <v>196536.4854462852</v>
      </c>
      <c r="D8510" s="43" t="n">
        <v>180070.1713766714</v>
      </c>
      <c r="E8510" s="43" t="n">
        <v>22227.6311261536</v>
      </c>
      <c r="F8510" s="43" t="n">
        <v>0</v>
      </c>
      <c r="G8510" s="43" t="n">
        <v>-5761.3170565398</v>
      </c>
    </row>
    <row r="8511">
      <c r="A8511" s="7" t="n">
        <v>8509</v>
      </c>
      <c r="B8511" s="43" t="n">
        <v>24.1</v>
      </c>
      <c r="C8511" s="43" t="n">
        <v>180065.8044164367</v>
      </c>
      <c r="D8511" s="43" t="n">
        <v>119810.6193399576</v>
      </c>
      <c r="E8511" s="43" t="n">
        <v>60213.1855684091</v>
      </c>
      <c r="F8511" s="43" t="n">
        <v>17471.2196828436</v>
      </c>
      <c r="G8511" s="43" t="n">
        <v>-17429.2201747737</v>
      </c>
    </row>
    <row r="8512">
      <c r="A8512" s="7" t="n">
        <v>8510</v>
      </c>
      <c r="B8512" s="43" t="n">
        <v>147.35</v>
      </c>
      <c r="C8512" s="43" t="n">
        <v>223180.6990909377</v>
      </c>
      <c r="D8512" s="43" t="n">
        <v>185039.4398232423</v>
      </c>
      <c r="E8512" s="43" t="n">
        <v>7957.8841448139</v>
      </c>
      <c r="F8512" s="43" t="n">
        <v>0</v>
      </c>
      <c r="G8512" s="43" t="n">
        <v>30183.3751228816</v>
      </c>
    </row>
    <row r="8513">
      <c r="A8513" s="7" t="n">
        <v>8511</v>
      </c>
      <c r="B8513" s="43" t="n">
        <v>26.01</v>
      </c>
      <c r="C8513" s="43" t="n">
        <v>14320.2339902865</v>
      </c>
      <c r="D8513" s="43" t="n">
        <v>11593.0784315686</v>
      </c>
      <c r="E8513" s="43" t="n">
        <v>2868.0898923817</v>
      </c>
      <c r="F8513" s="43" t="n">
        <v>0</v>
      </c>
      <c r="G8513" s="43" t="n">
        <v>-140.9343336639</v>
      </c>
    </row>
    <row r="8514">
      <c r="A8514" s="7" t="n">
        <v>8512</v>
      </c>
      <c r="B8514" s="43" t="n">
        <v>57.98</v>
      </c>
      <c r="C8514" s="43" t="n">
        <v>225812.067797278</v>
      </c>
      <c r="D8514" s="43" t="n">
        <v>251401.0624690347</v>
      </c>
      <c r="E8514" s="43" t="n">
        <v>19817.9899698906</v>
      </c>
      <c r="F8514" s="43" t="n">
        <v>0</v>
      </c>
      <c r="G8514" s="43" t="n">
        <v>-45406.9846416474</v>
      </c>
    </row>
    <row r="8515">
      <c r="A8515" s="7" t="n">
        <v>8513</v>
      </c>
      <c r="B8515" s="43" t="n">
        <v>22.37</v>
      </c>
      <c r="C8515" s="43" t="n">
        <v>17535.4657131125</v>
      </c>
      <c r="D8515" s="43" t="n">
        <v>15250.1187349583</v>
      </c>
      <c r="E8515" s="43" t="n">
        <v>4014.3378656889</v>
      </c>
      <c r="F8515" s="43" t="n">
        <v>0</v>
      </c>
      <c r="G8515" s="43" t="n">
        <v>-1728.9908875346</v>
      </c>
    </row>
    <row r="8516">
      <c r="A8516" s="7" t="n">
        <v>8514</v>
      </c>
      <c r="B8516" s="43" t="n">
        <v>122.15</v>
      </c>
      <c r="C8516" s="43" t="n">
        <v>38176.7177558126</v>
      </c>
      <c r="D8516" s="43" t="n">
        <v>40793.5054889424</v>
      </c>
      <c r="E8516" s="43" t="n">
        <v>1617.4524685636</v>
      </c>
      <c r="F8516" s="43" t="n">
        <v>0</v>
      </c>
      <c r="G8516" s="43" t="n">
        <v>-4234.2402016933</v>
      </c>
    </row>
    <row r="8517">
      <c r="A8517" s="7" t="n">
        <v>8515</v>
      </c>
      <c r="B8517" s="43" t="n">
        <v>54.86</v>
      </c>
      <c r="C8517" s="43" t="n">
        <v>3127.02</v>
      </c>
      <c r="D8517" s="43" t="n">
        <v>3038.0303745994</v>
      </c>
      <c r="E8517" s="43" t="n">
        <v>285</v>
      </c>
      <c r="F8517" s="43" t="n">
        <v>0</v>
      </c>
      <c r="G8517" s="43" t="n">
        <v>-196.0103745994</v>
      </c>
    </row>
    <row r="8518">
      <c r="A8518" s="7" t="n">
        <v>8516</v>
      </c>
      <c r="B8518" s="43" t="n">
        <v>23.01</v>
      </c>
      <c r="C8518" s="43" t="n">
        <v>24098.997844992</v>
      </c>
      <c r="D8518" s="43" t="n">
        <v>16586.84604706</v>
      </c>
      <c r="E8518" s="43" t="n">
        <v>5703.2345923439</v>
      </c>
      <c r="F8518" s="43" t="n">
        <v>635.8527261125</v>
      </c>
      <c r="G8518" s="43" t="n">
        <v>1173.0644794755</v>
      </c>
    </row>
    <row r="8519">
      <c r="A8519" s="7" t="n">
        <v>8517</v>
      </c>
      <c r="B8519" s="43" t="n">
        <v>4.54</v>
      </c>
      <c r="C8519" s="43" t="n">
        <v>29089.5616354799</v>
      </c>
      <c r="D8519" s="43" t="n">
        <v>21474.1349725471</v>
      </c>
      <c r="E8519" s="43" t="n">
        <v>34025.1497290939</v>
      </c>
      <c r="F8519" s="43" t="n">
        <v>0</v>
      </c>
      <c r="G8519" s="43" t="n">
        <v>-26409.7230661611</v>
      </c>
    </row>
    <row r="8520">
      <c r="A8520" s="7" t="n">
        <v>8518</v>
      </c>
      <c r="B8520" s="43" t="n">
        <v>264.86</v>
      </c>
      <c r="C8520" s="43" t="n">
        <v>250237.4334058313</v>
      </c>
      <c r="D8520" s="43" t="n">
        <v>315301.6020885212</v>
      </c>
      <c r="E8520" s="43" t="n">
        <v>4838.0282376731</v>
      </c>
      <c r="F8520" s="43" t="n">
        <v>0</v>
      </c>
      <c r="G8520" s="43" t="n">
        <v>-69902.196920363</v>
      </c>
    </row>
    <row r="8521">
      <c r="A8521" s="7" t="n">
        <v>8519</v>
      </c>
      <c r="B8521" s="43" t="n">
        <v>8.92</v>
      </c>
      <c r="C8521" s="43" t="n">
        <v>65832.2962169985</v>
      </c>
      <c r="D8521" s="43" t="n">
        <v>60078.9490503358</v>
      </c>
      <c r="E8521" s="43" t="n">
        <v>38372.918935145</v>
      </c>
      <c r="F8521" s="43" t="n">
        <v>0</v>
      </c>
      <c r="G8521" s="43" t="n">
        <v>-32619.5717684823</v>
      </c>
    </row>
    <row r="8522">
      <c r="A8522" s="7" t="n">
        <v>8520</v>
      </c>
      <c r="B8522" s="43" t="n">
        <v>354.03</v>
      </c>
      <c r="C8522" s="43" t="n">
        <v>3153420.070441338</v>
      </c>
      <c r="D8522" s="43" t="n">
        <v>3468250.626496928</v>
      </c>
      <c r="E8522" s="43" t="n">
        <v>46423.1197895364</v>
      </c>
      <c r="F8522" s="43" t="n">
        <v>0</v>
      </c>
      <c r="G8522" s="43" t="n">
        <v>-361253.6758451264</v>
      </c>
    </row>
    <row r="8523">
      <c r="A8523" s="7" t="n">
        <v>8521</v>
      </c>
      <c r="B8523" s="43" t="n">
        <v>121.57</v>
      </c>
      <c r="C8523" s="43" t="n">
        <v>4368.1883119767</v>
      </c>
      <c r="D8523" s="43" t="n">
        <v>4578.6848473397</v>
      </c>
      <c r="E8523" s="43" t="n">
        <v>179.8062138914</v>
      </c>
      <c r="F8523" s="43" t="n">
        <v>0</v>
      </c>
      <c r="G8523" s="43" t="n">
        <v>-390.3027492544</v>
      </c>
    </row>
    <row r="8524">
      <c r="A8524" s="7" t="n">
        <v>8522</v>
      </c>
      <c r="B8524" s="43" t="n">
        <v>171.08</v>
      </c>
      <c r="C8524" s="43" t="n">
        <v>215806.270303133</v>
      </c>
      <c r="D8524" s="43" t="n">
        <v>207807.0919730977</v>
      </c>
      <c r="E8524" s="43" t="n">
        <v>6502.9495212847</v>
      </c>
      <c r="F8524" s="43" t="n">
        <v>0</v>
      </c>
      <c r="G8524" s="43" t="n">
        <v>1496.2288087506</v>
      </c>
    </row>
    <row r="8525">
      <c r="A8525" s="7" t="n">
        <v>8523</v>
      </c>
      <c r="B8525" s="43" t="n">
        <v>101.9</v>
      </c>
      <c r="C8525" s="43" t="n">
        <v>3336.8012630128</v>
      </c>
      <c r="D8525" s="43" t="n">
        <v>3201.1379841618</v>
      </c>
      <c r="E8525" s="43" t="n">
        <v>165.9571330621</v>
      </c>
      <c r="F8525" s="43" t="n">
        <v>0</v>
      </c>
      <c r="G8525" s="43" t="n">
        <v>-30.293854211</v>
      </c>
    </row>
    <row r="8526">
      <c r="A8526" s="7" t="n">
        <v>8524</v>
      </c>
      <c r="B8526" s="43" t="n">
        <v>40.04</v>
      </c>
      <c r="C8526" s="43" t="n">
        <v>373452.9774187874</v>
      </c>
      <c r="D8526" s="43" t="n">
        <v>304306.8176747124</v>
      </c>
      <c r="E8526" s="43" t="n">
        <v>49966.4470152845</v>
      </c>
      <c r="F8526" s="43" t="n">
        <v>0</v>
      </c>
      <c r="G8526" s="43" t="n">
        <v>19179.7127287905</v>
      </c>
    </row>
    <row r="8527">
      <c r="A8527" s="7" t="n">
        <v>8525</v>
      </c>
      <c r="B8527" s="43" t="n">
        <v>57.16</v>
      </c>
      <c r="C8527" s="43" t="n">
        <v>60559.7311258259</v>
      </c>
      <c r="D8527" s="43" t="n">
        <v>54064.0318829544</v>
      </c>
      <c r="E8527" s="43" t="n">
        <v>5491.6377553677</v>
      </c>
      <c r="F8527" s="43" t="n">
        <v>0</v>
      </c>
      <c r="G8527" s="43" t="n">
        <v>1004.0614875038</v>
      </c>
    </row>
    <row r="8528">
      <c r="A8528" s="7" t="n">
        <v>8526</v>
      </c>
      <c r="B8528" s="43" t="n">
        <v>140.22</v>
      </c>
      <c r="C8528" s="43" t="n">
        <v>431644.3548363697</v>
      </c>
      <c r="D8528" s="43" t="n">
        <v>434742.4085922529</v>
      </c>
      <c r="E8528" s="43" t="n">
        <v>15594.5974715638</v>
      </c>
      <c r="F8528" s="43" t="n">
        <v>0</v>
      </c>
      <c r="G8528" s="43" t="n">
        <v>-18692.6512274469</v>
      </c>
    </row>
    <row r="8529">
      <c r="A8529" s="7" t="n">
        <v>8527</v>
      </c>
      <c r="B8529" s="43" t="n">
        <v>45.7</v>
      </c>
      <c r="C8529" s="43" t="n">
        <v>66165.67248897839</v>
      </c>
      <c r="D8529" s="43" t="n">
        <v>54922.6721667711</v>
      </c>
      <c r="E8529" s="43" t="n">
        <v>7399.8160285092</v>
      </c>
      <c r="F8529" s="43" t="n">
        <v>0</v>
      </c>
      <c r="G8529" s="43" t="n">
        <v>3843.1842936981</v>
      </c>
    </row>
    <row r="8530">
      <c r="A8530" s="7" t="n">
        <v>8528</v>
      </c>
      <c r="B8530" s="43" t="n">
        <v>26.38</v>
      </c>
      <c r="C8530" s="43" t="n">
        <v>64546.5388611803</v>
      </c>
      <c r="D8530" s="43" t="n">
        <v>61653.3615481375</v>
      </c>
      <c r="E8530" s="43" t="n">
        <v>12624.1017351675</v>
      </c>
      <c r="F8530" s="43" t="n">
        <v>0</v>
      </c>
      <c r="G8530" s="43" t="n">
        <v>-9730.924422124701</v>
      </c>
    </row>
    <row r="8531">
      <c r="A8531" s="7" t="n">
        <v>8529</v>
      </c>
      <c r="B8531" s="43" t="n">
        <v>40.21</v>
      </c>
      <c r="C8531" s="43" t="n">
        <v>36258.1326970191</v>
      </c>
      <c r="D8531" s="43" t="n">
        <v>40014.5221747283</v>
      </c>
      <c r="E8531" s="43" t="n">
        <v>4553.301607826</v>
      </c>
      <c r="F8531" s="43" t="n">
        <v>0</v>
      </c>
      <c r="G8531" s="43" t="n">
        <v>-8309.6910855352</v>
      </c>
    </row>
    <row r="8532">
      <c r="A8532" s="7" t="n">
        <v>8530</v>
      </c>
      <c r="B8532" s="43" t="n">
        <v>27.19</v>
      </c>
      <c r="C8532" s="43" t="n">
        <v>63274.6139829362</v>
      </c>
      <c r="D8532" s="43" t="n">
        <v>54388.7870428198</v>
      </c>
      <c r="E8532" s="43" t="n">
        <v>11832.196953412</v>
      </c>
      <c r="F8532" s="43" t="n">
        <v>0</v>
      </c>
      <c r="G8532" s="43" t="n">
        <v>-2946.3700132956</v>
      </c>
    </row>
    <row r="8533">
      <c r="A8533" s="7" t="n">
        <v>8531</v>
      </c>
      <c r="B8533" s="43" t="n">
        <v>91.39</v>
      </c>
      <c r="C8533" s="43" t="n">
        <v>572208.5242058923</v>
      </c>
      <c r="D8533" s="43" t="n">
        <v>500305.9727629448</v>
      </c>
      <c r="E8533" s="43" t="n">
        <v>32602.6522186271</v>
      </c>
      <c r="F8533" s="43" t="n">
        <v>0</v>
      </c>
      <c r="G8533" s="43" t="n">
        <v>39299.8992243205</v>
      </c>
    </row>
    <row r="8534">
      <c r="A8534" s="7" t="n">
        <v>8532</v>
      </c>
      <c r="B8534" s="43" t="n">
        <v>23.36</v>
      </c>
      <c r="C8534" s="43" t="n">
        <v>77262.3322753612</v>
      </c>
      <c r="D8534" s="43" t="n">
        <v>70380.1905943313</v>
      </c>
      <c r="E8534" s="43" t="n">
        <v>16782.8332399469</v>
      </c>
      <c r="F8534" s="43" t="n">
        <v>0</v>
      </c>
      <c r="G8534" s="43" t="n">
        <v>-9900.6915589169</v>
      </c>
    </row>
    <row r="8535">
      <c r="A8535" s="7" t="n">
        <v>8533</v>
      </c>
      <c r="B8535" s="43" t="n">
        <v>162.81</v>
      </c>
      <c r="C8535" s="43" t="n">
        <v>36072.0025791471</v>
      </c>
      <c r="D8535" s="43" t="n">
        <v>38730.3605582785</v>
      </c>
      <c r="E8535" s="43" t="n">
        <v>1108.7124327165</v>
      </c>
      <c r="F8535" s="43" t="n">
        <v>0</v>
      </c>
      <c r="G8535" s="43" t="n">
        <v>-3767.0704118479</v>
      </c>
    </row>
    <row r="8536">
      <c r="A8536" s="7" t="n">
        <v>8534</v>
      </c>
      <c r="B8536" s="43" t="n">
        <v>15.97</v>
      </c>
      <c r="C8536" s="43" t="n">
        <v>41866.5023320761</v>
      </c>
      <c r="D8536" s="43" t="n">
        <v>41998.441745347</v>
      </c>
      <c r="E8536" s="43" t="n">
        <v>13508.8270527202</v>
      </c>
      <c r="F8536" s="43" t="n">
        <v>0</v>
      </c>
      <c r="G8536" s="43" t="n">
        <v>-13640.7664659911</v>
      </c>
    </row>
    <row r="8537">
      <c r="A8537" s="7" t="n">
        <v>8535</v>
      </c>
      <c r="B8537" s="43" t="n">
        <v>46.77</v>
      </c>
      <c r="C8537" s="43" t="n">
        <v>123779.3952081906</v>
      </c>
      <c r="D8537" s="43" t="n">
        <v>130524.8186741642</v>
      </c>
      <c r="E8537" s="43" t="n">
        <v>13865.0761970355</v>
      </c>
      <c r="F8537" s="43" t="n">
        <v>0</v>
      </c>
      <c r="G8537" s="43" t="n">
        <v>-20610.499663009</v>
      </c>
    </row>
    <row r="8538">
      <c r="A8538" s="7" t="n">
        <v>8536</v>
      </c>
      <c r="B8538" s="43" t="n">
        <v>27.35</v>
      </c>
      <c r="C8538" s="43" t="n">
        <v>255847.9948348324</v>
      </c>
      <c r="D8538" s="43" t="n">
        <v>201443.9616015608</v>
      </c>
      <c r="E8538" s="43" t="n">
        <v>49189.9774129737</v>
      </c>
      <c r="F8538" s="43" t="n">
        <v>0</v>
      </c>
      <c r="G8538" s="43" t="n">
        <v>5214.0558202979</v>
      </c>
    </row>
    <row r="8539">
      <c r="A8539" s="7" t="n">
        <v>8537</v>
      </c>
      <c r="B8539" s="43" t="n">
        <v>43.61</v>
      </c>
      <c r="C8539" s="43" t="n">
        <v>269743.7283972807</v>
      </c>
      <c r="D8539" s="43" t="n">
        <v>208795.4841538233</v>
      </c>
      <c r="E8539" s="43" t="n">
        <v>32033.1855533616</v>
      </c>
      <c r="F8539" s="43" t="n">
        <v>0</v>
      </c>
      <c r="G8539" s="43" t="n">
        <v>28915.0586900958</v>
      </c>
    </row>
    <row r="8540">
      <c r="A8540" s="7" t="n">
        <v>8538</v>
      </c>
      <c r="B8540" s="43" t="n">
        <v>160.64</v>
      </c>
      <c r="C8540" s="43" t="n">
        <v>525512.3991418707</v>
      </c>
      <c r="D8540" s="43" t="n">
        <v>360465.4407801537</v>
      </c>
      <c r="E8540" s="43" t="n">
        <v>17093.6728745247</v>
      </c>
      <c r="F8540" s="43" t="n">
        <v>41617.2543174498</v>
      </c>
      <c r="G8540" s="43" t="n">
        <v>106336.0311697425</v>
      </c>
    </row>
    <row r="8541">
      <c r="A8541" s="7" t="n">
        <v>8539</v>
      </c>
      <c r="B8541" s="43" t="n">
        <v>53.92</v>
      </c>
      <c r="C8541" s="43" t="n">
        <v>146924.1567617903</v>
      </c>
      <c r="D8541" s="43" t="n">
        <v>126531.4231439847</v>
      </c>
      <c r="E8541" s="43" t="n">
        <v>14188.8630316187</v>
      </c>
      <c r="F8541" s="43" t="n">
        <v>0</v>
      </c>
      <c r="G8541" s="43" t="n">
        <v>6203.8705861869</v>
      </c>
    </row>
    <row r="8542">
      <c r="A8542" s="7" t="n">
        <v>8540</v>
      </c>
      <c r="B8542" s="43" t="n">
        <v>6.47</v>
      </c>
      <c r="C8542" s="43" t="n">
        <v>41088.5318968787</v>
      </c>
      <c r="D8542" s="43" t="n">
        <v>34764.2682375379</v>
      </c>
      <c r="E8542" s="43" t="n">
        <v>33327.7685197887</v>
      </c>
      <c r="F8542" s="43" t="n">
        <v>0</v>
      </c>
      <c r="G8542" s="43" t="n">
        <v>-27003.5048604479</v>
      </c>
    </row>
    <row r="8543">
      <c r="A8543" s="7" t="n">
        <v>8541</v>
      </c>
      <c r="B8543" s="43" t="n">
        <v>123.36</v>
      </c>
      <c r="C8543" s="43" t="n">
        <v>112722.2128808901</v>
      </c>
      <c r="D8543" s="43" t="n">
        <v>74946.1107186172</v>
      </c>
      <c r="E8543" s="43" t="n">
        <v>7371.6291836201</v>
      </c>
      <c r="F8543" s="43" t="n">
        <v>11023.2964916075</v>
      </c>
      <c r="G8543" s="43" t="n">
        <v>19381.1764870454</v>
      </c>
    </row>
    <row r="8544">
      <c r="A8544" s="7" t="n">
        <v>8542</v>
      </c>
      <c r="B8544" s="43" t="n">
        <v>42.13</v>
      </c>
      <c r="C8544" s="43" t="n">
        <v>419725.6956194505</v>
      </c>
      <c r="D8544" s="43" t="n">
        <v>378572.2352162186</v>
      </c>
      <c r="E8544" s="43" t="n">
        <v>52910.4404029297</v>
      </c>
      <c r="F8544" s="43" t="n">
        <v>0</v>
      </c>
      <c r="G8544" s="43" t="n">
        <v>-11756.9799996977</v>
      </c>
    </row>
    <row r="8545">
      <c r="A8545" s="7" t="n">
        <v>8543</v>
      </c>
      <c r="B8545" s="43" t="n">
        <v>187.73</v>
      </c>
      <c r="C8545" s="43" t="n">
        <v>599634.4532782231</v>
      </c>
      <c r="D8545" s="43" t="n">
        <v>399710.4301639847</v>
      </c>
      <c r="E8545" s="43" t="n">
        <v>25189.4133527924</v>
      </c>
      <c r="F8545" s="43" t="n">
        <v>57935.1901615533</v>
      </c>
      <c r="G8545" s="43" t="n">
        <v>116799.4195998928</v>
      </c>
    </row>
    <row r="8546">
      <c r="A8546" s="7" t="n">
        <v>8544</v>
      </c>
      <c r="B8546" s="43" t="n">
        <v>33</v>
      </c>
      <c r="C8546" s="43" t="n">
        <v>117429.5812034355</v>
      </c>
      <c r="D8546" s="43" t="n">
        <v>95917.5241020176</v>
      </c>
      <c r="E8546" s="43" t="n">
        <v>19050.2771098052</v>
      </c>
      <c r="F8546" s="43" t="n">
        <v>0</v>
      </c>
      <c r="G8546" s="43" t="n">
        <v>2461.7799916128</v>
      </c>
    </row>
    <row r="8547">
      <c r="A8547" s="7" t="n">
        <v>8545</v>
      </c>
      <c r="B8547" s="43" t="n">
        <v>67.58</v>
      </c>
      <c r="C8547" s="43" t="n">
        <v>218200.8076475686</v>
      </c>
      <c r="D8547" s="43" t="n">
        <v>154616.9908826496</v>
      </c>
      <c r="E8547" s="43" t="n">
        <v>16842.9917701983</v>
      </c>
      <c r="F8547" s="43" t="n">
        <v>5113.3683209099</v>
      </c>
      <c r="G8547" s="43" t="n">
        <v>41627.4566738109</v>
      </c>
    </row>
    <row r="8548">
      <c r="A8548" s="7" t="n">
        <v>8546</v>
      </c>
      <c r="B8548" s="43" t="n">
        <v>73.34</v>
      </c>
      <c r="C8548" s="43" t="n">
        <v>26819.595739357</v>
      </c>
      <c r="D8548" s="43" t="n">
        <v>32464.2367364775</v>
      </c>
      <c r="E8548" s="43" t="n">
        <v>1833.7456739868</v>
      </c>
      <c r="F8548" s="43" t="n">
        <v>0</v>
      </c>
      <c r="G8548" s="43" t="n">
        <v>-7478.3866711073</v>
      </c>
    </row>
    <row r="8549">
      <c r="A8549" s="7" t="n">
        <v>8547</v>
      </c>
      <c r="B8549" s="43" t="n">
        <v>71.81</v>
      </c>
      <c r="C8549" s="43" t="n">
        <v>521907.1978157302</v>
      </c>
      <c r="D8549" s="43" t="n">
        <v>347762.9716607067</v>
      </c>
      <c r="E8549" s="43" t="n">
        <v>63456.6034356046</v>
      </c>
      <c r="F8549" s="43" t="n">
        <v>68717.34427227449</v>
      </c>
      <c r="G8549" s="43" t="n">
        <v>41970.2784471444</v>
      </c>
    </row>
    <row r="8550">
      <c r="A8550" s="7" t="n">
        <v>8548</v>
      </c>
      <c r="B8550" s="43" t="n">
        <v>190.31</v>
      </c>
      <c r="C8550" s="43" t="n">
        <v>152399.9596530745</v>
      </c>
      <c r="D8550" s="43" t="n">
        <v>179787.8397811728</v>
      </c>
      <c r="E8550" s="43" t="n">
        <v>4033.7768570052</v>
      </c>
      <c r="F8550" s="43" t="n">
        <v>0</v>
      </c>
      <c r="G8550" s="43" t="n">
        <v>-31421.6569851035</v>
      </c>
    </row>
    <row r="8551">
      <c r="A8551" s="7" t="n">
        <v>8549</v>
      </c>
      <c r="B8551" s="43" t="n">
        <v>1.95</v>
      </c>
      <c r="C8551" s="43" t="n">
        <v>2292.9637627737</v>
      </c>
      <c r="D8551" s="43" t="n">
        <v>2012.9427968451</v>
      </c>
      <c r="E8551" s="43" t="n">
        <v>5954.6170647517</v>
      </c>
      <c r="F8551" s="43" t="n">
        <v>0</v>
      </c>
      <c r="G8551" s="43" t="n">
        <v>-5674.596098823</v>
      </c>
    </row>
    <row r="8552">
      <c r="A8552" s="7" t="n">
        <v>8550</v>
      </c>
      <c r="B8552" s="43" t="n">
        <v>23.28</v>
      </c>
      <c r="C8552" s="43" t="n">
        <v>103019.8210844703</v>
      </c>
      <c r="D8552" s="43" t="n">
        <v>79470.9707325694</v>
      </c>
      <c r="E8552" s="43" t="n">
        <v>22900.9916011423</v>
      </c>
      <c r="F8552" s="43" t="n">
        <v>0</v>
      </c>
      <c r="G8552" s="43" t="n">
        <v>647.8587507586</v>
      </c>
    </row>
    <row r="8553">
      <c r="A8553" s="7" t="n">
        <v>8551</v>
      </c>
      <c r="B8553" s="43" t="n">
        <v>46.99</v>
      </c>
      <c r="C8553" s="43" t="n">
        <v>109548.0982083091</v>
      </c>
      <c r="D8553" s="43" t="n">
        <v>115029.5683953792</v>
      </c>
      <c r="E8553" s="43" t="n">
        <v>12009.2688740608</v>
      </c>
      <c r="F8553" s="43" t="n">
        <v>0</v>
      </c>
      <c r="G8553" s="43" t="n">
        <v>-17490.739061131</v>
      </c>
    </row>
    <row r="8554">
      <c r="A8554" s="7" t="n">
        <v>8552</v>
      </c>
      <c r="B8554" s="43" t="n">
        <v>75.62</v>
      </c>
      <c r="C8554" s="43" t="n">
        <v>29488.2615645288</v>
      </c>
      <c r="D8554" s="43" t="n">
        <v>27483.884992394</v>
      </c>
      <c r="E8554" s="43" t="n">
        <v>1969.0993995093</v>
      </c>
      <c r="F8554" s="43" t="n">
        <v>0</v>
      </c>
      <c r="G8554" s="43" t="n">
        <v>35.2771726254</v>
      </c>
    </row>
    <row r="8555">
      <c r="A8555" s="7" t="n">
        <v>8553</v>
      </c>
      <c r="B8555" s="43" t="n">
        <v>18.2</v>
      </c>
      <c r="C8555" s="43" t="n">
        <v>257262.5489780495</v>
      </c>
      <c r="D8555" s="43" t="n">
        <v>175513.6910908421</v>
      </c>
      <c r="E8555" s="43" t="n">
        <v>77017.04158379549</v>
      </c>
      <c r="F8555" s="43" t="n">
        <v>10149.2366959778</v>
      </c>
      <c r="G8555" s="43" t="n">
        <v>-5417.4203925659</v>
      </c>
    </row>
    <row r="8556">
      <c r="A8556" s="7" t="n">
        <v>8554</v>
      </c>
      <c r="B8556" s="43" t="n">
        <v>34.12</v>
      </c>
      <c r="C8556" s="43" t="n">
        <v>34450.2374708547</v>
      </c>
      <c r="D8556" s="43" t="n">
        <v>31773.6274089703</v>
      </c>
      <c r="E8556" s="43" t="n">
        <v>5075.5648952882</v>
      </c>
      <c r="F8556" s="43" t="n">
        <v>0</v>
      </c>
      <c r="G8556" s="43" t="n">
        <v>-2398.9548334038</v>
      </c>
    </row>
    <row r="8557">
      <c r="A8557" s="7" t="n">
        <v>8555</v>
      </c>
      <c r="B8557" s="43" t="n">
        <v>174.6</v>
      </c>
      <c r="C8557" s="43" t="n">
        <v>455934.8997109333</v>
      </c>
      <c r="D8557" s="43" t="n">
        <v>424992.9079914335</v>
      </c>
      <c r="E8557" s="43" t="n">
        <v>13350.8930283358</v>
      </c>
      <c r="F8557" s="43" t="n">
        <v>0</v>
      </c>
      <c r="G8557" s="43" t="n">
        <v>17591.098691164</v>
      </c>
    </row>
    <row r="8558">
      <c r="A8558" s="7" t="n">
        <v>8556</v>
      </c>
      <c r="B8558" s="43" t="n">
        <v>53.96</v>
      </c>
      <c r="C8558" s="43" t="n">
        <v>176560.1531740903</v>
      </c>
      <c r="D8558" s="43" t="n">
        <v>117546.2123711395</v>
      </c>
      <c r="E8558" s="43" t="n">
        <v>26098.3575802025</v>
      </c>
      <c r="F8558" s="43" t="n">
        <v>17059.7494075372</v>
      </c>
      <c r="G8558" s="43" t="n">
        <v>15855.8338152112</v>
      </c>
    </row>
    <row r="8559">
      <c r="A8559" s="7" t="n">
        <v>8557</v>
      </c>
      <c r="B8559" s="43" t="n">
        <v>87.06999999999999</v>
      </c>
      <c r="C8559" s="43" t="n">
        <v>252343.125008841</v>
      </c>
      <c r="D8559" s="43" t="n">
        <v>201797.0328394629</v>
      </c>
      <c r="E8559" s="43" t="n">
        <v>15537.620808081</v>
      </c>
      <c r="F8559" s="43" t="n">
        <v>0</v>
      </c>
      <c r="G8559" s="43" t="n">
        <v>35008.4713612971</v>
      </c>
    </row>
    <row r="8560">
      <c r="A8560" s="7" t="n">
        <v>8558</v>
      </c>
      <c r="B8560" s="43" t="n">
        <v>30.49</v>
      </c>
      <c r="C8560" s="43" t="n">
        <v>62027.885770617</v>
      </c>
      <c r="D8560" s="43" t="n">
        <v>50051.823518951</v>
      </c>
      <c r="E8560" s="43" t="n">
        <v>10523.2426236437</v>
      </c>
      <c r="F8560" s="43" t="n">
        <v>0</v>
      </c>
      <c r="G8560" s="43" t="n">
        <v>1452.8196280224</v>
      </c>
    </row>
    <row r="8561">
      <c r="A8561" s="7" t="n">
        <v>8559</v>
      </c>
      <c r="B8561" s="43" t="n">
        <v>2.29</v>
      </c>
      <c r="C8561" s="43" t="n">
        <v>2834.6419254656</v>
      </c>
      <c r="D8561" s="43" t="n">
        <v>2541.3167969121</v>
      </c>
      <c r="E8561" s="43" t="n">
        <v>6268.3623690289</v>
      </c>
      <c r="F8561" s="43" t="n">
        <v>0</v>
      </c>
      <c r="G8561" s="43" t="n">
        <v>-5975.0372404754</v>
      </c>
    </row>
    <row r="8562">
      <c r="A8562" s="7" t="n">
        <v>8560</v>
      </c>
      <c r="B8562" s="43" t="n">
        <v>103.92</v>
      </c>
      <c r="C8562" s="43" t="n">
        <v>327574.088641408</v>
      </c>
      <c r="D8562" s="43" t="n">
        <v>234357.8317458658</v>
      </c>
      <c r="E8562" s="43" t="n">
        <v>16777.1473965289</v>
      </c>
      <c r="F8562" s="43" t="n">
        <v>0</v>
      </c>
      <c r="G8562" s="43" t="n">
        <v>76439.1094990133</v>
      </c>
    </row>
    <row r="8563">
      <c r="A8563" s="7" t="n">
        <v>8561</v>
      </c>
      <c r="B8563" s="43" t="n">
        <v>139.99</v>
      </c>
      <c r="C8563" s="43" t="n">
        <v>1216451.872733923</v>
      </c>
      <c r="D8563" s="43" t="n">
        <v>1320148.671916604</v>
      </c>
      <c r="E8563" s="43" t="n">
        <v>45323.9679903475</v>
      </c>
      <c r="F8563" s="43" t="n">
        <v>0</v>
      </c>
      <c r="G8563" s="43" t="n">
        <v>-149020.7671730286</v>
      </c>
    </row>
    <row r="8564">
      <c r="A8564" s="7" t="n">
        <v>8562</v>
      </c>
      <c r="B8564" s="43" t="n">
        <v>86.38</v>
      </c>
      <c r="C8564" s="43" t="n">
        <v>372783.0504402122</v>
      </c>
      <c r="D8564" s="43" t="n">
        <v>280483.7793774806</v>
      </c>
      <c r="E8564" s="43" t="n">
        <v>22878.9879036744</v>
      </c>
      <c r="F8564" s="43" t="n">
        <v>0</v>
      </c>
      <c r="G8564" s="43" t="n">
        <v>69420.2831590572</v>
      </c>
    </row>
    <row r="8565">
      <c r="A8565" s="7" t="n">
        <v>8563</v>
      </c>
      <c r="B8565" s="43" t="n">
        <v>24.7</v>
      </c>
      <c r="C8565" s="43" t="n">
        <v>55341.1033420532</v>
      </c>
      <c r="D8565" s="43" t="n">
        <v>41455.9882971038</v>
      </c>
      <c r="E8565" s="43" t="n">
        <v>11624.8769791656</v>
      </c>
      <c r="F8565" s="43" t="n">
        <v>0</v>
      </c>
      <c r="G8565" s="43" t="n">
        <v>2260.2380657838</v>
      </c>
    </row>
    <row r="8566">
      <c r="A8566" s="7" t="n">
        <v>8564</v>
      </c>
      <c r="B8566" s="43" t="n">
        <v>180.01</v>
      </c>
      <c r="C8566" s="43" t="n">
        <v>2339784.100888788</v>
      </c>
      <c r="D8566" s="43" t="n">
        <v>1967650.575299115</v>
      </c>
      <c r="E8566" s="43" t="n">
        <v>69636.6772963197</v>
      </c>
      <c r="F8566" s="43" t="n">
        <v>0</v>
      </c>
      <c r="G8566" s="43" t="n">
        <v>302496.8482933532</v>
      </c>
    </row>
    <row r="8567">
      <c r="A8567" s="7" t="n">
        <v>8565</v>
      </c>
      <c r="B8567" s="43" t="n">
        <v>45.11</v>
      </c>
      <c r="C8567" s="43" t="n">
        <v>474455.2507315626</v>
      </c>
      <c r="D8567" s="43" t="n">
        <v>407547.9271855809</v>
      </c>
      <c r="E8567" s="43" t="n">
        <v>55908.8154778546</v>
      </c>
      <c r="F8567" s="43" t="n">
        <v>0</v>
      </c>
      <c r="G8567" s="43" t="n">
        <v>10998.5080681271</v>
      </c>
    </row>
    <row r="8568">
      <c r="A8568" s="7" t="n">
        <v>8566</v>
      </c>
      <c r="B8568" s="43" t="n">
        <v>3.98</v>
      </c>
      <c r="C8568" s="43" t="n">
        <v>1449.8822219981</v>
      </c>
      <c r="D8568" s="43" t="n">
        <v>1035.712644121</v>
      </c>
      <c r="E8568" s="43" t="n">
        <v>1937.2074416405</v>
      </c>
      <c r="F8568" s="43" t="n">
        <v>0</v>
      </c>
      <c r="G8568" s="43" t="n">
        <v>-1523.0378637634</v>
      </c>
    </row>
    <row r="8569">
      <c r="A8569" s="7" t="n">
        <v>8567</v>
      </c>
      <c r="B8569" s="43" t="n">
        <v>50.2</v>
      </c>
      <c r="C8569" s="43" t="n">
        <v>283559.6743767558</v>
      </c>
      <c r="D8569" s="43" t="n">
        <v>191881.8515740148</v>
      </c>
      <c r="E8569" s="43" t="n">
        <v>30173.8451822836</v>
      </c>
      <c r="F8569" s="43" t="n">
        <v>18306.3689126275</v>
      </c>
      <c r="G8569" s="43" t="n">
        <v>43197.6087078299</v>
      </c>
    </row>
    <row r="8570">
      <c r="A8570" s="7" t="n">
        <v>8568</v>
      </c>
      <c r="B8570" s="43" t="n">
        <v>55.57</v>
      </c>
      <c r="C8570" s="43" t="n">
        <v>8557.4790942296</v>
      </c>
      <c r="D8570" s="43" t="n">
        <v>6180.9013535515</v>
      </c>
      <c r="E8570" s="43" t="n">
        <v>835.2797025933</v>
      </c>
      <c r="F8570" s="43" t="n">
        <v>0</v>
      </c>
      <c r="G8570" s="43" t="n">
        <v>1541.2980380848</v>
      </c>
    </row>
    <row r="8571">
      <c r="A8571" s="7" t="n">
        <v>8569</v>
      </c>
      <c r="B8571" s="43" t="n">
        <v>36.61</v>
      </c>
      <c r="C8571" s="43" t="n">
        <v>2025.3196764405</v>
      </c>
      <c r="D8571" s="43" t="n">
        <v>2179.1754810838</v>
      </c>
      <c r="E8571" s="43" t="n">
        <v>278.0961552951</v>
      </c>
      <c r="F8571" s="43" t="n">
        <v>0</v>
      </c>
      <c r="G8571" s="43" t="n">
        <v>-431.9519599383</v>
      </c>
    </row>
    <row r="8572">
      <c r="A8572" s="7" t="n">
        <v>8570</v>
      </c>
      <c r="B8572" s="43" t="n">
        <v>267.8</v>
      </c>
      <c r="C8572" s="43" t="n">
        <v>1381671.002462388</v>
      </c>
      <c r="D8572" s="43" t="n">
        <v>1327921.472273958</v>
      </c>
      <c r="E8572" s="43" t="n">
        <v>26719.4395834525</v>
      </c>
      <c r="F8572" s="43" t="n">
        <v>0</v>
      </c>
      <c r="G8572" s="43" t="n">
        <v>27030.0906049769</v>
      </c>
    </row>
    <row r="8573">
      <c r="A8573" s="7" t="n">
        <v>8571</v>
      </c>
      <c r="B8573" s="43" t="n">
        <v>154.29</v>
      </c>
      <c r="C8573" s="43" t="n">
        <v>882089.6314403105</v>
      </c>
      <c r="D8573" s="43" t="n">
        <v>811689.2307745108</v>
      </c>
      <c r="E8573" s="43" t="n">
        <v>29655.2724006913</v>
      </c>
      <c r="F8573" s="43" t="n">
        <v>0</v>
      </c>
      <c r="G8573" s="43" t="n">
        <v>40745.1282651084</v>
      </c>
    </row>
    <row r="8574">
      <c r="A8574" s="7" t="n">
        <v>8572</v>
      </c>
      <c r="B8574" s="43" t="n">
        <v>48.06</v>
      </c>
      <c r="C8574" s="43" t="n">
        <v>38260.4755193476</v>
      </c>
      <c r="D8574" s="43" t="n">
        <v>32951.8027244332</v>
      </c>
      <c r="E8574" s="43" t="n">
        <v>4078.5113439278</v>
      </c>
      <c r="F8574" s="43" t="n">
        <v>0</v>
      </c>
      <c r="G8574" s="43" t="n">
        <v>1230.1614509866</v>
      </c>
    </row>
    <row r="8575">
      <c r="A8575" s="7" t="n">
        <v>8573</v>
      </c>
      <c r="B8575" s="43" t="n">
        <v>21.6</v>
      </c>
      <c r="C8575" s="43" t="n">
        <v>17377.4972841597</v>
      </c>
      <c r="D8575" s="43" t="n">
        <v>13365.0877307681</v>
      </c>
      <c r="E8575" s="43" t="n">
        <v>4176.6809143042</v>
      </c>
      <c r="F8575" s="43" t="n">
        <v>0</v>
      </c>
      <c r="G8575" s="43" t="n">
        <v>-164.2713609126</v>
      </c>
    </row>
    <row r="8576">
      <c r="A8576" s="7" t="n">
        <v>8574</v>
      </c>
      <c r="B8576" s="43" t="n">
        <v>40.59</v>
      </c>
      <c r="C8576" s="43" t="n">
        <v>191927.5057377684</v>
      </c>
      <c r="D8576" s="43" t="n">
        <v>127715.8103072128</v>
      </c>
      <c r="E8576" s="43" t="n">
        <v>38022.4399729227</v>
      </c>
      <c r="F8576" s="43" t="n">
        <v>18610.1211551668</v>
      </c>
      <c r="G8576" s="43" t="n">
        <v>7579.1343024661</v>
      </c>
    </row>
    <row r="8577">
      <c r="A8577" s="7" t="n">
        <v>8575</v>
      </c>
      <c r="B8577" s="43" t="n">
        <v>104.6</v>
      </c>
      <c r="C8577" s="43" t="n">
        <v>547388.8857930098</v>
      </c>
      <c r="D8577" s="43" t="n">
        <v>379770.865087684</v>
      </c>
      <c r="E8577" s="43" t="n">
        <v>27327.4508636866</v>
      </c>
      <c r="F8577" s="43" t="n">
        <v>31346.023157365</v>
      </c>
      <c r="G8577" s="43" t="n">
        <v>108944.5466842742</v>
      </c>
    </row>
    <row r="8578">
      <c r="A8578" s="7" t="n">
        <v>8576</v>
      </c>
      <c r="B8578" s="43" t="n">
        <v>52.03</v>
      </c>
      <c r="C8578" s="43" t="n">
        <v>22689.8412400388</v>
      </c>
      <c r="D8578" s="43" t="n">
        <v>23988.4409457579</v>
      </c>
      <c r="E8578" s="43" t="n">
        <v>2184.9752440947</v>
      </c>
      <c r="F8578" s="43" t="n">
        <v>0</v>
      </c>
      <c r="G8578" s="43" t="n">
        <v>-3483.5749498138</v>
      </c>
    </row>
    <row r="8579">
      <c r="A8579" s="7" t="n">
        <v>8577</v>
      </c>
      <c r="B8579" s="43" t="n">
        <v>99.95999999999999</v>
      </c>
      <c r="C8579" s="43" t="n">
        <v>153578.9262845084</v>
      </c>
      <c r="D8579" s="43" t="n">
        <v>102319.4025093596</v>
      </c>
      <c r="E8579" s="43" t="n">
        <v>12162.2930765329</v>
      </c>
      <c r="F8579" s="43" t="n">
        <v>14803.7503953779</v>
      </c>
      <c r="G8579" s="43" t="n">
        <v>24293.4803032379</v>
      </c>
    </row>
    <row r="8580">
      <c r="A8580" s="7" t="n">
        <v>8578</v>
      </c>
      <c r="B8580" s="43" t="n">
        <v>61.58</v>
      </c>
      <c r="C8580" s="43" t="n">
        <v>220483.4642618152</v>
      </c>
      <c r="D8580" s="43" t="n">
        <v>185845.3917646102</v>
      </c>
      <c r="E8580" s="43" t="n">
        <v>18393.6953008588</v>
      </c>
      <c r="F8580" s="43" t="n">
        <v>0</v>
      </c>
      <c r="G8580" s="43" t="n">
        <v>16244.3771963462</v>
      </c>
    </row>
    <row r="8581">
      <c r="A8581" s="7" t="n">
        <v>8579</v>
      </c>
      <c r="B8581" s="43" t="n">
        <v>1.82</v>
      </c>
      <c r="C8581" s="43" t="n">
        <v>13839.0389584386</v>
      </c>
      <c r="D8581" s="43" t="n">
        <v>10284.0455374786</v>
      </c>
      <c r="E8581" s="43" t="n">
        <v>39452.4472868636</v>
      </c>
      <c r="F8581" s="43" t="n">
        <v>0</v>
      </c>
      <c r="G8581" s="43" t="n">
        <v>-35897.4538659036</v>
      </c>
    </row>
    <row r="8582">
      <c r="A8582" s="7" t="n">
        <v>8580</v>
      </c>
      <c r="B8582" s="43" t="n">
        <v>14.35</v>
      </c>
      <c r="C8582" s="43" t="n">
        <v>37420.2965001282</v>
      </c>
      <c r="D8582" s="43" t="n">
        <v>34028.4685974021</v>
      </c>
      <c r="E8582" s="43" t="n">
        <v>13258.6742112156</v>
      </c>
      <c r="F8582" s="43" t="n">
        <v>0</v>
      </c>
      <c r="G8582" s="43" t="n">
        <v>-9866.846308489499</v>
      </c>
    </row>
    <row r="8583">
      <c r="A8583" s="7" t="n">
        <v>8581</v>
      </c>
      <c r="B8583" s="43" t="n">
        <v>310.42</v>
      </c>
      <c r="C8583" s="43" t="n">
        <v>3360642.763086143</v>
      </c>
      <c r="D8583" s="43" t="n">
        <v>3343654.485793287</v>
      </c>
      <c r="E8583" s="43" t="n">
        <v>57088.4658047218</v>
      </c>
      <c r="F8583" s="43" t="n">
        <v>0</v>
      </c>
      <c r="G8583" s="43" t="n">
        <v>-40100.1885118662</v>
      </c>
    </row>
    <row r="8584">
      <c r="A8584" s="7" t="n">
        <v>8582</v>
      </c>
      <c r="B8584" s="43" t="n">
        <v>52.31</v>
      </c>
      <c r="C8584" s="43" t="n">
        <v>473102.3770647025</v>
      </c>
      <c r="D8584" s="43" t="n">
        <v>315148.7024200503</v>
      </c>
      <c r="E8584" s="43" t="n">
        <v>68596.0667380923</v>
      </c>
      <c r="F8584" s="43" t="n">
        <v>37483.8949507243</v>
      </c>
      <c r="G8584" s="43" t="n">
        <v>51873.7129558356</v>
      </c>
    </row>
    <row r="8585">
      <c r="A8585" s="7" t="n">
        <v>8583</v>
      </c>
      <c r="B8585" s="43" t="n">
        <v>34.51</v>
      </c>
      <c r="C8585" s="43" t="n">
        <v>189107.8959408358</v>
      </c>
      <c r="D8585" s="43" t="n">
        <v>154319.6917456441</v>
      </c>
      <c r="E8585" s="43" t="n">
        <v>28162.5918660312</v>
      </c>
      <c r="F8585" s="43" t="n">
        <v>0</v>
      </c>
      <c r="G8585" s="43" t="n">
        <v>6625.6123291605</v>
      </c>
    </row>
    <row r="8586">
      <c r="A8586" s="7" t="n">
        <v>8584</v>
      </c>
      <c r="B8586" s="43" t="n">
        <v>43.44</v>
      </c>
      <c r="C8586" s="43" t="n">
        <v>182079.4664084254</v>
      </c>
      <c r="D8586" s="43" t="n">
        <v>150276.4358294434</v>
      </c>
      <c r="E8586" s="43" t="n">
        <v>21583.6247527957</v>
      </c>
      <c r="F8586" s="43" t="n">
        <v>0</v>
      </c>
      <c r="G8586" s="43" t="n">
        <v>10219.4058261863</v>
      </c>
    </row>
    <row r="8587">
      <c r="A8587" s="7" t="n">
        <v>8585</v>
      </c>
      <c r="B8587" s="43" t="n">
        <v>238.51</v>
      </c>
      <c r="C8587" s="43" t="n">
        <v>171277.2354903942</v>
      </c>
      <c r="D8587" s="43" t="n">
        <v>181805.0264472641</v>
      </c>
      <c r="E8587" s="43" t="n">
        <v>3609.8804483231</v>
      </c>
      <c r="F8587" s="43" t="n">
        <v>0</v>
      </c>
      <c r="G8587" s="43" t="n">
        <v>-14137.671405193</v>
      </c>
    </row>
    <row r="8588">
      <c r="A8588" s="7" t="n">
        <v>8586</v>
      </c>
      <c r="B8588" s="43" t="n">
        <v>106.91</v>
      </c>
      <c r="C8588" s="43" t="n">
        <v>21770.3821522608</v>
      </c>
      <c r="D8588" s="43" t="n">
        <v>21644.6306700026</v>
      </c>
      <c r="E8588" s="43" t="n">
        <v>1019.0078007014</v>
      </c>
      <c r="F8588" s="43" t="n">
        <v>0</v>
      </c>
      <c r="G8588" s="43" t="n">
        <v>-893.2563184432</v>
      </c>
    </row>
    <row r="8589">
      <c r="A8589" s="7" t="n">
        <v>8587</v>
      </c>
      <c r="B8589" s="43" t="n">
        <v>316.07</v>
      </c>
      <c r="C8589" s="43" t="n">
        <v>1174814.734130585</v>
      </c>
      <c r="D8589" s="43" t="n">
        <v>782606.6612330975</v>
      </c>
      <c r="E8589" s="43" t="n">
        <v>28201.2071465153</v>
      </c>
      <c r="F8589" s="43" t="n">
        <v>93533.5917462747</v>
      </c>
      <c r="G8589" s="43" t="n">
        <v>270473.2740046976</v>
      </c>
    </row>
    <row r="8590">
      <c r="A8590" s="7" t="n">
        <v>8588</v>
      </c>
      <c r="B8590" s="43" t="n">
        <v>225.6</v>
      </c>
      <c r="C8590" s="43" t="n">
        <v>1060246.356036804</v>
      </c>
      <c r="D8590" s="43" t="n">
        <v>1051220.358915106</v>
      </c>
      <c r="E8590" s="43" t="n">
        <v>24791.3538173927</v>
      </c>
      <c r="F8590" s="43" t="n">
        <v>0</v>
      </c>
      <c r="G8590" s="43" t="n">
        <v>-15765.3566956954</v>
      </c>
    </row>
    <row r="8591">
      <c r="A8591" s="7" t="n">
        <v>8589</v>
      </c>
      <c r="B8591" s="43" t="n">
        <v>172.22</v>
      </c>
      <c r="C8591" s="43" t="n">
        <v>60884.6536864141</v>
      </c>
      <c r="D8591" s="43" t="n">
        <v>76774.77940343739</v>
      </c>
      <c r="E8591" s="43" t="n">
        <v>1770.570767334</v>
      </c>
      <c r="F8591" s="43" t="n">
        <v>0</v>
      </c>
      <c r="G8591" s="43" t="n">
        <v>-17660.6964843573</v>
      </c>
    </row>
    <row r="8592">
      <c r="A8592" s="7" t="n">
        <v>8590</v>
      </c>
      <c r="B8592" s="43" t="n">
        <v>15.66</v>
      </c>
      <c r="C8592" s="43" t="n">
        <v>170992.4503735971</v>
      </c>
      <c r="D8592" s="43" t="n">
        <v>113783.940475338</v>
      </c>
      <c r="E8592" s="43" t="n">
        <v>87998.2578148867</v>
      </c>
      <c r="F8592" s="43" t="n">
        <v>16592.3104212494</v>
      </c>
      <c r="G8592" s="43" t="n">
        <v>-47382.058337877</v>
      </c>
    </row>
    <row r="8593">
      <c r="A8593" s="7" t="n">
        <v>8591</v>
      </c>
      <c r="B8593" s="43" t="n">
        <v>23.37</v>
      </c>
      <c r="C8593" s="43" t="n">
        <v>13702.7375925134</v>
      </c>
      <c r="D8593" s="43" t="n">
        <v>11247.3794082255</v>
      </c>
      <c r="E8593" s="43" t="n">
        <v>3006.2883418704</v>
      </c>
      <c r="F8593" s="43" t="n">
        <v>0</v>
      </c>
      <c r="G8593" s="43" t="n">
        <v>-550.9301575826</v>
      </c>
    </row>
    <row r="8594">
      <c r="A8594" s="7" t="n">
        <v>8592</v>
      </c>
      <c r="B8594" s="43" t="n">
        <v>198.77</v>
      </c>
      <c r="C8594" s="43" t="n">
        <v>1758973.284324134</v>
      </c>
      <c r="D8594" s="43" t="n">
        <v>1352055.188353157</v>
      </c>
      <c r="E8594" s="43" t="n">
        <v>47812.7381351481</v>
      </c>
      <c r="F8594" s="43" t="n">
        <v>0</v>
      </c>
      <c r="G8594" s="43" t="n">
        <v>359105.357835829</v>
      </c>
    </row>
    <row r="8595">
      <c r="A8595" s="7" t="n">
        <v>8593</v>
      </c>
      <c r="B8595" s="43" t="n">
        <v>92.17</v>
      </c>
      <c r="C8595" s="43" t="n">
        <v>491172.112849835</v>
      </c>
      <c r="D8595" s="43" t="n">
        <v>435564.6102229179</v>
      </c>
      <c r="E8595" s="43" t="n">
        <v>27611.4891801029</v>
      </c>
      <c r="F8595" s="43" t="n">
        <v>0</v>
      </c>
      <c r="G8595" s="43" t="n">
        <v>27996.0134468142</v>
      </c>
    </row>
    <row r="8596">
      <c r="A8596" s="7" t="n">
        <v>8594</v>
      </c>
      <c r="B8596" s="43" t="n">
        <v>129.07</v>
      </c>
      <c r="C8596" s="43" t="n">
        <v>759824.6232998563</v>
      </c>
      <c r="D8596" s="43" t="n">
        <v>505554.8264485413</v>
      </c>
      <c r="E8596" s="43" t="n">
        <v>45387.4332781463</v>
      </c>
      <c r="F8596" s="43" t="n">
        <v>60455.5649548021</v>
      </c>
      <c r="G8596" s="43" t="n">
        <v>148426.7986183667</v>
      </c>
    </row>
    <row r="8597">
      <c r="A8597" s="7" t="n">
        <v>8595</v>
      </c>
      <c r="B8597" s="43" t="n">
        <v>48.03</v>
      </c>
      <c r="C8597" s="43" t="n">
        <v>157729.003729264</v>
      </c>
      <c r="D8597" s="43" t="n">
        <v>135046.1029907672</v>
      </c>
      <c r="E8597" s="43" t="n">
        <v>16883.5992788281</v>
      </c>
      <c r="F8597" s="43" t="n">
        <v>0</v>
      </c>
      <c r="G8597" s="43" t="n">
        <v>5799.3014596687</v>
      </c>
    </row>
    <row r="8598">
      <c r="A8598" s="7" t="n">
        <v>8596</v>
      </c>
      <c r="B8598" s="43" t="n">
        <v>47.67</v>
      </c>
      <c r="C8598" s="43" t="n">
        <v>172986.6988722986</v>
      </c>
      <c r="D8598" s="43" t="n">
        <v>140791.5182422142</v>
      </c>
      <c r="E8598" s="43" t="n">
        <v>19284.4297850831</v>
      </c>
      <c r="F8598" s="43" t="n">
        <v>0</v>
      </c>
      <c r="G8598" s="43" t="n">
        <v>12910.7508450014</v>
      </c>
    </row>
    <row r="8599">
      <c r="A8599" s="7" t="n">
        <v>8597</v>
      </c>
      <c r="B8599" s="43" t="n">
        <v>32.77</v>
      </c>
      <c r="C8599" s="43" t="n">
        <v>186599.243520755</v>
      </c>
      <c r="D8599" s="43" t="n">
        <v>153228.8176865174</v>
      </c>
      <c r="E8599" s="43" t="n">
        <v>29298.90056119</v>
      </c>
      <c r="F8599" s="43" t="n">
        <v>0</v>
      </c>
      <c r="G8599" s="43" t="n">
        <v>4071.5252730476</v>
      </c>
    </row>
    <row r="8600">
      <c r="A8600" s="7" t="n">
        <v>8598</v>
      </c>
      <c r="B8600" s="43" t="n">
        <v>61.21</v>
      </c>
      <c r="C8600" s="43" t="n">
        <v>382903.0168934196</v>
      </c>
      <c r="D8600" s="43" t="n">
        <v>266071.8637533904</v>
      </c>
      <c r="E8600" s="43" t="n">
        <v>34042.7374143408</v>
      </c>
      <c r="F8600" s="43" t="n">
        <v>7644.7951594154</v>
      </c>
      <c r="G8600" s="43" t="n">
        <v>75143.6205662729</v>
      </c>
    </row>
    <row r="8601">
      <c r="A8601" s="7" t="n">
        <v>8599</v>
      </c>
      <c r="B8601" s="43" t="n">
        <v>53.58</v>
      </c>
      <c r="C8601" s="43" t="n">
        <v>184231.7281027487</v>
      </c>
      <c r="D8601" s="43" t="n">
        <v>122713.9681414304</v>
      </c>
      <c r="E8601" s="43" t="n">
        <v>30136.8933272815</v>
      </c>
      <c r="F8601" s="43" t="n">
        <v>24269.2444878713</v>
      </c>
      <c r="G8601" s="43" t="n">
        <v>7111.6221461655</v>
      </c>
    </row>
    <row r="8602">
      <c r="A8602" s="7" t="n">
        <v>8600</v>
      </c>
      <c r="B8602" s="43" t="n">
        <v>41.64</v>
      </c>
      <c r="C8602" s="43" t="n">
        <v>255994.5898613732</v>
      </c>
      <c r="D8602" s="43" t="n">
        <v>243134.5867290067</v>
      </c>
      <c r="E8602" s="43" t="n">
        <v>32097.5460302572</v>
      </c>
      <c r="F8602" s="43" t="n">
        <v>0</v>
      </c>
      <c r="G8602" s="43" t="n">
        <v>-19237.5428978907</v>
      </c>
    </row>
    <row r="8603">
      <c r="A8603" s="7" t="n">
        <v>8601</v>
      </c>
      <c r="B8603" s="43" t="n">
        <v>39.32</v>
      </c>
      <c r="C8603" s="43" t="n">
        <v>115745.1952946742</v>
      </c>
      <c r="D8603" s="43" t="n">
        <v>119792.1955121402</v>
      </c>
      <c r="E8603" s="43" t="n">
        <v>15080.166348041</v>
      </c>
      <c r="F8603" s="43" t="n">
        <v>0</v>
      </c>
      <c r="G8603" s="43" t="n">
        <v>-19127.166565507</v>
      </c>
    </row>
    <row r="8604">
      <c r="A8604" s="7" t="n">
        <v>8602</v>
      </c>
      <c r="B8604" s="43" t="n">
        <v>41.17</v>
      </c>
      <c r="C8604" s="43" t="n">
        <v>52346.8751581198</v>
      </c>
      <c r="D8604" s="43" t="n">
        <v>47980.1623126766</v>
      </c>
      <c r="E8604" s="43" t="n">
        <v>6751.8190373434</v>
      </c>
      <c r="F8604" s="43" t="n">
        <v>0</v>
      </c>
      <c r="G8604" s="43" t="n">
        <v>-2385.1061919002</v>
      </c>
    </row>
    <row r="8605">
      <c r="A8605" s="7" t="n">
        <v>8603</v>
      </c>
      <c r="B8605" s="43" t="n">
        <v>63.29</v>
      </c>
      <c r="C8605" s="43" t="n">
        <v>233622.3296783211</v>
      </c>
      <c r="D8605" s="43" t="n">
        <v>234782.8672967867</v>
      </c>
      <c r="E8605" s="43" t="n">
        <v>18775.7838519954</v>
      </c>
      <c r="F8605" s="43" t="n">
        <v>0</v>
      </c>
      <c r="G8605" s="43" t="n">
        <v>-19936.321470461</v>
      </c>
    </row>
    <row r="8606">
      <c r="A8606" s="7" t="n">
        <v>8604</v>
      </c>
      <c r="B8606" s="43" t="n">
        <v>191.63</v>
      </c>
      <c r="C8606" s="43" t="n">
        <v>1386745.258968196</v>
      </c>
      <c r="D8606" s="43" t="n">
        <v>1095871.078506612</v>
      </c>
      <c r="E8606" s="43" t="n">
        <v>37500.6592683301</v>
      </c>
      <c r="F8606" s="43" t="n">
        <v>0</v>
      </c>
      <c r="G8606" s="43" t="n">
        <v>253373.5211932534</v>
      </c>
    </row>
    <row r="8607">
      <c r="A8607" s="7" t="n">
        <v>8605</v>
      </c>
      <c r="B8607" s="43" t="n">
        <v>14.8</v>
      </c>
      <c r="C8607" s="43" t="n">
        <v>70982.32489301771</v>
      </c>
      <c r="D8607" s="43" t="n">
        <v>73333.7255594817</v>
      </c>
      <c r="E8607" s="43" t="n">
        <v>24551.5470175171</v>
      </c>
      <c r="F8607" s="43" t="n">
        <v>0</v>
      </c>
      <c r="G8607" s="43" t="n">
        <v>-26902.9476839811</v>
      </c>
    </row>
    <row r="8608">
      <c r="A8608" s="7" t="n">
        <v>8606</v>
      </c>
      <c r="B8608" s="43" t="n">
        <v>11.43</v>
      </c>
      <c r="C8608" s="43" t="n">
        <v>32165.8881953443</v>
      </c>
      <c r="D8608" s="43" t="n">
        <v>32088.8948910713</v>
      </c>
      <c r="E8608" s="43" t="n">
        <v>14233.4910340444</v>
      </c>
      <c r="F8608" s="43" t="n">
        <v>0</v>
      </c>
      <c r="G8608" s="43" t="n">
        <v>-14156.4977297713</v>
      </c>
    </row>
    <row r="8609">
      <c r="A8609" s="7" t="n">
        <v>8607</v>
      </c>
      <c r="B8609" s="43" t="n">
        <v>23.47</v>
      </c>
      <c r="C8609" s="43" t="n">
        <v>123234.5277182558</v>
      </c>
      <c r="D8609" s="43" t="n">
        <v>92606.0208769942</v>
      </c>
      <c r="E8609" s="43" t="n">
        <v>27809.3093230467</v>
      </c>
      <c r="F8609" s="43" t="n">
        <v>0</v>
      </c>
      <c r="G8609" s="43" t="n">
        <v>2819.197518215</v>
      </c>
    </row>
    <row r="8610">
      <c r="A8610" s="7" t="n">
        <v>8608</v>
      </c>
      <c r="B8610" s="43" t="n">
        <v>5.05</v>
      </c>
      <c r="C8610" s="43" t="n">
        <v>5134.1003705985</v>
      </c>
      <c r="D8610" s="43" t="n">
        <v>3994.1798602716</v>
      </c>
      <c r="E8610" s="43" t="n">
        <v>5249.3449733888</v>
      </c>
      <c r="F8610" s="43" t="n">
        <v>0</v>
      </c>
      <c r="G8610" s="43" t="n">
        <v>-4109.4244630619</v>
      </c>
    </row>
    <row r="8611">
      <c r="A8611" s="7" t="n">
        <v>8609</v>
      </c>
      <c r="B8611" s="43" t="n">
        <v>15.65</v>
      </c>
      <c r="C8611" s="43" t="n">
        <v>41749.6263434946</v>
      </c>
      <c r="D8611" s="43" t="n">
        <v>45459.3314367931</v>
      </c>
      <c r="E8611" s="43" t="n">
        <v>13645.2352354405</v>
      </c>
      <c r="F8611" s="43" t="n">
        <v>0</v>
      </c>
      <c r="G8611" s="43" t="n">
        <v>-17354.940328739</v>
      </c>
    </row>
    <row r="8612">
      <c r="A8612" s="7" t="n">
        <v>8610</v>
      </c>
      <c r="B8612" s="43" t="n">
        <v>13.06</v>
      </c>
      <c r="C8612" s="43" t="n">
        <v>68202.24917198491</v>
      </c>
      <c r="D8612" s="43" t="n">
        <v>45430.9687991022</v>
      </c>
      <c r="E8612" s="43" t="n">
        <v>45872.913847391</v>
      </c>
      <c r="F8612" s="43" t="n">
        <v>9007.5458667292</v>
      </c>
      <c r="G8612" s="43" t="n">
        <v>-32109.1793412376</v>
      </c>
    </row>
    <row r="8613">
      <c r="A8613" s="7" t="n">
        <v>8611</v>
      </c>
      <c r="B8613" s="43" t="n">
        <v>59.04</v>
      </c>
      <c r="C8613" s="43" t="n">
        <v>619413.9156421042</v>
      </c>
      <c r="D8613" s="43" t="n">
        <v>412603.7894321537</v>
      </c>
      <c r="E8613" s="43" t="n">
        <v>83210.67999409301</v>
      </c>
      <c r="F8613" s="43" t="n">
        <v>59621.8619721253</v>
      </c>
      <c r="G8613" s="43" t="n">
        <v>63977.5842437322</v>
      </c>
    </row>
    <row r="8614">
      <c r="A8614" s="7" t="n">
        <v>8612</v>
      </c>
      <c r="B8614" s="43" t="n">
        <v>118.9</v>
      </c>
      <c r="C8614" s="43" t="n">
        <v>337117.930675306</v>
      </c>
      <c r="D8614" s="43" t="n">
        <v>345441.1323631059</v>
      </c>
      <c r="E8614" s="43" t="n">
        <v>14467.8108808663</v>
      </c>
      <c r="F8614" s="43" t="n">
        <v>0</v>
      </c>
      <c r="G8614" s="43" t="n">
        <v>-22791.0125686662</v>
      </c>
    </row>
    <row r="8615">
      <c r="A8615" s="7" t="n">
        <v>8613</v>
      </c>
      <c r="B8615" s="43" t="n">
        <v>59.39</v>
      </c>
      <c r="C8615" s="43" t="n">
        <v>174884.3590291693</v>
      </c>
      <c r="D8615" s="43" t="n">
        <v>178658.8817013499</v>
      </c>
      <c r="E8615" s="43" t="n">
        <v>15050.0771134699</v>
      </c>
      <c r="F8615" s="43" t="n">
        <v>0</v>
      </c>
      <c r="G8615" s="43" t="n">
        <v>-18824.5997856506</v>
      </c>
    </row>
    <row r="8616">
      <c r="A8616" s="7" t="n">
        <v>8614</v>
      </c>
      <c r="B8616" s="43" t="n">
        <v>32.78</v>
      </c>
      <c r="C8616" s="43" t="n">
        <v>39315.668482244</v>
      </c>
      <c r="D8616" s="43" t="n">
        <v>26184.0436953073</v>
      </c>
      <c r="E8616" s="43" t="n">
        <v>10532.7526000947</v>
      </c>
      <c r="F8616" s="43" t="n">
        <v>5189.0566795326</v>
      </c>
      <c r="G8616" s="43" t="n">
        <v>-2590.1844926906</v>
      </c>
    </row>
    <row r="8617">
      <c r="A8617" s="7" t="n">
        <v>8615</v>
      </c>
      <c r="B8617" s="43" t="n">
        <v>3.54</v>
      </c>
      <c r="C8617" s="43" t="n">
        <v>2109.6809212291</v>
      </c>
      <c r="D8617" s="43" t="n">
        <v>1569.0494334244</v>
      </c>
      <c r="E8617" s="43" t="n">
        <v>3155.3356702152</v>
      </c>
      <c r="F8617" s="43" t="n">
        <v>0</v>
      </c>
      <c r="G8617" s="43" t="n">
        <v>-2614.7041824105</v>
      </c>
    </row>
    <row r="8618">
      <c r="A8618" s="7" t="n">
        <v>8616</v>
      </c>
      <c r="B8618" s="43" t="n">
        <v>215.93</v>
      </c>
      <c r="C8618" s="43" t="n">
        <v>1111827.948474498</v>
      </c>
      <c r="D8618" s="43" t="n">
        <v>739593.1549692501</v>
      </c>
      <c r="E8618" s="43" t="n">
        <v>39687.1362699973</v>
      </c>
      <c r="F8618" s="43" t="n">
        <v>89394.23604864599</v>
      </c>
      <c r="G8618" s="43" t="n">
        <v>243153.421186605</v>
      </c>
    </row>
    <row r="8619">
      <c r="A8619" s="7" t="n">
        <v>8617</v>
      </c>
      <c r="B8619" s="43" t="n">
        <v>109.4</v>
      </c>
      <c r="C8619" s="43" t="n">
        <v>444479.9777151907</v>
      </c>
      <c r="D8619" s="43" t="n">
        <v>374353.8915203856</v>
      </c>
      <c r="E8619" s="43" t="n">
        <v>20952.1872355916</v>
      </c>
      <c r="F8619" s="43" t="n">
        <v>0</v>
      </c>
      <c r="G8619" s="43" t="n">
        <v>49173.8989592135</v>
      </c>
    </row>
    <row r="8620">
      <c r="A8620" s="7" t="n">
        <v>8618</v>
      </c>
      <c r="B8620" s="43" t="n">
        <v>148.35</v>
      </c>
      <c r="C8620" s="43" t="n">
        <v>724367.3395136223</v>
      </c>
      <c r="D8620" s="43" t="n">
        <v>560867.5008528114</v>
      </c>
      <c r="E8620" s="43" t="n">
        <v>25314.7016280115</v>
      </c>
      <c r="F8620" s="43" t="n">
        <v>0</v>
      </c>
      <c r="G8620" s="43" t="n">
        <v>138185.1370327995</v>
      </c>
    </row>
    <row r="8621">
      <c r="A8621" s="7" t="n">
        <v>8619</v>
      </c>
      <c r="B8621" s="43" t="n">
        <v>18.61</v>
      </c>
      <c r="C8621" s="43" t="n">
        <v>128111.7595426976</v>
      </c>
      <c r="D8621" s="43" t="n">
        <v>85204.75717433709</v>
      </c>
      <c r="E8621" s="43" t="n">
        <v>55531.0577271458</v>
      </c>
      <c r="F8621" s="43" t="n">
        <v>12441.887199788</v>
      </c>
      <c r="G8621" s="43" t="n">
        <v>-25065.9425585733</v>
      </c>
    </row>
    <row r="8622">
      <c r="A8622" s="7" t="n">
        <v>8620</v>
      </c>
      <c r="B8622" s="43" t="n">
        <v>75.62</v>
      </c>
      <c r="C8622" s="43" t="n">
        <v>19693.4570322677</v>
      </c>
      <c r="D8622" s="43" t="n">
        <v>13125.282888817</v>
      </c>
      <c r="E8622" s="43" t="n">
        <v>2266.3071373019</v>
      </c>
      <c r="F8622" s="43" t="n">
        <v>2590.7608320328</v>
      </c>
      <c r="G8622" s="43" t="n">
        <v>1711.1061741161</v>
      </c>
    </row>
    <row r="8623">
      <c r="A8623" s="7" t="n">
        <v>8621</v>
      </c>
      <c r="B8623" s="43" t="n">
        <v>88.98999999999999</v>
      </c>
      <c r="C8623" s="43" t="n">
        <v>441777.9854835626</v>
      </c>
      <c r="D8623" s="43" t="n">
        <v>406488.9106340236</v>
      </c>
      <c r="E8623" s="43" t="n">
        <v>25513.2381660091</v>
      </c>
      <c r="F8623" s="43" t="n">
        <v>0</v>
      </c>
      <c r="G8623" s="43" t="n">
        <v>9775.8366835299</v>
      </c>
    </row>
    <row r="8624">
      <c r="A8624" s="7" t="n">
        <v>8622</v>
      </c>
      <c r="B8624" s="43" t="n">
        <v>54.71</v>
      </c>
      <c r="C8624" s="43" t="n">
        <v>60987.4762849972</v>
      </c>
      <c r="D8624" s="43" t="n">
        <v>62486.3458090533</v>
      </c>
      <c r="E8624" s="43" t="n">
        <v>5635.8384653484</v>
      </c>
      <c r="F8624" s="43" t="n">
        <v>0</v>
      </c>
      <c r="G8624" s="43" t="n">
        <v>-7134.7079894045</v>
      </c>
    </row>
    <row r="8625">
      <c r="A8625" s="7" t="n">
        <v>8623</v>
      </c>
      <c r="B8625" s="43" t="n">
        <v>210.32</v>
      </c>
      <c r="C8625" s="43" t="n">
        <v>198840.9727148154</v>
      </c>
      <c r="D8625" s="43" t="n">
        <v>321212.4547983688</v>
      </c>
      <c r="E8625" s="43" t="n">
        <v>4746.6650537054</v>
      </c>
      <c r="F8625" s="43" t="n">
        <v>0</v>
      </c>
      <c r="G8625" s="43" t="n">
        <v>-127118.1471372588</v>
      </c>
    </row>
    <row r="8626">
      <c r="A8626" s="7" t="n">
        <v>8624</v>
      </c>
      <c r="B8626" s="43" t="n">
        <v>152.15</v>
      </c>
      <c r="C8626" s="43" t="n">
        <v>69880.4279210551</v>
      </c>
      <c r="D8626" s="43" t="n">
        <v>84886.979828041</v>
      </c>
      <c r="E8626" s="43" t="n">
        <v>2302.139899289</v>
      </c>
      <c r="F8626" s="43" t="n">
        <v>0</v>
      </c>
      <c r="G8626" s="43" t="n">
        <v>-17308.6918062749</v>
      </c>
    </row>
    <row r="8627">
      <c r="A8627" s="7" t="n">
        <v>8625</v>
      </c>
      <c r="B8627" s="43" t="n">
        <v>13.11</v>
      </c>
      <c r="C8627" s="43" t="n">
        <v>55002.3599827586</v>
      </c>
      <c r="D8627" s="43" t="n">
        <v>46121.1226606618</v>
      </c>
      <c r="E8627" s="43" t="n">
        <v>21374.520222972</v>
      </c>
      <c r="F8627" s="43" t="n">
        <v>0</v>
      </c>
      <c r="G8627" s="43" t="n">
        <v>-12493.2829008752</v>
      </c>
    </row>
    <row r="8628">
      <c r="A8628" s="7" t="n">
        <v>8626</v>
      </c>
      <c r="B8628" s="43" t="n">
        <v>12.33</v>
      </c>
      <c r="C8628" s="43" t="n">
        <v>28548.0704314744</v>
      </c>
      <c r="D8628" s="43" t="n">
        <v>32764.1141424442</v>
      </c>
      <c r="E8628" s="43" t="n">
        <v>11686.6335782436</v>
      </c>
      <c r="F8628" s="43" t="n">
        <v>0</v>
      </c>
      <c r="G8628" s="43" t="n">
        <v>-15902.6772892134</v>
      </c>
    </row>
    <row r="8629">
      <c r="A8629" s="7" t="n">
        <v>8627</v>
      </c>
      <c r="B8629" s="43" t="n">
        <v>63.45</v>
      </c>
      <c r="C8629" s="43" t="n">
        <v>143184.6543887138</v>
      </c>
      <c r="D8629" s="43" t="n">
        <v>132840.9591272393</v>
      </c>
      <c r="E8629" s="43" t="n">
        <v>11515.0199839541</v>
      </c>
      <c r="F8629" s="43" t="n">
        <v>0</v>
      </c>
      <c r="G8629" s="43" t="n">
        <v>-1171.3247224796</v>
      </c>
    </row>
    <row r="8630">
      <c r="A8630" s="7" t="n">
        <v>8628</v>
      </c>
      <c r="B8630" s="43" t="n">
        <v>31.81</v>
      </c>
      <c r="C8630" s="43" t="n">
        <v>222107.9467430875</v>
      </c>
      <c r="D8630" s="43" t="n">
        <v>184269.3237770172</v>
      </c>
      <c r="E8630" s="43" t="n">
        <v>37051.8806613433</v>
      </c>
      <c r="F8630" s="43" t="n">
        <v>0</v>
      </c>
      <c r="G8630" s="43" t="n">
        <v>786.7423047269</v>
      </c>
    </row>
    <row r="8631">
      <c r="A8631" s="7" t="n">
        <v>8629</v>
      </c>
      <c r="B8631" s="43" t="n">
        <v>160.49</v>
      </c>
      <c r="C8631" s="43" t="n">
        <v>986987.0374320477</v>
      </c>
      <c r="D8631" s="43" t="n">
        <v>656962.0512046574</v>
      </c>
      <c r="E8631" s="43" t="n">
        <v>49089.6208788628</v>
      </c>
      <c r="F8631" s="43" t="n">
        <v>96218.2547207246</v>
      </c>
      <c r="G8631" s="43" t="n">
        <v>184717.1106278027</v>
      </c>
    </row>
    <row r="8632">
      <c r="A8632" s="7" t="n">
        <v>8630</v>
      </c>
      <c r="B8632" s="43" t="n">
        <v>26.93</v>
      </c>
      <c r="C8632" s="43" t="n">
        <v>22718.2781115715</v>
      </c>
      <c r="D8632" s="43" t="n">
        <v>20297.5002020004</v>
      </c>
      <c r="E8632" s="43" t="n">
        <v>4251.1637838243</v>
      </c>
      <c r="F8632" s="43" t="n">
        <v>0</v>
      </c>
      <c r="G8632" s="43" t="n">
        <v>-1830.3858742532</v>
      </c>
    </row>
    <row r="8633">
      <c r="A8633" s="7" t="n">
        <v>8631</v>
      </c>
      <c r="B8633" s="43" t="n">
        <v>84.70999999999999</v>
      </c>
      <c r="C8633" s="43" t="n">
        <v>293125.4487766128</v>
      </c>
      <c r="D8633" s="43" t="n">
        <v>197282.4052253936</v>
      </c>
      <c r="E8633" s="43" t="n">
        <v>18491.9060766886</v>
      </c>
      <c r="F8633" s="43" t="n">
        <v>23616.8393714491</v>
      </c>
      <c r="G8633" s="43" t="n">
        <v>53734.2981030814</v>
      </c>
    </row>
    <row r="8634">
      <c r="A8634" s="7" t="n">
        <v>8632</v>
      </c>
      <c r="B8634" s="43" t="n">
        <v>134.41</v>
      </c>
      <c r="C8634" s="43" t="n">
        <v>403915.411772224</v>
      </c>
      <c r="D8634" s="43" t="n">
        <v>389044.5658452917</v>
      </c>
      <c r="E8634" s="43" t="n">
        <v>15816.7561720869</v>
      </c>
      <c r="F8634" s="43" t="n">
        <v>0</v>
      </c>
      <c r="G8634" s="43" t="n">
        <v>-945.9102451546</v>
      </c>
    </row>
    <row r="8635">
      <c r="A8635" s="7" t="n">
        <v>8633</v>
      </c>
      <c r="B8635" s="43" t="n">
        <v>14.12</v>
      </c>
      <c r="C8635" s="43" t="n">
        <v>14323.6330423436</v>
      </c>
      <c r="D8635" s="43" t="n">
        <v>11747.3927114845</v>
      </c>
      <c r="E8635" s="43" t="n">
        <v>5223.6427022286</v>
      </c>
      <c r="F8635" s="43" t="n">
        <v>0</v>
      </c>
      <c r="G8635" s="43" t="n">
        <v>-2647.4023713695</v>
      </c>
    </row>
    <row r="8636">
      <c r="A8636" s="7" t="n">
        <v>8634</v>
      </c>
      <c r="B8636" s="43" t="n">
        <v>148.56</v>
      </c>
      <c r="C8636" s="43" t="n">
        <v>180207.2559390595</v>
      </c>
      <c r="D8636" s="43" t="n">
        <v>183346.8290456107</v>
      </c>
      <c r="E8636" s="43" t="n">
        <v>6102.7655958849</v>
      </c>
      <c r="F8636" s="43" t="n">
        <v>0</v>
      </c>
      <c r="G8636" s="43" t="n">
        <v>-9242.3387024362</v>
      </c>
    </row>
    <row r="8637">
      <c r="A8637" s="7" t="n">
        <v>8635</v>
      </c>
      <c r="B8637" s="43" t="n">
        <v>43.35</v>
      </c>
      <c r="C8637" s="43" t="n">
        <v>4467.3885224912</v>
      </c>
      <c r="D8637" s="43" t="n">
        <v>5233.3924543101</v>
      </c>
      <c r="E8637" s="43" t="n">
        <v>526.6913406323</v>
      </c>
      <c r="F8637" s="43" t="n">
        <v>0</v>
      </c>
      <c r="G8637" s="43" t="n">
        <v>-1292.6952724512</v>
      </c>
    </row>
    <row r="8638">
      <c r="A8638" s="7" t="n">
        <v>8636</v>
      </c>
      <c r="B8638" s="43" t="n">
        <v>49.51</v>
      </c>
      <c r="C8638" s="43" t="n">
        <v>55649.9201600575</v>
      </c>
      <c r="D8638" s="43" t="n">
        <v>77549.8643905971</v>
      </c>
      <c r="E8638" s="43" t="n">
        <v>5723.7371731629</v>
      </c>
      <c r="F8638" s="43" t="n">
        <v>0</v>
      </c>
      <c r="G8638" s="43" t="n">
        <v>-27623.6814037025</v>
      </c>
    </row>
    <row r="8639">
      <c r="A8639" s="7" t="n">
        <v>8637</v>
      </c>
      <c r="B8639" s="43" t="n">
        <v>13.97</v>
      </c>
      <c r="C8639" s="43" t="n">
        <v>14755.0220833443</v>
      </c>
      <c r="D8639" s="43" t="n">
        <v>15398.8592178753</v>
      </c>
      <c r="E8639" s="43" t="n">
        <v>5313.7419760275</v>
      </c>
      <c r="F8639" s="43" t="n">
        <v>0</v>
      </c>
      <c r="G8639" s="43" t="n">
        <v>-5957.5791105585</v>
      </c>
    </row>
    <row r="8640">
      <c r="A8640" s="7" t="n">
        <v>8638</v>
      </c>
      <c r="B8640" s="43" t="n">
        <v>39.4</v>
      </c>
      <c r="C8640" s="43" t="n">
        <v>212922.6301033855</v>
      </c>
      <c r="D8640" s="43" t="n">
        <v>155809.7855694567</v>
      </c>
      <c r="E8640" s="43" t="n">
        <v>29276.2365265023</v>
      </c>
      <c r="F8640" s="43" t="n">
        <v>0</v>
      </c>
      <c r="G8640" s="43" t="n">
        <v>27836.6080074265</v>
      </c>
    </row>
    <row r="8641">
      <c r="A8641" s="7" t="n">
        <v>8639</v>
      </c>
      <c r="B8641" s="43" t="n">
        <v>30.75</v>
      </c>
      <c r="C8641" s="43" t="n">
        <v>80501.3823795045</v>
      </c>
      <c r="D8641" s="43" t="n">
        <v>68910.79775604969</v>
      </c>
      <c r="E8641" s="43" t="n">
        <v>13390.7891945825</v>
      </c>
      <c r="F8641" s="43" t="n">
        <v>0</v>
      </c>
      <c r="G8641" s="43" t="n">
        <v>-1800.2045711276</v>
      </c>
    </row>
    <row r="8642">
      <c r="A8642" s="7" t="n">
        <v>8640</v>
      </c>
      <c r="B8642" s="43" t="n">
        <v>30.6</v>
      </c>
      <c r="C8642" s="43" t="n">
        <v>23224.4938766193</v>
      </c>
      <c r="D8642" s="43" t="n">
        <v>32031.8896091383</v>
      </c>
      <c r="E8642" s="43" t="n">
        <v>3835.54969096</v>
      </c>
      <c r="F8642" s="43" t="n">
        <v>0</v>
      </c>
      <c r="G8642" s="43" t="n">
        <v>-12642.945423479</v>
      </c>
    </row>
    <row r="8643">
      <c r="A8643" s="7" t="n">
        <v>8641</v>
      </c>
      <c r="B8643" s="43" t="n">
        <v>46.62</v>
      </c>
      <c r="C8643" s="43" t="n">
        <v>250262.4530773543</v>
      </c>
      <c r="D8643" s="43" t="n">
        <v>234691.0172535798</v>
      </c>
      <c r="E8643" s="43" t="n">
        <v>27545.2277064362</v>
      </c>
      <c r="F8643" s="43" t="n">
        <v>0</v>
      </c>
      <c r="G8643" s="43" t="n">
        <v>-11973.7918826618</v>
      </c>
    </row>
    <row r="8644">
      <c r="A8644" s="7" t="n">
        <v>8642</v>
      </c>
      <c r="B8644" s="43" t="n">
        <v>47.91</v>
      </c>
      <c r="C8644" s="43" t="n">
        <v>139619.2302314994</v>
      </c>
      <c r="D8644" s="43" t="n">
        <v>98171.0338592357</v>
      </c>
      <c r="E8644" s="43" t="n">
        <v>15529.9578500921</v>
      </c>
      <c r="F8644" s="43" t="n">
        <v>0</v>
      </c>
      <c r="G8644" s="43" t="n">
        <v>25918.2385221716</v>
      </c>
    </row>
    <row r="8645">
      <c r="A8645" s="7" t="n">
        <v>8643</v>
      </c>
      <c r="B8645" s="43" t="n">
        <v>59.31</v>
      </c>
      <c r="C8645" s="43" t="n">
        <v>286020.3285795175</v>
      </c>
      <c r="D8645" s="43" t="n">
        <v>217615.4699314002</v>
      </c>
      <c r="E8645" s="43" t="n">
        <v>25029.3582773673</v>
      </c>
      <c r="F8645" s="43" t="n">
        <v>0</v>
      </c>
      <c r="G8645" s="43" t="n">
        <v>43375.50037075</v>
      </c>
    </row>
    <row r="8646">
      <c r="A8646" s="7" t="n">
        <v>8644</v>
      </c>
      <c r="B8646" s="43" t="n">
        <v>37.29</v>
      </c>
      <c r="C8646" s="43" t="n">
        <v>34370.3823390382</v>
      </c>
      <c r="D8646" s="43" t="n">
        <v>31374.3584170996</v>
      </c>
      <c r="E8646" s="43" t="n">
        <v>4650.4315648004</v>
      </c>
      <c r="F8646" s="43" t="n">
        <v>0</v>
      </c>
      <c r="G8646" s="43" t="n">
        <v>-1654.4076428618</v>
      </c>
    </row>
    <row r="8647">
      <c r="A8647" s="7" t="n">
        <v>8645</v>
      </c>
      <c r="B8647" s="43" t="n">
        <v>60.94</v>
      </c>
      <c r="C8647" s="43" t="n">
        <v>58626.7079651695</v>
      </c>
      <c r="D8647" s="43" t="n">
        <v>54215.5480321342</v>
      </c>
      <c r="E8647" s="43" t="n">
        <v>4859.8740459943</v>
      </c>
      <c r="F8647" s="43" t="n">
        <v>0</v>
      </c>
      <c r="G8647" s="43" t="n">
        <v>-448.7141129589</v>
      </c>
    </row>
    <row r="8648">
      <c r="A8648" s="7" t="n">
        <v>8646</v>
      </c>
      <c r="B8648" s="43" t="n">
        <v>55.06</v>
      </c>
      <c r="C8648" s="43" t="n">
        <v>272401.5949214328</v>
      </c>
      <c r="D8648" s="43" t="n">
        <v>200043.3305718972</v>
      </c>
      <c r="E8648" s="43" t="n">
        <v>25723.9987726996</v>
      </c>
      <c r="F8648" s="43" t="n">
        <v>0</v>
      </c>
      <c r="G8648" s="43" t="n">
        <v>46634.2655768361</v>
      </c>
    </row>
    <row r="8649">
      <c r="A8649" s="7" t="n">
        <v>8647</v>
      </c>
      <c r="B8649" s="43" t="n">
        <v>2.47</v>
      </c>
      <c r="C8649" s="43" t="n">
        <v>8410.7590319106</v>
      </c>
      <c r="D8649" s="43" t="n">
        <v>5891.9200271971</v>
      </c>
      <c r="E8649" s="43" t="n">
        <v>18147.2663590312</v>
      </c>
      <c r="F8649" s="43" t="n">
        <v>0</v>
      </c>
      <c r="G8649" s="43" t="n">
        <v>-15628.4273543178</v>
      </c>
    </row>
    <row r="8650">
      <c r="A8650" s="7" t="n">
        <v>8648</v>
      </c>
      <c r="B8650" s="43" t="n">
        <v>47.03</v>
      </c>
      <c r="C8650" s="43" t="n">
        <v>146069.1185344524</v>
      </c>
      <c r="D8650" s="43" t="n">
        <v>157555.3697209179</v>
      </c>
      <c r="E8650" s="43" t="n">
        <v>15841.8187240565</v>
      </c>
      <c r="F8650" s="43" t="n">
        <v>0</v>
      </c>
      <c r="G8650" s="43" t="n">
        <v>-27328.069910522</v>
      </c>
    </row>
    <row r="8651">
      <c r="A8651" s="7" t="n">
        <v>8649</v>
      </c>
      <c r="B8651" s="43" t="n">
        <v>3.85</v>
      </c>
      <c r="C8651" s="43" t="n">
        <v>25554.0045128297</v>
      </c>
      <c r="D8651" s="43" t="n">
        <v>19743.089532869</v>
      </c>
      <c r="E8651" s="43" t="n">
        <v>34349.013017092</v>
      </c>
      <c r="F8651" s="43" t="n">
        <v>0</v>
      </c>
      <c r="G8651" s="43" t="n">
        <v>-28538.0980371313</v>
      </c>
    </row>
    <row r="8652">
      <c r="A8652" s="7" t="n">
        <v>8650</v>
      </c>
      <c r="B8652" s="43" t="n">
        <v>34.73</v>
      </c>
      <c r="C8652" s="43" t="n">
        <v>56485.3092786642</v>
      </c>
      <c r="D8652" s="43" t="n">
        <v>50565.8809792044</v>
      </c>
      <c r="E8652" s="43" t="n">
        <v>8279.3707493609</v>
      </c>
      <c r="F8652" s="43" t="n">
        <v>0</v>
      </c>
      <c r="G8652" s="43" t="n">
        <v>-2359.9424499011</v>
      </c>
    </row>
    <row r="8653">
      <c r="A8653" s="7" t="n">
        <v>8651</v>
      </c>
      <c r="B8653" s="43" t="n">
        <v>264.31</v>
      </c>
      <c r="C8653" s="43" t="n">
        <v>1859634.218700707</v>
      </c>
      <c r="D8653" s="43" t="n">
        <v>1416444.893679217</v>
      </c>
      <c r="E8653" s="43" t="n">
        <v>37304.6755159463</v>
      </c>
      <c r="F8653" s="43" t="n">
        <v>0</v>
      </c>
      <c r="G8653" s="43" t="n">
        <v>405884.6495055437</v>
      </c>
    </row>
    <row r="8654">
      <c r="A8654" s="7" t="n">
        <v>8652</v>
      </c>
      <c r="B8654" s="43" t="n">
        <v>146.15</v>
      </c>
      <c r="C8654" s="43" t="n">
        <v>218719.8865617528</v>
      </c>
      <c r="D8654" s="43" t="n">
        <v>190988.8957252334</v>
      </c>
      <c r="E8654" s="43" t="n">
        <v>7986.6477596954</v>
      </c>
      <c r="F8654" s="43" t="n">
        <v>0</v>
      </c>
      <c r="G8654" s="43" t="n">
        <v>19744.343076824</v>
      </c>
    </row>
    <row r="8655">
      <c r="A8655" s="7" t="n">
        <v>8653</v>
      </c>
      <c r="B8655" s="43" t="n">
        <v>84.86</v>
      </c>
      <c r="C8655" s="43" t="n">
        <v>82292.4752957342</v>
      </c>
      <c r="D8655" s="43" t="n">
        <v>79967.8710455461</v>
      </c>
      <c r="E8655" s="43" t="n">
        <v>4884.8072893931</v>
      </c>
      <c r="F8655" s="43" t="n">
        <v>0</v>
      </c>
      <c r="G8655" s="43" t="n">
        <v>-2560.203039205</v>
      </c>
    </row>
    <row r="8656">
      <c r="A8656" s="7" t="n">
        <v>8654</v>
      </c>
      <c r="B8656" s="43" t="n">
        <v>38.47</v>
      </c>
      <c r="C8656" s="43" t="n">
        <v>515912.1420673278</v>
      </c>
      <c r="D8656" s="43" t="n">
        <v>343677.7861505598</v>
      </c>
      <c r="E8656" s="43" t="n">
        <v>101700.3414788208</v>
      </c>
      <c r="F8656" s="43" t="n">
        <v>40569.0330904588</v>
      </c>
      <c r="G8656" s="43" t="n">
        <v>29964.9813474885</v>
      </c>
    </row>
    <row r="8657">
      <c r="A8657" s="7" t="n">
        <v>8655</v>
      </c>
      <c r="B8657" s="43" t="n">
        <v>166.53</v>
      </c>
      <c r="C8657" s="43" t="n">
        <v>604482.0709865637</v>
      </c>
      <c r="D8657" s="43" t="n">
        <v>402873.0489282921</v>
      </c>
      <c r="E8657" s="43" t="n">
        <v>31641.8277491892</v>
      </c>
      <c r="F8657" s="43" t="n">
        <v>79854.8157673533</v>
      </c>
      <c r="G8657" s="43" t="n">
        <v>90112.37854172909</v>
      </c>
    </row>
    <row r="8658">
      <c r="A8658" s="7" t="n">
        <v>8656</v>
      </c>
      <c r="B8658" s="43" t="n">
        <v>143.11</v>
      </c>
      <c r="C8658" s="43" t="n">
        <v>509030.3126216463</v>
      </c>
      <c r="D8658" s="43" t="n">
        <v>475929.6165539905</v>
      </c>
      <c r="E8658" s="43" t="n">
        <v>18070.2876374984</v>
      </c>
      <c r="F8658" s="43" t="n">
        <v>0</v>
      </c>
      <c r="G8658" s="43" t="n">
        <v>15030.4084301574</v>
      </c>
    </row>
    <row r="8659">
      <c r="A8659" s="7" t="n">
        <v>8657</v>
      </c>
      <c r="B8659" s="43" t="n">
        <v>167.93</v>
      </c>
      <c r="C8659" s="43" t="n">
        <v>61766.9785706254</v>
      </c>
      <c r="D8659" s="43" t="n">
        <v>62302.4513203292</v>
      </c>
      <c r="E8659" s="43" t="n">
        <v>1851.2382939008</v>
      </c>
      <c r="F8659" s="43" t="n">
        <v>0</v>
      </c>
      <c r="G8659" s="43" t="n">
        <v>-2386.7110436046</v>
      </c>
    </row>
    <row r="8660">
      <c r="A8660" s="7" t="n">
        <v>8658</v>
      </c>
      <c r="B8660" s="43" t="n">
        <v>154.58</v>
      </c>
      <c r="C8660" s="43" t="n">
        <v>1166284.766900519</v>
      </c>
      <c r="D8660" s="43" t="n">
        <v>1416677.360657187</v>
      </c>
      <c r="E8660" s="43" t="n">
        <v>39008.2571948618</v>
      </c>
      <c r="F8660" s="43" t="n">
        <v>0</v>
      </c>
      <c r="G8660" s="43" t="n">
        <v>-289400.8509515291</v>
      </c>
    </row>
    <row r="8661">
      <c r="A8661" s="7" t="n">
        <v>8659</v>
      </c>
      <c r="B8661" s="43" t="n">
        <v>3.74</v>
      </c>
      <c r="C8661" s="43" t="n">
        <v>50512.540000178</v>
      </c>
      <c r="D8661" s="43" t="n">
        <v>33616.0847119968</v>
      </c>
      <c r="E8661" s="43" t="n">
        <v>103987.9672694838</v>
      </c>
      <c r="F8661" s="43" t="n">
        <v>4007.9118359185</v>
      </c>
      <c r="G8661" s="43" t="n">
        <v>-91099.4238172211</v>
      </c>
    </row>
    <row r="8662">
      <c r="A8662" s="7" t="n">
        <v>8660</v>
      </c>
      <c r="B8662" s="43" t="n">
        <v>37.25</v>
      </c>
      <c r="C8662" s="43" t="n">
        <v>18916.7614908282</v>
      </c>
      <c r="D8662" s="43" t="n">
        <v>19259.4971721389</v>
      </c>
      <c r="E8662" s="43" t="n">
        <v>2621.6786140115</v>
      </c>
      <c r="F8662" s="43" t="n">
        <v>0</v>
      </c>
      <c r="G8662" s="43" t="n">
        <v>-2964.4142953222</v>
      </c>
    </row>
    <row r="8663">
      <c r="A8663" s="7" t="n">
        <v>8661</v>
      </c>
      <c r="B8663" s="43" t="n">
        <v>85.87</v>
      </c>
      <c r="C8663" s="43" t="n">
        <v>622723.9728947567</v>
      </c>
      <c r="D8663" s="43" t="n">
        <v>648966.6696412483</v>
      </c>
      <c r="E8663" s="43" t="n">
        <v>37857.5615127934</v>
      </c>
      <c r="F8663" s="43" t="n">
        <v>0</v>
      </c>
      <c r="G8663" s="43" t="n">
        <v>-64100.258259285</v>
      </c>
    </row>
    <row r="8664">
      <c r="A8664" s="7" t="n">
        <v>8662</v>
      </c>
      <c r="B8664" s="43" t="n">
        <v>35.22</v>
      </c>
      <c r="C8664" s="43" t="n">
        <v>113011.2135169899</v>
      </c>
      <c r="D8664" s="43" t="n">
        <v>106654.3618717383</v>
      </c>
      <c r="E8664" s="43" t="n">
        <v>16307.8499570495</v>
      </c>
      <c r="F8664" s="43" t="n">
        <v>0</v>
      </c>
      <c r="G8664" s="43" t="n">
        <v>-9950.998311797999</v>
      </c>
    </row>
    <row r="8665">
      <c r="A8665" s="7" t="n">
        <v>8663</v>
      </c>
      <c r="B8665" s="43" t="n">
        <v>30.59</v>
      </c>
      <c r="C8665" s="43" t="n">
        <v>99624.3873781092</v>
      </c>
      <c r="D8665" s="43" t="n">
        <v>87278.6290816572</v>
      </c>
      <c r="E8665" s="43" t="n">
        <v>16518.9064795026</v>
      </c>
      <c r="F8665" s="43" t="n">
        <v>0</v>
      </c>
      <c r="G8665" s="43" t="n">
        <v>-4173.1481830506</v>
      </c>
    </row>
    <row r="8666">
      <c r="A8666" s="7" t="n">
        <v>8664</v>
      </c>
      <c r="B8666" s="43" t="n">
        <v>409.32</v>
      </c>
      <c r="C8666" s="43" t="n">
        <v>763171.9221975447</v>
      </c>
      <c r="D8666" s="43" t="n">
        <v>511356.7126447252</v>
      </c>
      <c r="E8666" s="43" t="n">
        <v>10159.7439134812</v>
      </c>
      <c r="F8666" s="43" t="n">
        <v>56011.9220433067</v>
      </c>
      <c r="G8666" s="43" t="n">
        <v>185643.5435960316</v>
      </c>
    </row>
    <row r="8667">
      <c r="A8667" s="7" t="n">
        <v>8665</v>
      </c>
      <c r="B8667" s="43" t="n">
        <v>116.49</v>
      </c>
      <c r="C8667" s="43" t="n">
        <v>38125.46489867</v>
      </c>
      <c r="D8667" s="43" t="n">
        <v>38799.1318530886</v>
      </c>
      <c r="E8667" s="43" t="n">
        <v>1642.5280366042</v>
      </c>
      <c r="F8667" s="43" t="n">
        <v>0</v>
      </c>
      <c r="G8667" s="43" t="n">
        <v>-2316.1949910229</v>
      </c>
    </row>
    <row r="8668">
      <c r="A8668" s="7" t="n">
        <v>8666</v>
      </c>
      <c r="B8668" s="43" t="n">
        <v>74.25</v>
      </c>
      <c r="C8668" s="43" t="n">
        <v>93975.2821898087</v>
      </c>
      <c r="D8668" s="43" t="n">
        <v>96319.1681048218</v>
      </c>
      <c r="E8668" s="43" t="n">
        <v>6445.4655221798</v>
      </c>
      <c r="F8668" s="43" t="n">
        <v>0</v>
      </c>
      <c r="G8668" s="43" t="n">
        <v>-8789.3514371929</v>
      </c>
    </row>
    <row r="8669">
      <c r="A8669" s="7" t="n">
        <v>8667</v>
      </c>
      <c r="B8669" s="43" t="n">
        <v>55.91</v>
      </c>
      <c r="C8669" s="43" t="n">
        <v>685428.4074404968</v>
      </c>
      <c r="D8669" s="43" t="n">
        <v>548653.1512905303</v>
      </c>
      <c r="E8669" s="43" t="n">
        <v>65336.3677304489</v>
      </c>
      <c r="F8669" s="43" t="n">
        <v>0</v>
      </c>
      <c r="G8669" s="43" t="n">
        <v>71438.88841951761</v>
      </c>
    </row>
    <row r="8670">
      <c r="A8670" s="7" t="n">
        <v>8668</v>
      </c>
      <c r="B8670" s="43" t="n">
        <v>76.02</v>
      </c>
      <c r="C8670" s="43" t="n">
        <v>333811.194055569</v>
      </c>
      <c r="D8670" s="43" t="n">
        <v>296853.7073196712</v>
      </c>
      <c r="E8670" s="43" t="n">
        <v>22469.1916223381</v>
      </c>
      <c r="F8670" s="43" t="n">
        <v>0</v>
      </c>
      <c r="G8670" s="43" t="n">
        <v>14488.2951135597</v>
      </c>
    </row>
    <row r="8671">
      <c r="A8671" s="7" t="n">
        <v>8669</v>
      </c>
      <c r="B8671" s="43" t="n">
        <v>144.81</v>
      </c>
      <c r="C8671" s="43" t="n">
        <v>5004.2801733095</v>
      </c>
      <c r="D8671" s="43" t="n">
        <v>6282.8489147762</v>
      </c>
      <c r="E8671" s="43" t="n">
        <v>175.2799215265</v>
      </c>
      <c r="F8671" s="43" t="n">
        <v>0</v>
      </c>
      <c r="G8671" s="43" t="n">
        <v>-1453.8486629933</v>
      </c>
    </row>
    <row r="8672">
      <c r="A8672" s="7" t="n">
        <v>8670</v>
      </c>
      <c r="B8672" s="43" t="n">
        <v>185.96</v>
      </c>
      <c r="C8672" s="43" t="n">
        <v>28092.8265379937</v>
      </c>
      <c r="D8672" s="43" t="n">
        <v>21446.2593415287</v>
      </c>
      <c r="E8672" s="43" t="n">
        <v>816.8831501067</v>
      </c>
      <c r="F8672" s="43" t="n">
        <v>0</v>
      </c>
      <c r="G8672" s="43" t="n">
        <v>5829.6840463583</v>
      </c>
    </row>
    <row r="8673">
      <c r="A8673" s="7" t="n">
        <v>8671</v>
      </c>
      <c r="B8673" s="43" t="n">
        <v>60.83</v>
      </c>
      <c r="C8673" s="43" t="n">
        <v>11182.7515349254</v>
      </c>
      <c r="D8673" s="43" t="n">
        <v>11843.3055278766</v>
      </c>
      <c r="E8673" s="43" t="n">
        <v>919.5615370397001</v>
      </c>
      <c r="F8673" s="43" t="n">
        <v>0</v>
      </c>
      <c r="G8673" s="43" t="n">
        <v>-1580.1155299909</v>
      </c>
    </row>
    <row r="8674">
      <c r="A8674" s="7" t="n">
        <v>8672</v>
      </c>
      <c r="B8674" s="43" t="n">
        <v>104.85</v>
      </c>
      <c r="C8674" s="43" t="n">
        <v>233800.0773889857</v>
      </c>
      <c r="D8674" s="43" t="n">
        <v>255116.8043550175</v>
      </c>
      <c r="E8674" s="43" t="n">
        <v>11604.9701666908</v>
      </c>
      <c r="F8674" s="43" t="n">
        <v>0</v>
      </c>
      <c r="G8674" s="43" t="n">
        <v>-32921.6971327226</v>
      </c>
    </row>
    <row r="8675">
      <c r="A8675" s="7" t="n">
        <v>8673</v>
      </c>
      <c r="B8675" s="43" t="n">
        <v>384.01</v>
      </c>
      <c r="C8675" s="43" t="n">
        <v>2878726.025836796</v>
      </c>
      <c r="D8675" s="43" t="n">
        <v>2265934.239817773</v>
      </c>
      <c r="E8675" s="43" t="n">
        <v>39660.7481938784</v>
      </c>
      <c r="F8675" s="43" t="n">
        <v>0</v>
      </c>
      <c r="G8675" s="43" t="n">
        <v>573131.0378251446</v>
      </c>
    </row>
    <row r="8676">
      <c r="A8676" s="7" t="n">
        <v>8674</v>
      </c>
      <c r="B8676" s="43" t="n">
        <v>250.6</v>
      </c>
      <c r="C8676" s="43" t="n">
        <v>0</v>
      </c>
      <c r="D8676" s="43" t="n">
        <v>0</v>
      </c>
      <c r="E8676" s="43" t="n">
        <v>0</v>
      </c>
      <c r="F8676" s="43" t="n">
        <v>0</v>
      </c>
      <c r="G8676" s="43" t="n">
        <v>0</v>
      </c>
    </row>
    <row r="8677">
      <c r="A8677" s="7" t="n">
        <v>8675</v>
      </c>
      <c r="B8677" s="43" t="n">
        <v>24.33</v>
      </c>
      <c r="C8677" s="43" t="n">
        <v>167348.5620448319</v>
      </c>
      <c r="D8677" s="43" t="n">
        <v>128656.5154354108</v>
      </c>
      <c r="E8677" s="43" t="n">
        <v>36326.947770039</v>
      </c>
      <c r="F8677" s="43" t="n">
        <v>0</v>
      </c>
      <c r="G8677" s="43" t="n">
        <v>2365.0988393821</v>
      </c>
    </row>
    <row r="8678">
      <c r="A8678" s="7" t="n">
        <v>8676</v>
      </c>
      <c r="B8678" s="43" t="n">
        <v>75.69</v>
      </c>
      <c r="C8678" s="43" t="n">
        <v>136583.0669016166</v>
      </c>
      <c r="D8678" s="43" t="n">
        <v>138340.1738777544</v>
      </c>
      <c r="E8678" s="43" t="n">
        <v>9222.5725031527</v>
      </c>
      <c r="F8678" s="43" t="n">
        <v>0</v>
      </c>
      <c r="G8678" s="43" t="n">
        <v>-10979.6794792905</v>
      </c>
    </row>
    <row r="8679">
      <c r="A8679" s="7" t="n">
        <v>8677</v>
      </c>
      <c r="B8679" s="43" t="n">
        <v>71.72</v>
      </c>
      <c r="C8679" s="43" t="n">
        <v>694174.6721851846</v>
      </c>
      <c r="D8679" s="43" t="n">
        <v>526420.1821304108</v>
      </c>
      <c r="E8679" s="43" t="n">
        <v>51293.412372965</v>
      </c>
      <c r="F8679" s="43" t="n">
        <v>0</v>
      </c>
      <c r="G8679" s="43" t="n">
        <v>116461.0776818087</v>
      </c>
    </row>
    <row r="8680">
      <c r="A8680" s="7" t="n">
        <v>8678</v>
      </c>
      <c r="B8680" s="43" t="n">
        <v>219.68</v>
      </c>
      <c r="C8680" s="43" t="n">
        <v>2807073.499356043</v>
      </c>
      <c r="D8680" s="43" t="n">
        <v>1869261.02216919</v>
      </c>
      <c r="E8680" s="43" t="n">
        <v>97462.54006171451</v>
      </c>
      <c r="F8680" s="43" t="n">
        <v>226713.5615028182</v>
      </c>
      <c r="G8680" s="43" t="n">
        <v>613636.3756223195</v>
      </c>
    </row>
    <row r="8681">
      <c r="A8681" s="7" t="n">
        <v>8679</v>
      </c>
      <c r="B8681" s="43" t="n">
        <v>118.47</v>
      </c>
      <c r="C8681" s="43" t="n">
        <v>744076.7842922036</v>
      </c>
      <c r="D8681" s="43" t="n">
        <v>533802.1595964401</v>
      </c>
      <c r="E8681" s="43" t="n">
        <v>33434.6440797638</v>
      </c>
      <c r="F8681" s="43" t="n">
        <v>0</v>
      </c>
      <c r="G8681" s="43" t="n">
        <v>176839.9806159996</v>
      </c>
    </row>
    <row r="8682">
      <c r="A8682" s="7" t="n">
        <v>8680</v>
      </c>
      <c r="B8682" s="43" t="n">
        <v>31.13</v>
      </c>
      <c r="C8682" s="43" t="n">
        <v>65922.80701837019</v>
      </c>
      <c r="D8682" s="43" t="n">
        <v>58776.4051531816</v>
      </c>
      <c r="E8682" s="43" t="n">
        <v>10762.8411428474</v>
      </c>
      <c r="F8682" s="43" t="n">
        <v>0</v>
      </c>
      <c r="G8682" s="43" t="n">
        <v>-3616.4392776587</v>
      </c>
    </row>
    <row r="8683">
      <c r="A8683" s="7" t="n">
        <v>8681</v>
      </c>
      <c r="B8683" s="43" t="n">
        <v>35.31</v>
      </c>
      <c r="C8683" s="43" t="n">
        <v>104586.8779957504</v>
      </c>
      <c r="D8683" s="43" t="n">
        <v>82103.0176807094</v>
      </c>
      <c r="E8683" s="43" t="n">
        <v>15276.0598143875</v>
      </c>
      <c r="F8683" s="43" t="n">
        <v>0</v>
      </c>
      <c r="G8683" s="43" t="n">
        <v>7207.8005006535</v>
      </c>
    </row>
    <row r="8684">
      <c r="A8684" s="7" t="n">
        <v>8682</v>
      </c>
      <c r="B8684" s="43" t="n">
        <v>77.59</v>
      </c>
      <c r="C8684" s="43" t="n">
        <v>66257.7448827959</v>
      </c>
      <c r="D8684" s="43" t="n">
        <v>58501.1883792623</v>
      </c>
      <c r="E8684" s="43" t="n">
        <v>4367.922480774</v>
      </c>
      <c r="F8684" s="43" t="n">
        <v>0</v>
      </c>
      <c r="G8684" s="43" t="n">
        <v>3388.6340227596</v>
      </c>
    </row>
    <row r="8685">
      <c r="A8685" s="7" t="n">
        <v>8683</v>
      </c>
      <c r="B8685" s="43" t="n">
        <v>20.76</v>
      </c>
      <c r="C8685" s="43" t="n">
        <v>265264.0099366237</v>
      </c>
      <c r="D8685" s="43" t="n">
        <v>184979.1292913225</v>
      </c>
      <c r="E8685" s="43" t="n">
        <v>69493.40811419611</v>
      </c>
      <c r="F8685" s="43" t="n">
        <v>0</v>
      </c>
      <c r="G8685" s="43" t="n">
        <v>10791.4725311052</v>
      </c>
    </row>
    <row r="8686">
      <c r="A8686" s="7" t="n">
        <v>8684</v>
      </c>
      <c r="B8686" s="43" t="n">
        <v>23.28</v>
      </c>
      <c r="C8686" s="43" t="n">
        <v>55579.1777841913</v>
      </c>
      <c r="D8686" s="43" t="n">
        <v>46114.1900373675</v>
      </c>
      <c r="E8686" s="43" t="n">
        <v>12274.5385037885</v>
      </c>
      <c r="F8686" s="43" t="n">
        <v>0</v>
      </c>
      <c r="G8686" s="43" t="n">
        <v>-2809.5507569647</v>
      </c>
    </row>
    <row r="8687">
      <c r="A8687" s="7" t="n">
        <v>8685</v>
      </c>
      <c r="B8687" s="43" t="n">
        <v>78.65000000000001</v>
      </c>
      <c r="C8687" s="43" t="n">
        <v>301466.3676338049</v>
      </c>
      <c r="D8687" s="43" t="n">
        <v>322300.6456131578</v>
      </c>
      <c r="E8687" s="43" t="n">
        <v>19480.6476703935</v>
      </c>
      <c r="F8687" s="43" t="n">
        <v>0</v>
      </c>
      <c r="G8687" s="43" t="n">
        <v>-40314.9256497464</v>
      </c>
    </row>
    <row r="8688">
      <c r="A8688" s="7" t="n">
        <v>8686</v>
      </c>
      <c r="B8688" s="43" t="n">
        <v>9.4</v>
      </c>
      <c r="C8688" s="43" t="n">
        <v>79796.41339153011</v>
      </c>
      <c r="D8688" s="43" t="n">
        <v>67104.4230206557</v>
      </c>
      <c r="E8688" s="43" t="n">
        <v>44786.2360089054</v>
      </c>
      <c r="F8688" s="43" t="n">
        <v>0</v>
      </c>
      <c r="G8688" s="43" t="n">
        <v>-32094.245638031</v>
      </c>
    </row>
    <row r="8689">
      <c r="A8689" s="7" t="n">
        <v>8687</v>
      </c>
      <c r="B8689" s="43" t="n">
        <v>21.13</v>
      </c>
      <c r="C8689" s="43" t="n">
        <v>14433.6595120478</v>
      </c>
      <c r="D8689" s="43" t="n">
        <v>11460.9104796373</v>
      </c>
      <c r="E8689" s="43" t="n">
        <v>3644.3825807527</v>
      </c>
      <c r="F8689" s="43" t="n">
        <v>0</v>
      </c>
      <c r="G8689" s="43" t="n">
        <v>-671.6335483422</v>
      </c>
    </row>
    <row r="8690">
      <c r="A8690" s="7" t="n">
        <v>8688</v>
      </c>
      <c r="B8690" s="43" t="n">
        <v>39.57</v>
      </c>
      <c r="C8690" s="43" t="n">
        <v>3320.9942521577</v>
      </c>
      <c r="D8690" s="43" t="n">
        <v>3031.7859863027</v>
      </c>
      <c r="E8690" s="43" t="n">
        <v>419.8092621801</v>
      </c>
      <c r="F8690" s="43" t="n">
        <v>0</v>
      </c>
      <c r="G8690" s="43" t="n">
        <v>-130.6009963252</v>
      </c>
    </row>
    <row r="8691">
      <c r="A8691" s="7" t="n">
        <v>8689</v>
      </c>
      <c r="B8691" s="43" t="n">
        <v>14.3</v>
      </c>
      <c r="C8691" s="43" t="n">
        <v>31411.8818984399</v>
      </c>
      <c r="D8691" s="43" t="n">
        <v>20896.2819272615</v>
      </c>
      <c r="E8691" s="43" t="n">
        <v>19435.2542746562</v>
      </c>
      <c r="F8691" s="43" t="n">
        <v>4170.9342197389</v>
      </c>
      <c r="G8691" s="43" t="n">
        <v>-13090.5885232167</v>
      </c>
    </row>
    <row r="8692">
      <c r="A8692" s="7" t="n">
        <v>8690</v>
      </c>
      <c r="B8692" s="43" t="n">
        <v>26.29</v>
      </c>
      <c r="C8692" s="43" t="n">
        <v>104670.3795256429</v>
      </c>
      <c r="D8692" s="43" t="n">
        <v>78857.3040139574</v>
      </c>
      <c r="E8692" s="43" t="n">
        <v>20678.8342439331</v>
      </c>
      <c r="F8692" s="43" t="n">
        <v>0</v>
      </c>
      <c r="G8692" s="43" t="n">
        <v>5134.2412677523</v>
      </c>
    </row>
    <row r="8693">
      <c r="A8693" s="7" t="n">
        <v>8691</v>
      </c>
      <c r="B8693" s="43" t="n">
        <v>312.12</v>
      </c>
      <c r="C8693" s="43" t="n">
        <v>606943.9137753022</v>
      </c>
      <c r="D8693" s="43" t="n">
        <v>674039.610103298</v>
      </c>
      <c r="E8693" s="43" t="n">
        <v>9910.5468465141</v>
      </c>
      <c r="F8693" s="43" t="n">
        <v>0</v>
      </c>
      <c r="G8693" s="43" t="n">
        <v>-77006.2431745098</v>
      </c>
    </row>
    <row r="8694">
      <c r="A8694" s="7" t="n">
        <v>8692</v>
      </c>
      <c r="B8694" s="43" t="n">
        <v>13.13</v>
      </c>
      <c r="C8694" s="43" t="n">
        <v>27110.7612807911</v>
      </c>
      <c r="D8694" s="43" t="n">
        <v>21231.5534038132</v>
      </c>
      <c r="E8694" s="43" t="n">
        <v>10849.5071369649</v>
      </c>
      <c r="F8694" s="43" t="n">
        <v>0</v>
      </c>
      <c r="G8694" s="43" t="n">
        <v>-4970.299259987</v>
      </c>
    </row>
    <row r="8695">
      <c r="A8695" s="7" t="n">
        <v>8693</v>
      </c>
      <c r="B8695" s="43" t="n">
        <v>112.41</v>
      </c>
      <c r="C8695" s="43" t="n">
        <v>335532.3325423617</v>
      </c>
      <c r="D8695" s="43" t="n">
        <v>350999.6695903761</v>
      </c>
      <c r="E8695" s="43" t="n">
        <v>15243.1050899469</v>
      </c>
      <c r="F8695" s="43" t="n">
        <v>0</v>
      </c>
      <c r="G8695" s="43" t="n">
        <v>-30710.4421379612</v>
      </c>
    </row>
    <row r="8696">
      <c r="A8696" s="7" t="n">
        <v>8694</v>
      </c>
      <c r="B8696" s="43" t="n">
        <v>89.41</v>
      </c>
      <c r="C8696" s="43" t="n">
        <v>97111.17672703561</v>
      </c>
      <c r="D8696" s="43" t="n">
        <v>72167.14412088929</v>
      </c>
      <c r="E8696" s="43" t="n">
        <v>5763.9559542615</v>
      </c>
      <c r="F8696" s="43" t="n">
        <v>0</v>
      </c>
      <c r="G8696" s="43" t="n">
        <v>19180.0766518847</v>
      </c>
    </row>
    <row r="8697">
      <c r="A8697" s="7" t="n">
        <v>8695</v>
      </c>
      <c r="B8697" s="43" t="n">
        <v>158.38</v>
      </c>
      <c r="C8697" s="43" t="n">
        <v>10076.2765779304</v>
      </c>
      <c r="D8697" s="43" t="n">
        <v>9777.729278037399</v>
      </c>
      <c r="E8697" s="43" t="n">
        <v>322.301927521</v>
      </c>
      <c r="F8697" s="43" t="n">
        <v>0</v>
      </c>
      <c r="G8697" s="43" t="n">
        <v>-23.7546276281</v>
      </c>
    </row>
    <row r="8698">
      <c r="A8698" s="7" t="n">
        <v>8696</v>
      </c>
      <c r="B8698" s="43" t="n">
        <v>34.37</v>
      </c>
      <c r="C8698" s="43" t="n">
        <v>365132.8291071148</v>
      </c>
      <c r="D8698" s="43" t="n">
        <v>276492.022778757</v>
      </c>
      <c r="E8698" s="43" t="n">
        <v>57365.7446189813</v>
      </c>
      <c r="F8698" s="43" t="n">
        <v>0</v>
      </c>
      <c r="G8698" s="43" t="n">
        <v>31275.0617093764</v>
      </c>
    </row>
    <row r="8699">
      <c r="A8699" s="7" t="n">
        <v>8697</v>
      </c>
      <c r="B8699" s="43" t="n">
        <v>184.51</v>
      </c>
      <c r="C8699" s="43" t="n">
        <v>1621362.286160951</v>
      </c>
      <c r="D8699" s="43" t="n">
        <v>1516431.668932407</v>
      </c>
      <c r="E8699" s="43" t="n">
        <v>46577.8258554498</v>
      </c>
      <c r="F8699" s="43" t="n">
        <v>0</v>
      </c>
      <c r="G8699" s="43" t="n">
        <v>58352.791373094</v>
      </c>
    </row>
    <row r="8700">
      <c r="A8700" s="7" t="n">
        <v>8698</v>
      </c>
      <c r="B8700" s="43" t="n">
        <v>69</v>
      </c>
      <c r="C8700" s="43" t="n">
        <v>254160.6587633966</v>
      </c>
      <c r="D8700" s="43" t="n">
        <v>189687.2720231106</v>
      </c>
      <c r="E8700" s="43" t="n">
        <v>19943.7104022478</v>
      </c>
      <c r="F8700" s="43" t="n">
        <v>0</v>
      </c>
      <c r="G8700" s="43" t="n">
        <v>44529.6763380383</v>
      </c>
    </row>
    <row r="8701">
      <c r="A8701" s="7" t="n">
        <v>8699</v>
      </c>
      <c r="B8701" s="43" t="n">
        <v>185.06</v>
      </c>
      <c r="C8701" s="43" t="n">
        <v>367123.1551830551</v>
      </c>
      <c r="D8701" s="43" t="n">
        <v>250373.5981423846</v>
      </c>
      <c r="E8701" s="43" t="n">
        <v>10369.1022007277</v>
      </c>
      <c r="F8701" s="43" t="n">
        <v>33019.3161137359</v>
      </c>
      <c r="G8701" s="43" t="n">
        <v>73361.1387262069</v>
      </c>
    </row>
    <row r="8702">
      <c r="A8702" s="7" t="n">
        <v>8700</v>
      </c>
      <c r="B8702" s="43" t="n">
        <v>60.59</v>
      </c>
      <c r="C8702" s="43" t="n">
        <v>428703.0521842274</v>
      </c>
      <c r="D8702" s="43" t="n">
        <v>289302.7058075356</v>
      </c>
      <c r="E8702" s="43" t="n">
        <v>37805.537350325</v>
      </c>
      <c r="F8702" s="43" t="n">
        <v>31067.8697442436</v>
      </c>
      <c r="G8702" s="43" t="n">
        <v>70526.93928212331</v>
      </c>
    </row>
    <row r="8703">
      <c r="A8703" s="7" t="n">
        <v>8701</v>
      </c>
      <c r="B8703" s="43" t="n">
        <v>31.27</v>
      </c>
      <c r="C8703" s="43" t="n">
        <v>373692.8793876876</v>
      </c>
      <c r="D8703" s="43" t="n">
        <v>291790.3468244326</v>
      </c>
      <c r="E8703" s="43" t="n">
        <v>64354.4638238441</v>
      </c>
      <c r="F8703" s="43" t="n">
        <v>0</v>
      </c>
      <c r="G8703" s="43" t="n">
        <v>17548.0687394109</v>
      </c>
    </row>
    <row r="8704">
      <c r="A8704" s="7" t="n">
        <v>8702</v>
      </c>
      <c r="B8704" s="43" t="n">
        <v>37.78</v>
      </c>
      <c r="C8704" s="43" t="n">
        <v>27399.1334453092</v>
      </c>
      <c r="D8704" s="43" t="n">
        <v>30393.583227677</v>
      </c>
      <c r="E8704" s="43" t="n">
        <v>3648.6482341916</v>
      </c>
      <c r="F8704" s="43" t="n">
        <v>0</v>
      </c>
      <c r="G8704" s="43" t="n">
        <v>-6643.0980165593</v>
      </c>
    </row>
    <row r="8705">
      <c r="A8705" s="7" t="n">
        <v>8703</v>
      </c>
      <c r="B8705" s="43" t="n">
        <v>138.09</v>
      </c>
      <c r="C8705" s="43" t="n">
        <v>631721.2300139237</v>
      </c>
      <c r="D8705" s="43" t="n">
        <v>420924.2952054192</v>
      </c>
      <c r="E8705" s="43" t="n">
        <v>39958.5332188728</v>
      </c>
      <c r="F8705" s="43" t="n">
        <v>83416.7485034471</v>
      </c>
      <c r="G8705" s="43" t="n">
        <v>87421.6530861846</v>
      </c>
    </row>
    <row r="8706">
      <c r="A8706" s="7" t="n">
        <v>8704</v>
      </c>
      <c r="B8706" s="43" t="n">
        <v>48.94</v>
      </c>
      <c r="C8706" s="43" t="n">
        <v>12389.8676427984</v>
      </c>
      <c r="D8706" s="43" t="n">
        <v>13680.6985556099</v>
      </c>
      <c r="E8706" s="43" t="n">
        <v>1280.4540493671</v>
      </c>
      <c r="F8706" s="43" t="n">
        <v>0</v>
      </c>
      <c r="G8706" s="43" t="n">
        <v>-2571.2849621786</v>
      </c>
    </row>
    <row r="8707">
      <c r="A8707" s="7" t="n">
        <v>8705</v>
      </c>
      <c r="B8707" s="43" t="n">
        <v>247.38</v>
      </c>
      <c r="C8707" s="43" t="n">
        <v>296843.4847569092</v>
      </c>
      <c r="D8707" s="43" t="n">
        <v>275867.5324543752</v>
      </c>
      <c r="E8707" s="43" t="n">
        <v>6233.5288024914</v>
      </c>
      <c r="F8707" s="43" t="n">
        <v>0</v>
      </c>
      <c r="G8707" s="43" t="n">
        <v>14742.4235000426</v>
      </c>
    </row>
    <row r="8708">
      <c r="A8708" s="7" t="n">
        <v>8706</v>
      </c>
      <c r="B8708" s="43" t="n">
        <v>199.66</v>
      </c>
      <c r="C8708" s="43" t="n">
        <v>766342.5638968337</v>
      </c>
      <c r="D8708" s="43" t="n">
        <v>620530.9700900122</v>
      </c>
      <c r="E8708" s="43" t="n">
        <v>19853.8406194864</v>
      </c>
      <c r="F8708" s="43" t="n">
        <v>0</v>
      </c>
      <c r="G8708" s="43" t="n">
        <v>125957.7531873351</v>
      </c>
    </row>
    <row r="8709">
      <c r="A8709" s="7" t="n">
        <v>8707</v>
      </c>
      <c r="B8709" s="43" t="n">
        <v>64.5</v>
      </c>
      <c r="C8709" s="43" t="n">
        <v>221741.9988626324</v>
      </c>
      <c r="D8709" s="43" t="n">
        <v>185287.1797383977</v>
      </c>
      <c r="E8709" s="43" t="n">
        <v>17640.5003874178</v>
      </c>
      <c r="F8709" s="43" t="n">
        <v>0</v>
      </c>
      <c r="G8709" s="43" t="n">
        <v>18814.3187368169</v>
      </c>
    </row>
    <row r="8710">
      <c r="A8710" s="7" t="n">
        <v>8708</v>
      </c>
      <c r="B8710" s="43" t="n">
        <v>35.77</v>
      </c>
      <c r="C8710" s="43" t="n">
        <v>239703.0822364477</v>
      </c>
      <c r="D8710" s="43" t="n">
        <v>159600.1220031119</v>
      </c>
      <c r="E8710" s="43" t="n">
        <v>51190.6500421274</v>
      </c>
      <c r="F8710" s="43" t="n">
        <v>18940.6336749178</v>
      </c>
      <c r="G8710" s="43" t="n">
        <v>9971.6765162907</v>
      </c>
    </row>
    <row r="8711">
      <c r="A8711" s="7" t="n">
        <v>8709</v>
      </c>
      <c r="B8711" s="43" t="n">
        <v>16.9</v>
      </c>
      <c r="C8711" s="43" t="n">
        <v>109102.0962169221</v>
      </c>
      <c r="D8711" s="43" t="n">
        <v>93332.04325406819</v>
      </c>
      <c r="E8711" s="43" t="n">
        <v>33203.3126948185</v>
      </c>
      <c r="F8711" s="43" t="n">
        <v>0</v>
      </c>
      <c r="G8711" s="43" t="n">
        <v>-17433.2597319646</v>
      </c>
    </row>
    <row r="8712">
      <c r="A8712" s="7" t="n">
        <v>8710</v>
      </c>
      <c r="B8712" s="43" t="n">
        <v>41.33</v>
      </c>
      <c r="C8712" s="43" t="n">
        <v>7914.310383956</v>
      </c>
      <c r="D8712" s="43" t="n">
        <v>7644.6844382046</v>
      </c>
      <c r="E8712" s="43" t="n">
        <v>958.6437345354</v>
      </c>
      <c r="F8712" s="43" t="n">
        <v>0</v>
      </c>
      <c r="G8712" s="43" t="n">
        <v>-689.017788784</v>
      </c>
    </row>
    <row r="8713">
      <c r="A8713" s="7" t="n">
        <v>8711</v>
      </c>
      <c r="B8713" s="43" t="n">
        <v>10.88</v>
      </c>
      <c r="C8713" s="43" t="n">
        <v>4040.5696724141</v>
      </c>
      <c r="D8713" s="43" t="n">
        <v>3466.2986331728</v>
      </c>
      <c r="E8713" s="43" t="n">
        <v>1880.6380420465</v>
      </c>
      <c r="F8713" s="43" t="n">
        <v>0</v>
      </c>
      <c r="G8713" s="43" t="n">
        <v>-1306.3670028052</v>
      </c>
    </row>
    <row r="8714">
      <c r="A8714" s="7" t="n">
        <v>8712</v>
      </c>
      <c r="B8714" s="43" t="n">
        <v>1.83</v>
      </c>
      <c r="C8714" s="43" t="n">
        <v>1071.3910965633</v>
      </c>
      <c r="D8714" s="43" t="n">
        <v>967.73959818</v>
      </c>
      <c r="E8714" s="43" t="n">
        <v>2933.3632610848</v>
      </c>
      <c r="F8714" s="43" t="n">
        <v>0</v>
      </c>
      <c r="G8714" s="43" t="n">
        <v>-2829.7117627015</v>
      </c>
    </row>
    <row r="8715">
      <c r="A8715" s="7" t="n">
        <v>8713</v>
      </c>
      <c r="B8715" s="43" t="n">
        <v>172.93</v>
      </c>
      <c r="C8715" s="43" t="n">
        <v>126440.7228978424</v>
      </c>
      <c r="D8715" s="43" t="n">
        <v>158133.1164342886</v>
      </c>
      <c r="E8715" s="43" t="n">
        <v>3738.250047934</v>
      </c>
      <c r="F8715" s="43" t="n">
        <v>0</v>
      </c>
      <c r="G8715" s="43" t="n">
        <v>-35430.6435843803</v>
      </c>
    </row>
    <row r="8716">
      <c r="A8716" s="7" t="n">
        <v>8714</v>
      </c>
      <c r="B8716" s="43" t="n">
        <v>64.98</v>
      </c>
      <c r="C8716" s="43" t="n">
        <v>573734.7314690213</v>
      </c>
      <c r="D8716" s="43" t="n">
        <v>405825.2602088823</v>
      </c>
      <c r="E8716" s="43" t="n">
        <v>47046.4347013305</v>
      </c>
      <c r="F8716" s="43" t="n">
        <v>0</v>
      </c>
      <c r="G8716" s="43" t="n">
        <v>120863.0365588085</v>
      </c>
    </row>
    <row r="8717">
      <c r="A8717" s="7" t="n">
        <v>8715</v>
      </c>
      <c r="B8717" s="43" t="n">
        <v>293.5</v>
      </c>
      <c r="C8717" s="43" t="n">
        <v>847234.4112853066</v>
      </c>
      <c r="D8717" s="43" t="n">
        <v>871834.4490491991</v>
      </c>
      <c r="E8717" s="43" t="n">
        <v>14851.4295824352</v>
      </c>
      <c r="F8717" s="43" t="n">
        <v>0</v>
      </c>
      <c r="G8717" s="43" t="n">
        <v>-39451.4673463278</v>
      </c>
    </row>
    <row r="8718">
      <c r="A8718" s="7" t="n">
        <v>8716</v>
      </c>
      <c r="B8718" s="43" t="n">
        <v>160.77</v>
      </c>
      <c r="C8718" s="43" t="n">
        <v>793020.932646289</v>
      </c>
      <c r="D8718" s="43" t="n">
        <v>528029.4396630516</v>
      </c>
      <c r="E8718" s="43" t="n">
        <v>37609.4872763314</v>
      </c>
      <c r="F8718" s="43" t="n">
        <v>63777.5332492119</v>
      </c>
      <c r="G8718" s="43" t="n">
        <v>163604.4724576941</v>
      </c>
    </row>
    <row r="8719">
      <c r="A8719" s="7" t="n">
        <v>8717</v>
      </c>
      <c r="B8719" s="43" t="n">
        <v>5.37</v>
      </c>
      <c r="C8719" s="43" t="n">
        <v>12387.2965963051</v>
      </c>
      <c r="D8719" s="43" t="n">
        <v>13516.1040574361</v>
      </c>
      <c r="E8719" s="43" t="n">
        <v>11667.120107693</v>
      </c>
      <c r="F8719" s="43" t="n">
        <v>0</v>
      </c>
      <c r="G8719" s="43" t="n">
        <v>-12795.927568824</v>
      </c>
    </row>
    <row r="8720">
      <c r="A8720" s="7" t="n">
        <v>8718</v>
      </c>
      <c r="B8720" s="43" t="n">
        <v>0.93</v>
      </c>
      <c r="C8720" s="43" t="n">
        <v>1650.3661302992</v>
      </c>
      <c r="D8720" s="43" t="n">
        <v>1337.1418975124</v>
      </c>
      <c r="E8720" s="43" t="n">
        <v>9467.467762496501</v>
      </c>
      <c r="F8720" s="43" t="n">
        <v>0</v>
      </c>
      <c r="G8720" s="43" t="n">
        <v>-9154.2435297097</v>
      </c>
    </row>
    <row r="8721">
      <c r="A8721" s="7" t="n">
        <v>8719</v>
      </c>
      <c r="B8721" s="43" t="n">
        <v>212.87</v>
      </c>
      <c r="C8721" s="43" t="n">
        <v>2070493.231687403</v>
      </c>
      <c r="D8721" s="43" t="n">
        <v>1445254.123425537</v>
      </c>
      <c r="E8721" s="43" t="n">
        <v>51868.4475135022</v>
      </c>
      <c r="F8721" s="43" t="n">
        <v>51273.0038307384</v>
      </c>
      <c r="G8721" s="43" t="n">
        <v>522097.6569176249</v>
      </c>
    </row>
    <row r="8722">
      <c r="A8722" s="7" t="n">
        <v>8720</v>
      </c>
      <c r="B8722" s="43" t="n">
        <v>50.9</v>
      </c>
      <c r="C8722" s="43" t="n">
        <v>533844.418227396</v>
      </c>
      <c r="D8722" s="43" t="n">
        <v>355302.827571758</v>
      </c>
      <c r="E8722" s="43" t="n">
        <v>80336.1294643725</v>
      </c>
      <c r="F8722" s="43" t="n">
        <v>42298.9430809916</v>
      </c>
      <c r="G8722" s="43" t="n">
        <v>55906.5181102739</v>
      </c>
    </row>
    <row r="8723">
      <c r="A8723" s="7" t="n">
        <v>8721</v>
      </c>
      <c r="B8723" s="43" t="n">
        <v>109.05</v>
      </c>
      <c r="C8723" s="43" t="n">
        <v>998138.0083008384</v>
      </c>
      <c r="D8723" s="43" t="n">
        <v>664242.8212409802</v>
      </c>
      <c r="E8723" s="43" t="n">
        <v>70388.4096984607</v>
      </c>
      <c r="F8723" s="43" t="n">
        <v>79262.55057112539</v>
      </c>
      <c r="G8723" s="43" t="n">
        <v>184244.226790272</v>
      </c>
    </row>
    <row r="8724">
      <c r="A8724" s="7" t="n">
        <v>8722</v>
      </c>
      <c r="B8724" s="43" t="n">
        <v>66.18000000000001</v>
      </c>
      <c r="C8724" s="43" t="n">
        <v>315738.2250453905</v>
      </c>
      <c r="D8724" s="43" t="n">
        <v>320283.051838645</v>
      </c>
      <c r="E8724" s="43" t="n">
        <v>24499.7477028376</v>
      </c>
      <c r="F8724" s="43" t="n">
        <v>0</v>
      </c>
      <c r="G8724" s="43" t="n">
        <v>-29044.574496092</v>
      </c>
    </row>
    <row r="8725">
      <c r="A8725" s="7" t="n">
        <v>8723</v>
      </c>
      <c r="B8725" s="43" t="n">
        <v>117.94</v>
      </c>
      <c r="C8725" s="43" t="n">
        <v>123319.8666704212</v>
      </c>
      <c r="D8725" s="43" t="n">
        <v>115161.120856068</v>
      </c>
      <c r="E8725" s="43" t="n">
        <v>5309.9321686652</v>
      </c>
      <c r="F8725" s="43" t="n">
        <v>0</v>
      </c>
      <c r="G8725" s="43" t="n">
        <v>2848.8136456879</v>
      </c>
    </row>
    <row r="8726">
      <c r="A8726" s="7" t="n">
        <v>8724</v>
      </c>
      <c r="B8726" s="43" t="n">
        <v>73.62</v>
      </c>
      <c r="C8726" s="43" t="n">
        <v>633020.8647252917</v>
      </c>
      <c r="D8726" s="43" t="n">
        <v>548929.6111939003</v>
      </c>
      <c r="E8726" s="43" t="n">
        <v>44858.0430428186</v>
      </c>
      <c r="F8726" s="43" t="n">
        <v>0</v>
      </c>
      <c r="G8726" s="43" t="n">
        <v>39233.2104885728</v>
      </c>
    </row>
    <row r="8727">
      <c r="A8727" s="7" t="n">
        <v>8725</v>
      </c>
      <c r="B8727" s="43" t="n">
        <v>26.98</v>
      </c>
      <c r="C8727" s="43" t="n">
        <v>140837.1919355566</v>
      </c>
      <c r="D8727" s="43" t="n">
        <v>93690.6568630033</v>
      </c>
      <c r="E8727" s="43" t="n">
        <v>46300.2588633165</v>
      </c>
      <c r="F8727" s="43" t="n">
        <v>18702.4888916741</v>
      </c>
      <c r="G8727" s="43" t="n">
        <v>-17856.2126824372</v>
      </c>
    </row>
    <row r="8728">
      <c r="A8728" s="7" t="n">
        <v>8726</v>
      </c>
      <c r="B8728" s="43" t="n">
        <v>33.91</v>
      </c>
      <c r="C8728" s="43" t="n">
        <v>475718.4298325718</v>
      </c>
      <c r="D8728" s="43" t="n">
        <v>317134.4598737055</v>
      </c>
      <c r="E8728" s="43" t="n">
        <v>105418.7706252838</v>
      </c>
      <c r="F8728" s="43" t="n">
        <v>37219.3163574017</v>
      </c>
      <c r="G8728" s="43" t="n">
        <v>15945.8829761808</v>
      </c>
    </row>
    <row r="8729">
      <c r="A8729" s="7" t="n">
        <v>8727</v>
      </c>
      <c r="B8729" s="43" t="n">
        <v>16.66</v>
      </c>
      <c r="C8729" s="43" t="n">
        <v>19594.6553540253</v>
      </c>
      <c r="D8729" s="43" t="n">
        <v>13035.6006943059</v>
      </c>
      <c r="E8729" s="43" t="n">
        <v>10449.8927829594</v>
      </c>
      <c r="F8729" s="43" t="n">
        <v>2601.0162241336</v>
      </c>
      <c r="G8729" s="43" t="n">
        <v>-6491.8543473736</v>
      </c>
    </row>
    <row r="8730">
      <c r="A8730" s="7" t="n">
        <v>8728</v>
      </c>
      <c r="B8730" s="43" t="n">
        <v>68.04000000000001</v>
      </c>
      <c r="C8730" s="43" t="n">
        <v>458532.8006589778</v>
      </c>
      <c r="D8730" s="43" t="n">
        <v>305169.1420932888</v>
      </c>
      <c r="E8730" s="43" t="n">
        <v>53819.394063103</v>
      </c>
      <c r="F8730" s="43" t="n">
        <v>44581.6240681425</v>
      </c>
      <c r="G8730" s="43" t="n">
        <v>54962.6404344434</v>
      </c>
    </row>
    <row r="8731">
      <c r="A8731" s="7" t="n">
        <v>8729</v>
      </c>
      <c r="B8731" s="43" t="n">
        <v>58.49</v>
      </c>
      <c r="C8731" s="43" t="n">
        <v>355714.1281466552</v>
      </c>
      <c r="D8731" s="43" t="n">
        <v>372494.5402311627</v>
      </c>
      <c r="E8731" s="43" t="n">
        <v>31287.8776097</v>
      </c>
      <c r="F8731" s="43" t="n">
        <v>0</v>
      </c>
      <c r="G8731" s="43" t="n">
        <v>-48068.2896942075</v>
      </c>
    </row>
    <row r="8732">
      <c r="A8732" s="7" t="n">
        <v>8730</v>
      </c>
      <c r="B8732" s="43" t="n">
        <v>38.45</v>
      </c>
      <c r="C8732" s="43" t="n">
        <v>7204.7948466074</v>
      </c>
      <c r="D8732" s="43" t="n">
        <v>11052.5878259032</v>
      </c>
      <c r="E8732" s="43" t="n">
        <v>938.0687029589</v>
      </c>
      <c r="F8732" s="43" t="n">
        <v>0</v>
      </c>
      <c r="G8732" s="43" t="n">
        <v>-4785.8616822547</v>
      </c>
    </row>
    <row r="8733">
      <c r="A8733" s="7" t="n">
        <v>8731</v>
      </c>
      <c r="B8733" s="43" t="n">
        <v>29.22</v>
      </c>
      <c r="C8733" s="43" t="n">
        <v>163441.2905342226</v>
      </c>
      <c r="D8733" s="43" t="n">
        <v>140767.78745925</v>
      </c>
      <c r="E8733" s="43" t="n">
        <v>29235.5183872727</v>
      </c>
      <c r="F8733" s="43" t="n">
        <v>0</v>
      </c>
      <c r="G8733" s="43" t="n">
        <v>-6562.0153123001</v>
      </c>
    </row>
    <row r="8734">
      <c r="A8734" s="7" t="n">
        <v>8732</v>
      </c>
      <c r="B8734" s="43" t="n">
        <v>147.73</v>
      </c>
      <c r="C8734" s="43" t="n">
        <v>482299.4130277246</v>
      </c>
      <c r="D8734" s="43" t="n">
        <v>321043.8489410026</v>
      </c>
      <c r="E8734" s="43" t="n">
        <v>26045.6612010197</v>
      </c>
      <c r="F8734" s="43" t="n">
        <v>46734.4995877844</v>
      </c>
      <c r="G8734" s="43" t="n">
        <v>88475.4032979179</v>
      </c>
    </row>
    <row r="8735">
      <c r="A8735" s="7" t="n">
        <v>8733</v>
      </c>
      <c r="B8735" s="43" t="n">
        <v>94.42</v>
      </c>
      <c r="C8735" s="43" t="n">
        <v>372313.0828047839</v>
      </c>
      <c r="D8735" s="43" t="n">
        <v>257069.6932345324</v>
      </c>
      <c r="E8735" s="43" t="n">
        <v>21455.0054316065</v>
      </c>
      <c r="F8735" s="43" t="n">
        <v>12523.2222190816</v>
      </c>
      <c r="G8735" s="43" t="n">
        <v>81265.1619195634</v>
      </c>
    </row>
    <row r="8736">
      <c r="A8736" s="7" t="n">
        <v>8734</v>
      </c>
      <c r="B8736" s="43" t="n">
        <v>31.41</v>
      </c>
      <c r="C8736" s="43" t="n">
        <v>258782.9210463289</v>
      </c>
      <c r="D8736" s="43" t="n">
        <v>179956.3187943677</v>
      </c>
      <c r="E8736" s="43" t="n">
        <v>43011.5162177759</v>
      </c>
      <c r="F8736" s="43" t="n">
        <v>11903.490369245</v>
      </c>
      <c r="G8736" s="43" t="n">
        <v>23911.5956649404</v>
      </c>
    </row>
    <row r="8737">
      <c r="A8737" s="7" t="n">
        <v>8735</v>
      </c>
      <c r="B8737" s="43" t="n">
        <v>40.35</v>
      </c>
      <c r="C8737" s="43" t="n">
        <v>232434.349617662</v>
      </c>
      <c r="D8737" s="43" t="n">
        <v>179884.5520597579</v>
      </c>
      <c r="E8737" s="43" t="n">
        <v>29821.7103813209</v>
      </c>
      <c r="F8737" s="43" t="n">
        <v>0</v>
      </c>
      <c r="G8737" s="43" t="n">
        <v>22728.0871765832</v>
      </c>
    </row>
    <row r="8738">
      <c r="A8738" s="7" t="n">
        <v>8736</v>
      </c>
      <c r="B8738" s="43" t="n">
        <v>11.66</v>
      </c>
      <c r="C8738" s="43" t="n">
        <v>46337.1387345064</v>
      </c>
      <c r="D8738" s="43" t="n">
        <v>37611.6180620596</v>
      </c>
      <c r="E8738" s="43" t="n">
        <v>20447.9695124116</v>
      </c>
      <c r="F8738" s="43" t="n">
        <v>0</v>
      </c>
      <c r="G8738" s="43" t="n">
        <v>-11722.4488399648</v>
      </c>
    </row>
    <row r="8739">
      <c r="A8739" s="7" t="n">
        <v>8737</v>
      </c>
      <c r="B8739" s="43" t="n">
        <v>57.06</v>
      </c>
      <c r="C8739" s="43" t="n">
        <v>343098.6394038913</v>
      </c>
      <c r="D8739" s="43" t="n">
        <v>268800.0951692471</v>
      </c>
      <c r="E8739" s="43" t="n">
        <v>31161.4335928158</v>
      </c>
      <c r="F8739" s="43" t="n">
        <v>0</v>
      </c>
      <c r="G8739" s="43" t="n">
        <v>43137.1106418284</v>
      </c>
    </row>
    <row r="8740">
      <c r="A8740" s="7" t="n">
        <v>8738</v>
      </c>
      <c r="B8740" s="43" t="n">
        <v>19.99</v>
      </c>
      <c r="C8740" s="43" t="n">
        <v>116323.0009589623</v>
      </c>
      <c r="D8740" s="43" t="n">
        <v>98208.33032491901</v>
      </c>
      <c r="E8740" s="43" t="n">
        <v>30370.1902668754</v>
      </c>
      <c r="F8740" s="43" t="n">
        <v>0</v>
      </c>
      <c r="G8740" s="43" t="n">
        <v>-12255.5196328321</v>
      </c>
    </row>
    <row r="8741">
      <c r="A8741" s="7" t="n">
        <v>8739</v>
      </c>
      <c r="B8741" s="43" t="n">
        <v>21.84</v>
      </c>
      <c r="C8741" s="43" t="n">
        <v>15072.1702846794</v>
      </c>
      <c r="D8741" s="43" t="n">
        <v>13656.3456780119</v>
      </c>
      <c r="E8741" s="43" t="n">
        <v>3493.3142859088</v>
      </c>
      <c r="F8741" s="43" t="n">
        <v>0</v>
      </c>
      <c r="G8741" s="43" t="n">
        <v>-2077.4896792413</v>
      </c>
    </row>
    <row r="8742">
      <c r="A8742" s="7" t="n">
        <v>8740</v>
      </c>
      <c r="B8742" s="43" t="n">
        <v>70.20999999999999</v>
      </c>
      <c r="C8742" s="43" t="n">
        <v>1058565.894448909</v>
      </c>
      <c r="D8742" s="43" t="n">
        <v>761897.1148106395</v>
      </c>
      <c r="E8742" s="43" t="n">
        <v>81858.76165366769</v>
      </c>
      <c r="F8742" s="43" t="n">
        <v>0</v>
      </c>
      <c r="G8742" s="43" t="n">
        <v>214810.0179846013</v>
      </c>
    </row>
    <row r="8743">
      <c r="A8743" s="7" t="n">
        <v>8741</v>
      </c>
      <c r="B8743" s="43" t="n">
        <v>20.65</v>
      </c>
      <c r="C8743" s="43" t="n">
        <v>6285.333012867</v>
      </c>
      <c r="D8743" s="43" t="n">
        <v>7549.3600090329</v>
      </c>
      <c r="E8743" s="43" t="n">
        <v>1536.3342561993</v>
      </c>
      <c r="F8743" s="43" t="n">
        <v>0</v>
      </c>
      <c r="G8743" s="43" t="n">
        <v>-2800.3612523651</v>
      </c>
    </row>
    <row r="8744">
      <c r="A8744" s="7" t="n">
        <v>8742</v>
      </c>
      <c r="B8744" s="43" t="n">
        <v>91.33</v>
      </c>
      <c r="C8744" s="43" t="n">
        <v>78096.2121759108</v>
      </c>
      <c r="D8744" s="43" t="n">
        <v>67133.330984598</v>
      </c>
      <c r="E8744" s="43" t="n">
        <v>4389.3891036532</v>
      </c>
      <c r="F8744" s="43" t="n">
        <v>0</v>
      </c>
      <c r="G8744" s="43" t="n">
        <v>6573.4920876596</v>
      </c>
    </row>
    <row r="8745">
      <c r="A8745" s="7" t="n">
        <v>8743</v>
      </c>
      <c r="B8745" s="43" t="n">
        <v>32.29</v>
      </c>
      <c r="C8745" s="43" t="n">
        <v>38067.303647546</v>
      </c>
      <c r="D8745" s="43" t="n">
        <v>39871.2034403301</v>
      </c>
      <c r="E8745" s="43" t="n">
        <v>5972.4256779997</v>
      </c>
      <c r="F8745" s="43" t="n">
        <v>0</v>
      </c>
      <c r="G8745" s="43" t="n">
        <v>-7776.3254707838</v>
      </c>
    </row>
    <row r="8746">
      <c r="A8746" s="7" t="n">
        <v>8744</v>
      </c>
      <c r="B8746" s="43" t="n">
        <v>49.96</v>
      </c>
      <c r="C8746" s="43" t="n">
        <v>324573.6794608161</v>
      </c>
      <c r="D8746" s="43" t="n">
        <v>265910.0436687282</v>
      </c>
      <c r="E8746" s="43" t="n">
        <v>34695.6182210158</v>
      </c>
      <c r="F8746" s="43" t="n">
        <v>0</v>
      </c>
      <c r="G8746" s="43" t="n">
        <v>23968.017571072</v>
      </c>
    </row>
    <row r="8747">
      <c r="A8747" s="7" t="n">
        <v>8745</v>
      </c>
      <c r="B8747" s="43" t="n">
        <v>96.39</v>
      </c>
      <c r="C8747" s="43" t="n">
        <v>570788.6802446048</v>
      </c>
      <c r="D8747" s="43" t="n">
        <v>598239.2327124046</v>
      </c>
      <c r="E8747" s="43" t="n">
        <v>30867.0253380597</v>
      </c>
      <c r="F8747" s="43" t="n">
        <v>0</v>
      </c>
      <c r="G8747" s="43" t="n">
        <v>-58317.5778058594</v>
      </c>
    </row>
    <row r="8748">
      <c r="A8748" s="7" t="n">
        <v>8746</v>
      </c>
      <c r="B8748" s="43" t="n">
        <v>75.04000000000001</v>
      </c>
      <c r="C8748" s="43" t="n">
        <v>11974.2495871458</v>
      </c>
      <c r="D8748" s="43" t="n">
        <v>11767.0799692216</v>
      </c>
      <c r="E8748" s="43" t="n">
        <v>798.8496297442</v>
      </c>
      <c r="F8748" s="43" t="n">
        <v>0</v>
      </c>
      <c r="G8748" s="43" t="n">
        <v>-591.68001182</v>
      </c>
    </row>
    <row r="8749">
      <c r="A8749" s="7" t="n">
        <v>8747</v>
      </c>
      <c r="B8749" s="43" t="n">
        <v>77.3</v>
      </c>
      <c r="C8749" s="43" t="n">
        <v>16855.8174125355</v>
      </c>
      <c r="D8749" s="43" t="n">
        <v>17688.5896044641</v>
      </c>
      <c r="E8749" s="43" t="n">
        <v>1094.8030383281</v>
      </c>
      <c r="F8749" s="43" t="n">
        <v>0</v>
      </c>
      <c r="G8749" s="43" t="n">
        <v>-1927.5752302567</v>
      </c>
    </row>
    <row r="8750">
      <c r="A8750" s="7" t="n">
        <v>8748</v>
      </c>
      <c r="B8750" s="43" t="n">
        <v>90.44</v>
      </c>
      <c r="C8750" s="43" t="n">
        <v>336449.96351848</v>
      </c>
      <c r="D8750" s="43" t="n">
        <v>228932.3432872379</v>
      </c>
      <c r="E8750" s="43" t="n">
        <v>19446.0418791194</v>
      </c>
      <c r="F8750" s="43" t="n">
        <v>30172.1167460805</v>
      </c>
      <c r="G8750" s="43" t="n">
        <v>57899.4616060422</v>
      </c>
    </row>
    <row r="8751">
      <c r="A8751" s="7" t="n">
        <v>8749</v>
      </c>
      <c r="B8751" s="43" t="n">
        <v>43.82</v>
      </c>
      <c r="C8751" s="43" t="n">
        <v>174119.0493381695</v>
      </c>
      <c r="D8751" s="43" t="n">
        <v>192352.9415497989</v>
      </c>
      <c r="E8751" s="43" t="n">
        <v>20308.1778664461</v>
      </c>
      <c r="F8751" s="43" t="n">
        <v>0</v>
      </c>
      <c r="G8751" s="43" t="n">
        <v>-38542.0700780756</v>
      </c>
    </row>
    <row r="8752">
      <c r="A8752" s="7" t="n">
        <v>8750</v>
      </c>
      <c r="B8752" s="43" t="n">
        <v>222.54</v>
      </c>
      <c r="C8752" s="43" t="n">
        <v>1923404.821774378</v>
      </c>
      <c r="D8752" s="43" t="n">
        <v>1656277.980913614</v>
      </c>
      <c r="E8752" s="43" t="n">
        <v>45396.288659307</v>
      </c>
      <c r="F8752" s="43" t="n">
        <v>0</v>
      </c>
      <c r="G8752" s="43" t="n">
        <v>221730.5522014568</v>
      </c>
    </row>
    <row r="8753">
      <c r="A8753" s="7" t="n">
        <v>8751</v>
      </c>
      <c r="B8753" s="43" t="n">
        <v>4.63</v>
      </c>
      <c r="C8753" s="43" t="n">
        <v>23813.7874140417</v>
      </c>
      <c r="D8753" s="43" t="n">
        <v>15846.7410546064</v>
      </c>
      <c r="E8753" s="43" t="n">
        <v>45157.5699701317</v>
      </c>
      <c r="F8753" s="43" t="n">
        <v>3141.2297090984</v>
      </c>
      <c r="G8753" s="43" t="n">
        <v>-40331.7533197948</v>
      </c>
    </row>
    <row r="8754">
      <c r="A8754" s="7" t="n">
        <v>8752</v>
      </c>
      <c r="B8754" s="43" t="n">
        <v>132.71</v>
      </c>
      <c r="C8754" s="43" t="n">
        <v>433946.0280983188</v>
      </c>
      <c r="D8754" s="43" t="n">
        <v>361885.9640491243</v>
      </c>
      <c r="E8754" s="43" t="n">
        <v>16856.880752277</v>
      </c>
      <c r="F8754" s="43" t="n">
        <v>0</v>
      </c>
      <c r="G8754" s="43" t="n">
        <v>55203.1832969176</v>
      </c>
    </row>
    <row r="8755">
      <c r="A8755" s="7" t="n">
        <v>8753</v>
      </c>
      <c r="B8755" s="43" t="n">
        <v>6.44</v>
      </c>
      <c r="C8755" s="43" t="n">
        <v>45075.5673317134</v>
      </c>
      <c r="D8755" s="43" t="n">
        <v>30043.0756968565</v>
      </c>
      <c r="E8755" s="43" t="n">
        <v>61235.5883663445</v>
      </c>
      <c r="F8755" s="43" t="n">
        <v>5929.4070562238</v>
      </c>
      <c r="G8755" s="43" t="n">
        <v>-52132.5037877114</v>
      </c>
    </row>
    <row r="8756">
      <c r="A8756" s="7" t="n">
        <v>8754</v>
      </c>
      <c r="B8756" s="43" t="n">
        <v>27.83</v>
      </c>
      <c r="C8756" s="43" t="n">
        <v>98241.76525337429</v>
      </c>
      <c r="D8756" s="43" t="n">
        <v>65439.7957684365</v>
      </c>
      <c r="E8756" s="43" t="n">
        <v>30900.659009146</v>
      </c>
      <c r="F8756" s="43" t="n">
        <v>12938.0340479257</v>
      </c>
      <c r="G8756" s="43" t="n">
        <v>-11036.7235721339</v>
      </c>
    </row>
    <row r="8757">
      <c r="A8757" s="7" t="n">
        <v>8755</v>
      </c>
      <c r="B8757" s="43" t="n">
        <v>38.62</v>
      </c>
      <c r="C8757" s="43" t="n">
        <v>135416.6390713659</v>
      </c>
      <c r="D8757" s="43" t="n">
        <v>116417.1624913596</v>
      </c>
      <c r="E8757" s="43" t="n">
        <v>18545.8904714218</v>
      </c>
      <c r="F8757" s="43" t="n">
        <v>0</v>
      </c>
      <c r="G8757" s="43" t="n">
        <v>453.5861085845</v>
      </c>
    </row>
    <row r="8758">
      <c r="A8758" s="7" t="n">
        <v>8756</v>
      </c>
      <c r="B8758" s="43" t="n">
        <v>51.16</v>
      </c>
      <c r="C8758" s="43" t="n">
        <v>195001.4779825475</v>
      </c>
      <c r="D8758" s="43" t="n">
        <v>141507.344313486</v>
      </c>
      <c r="E8758" s="43" t="n">
        <v>19825.7230332648</v>
      </c>
      <c r="F8758" s="43" t="n">
        <v>0</v>
      </c>
      <c r="G8758" s="43" t="n">
        <v>33668.4106357967</v>
      </c>
    </row>
    <row r="8759">
      <c r="A8759" s="7" t="n">
        <v>8757</v>
      </c>
      <c r="B8759" s="43" t="n">
        <v>192.47</v>
      </c>
      <c r="C8759" s="43" t="n">
        <v>487080.5519132451</v>
      </c>
      <c r="D8759" s="43" t="n">
        <v>341285.0518990753</v>
      </c>
      <c r="E8759" s="43" t="n">
        <v>13492.247492815</v>
      </c>
      <c r="F8759" s="43" t="n">
        <v>8048.1745610125</v>
      </c>
      <c r="G8759" s="43" t="n">
        <v>124255.0779603423</v>
      </c>
    </row>
    <row r="8760">
      <c r="A8760" s="7" t="n">
        <v>8758</v>
      </c>
      <c r="B8760" s="43" t="n">
        <v>55.45</v>
      </c>
      <c r="C8760" s="43" t="n">
        <v>57780.0627834727</v>
      </c>
      <c r="D8760" s="43" t="n">
        <v>57467.7219354065</v>
      </c>
      <c r="E8760" s="43" t="n">
        <v>5369.9301809767</v>
      </c>
      <c r="F8760" s="43" t="n">
        <v>0</v>
      </c>
      <c r="G8760" s="43" t="n">
        <v>-5057.5893329105</v>
      </c>
    </row>
    <row r="8761">
      <c r="A8761" s="7" t="n">
        <v>8759</v>
      </c>
      <c r="B8761" s="43" t="n">
        <v>25.57</v>
      </c>
      <c r="C8761" s="43" t="n">
        <v>9105.964944404601</v>
      </c>
      <c r="D8761" s="43" t="n">
        <v>8111.009193682</v>
      </c>
      <c r="E8761" s="43" t="n">
        <v>1881.4487616364</v>
      </c>
      <c r="F8761" s="43" t="n">
        <v>0</v>
      </c>
      <c r="G8761" s="43" t="n">
        <v>-886.4930109138</v>
      </c>
    </row>
    <row r="8762">
      <c r="A8762" s="7" t="n">
        <v>8760</v>
      </c>
      <c r="B8762" s="43" t="n">
        <v>148.42</v>
      </c>
      <c r="C8762" s="43" t="n">
        <v>159373.119245816</v>
      </c>
      <c r="D8762" s="43" t="n">
        <v>186561.5771736983</v>
      </c>
      <c r="E8762" s="43" t="n">
        <v>5554.326340841</v>
      </c>
      <c r="F8762" s="43" t="n">
        <v>0</v>
      </c>
      <c r="G8762" s="43" t="n">
        <v>-32742.7842687233</v>
      </c>
    </row>
    <row r="8763">
      <c r="A8763" s="7" t="n">
        <v>8761</v>
      </c>
      <c r="B8763" s="43" t="n">
        <v>12.59</v>
      </c>
      <c r="C8763" s="43" t="n">
        <v>33846.5982183675</v>
      </c>
      <c r="D8763" s="43" t="n">
        <v>32504.9720923259</v>
      </c>
      <c r="E8763" s="43" t="n">
        <v>13902.7832837005</v>
      </c>
      <c r="F8763" s="43" t="n">
        <v>0</v>
      </c>
      <c r="G8763" s="43" t="n">
        <v>-12561.1571576589</v>
      </c>
    </row>
    <row r="8764">
      <c r="A8764" s="7" t="n">
        <v>8762</v>
      </c>
      <c r="B8764" s="43" t="n">
        <v>116.33</v>
      </c>
      <c r="C8764" s="43" t="n">
        <v>620085.2074263569</v>
      </c>
      <c r="D8764" s="43" t="n">
        <v>423395.7980850632</v>
      </c>
      <c r="E8764" s="43" t="n">
        <v>27859.2856529447</v>
      </c>
      <c r="F8764" s="43" t="n">
        <v>55944.8937857377</v>
      </c>
      <c r="G8764" s="43" t="n">
        <v>112885.2299026113</v>
      </c>
    </row>
    <row r="8765">
      <c r="A8765" s="7" t="n">
        <v>8763</v>
      </c>
      <c r="B8765" s="43" t="n">
        <v>195.47</v>
      </c>
      <c r="C8765" s="43" t="n">
        <v>334342.3031066416</v>
      </c>
      <c r="D8765" s="43" t="n">
        <v>304173.7938832697</v>
      </c>
      <c r="E8765" s="43" t="n">
        <v>9111.046740225</v>
      </c>
      <c r="F8765" s="43" t="n">
        <v>0</v>
      </c>
      <c r="G8765" s="43" t="n">
        <v>21057.462483147</v>
      </c>
    </row>
    <row r="8766">
      <c r="A8766" s="7" t="n">
        <v>8764</v>
      </c>
      <c r="B8766" s="43" t="n">
        <v>18.39</v>
      </c>
      <c r="C8766" s="43" t="n">
        <v>0</v>
      </c>
      <c r="D8766" s="43" t="n">
        <v>0</v>
      </c>
      <c r="E8766" s="43" t="n">
        <v>0</v>
      </c>
      <c r="F8766" s="43" t="n">
        <v>0</v>
      </c>
      <c r="G8766" s="43" t="n">
        <v>0</v>
      </c>
    </row>
    <row r="8767">
      <c r="A8767" s="7" t="n">
        <v>8765</v>
      </c>
      <c r="B8767" s="43" t="n">
        <v>126.61</v>
      </c>
      <c r="C8767" s="43" t="n">
        <v>1022888.315736483</v>
      </c>
      <c r="D8767" s="43" t="n">
        <v>1073135.439793694</v>
      </c>
      <c r="E8767" s="43" t="n">
        <v>42143.7339117938</v>
      </c>
      <c r="F8767" s="43" t="n">
        <v>0</v>
      </c>
      <c r="G8767" s="43" t="n">
        <v>-92390.857969005</v>
      </c>
    </row>
    <row r="8768">
      <c r="A8768" s="7" t="n">
        <v>8766</v>
      </c>
      <c r="B8768" s="43" t="n">
        <v>46.31</v>
      </c>
      <c r="C8768" s="43" t="n">
        <v>201168.1592618097</v>
      </c>
      <c r="D8768" s="43" t="n">
        <v>176254.3301633711</v>
      </c>
      <c r="E8768" s="43" t="n">
        <v>23065.4292545773</v>
      </c>
      <c r="F8768" s="43" t="n">
        <v>0</v>
      </c>
      <c r="G8768" s="43" t="n">
        <v>1848.3998438613</v>
      </c>
    </row>
    <row r="8769">
      <c r="A8769" s="7" t="n">
        <v>8767</v>
      </c>
      <c r="B8769" s="43" t="n">
        <v>41.97</v>
      </c>
      <c r="C8769" s="43" t="n">
        <v>118985.1381904188</v>
      </c>
      <c r="D8769" s="43" t="n">
        <v>96523.95272671249</v>
      </c>
      <c r="E8769" s="43" t="n">
        <v>14868.6511643084</v>
      </c>
      <c r="F8769" s="43" t="n">
        <v>0</v>
      </c>
      <c r="G8769" s="43" t="n">
        <v>7592.5342993979</v>
      </c>
    </row>
    <row r="8770">
      <c r="A8770" s="7" t="n">
        <v>8768</v>
      </c>
      <c r="B8770" s="43" t="n">
        <v>41.49</v>
      </c>
      <c r="C8770" s="43" t="n">
        <v>118141.376893995</v>
      </c>
      <c r="D8770" s="43" t="n">
        <v>121472.3336701589</v>
      </c>
      <c r="E8770" s="43" t="n">
        <v>14477.7967357929</v>
      </c>
      <c r="F8770" s="43" t="n">
        <v>0</v>
      </c>
      <c r="G8770" s="43" t="n">
        <v>-17808.7535119568</v>
      </c>
    </row>
    <row r="8771">
      <c r="A8771" s="7" t="n">
        <v>8769</v>
      </c>
      <c r="B8771" s="43" t="n">
        <v>286.66</v>
      </c>
      <c r="C8771" s="43" t="n">
        <v>737513.6706482065</v>
      </c>
      <c r="D8771" s="43" t="n">
        <v>841993.8461974813</v>
      </c>
      <c r="E8771" s="43" t="n">
        <v>13122.1354586638</v>
      </c>
      <c r="F8771" s="43" t="n">
        <v>0</v>
      </c>
      <c r="G8771" s="43" t="n">
        <v>-117602.3110079386</v>
      </c>
    </row>
    <row r="8772">
      <c r="A8772" s="7" t="n">
        <v>8770</v>
      </c>
      <c r="B8772" s="43" t="n">
        <v>162.8</v>
      </c>
      <c r="C8772" s="43" t="n">
        <v>543040.9033172134</v>
      </c>
      <c r="D8772" s="43" t="n">
        <v>414556.9489301408</v>
      </c>
      <c r="E8772" s="43" t="n">
        <v>17670.6385578607</v>
      </c>
      <c r="F8772" s="43" t="n">
        <v>0</v>
      </c>
      <c r="G8772" s="43" t="n">
        <v>110813.3158292119</v>
      </c>
    </row>
    <row r="8773">
      <c r="A8773" s="7" t="n">
        <v>8771</v>
      </c>
      <c r="B8773" s="43" t="n">
        <v>33</v>
      </c>
      <c r="C8773" s="43" t="n">
        <v>91520.1161777434</v>
      </c>
      <c r="D8773" s="43" t="n">
        <v>101594.4828115058</v>
      </c>
      <c r="E8773" s="43" t="n">
        <v>14185.4761791429</v>
      </c>
      <c r="F8773" s="43" t="n">
        <v>0</v>
      </c>
      <c r="G8773" s="43" t="n">
        <v>-24259.8428129053</v>
      </c>
    </row>
    <row r="8774">
      <c r="A8774" s="7" t="n">
        <v>8772</v>
      </c>
      <c r="B8774" s="43" t="n">
        <v>24.89</v>
      </c>
      <c r="C8774" s="43" t="n">
        <v>7272.2877150094</v>
      </c>
      <c r="D8774" s="43" t="n">
        <v>8060.7903105417</v>
      </c>
      <c r="E8774" s="43" t="n">
        <v>1474.1683229057</v>
      </c>
      <c r="F8774" s="43" t="n">
        <v>0</v>
      </c>
      <c r="G8774" s="43" t="n">
        <v>-2262.670918438</v>
      </c>
    </row>
    <row r="8775">
      <c r="A8775" s="7" t="n">
        <v>8773</v>
      </c>
      <c r="B8775" s="43" t="n">
        <v>10.83</v>
      </c>
      <c r="C8775" s="43" t="n">
        <v>60441.6497606785</v>
      </c>
      <c r="D8775" s="43" t="n">
        <v>49864.6033216485</v>
      </c>
      <c r="E8775" s="43" t="n">
        <v>29138.8864781473</v>
      </c>
      <c r="F8775" s="43" t="n">
        <v>0</v>
      </c>
      <c r="G8775" s="43" t="n">
        <v>-18561.8400391173</v>
      </c>
    </row>
    <row r="8776">
      <c r="A8776" s="7" t="n">
        <v>8774</v>
      </c>
      <c r="B8776" s="43" t="n">
        <v>92.3</v>
      </c>
      <c r="C8776" s="43" t="n">
        <v>897064.5440154606</v>
      </c>
      <c r="D8776" s="43" t="n">
        <v>617928.5553435959</v>
      </c>
      <c r="E8776" s="43" t="n">
        <v>52923.3567032918</v>
      </c>
      <c r="F8776" s="43" t="n">
        <v>23684.0166796294</v>
      </c>
      <c r="G8776" s="43" t="n">
        <v>202528.6152889435</v>
      </c>
    </row>
    <row r="8777">
      <c r="A8777" s="7" t="n">
        <v>8775</v>
      </c>
      <c r="B8777" s="43" t="n">
        <v>95.3</v>
      </c>
      <c r="C8777" s="43" t="n">
        <v>104183.088991956</v>
      </c>
      <c r="D8777" s="43" t="n">
        <v>102381.4496111627</v>
      </c>
      <c r="E8777" s="43" t="n">
        <v>5490.9699333212</v>
      </c>
      <c r="F8777" s="43" t="n">
        <v>0</v>
      </c>
      <c r="G8777" s="43" t="n">
        <v>-3689.330552528</v>
      </c>
    </row>
    <row r="8778">
      <c r="A8778" s="7" t="n">
        <v>8776</v>
      </c>
      <c r="B8778" s="43" t="n">
        <v>19.24</v>
      </c>
      <c r="C8778" s="43" t="n">
        <v>30927.6759970032</v>
      </c>
      <c r="D8778" s="43" t="n">
        <v>26911.9917547183</v>
      </c>
      <c r="E8778" s="43" t="n">
        <v>8199.3472864042</v>
      </c>
      <c r="F8778" s="43" t="n">
        <v>0</v>
      </c>
      <c r="G8778" s="43" t="n">
        <v>-4183.6630441193</v>
      </c>
    </row>
    <row r="8779">
      <c r="A8779" s="7" t="n">
        <v>8777</v>
      </c>
      <c r="B8779" s="43" t="n">
        <v>70.40000000000001</v>
      </c>
      <c r="C8779" s="43" t="n">
        <v>200594.0093283323</v>
      </c>
      <c r="D8779" s="43" t="n">
        <v>212431.2162784971</v>
      </c>
      <c r="E8779" s="43" t="n">
        <v>14440.6061184575</v>
      </c>
      <c r="F8779" s="43" t="n">
        <v>0</v>
      </c>
      <c r="G8779" s="43" t="n">
        <v>-26277.8130686224</v>
      </c>
    </row>
    <row r="8780">
      <c r="A8780" s="7" t="n">
        <v>8778</v>
      </c>
      <c r="B8780" s="43" t="n">
        <v>82.31999999999999</v>
      </c>
      <c r="C8780" s="43" t="n">
        <v>472619.8124062839</v>
      </c>
      <c r="D8780" s="43" t="n">
        <v>442445.9973846733</v>
      </c>
      <c r="E8780" s="43" t="n">
        <v>30401.240541813</v>
      </c>
      <c r="F8780" s="43" t="n">
        <v>0</v>
      </c>
      <c r="G8780" s="43" t="n">
        <v>-227.4255202025</v>
      </c>
    </row>
    <row r="8781">
      <c r="A8781" s="7" t="n">
        <v>8779</v>
      </c>
      <c r="B8781" s="43" t="n">
        <v>93.52</v>
      </c>
      <c r="C8781" s="43" t="n">
        <v>92434.39430708119</v>
      </c>
      <c r="D8781" s="43" t="n">
        <v>90577.15601033421</v>
      </c>
      <c r="E8781" s="43" t="n">
        <v>5003.1091670924</v>
      </c>
      <c r="F8781" s="43" t="n">
        <v>0</v>
      </c>
      <c r="G8781" s="43" t="n">
        <v>-3145.8708703454</v>
      </c>
    </row>
    <row r="8782">
      <c r="A8782" s="7" t="n">
        <v>8780</v>
      </c>
      <c r="B8782" s="43" t="n">
        <v>23.67</v>
      </c>
      <c r="C8782" s="43" t="n">
        <v>128990.8784096964</v>
      </c>
      <c r="D8782" s="43" t="n">
        <v>85966.1527880715</v>
      </c>
      <c r="E8782" s="43" t="n">
        <v>47633.7500749898</v>
      </c>
      <c r="F8782" s="43" t="n">
        <v>16964.2347075603</v>
      </c>
      <c r="G8782" s="43" t="n">
        <v>-21573.2591609251</v>
      </c>
    </row>
    <row r="8783">
      <c r="A8783" s="7" t="n">
        <v>8781</v>
      </c>
      <c r="B8783" s="43" t="n">
        <v>53.08</v>
      </c>
      <c r="C8783" s="43" t="n">
        <v>163611.1699611486</v>
      </c>
      <c r="D8783" s="43" t="n">
        <v>137787.9352109057</v>
      </c>
      <c r="E8783" s="43" t="n">
        <v>15785.1337890036</v>
      </c>
      <c r="F8783" s="43" t="n">
        <v>0</v>
      </c>
      <c r="G8783" s="43" t="n">
        <v>10038.1009612392</v>
      </c>
    </row>
    <row r="8784">
      <c r="A8784" s="7" t="n">
        <v>8782</v>
      </c>
      <c r="B8784" s="43" t="n">
        <v>78.53</v>
      </c>
      <c r="C8784" s="43" t="n">
        <v>150853.1642120568</v>
      </c>
      <c r="D8784" s="43" t="n">
        <v>139384.6250677354</v>
      </c>
      <c r="E8784" s="43" t="n">
        <v>9739.498169999801</v>
      </c>
      <c r="F8784" s="43" t="n">
        <v>0</v>
      </c>
      <c r="G8784" s="43" t="n">
        <v>1729.0409743216</v>
      </c>
    </row>
    <row r="8785">
      <c r="A8785" s="7" t="n">
        <v>8783</v>
      </c>
      <c r="B8785" s="43" t="n">
        <v>14.9</v>
      </c>
      <c r="C8785" s="43" t="n">
        <v>108343.0700570963</v>
      </c>
      <c r="D8785" s="43" t="n">
        <v>78605.41043964859</v>
      </c>
      <c r="E8785" s="43" t="n">
        <v>38652.6398371121</v>
      </c>
      <c r="F8785" s="43" t="n">
        <v>0</v>
      </c>
      <c r="G8785" s="43" t="n">
        <v>-8914.9802196644</v>
      </c>
    </row>
    <row r="8786">
      <c r="A8786" s="7" t="n">
        <v>8784</v>
      </c>
      <c r="B8786" s="43" t="n">
        <v>48.84</v>
      </c>
      <c r="C8786" s="43" t="n">
        <v>65096.1987430227</v>
      </c>
      <c r="D8786" s="43" t="n">
        <v>87777.9197121763</v>
      </c>
      <c r="E8786" s="43" t="n">
        <v>6743.9077084341</v>
      </c>
      <c r="F8786" s="43" t="n">
        <v>0</v>
      </c>
      <c r="G8786" s="43" t="n">
        <v>-29425.6286775877</v>
      </c>
    </row>
    <row r="8787">
      <c r="A8787" s="7" t="n">
        <v>8785</v>
      </c>
      <c r="B8787" s="43" t="n">
        <v>64.15000000000001</v>
      </c>
      <c r="C8787" s="43" t="n">
        <v>120405.5211462902</v>
      </c>
      <c r="D8787" s="43" t="n">
        <v>80163.7906296023</v>
      </c>
      <c r="E8787" s="43" t="n">
        <v>16530.8978983722</v>
      </c>
      <c r="F8787" s="43" t="n">
        <v>15911.1178306105</v>
      </c>
      <c r="G8787" s="43" t="n">
        <v>7799.7147877052</v>
      </c>
    </row>
    <row r="8788">
      <c r="A8788" s="7" t="n">
        <v>8786</v>
      </c>
      <c r="B8788" s="43" t="n">
        <v>97.69</v>
      </c>
      <c r="C8788" s="43" t="n">
        <v>1248011.3669086</v>
      </c>
      <c r="D8788" s="43" t="n">
        <v>1055259.515232528</v>
      </c>
      <c r="E8788" s="43" t="n">
        <v>68030.7542621621</v>
      </c>
      <c r="F8788" s="43" t="n">
        <v>0</v>
      </c>
      <c r="G8788" s="43" t="n">
        <v>124721.0974139092</v>
      </c>
    </row>
    <row r="8789">
      <c r="A8789" s="7" t="n">
        <v>8787</v>
      </c>
      <c r="B8789" s="43" t="n">
        <v>49.66</v>
      </c>
      <c r="C8789" s="43" t="n">
        <v>21088.9605144728</v>
      </c>
      <c r="D8789" s="43" t="n">
        <v>14034.5582797667</v>
      </c>
      <c r="E8789" s="43" t="n">
        <v>3253.7821634074</v>
      </c>
      <c r="F8789" s="43" t="n">
        <v>1673.0022811912</v>
      </c>
      <c r="G8789" s="43" t="n">
        <v>2127.6177901075</v>
      </c>
    </row>
    <row r="8790">
      <c r="A8790" s="7" t="n">
        <v>8788</v>
      </c>
      <c r="B8790" s="43" t="n">
        <v>80.26000000000001</v>
      </c>
      <c r="C8790" s="43" t="n">
        <v>72154.25558693989</v>
      </c>
      <c r="D8790" s="43" t="n">
        <v>73089.66598885431</v>
      </c>
      <c r="E8790" s="43" t="n">
        <v>4535.9025320174</v>
      </c>
      <c r="F8790" s="43" t="n">
        <v>0</v>
      </c>
      <c r="G8790" s="43" t="n">
        <v>-5471.3129339319</v>
      </c>
    </row>
    <row r="8791">
      <c r="A8791" s="7" t="n">
        <v>8789</v>
      </c>
      <c r="B8791" s="43" t="n">
        <v>83.3</v>
      </c>
      <c r="C8791" s="43" t="n">
        <v>303915.4819638145</v>
      </c>
      <c r="D8791" s="43" t="n">
        <v>202294.384840726</v>
      </c>
      <c r="E8791" s="43" t="n">
        <v>32218.7160440676</v>
      </c>
      <c r="F8791" s="43" t="n">
        <v>40223.3824222017</v>
      </c>
      <c r="G8791" s="43" t="n">
        <v>29178.9986568192</v>
      </c>
    </row>
    <row r="8792">
      <c r="A8792" s="7" t="n">
        <v>8790</v>
      </c>
      <c r="B8792" s="43" t="n">
        <v>13.32</v>
      </c>
      <c r="C8792" s="43" t="n">
        <v>105025.116438879</v>
      </c>
      <c r="D8792" s="43" t="n">
        <v>71205.6769806825</v>
      </c>
      <c r="E8792" s="43" t="n">
        <v>41216.8330033591</v>
      </c>
      <c r="F8792" s="43" t="n">
        <v>9404.7564574672</v>
      </c>
      <c r="G8792" s="43" t="n">
        <v>-16802.1500026298</v>
      </c>
    </row>
    <row r="8793">
      <c r="A8793" s="7" t="n">
        <v>8791</v>
      </c>
      <c r="B8793" s="43" t="n">
        <v>11.76</v>
      </c>
      <c r="C8793" s="43" t="n">
        <v>38018.383097962</v>
      </c>
      <c r="D8793" s="43" t="n">
        <v>29772.5232389551</v>
      </c>
      <c r="E8793" s="43" t="n">
        <v>16717.6400051701</v>
      </c>
      <c r="F8793" s="43" t="n">
        <v>0</v>
      </c>
      <c r="G8793" s="43" t="n">
        <v>-8471.780146163101</v>
      </c>
    </row>
    <row r="8794">
      <c r="A8794" s="7" t="n">
        <v>8792</v>
      </c>
      <c r="B8794" s="43" t="n">
        <v>41.5</v>
      </c>
      <c r="C8794" s="43" t="n">
        <v>103958.0385053715</v>
      </c>
      <c r="D8794" s="43" t="n">
        <v>90342.72487703461</v>
      </c>
      <c r="E8794" s="43" t="n">
        <v>12669.8770223917</v>
      </c>
      <c r="F8794" s="43" t="n">
        <v>0</v>
      </c>
      <c r="G8794" s="43" t="n">
        <v>945.4366059451</v>
      </c>
    </row>
    <row r="8795">
      <c r="A8795" s="7" t="n">
        <v>8793</v>
      </c>
      <c r="B8795" s="43" t="n">
        <v>110.41</v>
      </c>
      <c r="C8795" s="43" t="n">
        <v>151352.0731742517</v>
      </c>
      <c r="D8795" s="43" t="n">
        <v>152547.4300718983</v>
      </c>
      <c r="E8795" s="43" t="n">
        <v>6997.7320103063</v>
      </c>
      <c r="F8795" s="43" t="n">
        <v>0</v>
      </c>
      <c r="G8795" s="43" t="n">
        <v>-8193.088907953001</v>
      </c>
    </row>
    <row r="8796">
      <c r="A8796" s="7" t="n">
        <v>8794</v>
      </c>
      <c r="B8796" s="43" t="n">
        <v>52.09</v>
      </c>
      <c r="C8796" s="43" t="n">
        <v>5747.3504892959</v>
      </c>
      <c r="D8796" s="43" t="n">
        <v>5145.6044380243</v>
      </c>
      <c r="E8796" s="43" t="n">
        <v>564.8153803208</v>
      </c>
      <c r="F8796" s="43" t="n">
        <v>0</v>
      </c>
      <c r="G8796" s="43" t="n">
        <v>36.9306709508</v>
      </c>
    </row>
    <row r="8797">
      <c r="A8797" s="7" t="n">
        <v>8795</v>
      </c>
      <c r="B8797" s="43" t="n">
        <v>16.74</v>
      </c>
      <c r="C8797" s="43" t="n">
        <v>108480.4307166847</v>
      </c>
      <c r="D8797" s="43" t="n">
        <v>81333.4141761549</v>
      </c>
      <c r="E8797" s="43" t="n">
        <v>33646.8082447201</v>
      </c>
      <c r="F8797" s="43" t="n">
        <v>0</v>
      </c>
      <c r="G8797" s="43" t="n">
        <v>-6499.7917041903</v>
      </c>
    </row>
    <row r="8798">
      <c r="A8798" s="7" t="n">
        <v>8796</v>
      </c>
      <c r="B8798" s="43" t="n">
        <v>46.63</v>
      </c>
      <c r="C8798" s="43" t="n">
        <v>260996.4832287109</v>
      </c>
      <c r="D8798" s="43" t="n">
        <v>212125.942918931</v>
      </c>
      <c r="E8798" s="43" t="n">
        <v>29278.7990461904</v>
      </c>
      <c r="F8798" s="43" t="n">
        <v>0</v>
      </c>
      <c r="G8798" s="43" t="n">
        <v>19591.7412635895</v>
      </c>
    </row>
    <row r="8799">
      <c r="A8799" s="7" t="n">
        <v>8797</v>
      </c>
      <c r="B8799" s="43" t="n">
        <v>62.17</v>
      </c>
      <c r="C8799" s="43" t="n">
        <v>258927.3730269613</v>
      </c>
      <c r="D8799" s="43" t="n">
        <v>241465.1681724488</v>
      </c>
      <c r="E8799" s="43" t="n">
        <v>21277.7502431592</v>
      </c>
      <c r="F8799" s="43" t="n">
        <v>0</v>
      </c>
      <c r="G8799" s="43" t="n">
        <v>-3815.5453886467</v>
      </c>
    </row>
    <row r="8800">
      <c r="A8800" s="7" t="n">
        <v>8798</v>
      </c>
      <c r="B8800" s="43" t="n">
        <v>12.32</v>
      </c>
      <c r="C8800" s="43" t="n">
        <v>125957.4251382971</v>
      </c>
      <c r="D8800" s="43" t="n">
        <v>115634.046906124</v>
      </c>
      <c r="E8800" s="43" t="n">
        <v>54068.420268268</v>
      </c>
      <c r="F8800" s="43" t="n">
        <v>0</v>
      </c>
      <c r="G8800" s="43" t="n">
        <v>-43745.0420360949</v>
      </c>
    </row>
    <row r="8801">
      <c r="A8801" s="7" t="n">
        <v>8799</v>
      </c>
      <c r="B8801" s="43" t="n">
        <v>58.83</v>
      </c>
      <c r="C8801" s="43" t="n">
        <v>478830.0943805468</v>
      </c>
      <c r="D8801" s="43" t="n">
        <v>395288.4904860879</v>
      </c>
      <c r="E8801" s="43" t="n">
        <v>42351.3933253909</v>
      </c>
      <c r="F8801" s="43" t="n">
        <v>0</v>
      </c>
      <c r="G8801" s="43" t="n">
        <v>41190.2105690681</v>
      </c>
    </row>
    <row r="8802">
      <c r="A8802" s="7" t="n">
        <v>8800</v>
      </c>
      <c r="B8802" s="43" t="n">
        <v>89.5</v>
      </c>
      <c r="C8802" s="43" t="n">
        <v>168716.6044235459</v>
      </c>
      <c r="D8802" s="43" t="n">
        <v>112453.9650216148</v>
      </c>
      <c r="E8802" s="43" t="n">
        <v>14200.322726888</v>
      </c>
      <c r="F8802" s="43" t="n">
        <v>13294.3542894321</v>
      </c>
      <c r="G8802" s="43" t="n">
        <v>28767.9623856109</v>
      </c>
    </row>
    <row r="8803">
      <c r="A8803" s="7" t="n">
        <v>8801</v>
      </c>
      <c r="B8803" s="43" t="n">
        <v>10.51</v>
      </c>
      <c r="C8803" s="43" t="n">
        <v>40643.7514002217</v>
      </c>
      <c r="D8803" s="43" t="n">
        <v>39699.7902946496</v>
      </c>
      <c r="E8803" s="43" t="n">
        <v>19827.6023253407</v>
      </c>
      <c r="F8803" s="43" t="n">
        <v>0</v>
      </c>
      <c r="G8803" s="43" t="n">
        <v>-18883.6412197686</v>
      </c>
    </row>
    <row r="8804">
      <c r="A8804" s="7" t="n">
        <v>8802</v>
      </c>
      <c r="B8804" s="43" t="n">
        <v>61.14</v>
      </c>
      <c r="C8804" s="43" t="n">
        <v>134875.7126076253</v>
      </c>
      <c r="D8804" s="43" t="n">
        <v>96114.7813533874</v>
      </c>
      <c r="E8804" s="43" t="n">
        <v>11497.8203205654</v>
      </c>
      <c r="F8804" s="43" t="n">
        <v>0</v>
      </c>
      <c r="G8804" s="43" t="n">
        <v>27263.1109336724</v>
      </c>
    </row>
    <row r="8805">
      <c r="A8805" s="7" t="n">
        <v>8803</v>
      </c>
      <c r="B8805" s="43" t="n">
        <v>44</v>
      </c>
      <c r="C8805" s="43" t="n">
        <v>142872.4712195954</v>
      </c>
      <c r="D8805" s="43" t="n">
        <v>122644.7898958019</v>
      </c>
      <c r="E8805" s="43" t="n">
        <v>16483.2028971258</v>
      </c>
      <c r="F8805" s="43" t="n">
        <v>0</v>
      </c>
      <c r="G8805" s="43" t="n">
        <v>3744.4784266677</v>
      </c>
    </row>
    <row r="8806">
      <c r="A8806" s="7" t="n">
        <v>8804</v>
      </c>
      <c r="B8806" s="43" t="n">
        <v>22.58</v>
      </c>
      <c r="C8806" s="43" t="n">
        <v>18530.2499548989</v>
      </c>
      <c r="D8806" s="43" t="n">
        <v>19370.8416578758</v>
      </c>
      <c r="E8806" s="43" t="n">
        <v>4133.7843961149</v>
      </c>
      <c r="F8806" s="43" t="n">
        <v>0</v>
      </c>
      <c r="G8806" s="43" t="n">
        <v>-4974.3760990917</v>
      </c>
    </row>
    <row r="8807">
      <c r="A8807" s="7" t="n">
        <v>8805</v>
      </c>
      <c r="B8807" s="43" t="n">
        <v>13.49</v>
      </c>
      <c r="C8807" s="43" t="n">
        <v>79190.96023466261</v>
      </c>
      <c r="D8807" s="43" t="n">
        <v>52694.5912699254</v>
      </c>
      <c r="E8807" s="43" t="n">
        <v>47270.3439558411</v>
      </c>
      <c r="F8807" s="43" t="n">
        <v>7680.1115693813</v>
      </c>
      <c r="G8807" s="43" t="n">
        <v>-28454.0865604851</v>
      </c>
    </row>
    <row r="8808">
      <c r="A8808" s="7" t="n">
        <v>8806</v>
      </c>
      <c r="B8808" s="43" t="n">
        <v>216.64</v>
      </c>
      <c r="C8808" s="43" t="n">
        <v>968609.392041864</v>
      </c>
      <c r="D8808" s="43" t="n">
        <v>1038650.178902824</v>
      </c>
      <c r="E8808" s="43" t="n">
        <v>22939.3486234219</v>
      </c>
      <c r="F8808" s="43" t="n">
        <v>0</v>
      </c>
      <c r="G8808" s="43" t="n">
        <v>-92980.13548438159</v>
      </c>
    </row>
    <row r="8809">
      <c r="A8809" s="7" t="n">
        <v>8807</v>
      </c>
      <c r="B8809" s="43" t="n">
        <v>415.51</v>
      </c>
      <c r="C8809" s="43" t="n">
        <v>1527750.604815066</v>
      </c>
      <c r="D8809" s="43" t="n">
        <v>1473034.794101645</v>
      </c>
      <c r="E8809" s="43" t="n">
        <v>19083.6620758512</v>
      </c>
      <c r="F8809" s="43" t="n">
        <v>0</v>
      </c>
      <c r="G8809" s="43" t="n">
        <v>35632.1486375692</v>
      </c>
    </row>
    <row r="8810">
      <c r="A8810" s="7" t="n">
        <v>8808</v>
      </c>
      <c r="B8810" s="43" t="n">
        <v>21.03</v>
      </c>
      <c r="C8810" s="43" t="n">
        <v>6580.1698247447</v>
      </c>
      <c r="D8810" s="43" t="n">
        <v>6577.8909835408</v>
      </c>
      <c r="E8810" s="43" t="n">
        <v>1607.3604840405</v>
      </c>
      <c r="F8810" s="43" t="n">
        <v>0</v>
      </c>
      <c r="G8810" s="43" t="n">
        <v>-1605.0816428367</v>
      </c>
    </row>
    <row r="8811">
      <c r="A8811" s="7" t="n">
        <v>8809</v>
      </c>
      <c r="B8811" s="43" t="n">
        <v>38.4</v>
      </c>
      <c r="C8811" s="43" t="n">
        <v>31332.1281450742</v>
      </c>
      <c r="D8811" s="43" t="n">
        <v>28633.6463644936</v>
      </c>
      <c r="E8811" s="43" t="n">
        <v>4126.866316731</v>
      </c>
      <c r="F8811" s="43" t="n">
        <v>0</v>
      </c>
      <c r="G8811" s="43" t="n">
        <v>-1428.3845361504</v>
      </c>
    </row>
    <row r="8812">
      <c r="A8812" s="7" t="n">
        <v>8810</v>
      </c>
      <c r="B8812" s="43" t="n">
        <v>296.64</v>
      </c>
      <c r="C8812" s="43" t="n">
        <v>3825996.255229282</v>
      </c>
      <c r="D8812" s="43" t="n">
        <v>3407794.463294774</v>
      </c>
      <c r="E8812" s="43" t="n">
        <v>68790.08899561971</v>
      </c>
      <c r="F8812" s="43" t="n">
        <v>0</v>
      </c>
      <c r="G8812" s="43" t="n">
        <v>349411.7029388873</v>
      </c>
    </row>
    <row r="8813">
      <c r="A8813" s="7" t="n">
        <v>8811</v>
      </c>
      <c r="B8813" s="43" t="n">
        <v>194.07</v>
      </c>
      <c r="C8813" s="43" t="n">
        <v>995673.5828115972</v>
      </c>
      <c r="D8813" s="43" t="n">
        <v>692741.1457202837</v>
      </c>
      <c r="E8813" s="43" t="n">
        <v>27362.3672220298</v>
      </c>
      <c r="F8813" s="43" t="n">
        <v>32940.1676510264</v>
      </c>
      <c r="G8813" s="43" t="n">
        <v>242629.9022182573</v>
      </c>
    </row>
    <row r="8814">
      <c r="A8814" s="7" t="n">
        <v>8812</v>
      </c>
      <c r="B8814" s="43" t="n">
        <v>31.5</v>
      </c>
      <c r="C8814" s="43" t="n">
        <v>121768.5894677581</v>
      </c>
      <c r="D8814" s="43" t="n">
        <v>130757.4622140705</v>
      </c>
      <c r="E8814" s="43" t="n">
        <v>20013.1460663477</v>
      </c>
      <c r="F8814" s="43" t="n">
        <v>0</v>
      </c>
      <c r="G8814" s="43" t="n">
        <v>-29002.0188126601</v>
      </c>
    </row>
    <row r="8815">
      <c r="A8815" s="7" t="n">
        <v>8813</v>
      </c>
      <c r="B8815" s="43" t="n">
        <v>205.73</v>
      </c>
      <c r="C8815" s="43" t="n">
        <v>163530.3737507167</v>
      </c>
      <c r="D8815" s="43" t="n">
        <v>241481.5756234965</v>
      </c>
      <c r="E8815" s="43" t="n">
        <v>3992.4941994609</v>
      </c>
      <c r="F8815" s="43" t="n">
        <v>0</v>
      </c>
      <c r="G8815" s="43" t="n">
        <v>-81943.6960722408</v>
      </c>
    </row>
    <row r="8816">
      <c r="A8816" s="7" t="n">
        <v>8814</v>
      </c>
      <c r="B8816" s="43" t="n">
        <v>70.58</v>
      </c>
      <c r="C8816" s="43" t="n">
        <v>210720.1741274495</v>
      </c>
      <c r="D8816" s="43" t="n">
        <v>169891.7334762418</v>
      </c>
      <c r="E8816" s="43" t="n">
        <v>15704.3998520712</v>
      </c>
      <c r="F8816" s="43" t="n">
        <v>0</v>
      </c>
      <c r="G8816" s="43" t="n">
        <v>25124.0407991365</v>
      </c>
    </row>
    <row r="8817">
      <c r="A8817" s="7" t="n">
        <v>8815</v>
      </c>
      <c r="B8817" s="43" t="n">
        <v>75.84999999999999</v>
      </c>
      <c r="C8817" s="43" t="n">
        <v>978629.517908002</v>
      </c>
      <c r="D8817" s="43" t="n">
        <v>767035.6788259959</v>
      </c>
      <c r="E8817" s="43" t="n">
        <v>69560.0989921039</v>
      </c>
      <c r="F8817" s="43" t="n">
        <v>0</v>
      </c>
      <c r="G8817" s="43" t="n">
        <v>142033.7400899022</v>
      </c>
    </row>
    <row r="8818">
      <c r="A8818" s="7" t="n">
        <v>8816</v>
      </c>
      <c r="B8818" s="43" t="n">
        <v>248.06</v>
      </c>
      <c r="C8818" s="43" t="n">
        <v>24806</v>
      </c>
      <c r="D8818" s="43" t="n">
        <v>30698.8129513814</v>
      </c>
      <c r="E8818" s="43" t="n">
        <v>500</v>
      </c>
      <c r="F8818" s="43" t="n">
        <v>0</v>
      </c>
      <c r="G8818" s="43" t="n">
        <v>-6392.8129513814</v>
      </c>
    </row>
    <row r="8819">
      <c r="A8819" s="7" t="n">
        <v>8817</v>
      </c>
      <c r="B8819" s="43" t="n">
        <v>198.53</v>
      </c>
      <c r="C8819" s="43" t="n">
        <v>22040.5214240323</v>
      </c>
      <c r="D8819" s="43" t="n">
        <v>36080.9314728338</v>
      </c>
      <c r="E8819" s="43" t="n">
        <v>556.7011876014</v>
      </c>
      <c r="F8819" s="43" t="n">
        <v>0</v>
      </c>
      <c r="G8819" s="43" t="n">
        <v>-14597.1112364028</v>
      </c>
    </row>
    <row r="8820">
      <c r="A8820" s="7" t="n">
        <v>8818</v>
      </c>
      <c r="B8820" s="43" t="n">
        <v>157</v>
      </c>
      <c r="C8820" s="43" t="n">
        <v>872546.1062515904</v>
      </c>
      <c r="D8820" s="43" t="n">
        <v>912545.7240443784</v>
      </c>
      <c r="E8820" s="43" t="n">
        <v>28926.3279487092</v>
      </c>
      <c r="F8820" s="43" t="n">
        <v>0</v>
      </c>
      <c r="G8820" s="43" t="n">
        <v>-68925.9457414973</v>
      </c>
    </row>
    <row r="8821">
      <c r="A8821" s="7" t="n">
        <v>8819</v>
      </c>
      <c r="B8821" s="43" t="n">
        <v>81.36</v>
      </c>
      <c r="C8821" s="43" t="n">
        <v>58997.5689925144</v>
      </c>
      <c r="D8821" s="43" t="n">
        <v>63983.8856723336</v>
      </c>
      <c r="E8821" s="43" t="n">
        <v>3651.1998881433</v>
      </c>
      <c r="F8821" s="43" t="n">
        <v>0</v>
      </c>
      <c r="G8821" s="43" t="n">
        <v>-8637.516567962501</v>
      </c>
    </row>
    <row r="8822">
      <c r="A8822" s="7" t="n">
        <v>8820</v>
      </c>
      <c r="B8822" s="43" t="n">
        <v>48.19</v>
      </c>
      <c r="C8822" s="43" t="n">
        <v>51491.8513867459</v>
      </c>
      <c r="D8822" s="43" t="n">
        <v>48481.1086959173</v>
      </c>
      <c r="E8822" s="43" t="n">
        <v>5489.3036301302</v>
      </c>
      <c r="F8822" s="43" t="n">
        <v>0</v>
      </c>
      <c r="G8822" s="43" t="n">
        <v>-2478.5609393016</v>
      </c>
    </row>
    <row r="8823">
      <c r="A8823" s="7" t="n">
        <v>8821</v>
      </c>
      <c r="B8823" s="43" t="n">
        <v>60.18</v>
      </c>
      <c r="C8823" s="43" t="n">
        <v>214954.7341388862</v>
      </c>
      <c r="D8823" s="43" t="n">
        <v>212332.0430585158</v>
      </c>
      <c r="E8823" s="43" t="n">
        <v>18305.9982751648</v>
      </c>
      <c r="F8823" s="43" t="n">
        <v>0</v>
      </c>
      <c r="G8823" s="43" t="n">
        <v>-15683.3071947944</v>
      </c>
    </row>
    <row r="8824">
      <c r="A8824" s="7" t="n">
        <v>8822</v>
      </c>
      <c r="B8824" s="43" t="n">
        <v>384.26</v>
      </c>
      <c r="C8824" s="43" t="n">
        <v>19962.2627027999</v>
      </c>
      <c r="D8824" s="43" t="n">
        <v>22270.5123596801</v>
      </c>
      <c r="E8824" s="43" t="n">
        <v>265.5927153033</v>
      </c>
      <c r="F8824" s="43" t="n">
        <v>0</v>
      </c>
      <c r="G8824" s="43" t="n">
        <v>-2573.8423721836</v>
      </c>
    </row>
    <row r="8825">
      <c r="A8825" s="7" t="n">
        <v>8823</v>
      </c>
      <c r="B8825" s="43" t="n">
        <v>46.38</v>
      </c>
      <c r="C8825" s="43" t="n">
        <v>423742.0688634492</v>
      </c>
      <c r="D8825" s="43" t="n">
        <v>417255.5625138612</v>
      </c>
      <c r="E8825" s="43" t="n">
        <v>47681.2000491268</v>
      </c>
      <c r="F8825" s="43" t="n">
        <v>0</v>
      </c>
      <c r="G8825" s="43" t="n">
        <v>-41194.6936995388</v>
      </c>
    </row>
    <row r="8826">
      <c r="A8826" s="7" t="n">
        <v>8824</v>
      </c>
      <c r="B8826" s="43" t="n">
        <v>70.84999999999999</v>
      </c>
      <c r="C8826" s="43" t="n">
        <v>286339.8494202944</v>
      </c>
      <c r="D8826" s="43" t="n">
        <v>281730.8777288381</v>
      </c>
      <c r="E8826" s="43" t="n">
        <v>20622.8542430082</v>
      </c>
      <c r="F8826" s="43" t="n">
        <v>0</v>
      </c>
      <c r="G8826" s="43" t="n">
        <v>-16013.8825515518</v>
      </c>
    </row>
    <row r="8827">
      <c r="A8827" s="7" t="n">
        <v>8825</v>
      </c>
      <c r="B8827" s="43" t="n">
        <v>46.01</v>
      </c>
      <c r="C8827" s="43" t="n">
        <v>133904.4791138908</v>
      </c>
      <c r="D8827" s="43" t="n">
        <v>106960.7433248563</v>
      </c>
      <c r="E8827" s="43" t="n">
        <v>14986.5592987748</v>
      </c>
      <c r="F8827" s="43" t="n">
        <v>0</v>
      </c>
      <c r="G8827" s="43" t="n">
        <v>11957.1764902597</v>
      </c>
    </row>
    <row r="8828">
      <c r="A8828" s="7" t="n">
        <v>8826</v>
      </c>
      <c r="B8828" s="43" t="n">
        <v>138.2</v>
      </c>
      <c r="C8828" s="43" t="n">
        <v>82967.1882595387</v>
      </c>
      <c r="D8828" s="43" t="n">
        <v>94781.5842944466</v>
      </c>
      <c r="E8828" s="43" t="n">
        <v>3090.017464037</v>
      </c>
      <c r="F8828" s="43" t="n">
        <v>0</v>
      </c>
      <c r="G8828" s="43" t="n">
        <v>-14904.413498945</v>
      </c>
    </row>
    <row r="8829">
      <c r="A8829" s="7" t="n">
        <v>8827</v>
      </c>
      <c r="B8829" s="43" t="n">
        <v>29.63</v>
      </c>
      <c r="C8829" s="43" t="n">
        <v>116220.5662973782</v>
      </c>
      <c r="D8829" s="43" t="n">
        <v>96643.9450517403</v>
      </c>
      <c r="E8829" s="43" t="n">
        <v>20525.2920093986</v>
      </c>
      <c r="F8829" s="43" t="n">
        <v>0</v>
      </c>
      <c r="G8829" s="43" t="n">
        <v>-948.6707637607</v>
      </c>
    </row>
    <row r="8830">
      <c r="A8830" s="7" t="n">
        <v>8828</v>
      </c>
      <c r="B8830" s="43" t="n">
        <v>20.04</v>
      </c>
      <c r="C8830" s="43" t="n">
        <v>115869.7745525561</v>
      </c>
      <c r="D8830" s="43" t="n">
        <v>110120.8911380636</v>
      </c>
      <c r="E8830" s="43" t="n">
        <v>29668.0522800957</v>
      </c>
      <c r="F8830" s="43" t="n">
        <v>0</v>
      </c>
      <c r="G8830" s="43" t="n">
        <v>-23919.1688656032</v>
      </c>
    </row>
    <row r="8831">
      <c r="A8831" s="7" t="n">
        <v>8829</v>
      </c>
      <c r="B8831" s="43" t="n">
        <v>97.23999999999999</v>
      </c>
      <c r="C8831" s="43" t="n">
        <v>920533.9519810652</v>
      </c>
      <c r="D8831" s="43" t="n">
        <v>647977.7664697478</v>
      </c>
      <c r="E8831" s="43" t="n">
        <v>50447.4598700679</v>
      </c>
      <c r="F8831" s="43" t="n">
        <v>0</v>
      </c>
      <c r="G8831" s="43" t="n">
        <v>222108.7256412496</v>
      </c>
    </row>
    <row r="8832">
      <c r="A8832" s="7" t="n">
        <v>8830</v>
      </c>
      <c r="B8832" s="43" t="n">
        <v>108.68</v>
      </c>
      <c r="C8832" s="43" t="n">
        <v>21654.0495644473</v>
      </c>
      <c r="D8832" s="43" t="n">
        <v>28939.3452525038</v>
      </c>
      <c r="E8832" s="43" t="n">
        <v>997.8808012582</v>
      </c>
      <c r="F8832" s="43" t="n">
        <v>0</v>
      </c>
      <c r="G8832" s="43" t="n">
        <v>-8283.176489314599</v>
      </c>
    </row>
    <row r="8833">
      <c r="A8833" s="7" t="n">
        <v>8831</v>
      </c>
      <c r="B8833" s="43" t="n">
        <v>333.01</v>
      </c>
      <c r="C8833" s="43" t="n">
        <v>1691678.939439874</v>
      </c>
      <c r="D8833" s="43" t="n">
        <v>1588533.388589185</v>
      </c>
      <c r="E8833" s="43" t="n">
        <v>26417.512625619</v>
      </c>
      <c r="F8833" s="43" t="n">
        <v>0</v>
      </c>
      <c r="G8833" s="43" t="n">
        <v>76728.0382250699</v>
      </c>
    </row>
    <row r="8834">
      <c r="A8834" s="7" t="n">
        <v>8832</v>
      </c>
      <c r="B8834" s="43" t="n">
        <v>39.23</v>
      </c>
      <c r="C8834" s="43" t="n">
        <v>431216.6727832352</v>
      </c>
      <c r="D8834" s="43" t="n">
        <v>287287.6646010586</v>
      </c>
      <c r="E8834" s="43" t="n">
        <v>83169.6132549762</v>
      </c>
      <c r="F8834" s="43" t="n">
        <v>33942.4458049705</v>
      </c>
      <c r="G8834" s="43" t="n">
        <v>26816.9491222298</v>
      </c>
    </row>
    <row r="8835">
      <c r="A8835" s="7" t="n">
        <v>8833</v>
      </c>
      <c r="B8835" s="43" t="n">
        <v>32.85</v>
      </c>
      <c r="C8835" s="43" t="n">
        <v>110188.0946680145</v>
      </c>
      <c r="D8835" s="43" t="n">
        <v>107901.1386610152</v>
      </c>
      <c r="E8835" s="43" t="n">
        <v>17027.2044714876</v>
      </c>
      <c r="F8835" s="43" t="n">
        <v>0</v>
      </c>
      <c r="G8835" s="43" t="n">
        <v>-14740.2484644882</v>
      </c>
    </row>
    <row r="8836">
      <c r="A8836" s="7" t="n">
        <v>8834</v>
      </c>
      <c r="B8836" s="43" t="n">
        <v>8.859999999999999</v>
      </c>
      <c r="C8836" s="43" t="n">
        <v>65560.2223711244</v>
      </c>
      <c r="D8836" s="43" t="n">
        <v>43679.4658779222</v>
      </c>
      <c r="E8836" s="43" t="n">
        <v>64291.0797099673</v>
      </c>
      <c r="F8836" s="43" t="n">
        <v>8605.8845359117</v>
      </c>
      <c r="G8836" s="43" t="n">
        <v>-51016.2077526768</v>
      </c>
    </row>
    <row r="8837">
      <c r="A8837" s="7" t="n">
        <v>8835</v>
      </c>
      <c r="B8837" s="43" t="n">
        <v>35.66</v>
      </c>
      <c r="C8837" s="43" t="n">
        <v>273853.1791613009</v>
      </c>
      <c r="D8837" s="43" t="n">
        <v>267459.6785454458</v>
      </c>
      <c r="E8837" s="43" t="n">
        <v>39760.2234129994</v>
      </c>
      <c r="F8837" s="43" t="n">
        <v>0</v>
      </c>
      <c r="G8837" s="43" t="n">
        <v>-33366.7227971443</v>
      </c>
    </row>
    <row r="8838">
      <c r="A8838" s="7" t="n">
        <v>8836</v>
      </c>
      <c r="B8838" s="43" t="n">
        <v>132.64</v>
      </c>
      <c r="C8838" s="43" t="n">
        <v>486820.518373234</v>
      </c>
      <c r="D8838" s="43" t="n">
        <v>381408.0047805154</v>
      </c>
      <c r="E8838" s="43" t="n">
        <v>19020.6153099005</v>
      </c>
      <c r="F8838" s="43" t="n">
        <v>0</v>
      </c>
      <c r="G8838" s="43" t="n">
        <v>86391.8982828181</v>
      </c>
    </row>
    <row r="8839">
      <c r="A8839" s="7" t="n">
        <v>8837</v>
      </c>
      <c r="B8839" s="43" t="n">
        <v>140.26</v>
      </c>
      <c r="C8839" s="43" t="n">
        <v>1097872.74994315</v>
      </c>
      <c r="D8839" s="43" t="n">
        <v>819350.8119199902</v>
      </c>
      <c r="E8839" s="43" t="n">
        <v>42380.3846047765</v>
      </c>
      <c r="F8839" s="43" t="n">
        <v>0</v>
      </c>
      <c r="G8839" s="43" t="n">
        <v>236141.553418383</v>
      </c>
    </row>
    <row r="8840">
      <c r="A8840" s="7" t="n">
        <v>8838</v>
      </c>
      <c r="B8840" s="43" t="n">
        <v>35.36</v>
      </c>
      <c r="C8840" s="43" t="n">
        <v>395217.9636747738</v>
      </c>
      <c r="D8840" s="43" t="n">
        <v>263261.1755224685</v>
      </c>
      <c r="E8840" s="43" t="n">
        <v>84809.1008092086</v>
      </c>
      <c r="F8840" s="43" t="n">
        <v>31369.7244839916</v>
      </c>
      <c r="G8840" s="43" t="n">
        <v>15777.962859105</v>
      </c>
    </row>
    <row r="8841">
      <c r="A8841" s="7" t="n">
        <v>8839</v>
      </c>
      <c r="B8841" s="43" t="n">
        <v>69.83</v>
      </c>
      <c r="C8841" s="43" t="n">
        <v>272970.0998808467</v>
      </c>
      <c r="D8841" s="43" t="n">
        <v>233988.4414427345</v>
      </c>
      <c r="E8841" s="43" t="n">
        <v>20002.9132260164</v>
      </c>
      <c r="F8841" s="43" t="n">
        <v>0</v>
      </c>
      <c r="G8841" s="43" t="n">
        <v>18978.7452120957</v>
      </c>
    </row>
    <row r="8842">
      <c r="A8842" s="7" t="n">
        <v>8840</v>
      </c>
      <c r="B8842" s="43" t="n">
        <v>231.88</v>
      </c>
      <c r="C8842" s="43" t="n">
        <v>1901542.362928499</v>
      </c>
      <c r="D8842" s="43" t="n">
        <v>1755466.047577531</v>
      </c>
      <c r="E8842" s="43" t="n">
        <v>42632.7672977614</v>
      </c>
      <c r="F8842" s="43" t="n">
        <v>0</v>
      </c>
      <c r="G8842" s="43" t="n">
        <v>103443.5480532065</v>
      </c>
    </row>
    <row r="8843">
      <c r="A8843" s="7" t="n">
        <v>8841</v>
      </c>
      <c r="B8843" s="43" t="n">
        <v>11.93</v>
      </c>
      <c r="C8843" s="43" t="n">
        <v>16689.066615258</v>
      </c>
      <c r="D8843" s="43" t="n">
        <v>13628.3218305435</v>
      </c>
      <c r="E8843" s="43" t="n">
        <v>7292.9477038666</v>
      </c>
      <c r="F8843" s="43" t="n">
        <v>0</v>
      </c>
      <c r="G8843" s="43" t="n">
        <v>-4232.202919152</v>
      </c>
    </row>
    <row r="8844">
      <c r="A8844" s="7" t="n">
        <v>8842</v>
      </c>
      <c r="B8844" s="43" t="n">
        <v>54.08</v>
      </c>
      <c r="C8844" s="43" t="n">
        <v>8192.3056854229</v>
      </c>
      <c r="D8844" s="43" t="n">
        <v>6366.9486327834</v>
      </c>
      <c r="E8844" s="43" t="n">
        <v>783.6504934799</v>
      </c>
      <c r="F8844" s="43" t="n">
        <v>0</v>
      </c>
      <c r="G8844" s="43" t="n">
        <v>1041.7065591596</v>
      </c>
    </row>
    <row r="8845">
      <c r="A8845" s="7" t="n">
        <v>8843</v>
      </c>
      <c r="B8845" s="43" t="n">
        <v>49.4</v>
      </c>
      <c r="C8845" s="43" t="n">
        <v>55544.6945512351</v>
      </c>
      <c r="D8845" s="43" t="n">
        <v>42410.8882122822</v>
      </c>
      <c r="E8845" s="43" t="n">
        <v>5835.6725013078</v>
      </c>
      <c r="F8845" s="43" t="n">
        <v>0</v>
      </c>
      <c r="G8845" s="43" t="n">
        <v>7298.1338376451</v>
      </c>
    </row>
    <row r="8846">
      <c r="A8846" s="7" t="n">
        <v>8844</v>
      </c>
      <c r="B8846" s="43" t="n">
        <v>144.55</v>
      </c>
      <c r="C8846" s="43" t="n">
        <v>10696.7</v>
      </c>
      <c r="D8846" s="43" t="n">
        <v>12873.4067046352</v>
      </c>
      <c r="E8846" s="43" t="n">
        <v>370</v>
      </c>
      <c r="F8846" s="43" t="n">
        <v>0</v>
      </c>
      <c r="G8846" s="43" t="n">
        <v>-2546.7067046351</v>
      </c>
    </row>
    <row r="8847">
      <c r="A8847" s="7" t="n">
        <v>8845</v>
      </c>
      <c r="B8847" s="43" t="n">
        <v>5.32</v>
      </c>
      <c r="C8847" s="43" t="n">
        <v>270.8485204386</v>
      </c>
      <c r="D8847" s="43" t="n">
        <v>259.7346980986</v>
      </c>
      <c r="E8847" s="43" t="n">
        <v>254.7678580484</v>
      </c>
      <c r="F8847" s="43" t="n">
        <v>0</v>
      </c>
      <c r="G8847" s="43" t="n">
        <v>-243.6540357084</v>
      </c>
    </row>
    <row r="8848">
      <c r="A8848" s="7" t="n">
        <v>8846</v>
      </c>
      <c r="B8848" s="43" t="n">
        <v>83.52</v>
      </c>
      <c r="C8848" s="43" t="n">
        <v>59208.7008671791</v>
      </c>
      <c r="D8848" s="43" t="n">
        <v>69364.4713369567</v>
      </c>
      <c r="E8848" s="43" t="n">
        <v>3575.3275910046</v>
      </c>
      <c r="F8848" s="43" t="n">
        <v>0</v>
      </c>
      <c r="G8848" s="43" t="n">
        <v>-13731.0980607822</v>
      </c>
    </row>
    <row r="8849">
      <c r="A8849" s="7" t="n">
        <v>8847</v>
      </c>
      <c r="B8849" s="43" t="n">
        <v>510.67</v>
      </c>
      <c r="C8849" s="43" t="n">
        <v>5670052.094524361</v>
      </c>
      <c r="D8849" s="43" t="n">
        <v>5140673.688442238</v>
      </c>
      <c r="E8849" s="43" t="n">
        <v>59163.6860001082</v>
      </c>
      <c r="F8849" s="43" t="n">
        <v>0</v>
      </c>
      <c r="G8849" s="43" t="n">
        <v>470214.7200820153</v>
      </c>
    </row>
    <row r="8850">
      <c r="A8850" s="7" t="n">
        <v>8848</v>
      </c>
      <c r="B8850" s="43" t="n">
        <v>134.57</v>
      </c>
      <c r="C8850" s="43" t="n">
        <v>594715.9758998036</v>
      </c>
      <c r="D8850" s="43" t="n">
        <v>499095.2693454161</v>
      </c>
      <c r="E8850" s="43" t="n">
        <v>22807.3855344517</v>
      </c>
      <c r="F8850" s="43" t="n">
        <v>0</v>
      </c>
      <c r="G8850" s="43" t="n">
        <v>72813.3210199357</v>
      </c>
    </row>
    <row r="8851">
      <c r="A8851" s="7" t="n">
        <v>8849</v>
      </c>
      <c r="B8851" s="43" t="n">
        <v>13.57</v>
      </c>
      <c r="C8851" s="43" t="n">
        <v>101955.8248385865</v>
      </c>
      <c r="D8851" s="43" t="n">
        <v>67872.94248220501</v>
      </c>
      <c r="E8851" s="43" t="n">
        <v>66573.24211178051</v>
      </c>
      <c r="F8851" s="43" t="n">
        <v>13505.2980649739</v>
      </c>
      <c r="G8851" s="43" t="n">
        <v>-45995.6578203729</v>
      </c>
    </row>
    <row r="8852">
      <c r="A8852" s="7" t="n">
        <v>8850</v>
      </c>
      <c r="B8852" s="43" t="n">
        <v>170.41</v>
      </c>
      <c r="C8852" s="43" t="n">
        <v>1692609.892953489</v>
      </c>
      <c r="D8852" s="43" t="n">
        <v>1203995.041515106</v>
      </c>
      <c r="E8852" s="43" t="n">
        <v>53973.5926295829</v>
      </c>
      <c r="F8852" s="43" t="n">
        <v>0</v>
      </c>
      <c r="G8852" s="43" t="n">
        <v>434641.2588088</v>
      </c>
    </row>
    <row r="8853">
      <c r="A8853" s="7" t="n">
        <v>8851</v>
      </c>
      <c r="B8853" s="43" t="n">
        <v>98.79000000000001</v>
      </c>
      <c r="C8853" s="43" t="n">
        <v>131719.075281899</v>
      </c>
      <c r="D8853" s="43" t="n">
        <v>149861.7621280275</v>
      </c>
      <c r="E8853" s="43" t="n">
        <v>6729.9482678789</v>
      </c>
      <c r="F8853" s="43" t="n">
        <v>0</v>
      </c>
      <c r="G8853" s="43" t="n">
        <v>-24872.6351140074</v>
      </c>
    </row>
    <row r="8854">
      <c r="A8854" s="7" t="n">
        <v>8852</v>
      </c>
      <c r="B8854" s="43" t="n">
        <v>41.4</v>
      </c>
      <c r="C8854" s="43" t="n">
        <v>171003.8992854215</v>
      </c>
      <c r="D8854" s="43" t="n">
        <v>118084.9325763525</v>
      </c>
      <c r="E8854" s="43" t="n">
        <v>21570.9289787424</v>
      </c>
      <c r="F8854" s="43" t="n">
        <v>9763.172200842901</v>
      </c>
      <c r="G8854" s="43" t="n">
        <v>21584.8655294837</v>
      </c>
    </row>
    <row r="8855">
      <c r="A8855" s="7" t="n">
        <v>8853</v>
      </c>
      <c r="B8855" s="43" t="n">
        <v>24.48</v>
      </c>
      <c r="C8855" s="43" t="n">
        <v>20001.2907225718</v>
      </c>
      <c r="D8855" s="43" t="n">
        <v>20049.1369049825</v>
      </c>
      <c r="E8855" s="43" t="n">
        <v>4120.6777928574</v>
      </c>
      <c r="F8855" s="43" t="n">
        <v>0</v>
      </c>
      <c r="G8855" s="43" t="n">
        <v>-4168.5239752681</v>
      </c>
    </row>
    <row r="8856">
      <c r="A8856" s="7" t="n">
        <v>8854</v>
      </c>
      <c r="B8856" s="43" t="n">
        <v>42.06</v>
      </c>
      <c r="C8856" s="43" t="n">
        <v>288478.5906407428</v>
      </c>
      <c r="D8856" s="43" t="n">
        <v>226388.0906664938</v>
      </c>
      <c r="E8856" s="43" t="n">
        <v>35493.8735079794</v>
      </c>
      <c r="F8856" s="43" t="n">
        <v>0</v>
      </c>
      <c r="G8856" s="43" t="n">
        <v>26596.6264662696</v>
      </c>
    </row>
    <row r="8857">
      <c r="A8857" s="7" t="n">
        <v>8855</v>
      </c>
      <c r="B8857" s="43" t="n">
        <v>33.82</v>
      </c>
      <c r="C8857" s="43" t="n">
        <v>6279.5555948654</v>
      </c>
      <c r="D8857" s="43" t="n">
        <v>6133.8778437723</v>
      </c>
      <c r="E8857" s="43" t="n">
        <v>929.1484479034</v>
      </c>
      <c r="F8857" s="43" t="n">
        <v>0</v>
      </c>
      <c r="G8857" s="43" t="n">
        <v>-783.4706968103</v>
      </c>
    </row>
    <row r="8858">
      <c r="A8858" s="7" t="n">
        <v>8856</v>
      </c>
      <c r="B8858" s="43" t="n">
        <v>19.97</v>
      </c>
      <c r="C8858" s="43" t="n">
        <v>28405.290027245</v>
      </c>
      <c r="D8858" s="43" t="n">
        <v>24532.4060923071</v>
      </c>
      <c r="E8858" s="43" t="n">
        <v>7261.1407785218</v>
      </c>
      <c r="F8858" s="43" t="n">
        <v>0</v>
      </c>
      <c r="G8858" s="43" t="n">
        <v>-3388.2568435839</v>
      </c>
    </row>
    <row r="8859">
      <c r="A8859" s="7" t="n">
        <v>8857</v>
      </c>
      <c r="B8859" s="43" t="n">
        <v>38</v>
      </c>
      <c r="C8859" s="43" t="n">
        <v>134520.1264183544</v>
      </c>
      <c r="D8859" s="43" t="n">
        <v>112731.4491523379</v>
      </c>
      <c r="E8859" s="43" t="n">
        <v>18391.8327244052</v>
      </c>
      <c r="F8859" s="43" t="n">
        <v>0</v>
      </c>
      <c r="G8859" s="43" t="n">
        <v>3396.8445416114</v>
      </c>
    </row>
    <row r="8860">
      <c r="A8860" s="7" t="n">
        <v>8858</v>
      </c>
      <c r="B8860" s="43" t="n">
        <v>31.45</v>
      </c>
      <c r="C8860" s="43" t="n">
        <v>150455.9720913832</v>
      </c>
      <c r="D8860" s="43" t="n">
        <v>100213.3476021971</v>
      </c>
      <c r="E8860" s="43" t="n">
        <v>42113.0559265999</v>
      </c>
      <c r="F8860" s="43" t="n">
        <v>19857.5011477216</v>
      </c>
      <c r="G8860" s="43" t="n">
        <v>-11727.9325851355</v>
      </c>
    </row>
    <row r="8861">
      <c r="A8861" s="7" t="n">
        <v>8859</v>
      </c>
      <c r="B8861" s="43" t="n">
        <v>45.17</v>
      </c>
      <c r="C8861" s="43" t="n">
        <v>132394.9545065764</v>
      </c>
      <c r="D8861" s="43" t="n">
        <v>98001.02272472371</v>
      </c>
      <c r="E8861" s="43" t="n">
        <v>15224.0105912437</v>
      </c>
      <c r="F8861" s="43" t="n">
        <v>0</v>
      </c>
      <c r="G8861" s="43" t="n">
        <v>19169.921190609</v>
      </c>
    </row>
    <row r="8862">
      <c r="A8862" s="7" t="n">
        <v>8860</v>
      </c>
      <c r="B8862" s="43" t="n">
        <v>45.62</v>
      </c>
      <c r="C8862" s="43" t="n">
        <v>190069.5583911935</v>
      </c>
      <c r="D8862" s="43" t="n">
        <v>140854.1343716957</v>
      </c>
      <c r="E8862" s="43" t="n">
        <v>22528.3775403468</v>
      </c>
      <c r="F8862" s="43" t="n">
        <v>0</v>
      </c>
      <c r="G8862" s="43" t="n">
        <v>26687.046479151</v>
      </c>
    </row>
    <row r="8863">
      <c r="A8863" s="7" t="n">
        <v>8861</v>
      </c>
      <c r="B8863" s="43" t="n">
        <v>61.4</v>
      </c>
      <c r="C8863" s="43" t="n">
        <v>460313.2929344804</v>
      </c>
      <c r="D8863" s="43" t="n">
        <v>397488.7893107211</v>
      </c>
      <c r="E8863" s="43" t="n">
        <v>38874.9540022936</v>
      </c>
      <c r="F8863" s="43" t="n">
        <v>0</v>
      </c>
      <c r="G8863" s="43" t="n">
        <v>23949.5496214657</v>
      </c>
    </row>
    <row r="8864">
      <c r="A8864" s="7" t="n">
        <v>8862</v>
      </c>
      <c r="B8864" s="43" t="n">
        <v>35.99</v>
      </c>
      <c r="C8864" s="43" t="n">
        <v>206343.1569327194</v>
      </c>
      <c r="D8864" s="43" t="n">
        <v>137396.6595922746</v>
      </c>
      <c r="E8864" s="43" t="n">
        <v>50371.2150639202</v>
      </c>
      <c r="F8864" s="43" t="n">
        <v>27263.3247853442</v>
      </c>
      <c r="G8864" s="43" t="n">
        <v>-8688.042508819601</v>
      </c>
    </row>
    <row r="8865">
      <c r="A8865" s="7" t="n">
        <v>8863</v>
      </c>
      <c r="B8865" s="43" t="n">
        <v>85.15000000000001</v>
      </c>
      <c r="C8865" s="43" t="n">
        <v>669994.0746539944</v>
      </c>
      <c r="D8865" s="43" t="n">
        <v>631140.6974285741</v>
      </c>
      <c r="E8865" s="43" t="n">
        <v>40781.8077717101</v>
      </c>
      <c r="F8865" s="43" t="n">
        <v>0</v>
      </c>
      <c r="G8865" s="43" t="n">
        <v>-1928.4305462897</v>
      </c>
    </row>
    <row r="8866">
      <c r="A8866" s="7" t="n">
        <v>8864</v>
      </c>
      <c r="B8866" s="43" t="n">
        <v>72.45999999999999</v>
      </c>
      <c r="C8866" s="43" t="n">
        <v>458339.505833908</v>
      </c>
      <c r="D8866" s="43" t="n">
        <v>310358.0399924566</v>
      </c>
      <c r="E8866" s="43" t="n">
        <v>33074.417651359</v>
      </c>
      <c r="F8866" s="43" t="n">
        <v>45967.8061925624</v>
      </c>
      <c r="G8866" s="43" t="n">
        <v>68939.2419975299</v>
      </c>
    </row>
    <row r="8867">
      <c r="A8867" s="7" t="n">
        <v>8865</v>
      </c>
      <c r="B8867" s="43" t="n">
        <v>33.46</v>
      </c>
      <c r="C8867" s="43" t="n">
        <v>142671.5714028375</v>
      </c>
      <c r="D8867" s="43" t="n">
        <v>95003.6534091684</v>
      </c>
      <c r="E8867" s="43" t="n">
        <v>37572.7461388994</v>
      </c>
      <c r="F8867" s="43" t="n">
        <v>18847.9466412875</v>
      </c>
      <c r="G8867" s="43" t="n">
        <v>-8752.774786517801</v>
      </c>
    </row>
    <row r="8868">
      <c r="A8868" s="7" t="n">
        <v>8866</v>
      </c>
      <c r="B8868" s="43" t="n">
        <v>51.39</v>
      </c>
      <c r="C8868" s="43" t="n">
        <v>385668.8767009947</v>
      </c>
      <c r="D8868" s="43" t="n">
        <v>256668.2771527313</v>
      </c>
      <c r="E8868" s="43" t="n">
        <v>66545.5272614399</v>
      </c>
      <c r="F8868" s="43" t="n">
        <v>51100.0476780379</v>
      </c>
      <c r="G8868" s="43" t="n">
        <v>11355.0246087856</v>
      </c>
    </row>
    <row r="8869">
      <c r="A8869" s="7" t="n">
        <v>8867</v>
      </c>
      <c r="B8869" s="43" t="n">
        <v>297.52</v>
      </c>
      <c r="C8869" s="43" t="n">
        <v>2458581.139392217</v>
      </c>
      <c r="D8869" s="43" t="n">
        <v>2425048.632488566</v>
      </c>
      <c r="E8869" s="43" t="n">
        <v>43549.6171369832</v>
      </c>
      <c r="F8869" s="43" t="n">
        <v>0</v>
      </c>
      <c r="G8869" s="43" t="n">
        <v>-10017.110233333</v>
      </c>
    </row>
    <row r="8870">
      <c r="A8870" s="7" t="n">
        <v>8868</v>
      </c>
      <c r="B8870" s="43" t="n">
        <v>166.77</v>
      </c>
      <c r="C8870" s="43" t="n">
        <v>265407.0379979401</v>
      </c>
      <c r="D8870" s="43" t="n">
        <v>218871.9912585339</v>
      </c>
      <c r="E8870" s="43" t="n">
        <v>8533.4203278981</v>
      </c>
      <c r="F8870" s="43" t="n">
        <v>0</v>
      </c>
      <c r="G8870" s="43" t="n">
        <v>38001.6264115081</v>
      </c>
    </row>
    <row r="8871">
      <c r="A8871" s="7" t="n">
        <v>8869</v>
      </c>
      <c r="B8871" s="43" t="n">
        <v>25.45</v>
      </c>
      <c r="C8871" s="43" t="n">
        <v>34005.832824601</v>
      </c>
      <c r="D8871" s="43" t="n">
        <v>30103.8651146349</v>
      </c>
      <c r="E8871" s="43" t="n">
        <v>6888.5794574066</v>
      </c>
      <c r="F8871" s="43" t="n">
        <v>0</v>
      </c>
      <c r="G8871" s="43" t="n">
        <v>-2986.6117474405</v>
      </c>
    </row>
    <row r="8872">
      <c r="A8872" s="7" t="n">
        <v>8870</v>
      </c>
      <c r="B8872" s="43" t="n">
        <v>88.37</v>
      </c>
      <c r="C8872" s="43" t="n">
        <v>674539.8329765045</v>
      </c>
      <c r="D8872" s="43" t="n">
        <v>535833.7408556188</v>
      </c>
      <c r="E8872" s="43" t="n">
        <v>40239.2751259644</v>
      </c>
      <c r="F8872" s="43" t="n">
        <v>0</v>
      </c>
      <c r="G8872" s="43" t="n">
        <v>98466.8169949212</v>
      </c>
    </row>
    <row r="8873">
      <c r="A8873" s="7" t="n">
        <v>8871</v>
      </c>
      <c r="B8873" s="43" t="n">
        <v>20</v>
      </c>
      <c r="C8873" s="43" t="n">
        <v>18315.4657446287</v>
      </c>
      <c r="D8873" s="43" t="n">
        <v>19669.1173243802</v>
      </c>
      <c r="E8873" s="43" t="n">
        <v>4700.8213393287</v>
      </c>
      <c r="F8873" s="43" t="n">
        <v>0</v>
      </c>
      <c r="G8873" s="43" t="n">
        <v>-6054.4729190803</v>
      </c>
    </row>
    <row r="8874">
      <c r="A8874" s="7" t="n">
        <v>8872</v>
      </c>
      <c r="B8874" s="43" t="n">
        <v>83.27</v>
      </c>
      <c r="C8874" s="43" t="n">
        <v>84271.16308027859</v>
      </c>
      <c r="D8874" s="43" t="n">
        <v>100465.4124068779</v>
      </c>
      <c r="E8874" s="43" t="n">
        <v>5112.3584621768</v>
      </c>
      <c r="F8874" s="43" t="n">
        <v>0</v>
      </c>
      <c r="G8874" s="43" t="n">
        <v>-21306.6077887761</v>
      </c>
    </row>
    <row r="8875">
      <c r="A8875" s="7" t="n">
        <v>8873</v>
      </c>
      <c r="B8875" s="43" t="n">
        <v>236.52</v>
      </c>
      <c r="C8875" s="43" t="n">
        <v>378450.7259125035</v>
      </c>
      <c r="D8875" s="43" t="n">
        <v>462469.201178233</v>
      </c>
      <c r="E8875" s="43" t="n">
        <v>8059.8864072597</v>
      </c>
      <c r="F8875" s="43" t="n">
        <v>0</v>
      </c>
      <c r="G8875" s="43" t="n">
        <v>-92078.36167298909</v>
      </c>
    </row>
    <row r="8876">
      <c r="A8876" s="7" t="n">
        <v>8874</v>
      </c>
      <c r="B8876" s="43" t="n">
        <v>83.17</v>
      </c>
      <c r="C8876" s="43" t="n">
        <v>1041106.053737287</v>
      </c>
      <c r="D8876" s="43" t="n">
        <v>907240.0008579534</v>
      </c>
      <c r="E8876" s="43" t="n">
        <v>66514.44641633119</v>
      </c>
      <c r="F8876" s="43" t="n">
        <v>0</v>
      </c>
      <c r="G8876" s="43" t="n">
        <v>67351.6064630023</v>
      </c>
    </row>
    <row r="8877">
      <c r="A8877" s="7" t="n">
        <v>8875</v>
      </c>
      <c r="B8877" s="43" t="n">
        <v>159.15</v>
      </c>
      <c r="C8877" s="43" t="n">
        <v>526185.5469025215</v>
      </c>
      <c r="D8877" s="43" t="n">
        <v>407832.5142556926</v>
      </c>
      <c r="E8877" s="43" t="n">
        <v>17510.5047159909</v>
      </c>
      <c r="F8877" s="43" t="n">
        <v>0</v>
      </c>
      <c r="G8877" s="43" t="n">
        <v>100842.5279308381</v>
      </c>
    </row>
    <row r="8878">
      <c r="A8878" s="7" t="n">
        <v>8876</v>
      </c>
      <c r="B8878" s="43" t="n">
        <v>57.74</v>
      </c>
      <c r="C8878" s="43" t="n">
        <v>14282.2165435307</v>
      </c>
      <c r="D8878" s="43" t="n">
        <v>13110.0114582277</v>
      </c>
      <c r="E8878" s="43" t="n">
        <v>1238.3072432012</v>
      </c>
      <c r="F8878" s="43" t="n">
        <v>0</v>
      </c>
      <c r="G8878" s="43" t="n">
        <v>-66.10215789820001</v>
      </c>
    </row>
    <row r="8879">
      <c r="A8879" s="7" t="n">
        <v>8877</v>
      </c>
      <c r="B8879" s="43" t="n">
        <v>42.61</v>
      </c>
      <c r="C8879" s="43" t="n">
        <v>26659.0565831583</v>
      </c>
      <c r="D8879" s="43" t="n">
        <v>24068.1157297273</v>
      </c>
      <c r="E8879" s="43" t="n">
        <v>3138.6330080245</v>
      </c>
      <c r="F8879" s="43" t="n">
        <v>0</v>
      </c>
      <c r="G8879" s="43" t="n">
        <v>-547.6921545935</v>
      </c>
    </row>
    <row r="8880">
      <c r="A8880" s="7" t="n">
        <v>8878</v>
      </c>
      <c r="B8880" s="43" t="n">
        <v>1.92</v>
      </c>
      <c r="C8880" s="43" t="n">
        <v>12720.4793398936</v>
      </c>
      <c r="D8880" s="43" t="n">
        <v>8492.9679683298</v>
      </c>
      <c r="E8880" s="43" t="n">
        <v>58009.1931583953</v>
      </c>
      <c r="F8880" s="43" t="n">
        <v>1676.2774908446</v>
      </c>
      <c r="G8880" s="43" t="n">
        <v>-55457.9592776761</v>
      </c>
    </row>
    <row r="8881">
      <c r="A8881" s="7" t="n">
        <v>8879</v>
      </c>
      <c r="B8881" s="43" t="n">
        <v>31.13</v>
      </c>
      <c r="C8881" s="43" t="n">
        <v>144340.5237475492</v>
      </c>
      <c r="D8881" s="43" t="n">
        <v>116459.9744477141</v>
      </c>
      <c r="E8881" s="43" t="n">
        <v>24353.971139943</v>
      </c>
      <c r="F8881" s="43" t="n">
        <v>0</v>
      </c>
      <c r="G8881" s="43" t="n">
        <v>3526.5781598921</v>
      </c>
    </row>
    <row r="8882">
      <c r="A8882" s="7" t="n">
        <v>8880</v>
      </c>
      <c r="B8882" s="43" t="n">
        <v>2.2</v>
      </c>
      <c r="C8882" s="43" t="n">
        <v>11706.8058106931</v>
      </c>
      <c r="D8882" s="43" t="n">
        <v>9959.865555485099</v>
      </c>
      <c r="E8882" s="43" t="n">
        <v>27844.4950769089</v>
      </c>
      <c r="F8882" s="43" t="n">
        <v>0</v>
      </c>
      <c r="G8882" s="43" t="n">
        <v>-26097.5548217009</v>
      </c>
    </row>
    <row r="8883">
      <c r="A8883" s="7" t="n">
        <v>8881</v>
      </c>
      <c r="B8883" s="43" t="n">
        <v>6.33</v>
      </c>
      <c r="C8883" s="43" t="n">
        <v>18930.9341419953</v>
      </c>
      <c r="D8883" s="43" t="n">
        <v>19275.0517243883</v>
      </c>
      <c r="E8883" s="43" t="n">
        <v>15297.2973434396</v>
      </c>
      <c r="F8883" s="43" t="n">
        <v>0</v>
      </c>
      <c r="G8883" s="43" t="n">
        <v>-15641.4149258325</v>
      </c>
    </row>
    <row r="8884">
      <c r="A8884" s="7" t="n">
        <v>8882</v>
      </c>
      <c r="B8884" s="43" t="n">
        <v>40.87</v>
      </c>
      <c r="C8884" s="43" t="n">
        <v>388936.5267164286</v>
      </c>
      <c r="D8884" s="43" t="n">
        <v>259183.6581311405</v>
      </c>
      <c r="E8884" s="43" t="n">
        <v>75056.8657616494</v>
      </c>
      <c r="F8884" s="43" t="n">
        <v>37323.5797812897</v>
      </c>
      <c r="G8884" s="43" t="n">
        <v>17372.4230423489</v>
      </c>
    </row>
    <row r="8885">
      <c r="A8885" s="7" t="n">
        <v>8883</v>
      </c>
      <c r="B8885" s="43" t="n">
        <v>72.79000000000001</v>
      </c>
      <c r="C8885" s="43" t="n">
        <v>697500.9822634493</v>
      </c>
      <c r="D8885" s="43" t="n">
        <v>475195.5296405107</v>
      </c>
      <c r="E8885" s="43" t="n">
        <v>51158.1074090273</v>
      </c>
      <c r="F8885" s="43" t="n">
        <v>45732.2270517695</v>
      </c>
      <c r="G8885" s="43" t="n">
        <v>125415.1181621418</v>
      </c>
    </row>
    <row r="8886">
      <c r="A8886" s="7" t="n">
        <v>8884</v>
      </c>
      <c r="B8886" s="43" t="n">
        <v>38.16</v>
      </c>
      <c r="C8886" s="43" t="n">
        <v>32552.9272007207</v>
      </c>
      <c r="D8886" s="43" t="n">
        <v>32293.6025635805</v>
      </c>
      <c r="E8886" s="43" t="n">
        <v>4307.6152119366</v>
      </c>
      <c r="F8886" s="43" t="n">
        <v>0</v>
      </c>
      <c r="G8886" s="43" t="n">
        <v>-4048.2905747963</v>
      </c>
    </row>
    <row r="8887">
      <c r="A8887" s="7" t="n">
        <v>8885</v>
      </c>
      <c r="B8887" s="43" t="n">
        <v>15.39</v>
      </c>
      <c r="C8887" s="43" t="n">
        <v>0</v>
      </c>
      <c r="D8887" s="43" t="n">
        <v>0</v>
      </c>
      <c r="E8887" s="43" t="n">
        <v>0</v>
      </c>
      <c r="F8887" s="43" t="n">
        <v>0</v>
      </c>
      <c r="G8887" s="43" t="n">
        <v>0</v>
      </c>
    </row>
    <row r="8888">
      <c r="A8888" s="7" t="n">
        <v>8886</v>
      </c>
      <c r="B8888" s="43" t="n">
        <v>258.55</v>
      </c>
      <c r="C8888" s="43" t="n">
        <v>798077.7935803093</v>
      </c>
      <c r="D8888" s="43" t="n">
        <v>888953.0034259554</v>
      </c>
      <c r="E8888" s="43" t="n">
        <v>15737.720023524</v>
      </c>
      <c r="F8888" s="43" t="n">
        <v>0</v>
      </c>
      <c r="G8888" s="43" t="n">
        <v>-106612.9298691702</v>
      </c>
    </row>
    <row r="8889">
      <c r="A8889" s="7" t="n">
        <v>8887</v>
      </c>
      <c r="B8889" s="43" t="n">
        <v>240.17</v>
      </c>
      <c r="C8889" s="43" t="n">
        <v>36079.3899485157</v>
      </c>
      <c r="D8889" s="43" t="n">
        <v>28790.5116815547</v>
      </c>
      <c r="E8889" s="43" t="n">
        <v>809.1718869493</v>
      </c>
      <c r="F8889" s="43" t="n">
        <v>0</v>
      </c>
      <c r="G8889" s="43" t="n">
        <v>6479.7063800117</v>
      </c>
    </row>
    <row r="8890">
      <c r="A8890" s="7" t="n">
        <v>8888</v>
      </c>
      <c r="B8890" s="43" t="n">
        <v>23.61</v>
      </c>
      <c r="C8890" s="43" t="n">
        <v>35146.9457735717</v>
      </c>
      <c r="D8890" s="43" t="n">
        <v>34316.6966919956</v>
      </c>
      <c r="E8890" s="43" t="n">
        <v>7492.493288541</v>
      </c>
      <c r="F8890" s="43" t="n">
        <v>0</v>
      </c>
      <c r="G8890" s="43" t="n">
        <v>-6662.2442069648</v>
      </c>
    </row>
    <row r="8891">
      <c r="A8891" s="7" t="n">
        <v>8889</v>
      </c>
      <c r="B8891" s="43" t="n">
        <v>45.73</v>
      </c>
      <c r="C8891" s="43" t="n">
        <v>217763.8922303926</v>
      </c>
      <c r="D8891" s="43" t="n">
        <v>144947.7646797239</v>
      </c>
      <c r="E8891" s="43" t="n">
        <v>38118.9577508274</v>
      </c>
      <c r="F8891" s="43" t="n">
        <v>21073.3695613297</v>
      </c>
      <c r="G8891" s="43" t="n">
        <v>13623.8002385115</v>
      </c>
    </row>
    <row r="8892">
      <c r="A8892" s="7" t="n">
        <v>8890</v>
      </c>
      <c r="B8892" s="43" t="n">
        <v>6.55</v>
      </c>
      <c r="C8892" s="43" t="n">
        <v>34146.007084461</v>
      </c>
      <c r="D8892" s="43" t="n">
        <v>24735.0214307757</v>
      </c>
      <c r="E8892" s="43" t="n">
        <v>27712.0024584404</v>
      </c>
      <c r="F8892" s="43" t="n">
        <v>0</v>
      </c>
      <c r="G8892" s="43" t="n">
        <v>-18301.0168047551</v>
      </c>
    </row>
    <row r="8893">
      <c r="A8893" s="7" t="n">
        <v>8891</v>
      </c>
      <c r="B8893" s="43" t="n">
        <v>16.63</v>
      </c>
      <c r="C8893" s="43" t="n">
        <v>3933.9761663571</v>
      </c>
      <c r="D8893" s="43" t="n">
        <v>3428.7538119041</v>
      </c>
      <c r="E8893" s="43" t="n">
        <v>1190.1368766975</v>
      </c>
      <c r="F8893" s="43" t="n">
        <v>0</v>
      </c>
      <c r="G8893" s="43" t="n">
        <v>-684.9145222444999</v>
      </c>
    </row>
    <row r="8894">
      <c r="A8894" s="7" t="n">
        <v>8892</v>
      </c>
      <c r="B8894" s="43" t="n">
        <v>40.3</v>
      </c>
      <c r="C8894" s="43" t="n">
        <v>244758.1898271291</v>
      </c>
      <c r="D8894" s="43" t="n">
        <v>188696.2272919533</v>
      </c>
      <c r="E8894" s="43" t="n">
        <v>32619.3884847283</v>
      </c>
      <c r="F8894" s="43" t="n">
        <v>0</v>
      </c>
      <c r="G8894" s="43" t="n">
        <v>23442.5740504475</v>
      </c>
    </row>
    <row r="8895">
      <c r="A8895" s="7" t="n">
        <v>8893</v>
      </c>
      <c r="B8895" s="43" t="n">
        <v>298.28</v>
      </c>
      <c r="C8895" s="43" t="n">
        <v>198908.4295876705</v>
      </c>
      <c r="D8895" s="43" t="n">
        <v>258086.0319463687</v>
      </c>
      <c r="E8895" s="43" t="n">
        <v>3343.9215615686</v>
      </c>
      <c r="F8895" s="43" t="n">
        <v>0</v>
      </c>
      <c r="G8895" s="43" t="n">
        <v>-62521.5239202668</v>
      </c>
    </row>
    <row r="8896">
      <c r="A8896" s="7" t="n">
        <v>8894</v>
      </c>
      <c r="B8896" s="43" t="n">
        <v>53</v>
      </c>
      <c r="C8896" s="43" t="n">
        <v>118646.2863277645</v>
      </c>
      <c r="D8896" s="43" t="n">
        <v>79032.2250336033</v>
      </c>
      <c r="E8896" s="43" t="n">
        <v>17757.7303877565</v>
      </c>
      <c r="F8896" s="43" t="n">
        <v>11425.9218924681</v>
      </c>
      <c r="G8896" s="43" t="n">
        <v>10430.4090139365</v>
      </c>
    </row>
    <row r="8897">
      <c r="A8897" s="7" t="n">
        <v>8895</v>
      </c>
      <c r="B8897" s="43" t="n">
        <v>48.52</v>
      </c>
      <c r="C8897" s="43" t="n">
        <v>105537.9450051195</v>
      </c>
      <c r="D8897" s="43" t="n">
        <v>96036.4698255534</v>
      </c>
      <c r="E8897" s="43" t="n">
        <v>11554.9823479356</v>
      </c>
      <c r="F8897" s="43" t="n">
        <v>0</v>
      </c>
      <c r="G8897" s="43" t="n">
        <v>-2053.5071683694</v>
      </c>
    </row>
    <row r="8898">
      <c r="A8898" s="7" t="n">
        <v>8896</v>
      </c>
      <c r="B8898" s="43" t="n">
        <v>62.66</v>
      </c>
      <c r="C8898" s="43" t="n">
        <v>155551.2739647015</v>
      </c>
      <c r="D8898" s="43" t="n">
        <v>146280.4612826082</v>
      </c>
      <c r="E8898" s="43" t="n">
        <v>12828.070806889</v>
      </c>
      <c r="F8898" s="43" t="n">
        <v>0</v>
      </c>
      <c r="G8898" s="43" t="n">
        <v>-3557.2581247957</v>
      </c>
    </row>
    <row r="8899">
      <c r="A8899" s="7" t="n">
        <v>8897</v>
      </c>
      <c r="B8899" s="43" t="n">
        <v>95.14</v>
      </c>
      <c r="C8899" s="43" t="n">
        <v>11317.5170328422</v>
      </c>
      <c r="D8899" s="43" t="n">
        <v>15699.0894093636</v>
      </c>
      <c r="E8899" s="43" t="n">
        <v>596.9995231386</v>
      </c>
      <c r="F8899" s="43" t="n">
        <v>0</v>
      </c>
      <c r="G8899" s="43" t="n">
        <v>-4978.5718996599</v>
      </c>
    </row>
    <row r="8900">
      <c r="A8900" s="7" t="n">
        <v>8898</v>
      </c>
      <c r="B8900" s="43" t="n">
        <v>64.48999999999999</v>
      </c>
      <c r="C8900" s="43" t="n">
        <v>201441.7976227149</v>
      </c>
      <c r="D8900" s="43" t="n">
        <v>172649.4205814739</v>
      </c>
      <c r="E8900" s="43" t="n">
        <v>16089.6610616047</v>
      </c>
      <c r="F8900" s="43" t="n">
        <v>0</v>
      </c>
      <c r="G8900" s="43" t="n">
        <v>12702.7159796363</v>
      </c>
    </row>
    <row r="8901">
      <c r="A8901" s="7" t="n">
        <v>8899</v>
      </c>
      <c r="B8901" s="43" t="n">
        <v>227.96</v>
      </c>
      <c r="C8901" s="43" t="n">
        <v>449439.0922316257</v>
      </c>
      <c r="D8901" s="43" t="n">
        <v>562490.6101506043</v>
      </c>
      <c r="E8901" s="43" t="n">
        <v>10091.9811056001</v>
      </c>
      <c r="F8901" s="43" t="n">
        <v>0</v>
      </c>
      <c r="G8901" s="43" t="n">
        <v>-123143.4990245787</v>
      </c>
    </row>
    <row r="8902">
      <c r="A8902" s="7" t="n">
        <v>8900</v>
      </c>
      <c r="B8902" s="43" t="n">
        <v>87.36</v>
      </c>
      <c r="C8902" s="43" t="n">
        <v>385988.1569593846</v>
      </c>
      <c r="D8902" s="43" t="n">
        <v>256876.9988555054</v>
      </c>
      <c r="E8902" s="43" t="n">
        <v>35340.3696700127</v>
      </c>
      <c r="F8902" s="43" t="n">
        <v>37397.224890222</v>
      </c>
      <c r="G8902" s="43" t="n">
        <v>56373.5635436444</v>
      </c>
    </row>
    <row r="8903">
      <c r="A8903" s="7" t="n">
        <v>8901</v>
      </c>
      <c r="B8903" s="43" t="n">
        <v>80.84</v>
      </c>
      <c r="C8903" s="43" t="n">
        <v>246782.0465819232</v>
      </c>
      <c r="D8903" s="43" t="n">
        <v>193782.2442338971</v>
      </c>
      <c r="E8903" s="43" t="n">
        <v>16137.7575237503</v>
      </c>
      <c r="F8903" s="43" t="n">
        <v>0</v>
      </c>
      <c r="G8903" s="43" t="n">
        <v>36862.0448242759</v>
      </c>
    </row>
    <row r="8904">
      <c r="A8904" s="7" t="n">
        <v>8902</v>
      </c>
      <c r="B8904" s="43" t="n">
        <v>36.84</v>
      </c>
      <c r="C8904" s="43" t="n">
        <v>12491.6967264074</v>
      </c>
      <c r="D8904" s="43" t="n">
        <v>8316.5617611163</v>
      </c>
      <c r="E8904" s="43" t="n">
        <v>2997.1307257438</v>
      </c>
      <c r="F8904" s="43" t="n">
        <v>1652.1647863267</v>
      </c>
      <c r="G8904" s="43" t="n">
        <v>-474.1605467794</v>
      </c>
    </row>
    <row r="8905">
      <c r="A8905" s="7" t="n">
        <v>8903</v>
      </c>
      <c r="B8905" s="43" t="n">
        <v>27.56</v>
      </c>
      <c r="C8905" s="43" t="n">
        <v>178188.49663568</v>
      </c>
      <c r="D8905" s="43" t="n">
        <v>180886.6082675929</v>
      </c>
      <c r="E8905" s="43" t="n">
        <v>33396.6111510194</v>
      </c>
      <c r="F8905" s="43" t="n">
        <v>0</v>
      </c>
      <c r="G8905" s="43" t="n">
        <v>-36094.7227829322</v>
      </c>
    </row>
    <row r="8906">
      <c r="A8906" s="7" t="n">
        <v>8904</v>
      </c>
      <c r="B8906" s="43" t="n">
        <v>73.29000000000001</v>
      </c>
      <c r="C8906" s="43" t="n">
        <v>418450.1728072539</v>
      </c>
      <c r="D8906" s="43" t="n">
        <v>278921.5545313378</v>
      </c>
      <c r="E8906" s="43" t="n">
        <v>44953.600439894</v>
      </c>
      <c r="F8906" s="43" t="n">
        <v>40216.5776587341</v>
      </c>
      <c r="G8906" s="43" t="n">
        <v>54358.440177288</v>
      </c>
    </row>
    <row r="8907">
      <c r="A8907" s="7" t="n">
        <v>8905</v>
      </c>
      <c r="B8907" s="43" t="n">
        <v>52.56</v>
      </c>
      <c r="C8907" s="43" t="n">
        <v>334627.2353215092</v>
      </c>
      <c r="D8907" s="43" t="n">
        <v>222737.1812544825</v>
      </c>
      <c r="E8907" s="43" t="n">
        <v>56211.8962608517</v>
      </c>
      <c r="F8907" s="43" t="n">
        <v>44268.4257562956</v>
      </c>
      <c r="G8907" s="43" t="n">
        <v>11409.7320498794</v>
      </c>
    </row>
    <row r="8908">
      <c r="A8908" s="7" t="n">
        <v>8906</v>
      </c>
      <c r="B8908" s="43" t="n">
        <v>69.43000000000001</v>
      </c>
      <c r="C8908" s="43" t="n">
        <v>14277.7294822409</v>
      </c>
      <c r="D8908" s="43" t="n">
        <v>13751.1518366947</v>
      </c>
      <c r="E8908" s="43" t="n">
        <v>1036.7108719048</v>
      </c>
      <c r="F8908" s="43" t="n">
        <v>0</v>
      </c>
      <c r="G8908" s="43" t="n">
        <v>-510.1332263586</v>
      </c>
    </row>
    <row r="8909">
      <c r="A8909" s="7" t="n">
        <v>8907</v>
      </c>
      <c r="B8909" s="43" t="n">
        <v>77.17</v>
      </c>
      <c r="C8909" s="43" t="n">
        <v>833619.8471589396</v>
      </c>
      <c r="D8909" s="43" t="n">
        <v>595607.3049877996</v>
      </c>
      <c r="E8909" s="43" t="n">
        <v>57479.0407474293</v>
      </c>
      <c r="F8909" s="43" t="n">
        <v>0</v>
      </c>
      <c r="G8909" s="43" t="n">
        <v>180533.5014237107</v>
      </c>
    </row>
    <row r="8910">
      <c r="A8910" s="7" t="n">
        <v>8908</v>
      </c>
      <c r="B8910" s="43" t="n">
        <v>75.8</v>
      </c>
      <c r="C8910" s="43" t="n">
        <v>49700.8303821122</v>
      </c>
      <c r="D8910" s="43" t="n">
        <v>58050.4503867592</v>
      </c>
      <c r="E8910" s="43" t="n">
        <v>3328.4057863766</v>
      </c>
      <c r="F8910" s="43" t="n">
        <v>0</v>
      </c>
      <c r="G8910" s="43" t="n">
        <v>-11678.0257910236</v>
      </c>
    </row>
    <row r="8911">
      <c r="A8911" s="7" t="n">
        <v>8909</v>
      </c>
      <c r="B8911" s="43" t="n">
        <v>383.29</v>
      </c>
      <c r="C8911" s="43" t="n">
        <v>2695498.95397942</v>
      </c>
      <c r="D8911" s="43" t="n">
        <v>2906807.320421218</v>
      </c>
      <c r="E8911" s="43" t="n">
        <v>36824.5188124145</v>
      </c>
      <c r="F8911" s="43" t="n">
        <v>0</v>
      </c>
      <c r="G8911" s="43" t="n">
        <v>-248132.8852542133</v>
      </c>
    </row>
    <row r="8912">
      <c r="A8912" s="7" t="n">
        <v>8910</v>
      </c>
      <c r="B8912" s="43" t="n">
        <v>112.81</v>
      </c>
      <c r="C8912" s="43" t="n">
        <v>250447.9885425221</v>
      </c>
      <c r="D8912" s="43" t="n">
        <v>234328.7361908637</v>
      </c>
      <c r="E8912" s="43" t="n">
        <v>11719.3770036579</v>
      </c>
      <c r="F8912" s="43" t="n">
        <v>0</v>
      </c>
      <c r="G8912" s="43" t="n">
        <v>4399.8753480005</v>
      </c>
    </row>
    <row r="8913">
      <c r="A8913" s="7" t="n">
        <v>8911</v>
      </c>
      <c r="B8913" s="43" t="n">
        <v>12.27</v>
      </c>
      <c r="C8913" s="43" t="n">
        <v>8180.0563443397</v>
      </c>
      <c r="D8913" s="43" t="n">
        <v>7293.1900701643</v>
      </c>
      <c r="E8913" s="43" t="n">
        <v>3388.3018412668</v>
      </c>
      <c r="F8913" s="43" t="n">
        <v>0</v>
      </c>
      <c r="G8913" s="43" t="n">
        <v>-2501.4355670914</v>
      </c>
    </row>
    <row r="8914">
      <c r="A8914" s="7" t="n">
        <v>8912</v>
      </c>
      <c r="B8914" s="43" t="n">
        <v>79.91</v>
      </c>
      <c r="C8914" s="43" t="n">
        <v>136210.5472721415</v>
      </c>
      <c r="D8914" s="43" t="n">
        <v>120581.1576391349</v>
      </c>
      <c r="E8914" s="43" t="n">
        <v>8749.4785932332</v>
      </c>
      <c r="F8914" s="43" t="n">
        <v>0</v>
      </c>
      <c r="G8914" s="43" t="n">
        <v>6879.9110397734</v>
      </c>
    </row>
    <row r="8915">
      <c r="A8915" s="7" t="n">
        <v>8913</v>
      </c>
      <c r="B8915" s="43" t="n">
        <v>124.75</v>
      </c>
      <c r="C8915" s="43" t="n">
        <v>358200.7750944514</v>
      </c>
      <c r="D8915" s="43" t="n">
        <v>551585.295139418</v>
      </c>
      <c r="E8915" s="43" t="n">
        <v>14539.518281709</v>
      </c>
      <c r="F8915" s="43" t="n">
        <v>0</v>
      </c>
      <c r="G8915" s="43" t="n">
        <v>-207924.0383266756</v>
      </c>
    </row>
    <row r="8916">
      <c r="A8916" s="7" t="n">
        <v>8914</v>
      </c>
      <c r="B8916" s="43" t="n">
        <v>17.99</v>
      </c>
      <c r="C8916" s="43" t="n">
        <v>6878.0591834877</v>
      </c>
      <c r="D8916" s="43" t="n">
        <v>6778.5745047675</v>
      </c>
      <c r="E8916" s="43" t="n">
        <v>1915.5947345488</v>
      </c>
      <c r="F8916" s="43" t="n">
        <v>0</v>
      </c>
      <c r="G8916" s="43" t="n">
        <v>-1816.1100558286</v>
      </c>
    </row>
    <row r="8917">
      <c r="A8917" s="7" t="n">
        <v>8915</v>
      </c>
      <c r="B8917" s="43" t="n">
        <v>26.95</v>
      </c>
      <c r="C8917" s="43" t="n">
        <v>44665.5502657453</v>
      </c>
      <c r="D8917" s="43" t="n">
        <v>41865.7651981239</v>
      </c>
      <c r="E8917" s="43" t="n">
        <v>8358.675680972899</v>
      </c>
      <c r="F8917" s="43" t="n">
        <v>0</v>
      </c>
      <c r="G8917" s="43" t="n">
        <v>-5558.8906133515</v>
      </c>
    </row>
    <row r="8918">
      <c r="A8918" s="7" t="n">
        <v>8916</v>
      </c>
      <c r="B8918" s="43" t="n">
        <v>22.39</v>
      </c>
      <c r="C8918" s="43" t="n">
        <v>29870.9445630157</v>
      </c>
      <c r="D8918" s="43" t="n">
        <v>26415.9981615268</v>
      </c>
      <c r="E8918" s="43" t="n">
        <v>6723.0089114197</v>
      </c>
      <c r="F8918" s="43" t="n">
        <v>0</v>
      </c>
      <c r="G8918" s="43" t="n">
        <v>-3268.0625099307</v>
      </c>
    </row>
    <row r="8919">
      <c r="A8919" s="7" t="n">
        <v>8917</v>
      </c>
      <c r="B8919" s="43" t="n">
        <v>19.59</v>
      </c>
      <c r="C8919" s="43" t="n">
        <v>221410.5220682189</v>
      </c>
      <c r="D8919" s="43" t="n">
        <v>182455.8444204541</v>
      </c>
      <c r="E8919" s="43" t="n">
        <v>60232.4071567277</v>
      </c>
      <c r="F8919" s="43" t="n">
        <v>0</v>
      </c>
      <c r="G8919" s="43" t="n">
        <v>-21277.7295089629</v>
      </c>
    </row>
    <row r="8920">
      <c r="A8920" s="7" t="n">
        <v>8918</v>
      </c>
      <c r="B8920" s="43" t="n">
        <v>37.26</v>
      </c>
      <c r="C8920" s="43" t="n">
        <v>374223.290711142</v>
      </c>
      <c r="D8920" s="43" t="n">
        <v>266770.9589100425</v>
      </c>
      <c r="E8920" s="43" t="n">
        <v>53484.9751132869</v>
      </c>
      <c r="F8920" s="43" t="n">
        <v>0</v>
      </c>
      <c r="G8920" s="43" t="n">
        <v>53967.3566878126</v>
      </c>
    </row>
    <row r="8921">
      <c r="A8921" s="7" t="n">
        <v>8919</v>
      </c>
      <c r="B8921" s="43" t="n">
        <v>18.65</v>
      </c>
      <c r="C8921" s="43" t="n">
        <v>162804.6885044387</v>
      </c>
      <c r="D8921" s="43" t="n">
        <v>132395.430681143</v>
      </c>
      <c r="E8921" s="43" t="n">
        <v>45850.4555670702</v>
      </c>
      <c r="F8921" s="43" t="n">
        <v>0</v>
      </c>
      <c r="G8921" s="43" t="n">
        <v>-15441.1977437745</v>
      </c>
    </row>
    <row r="8922">
      <c r="A8922" s="7" t="n">
        <v>8920</v>
      </c>
      <c r="B8922" s="43" t="n">
        <v>108.48</v>
      </c>
      <c r="C8922" s="43" t="n">
        <v>288236.8384997392</v>
      </c>
      <c r="D8922" s="43" t="n">
        <v>191767.7457858703</v>
      </c>
      <c r="E8922" s="43" t="n">
        <v>21320.3243170299</v>
      </c>
      <c r="F8922" s="43" t="n">
        <v>27994.006921631</v>
      </c>
      <c r="G8922" s="43" t="n">
        <v>47154.7614752081</v>
      </c>
    </row>
    <row r="8923">
      <c r="A8923" s="7" t="n">
        <v>8921</v>
      </c>
      <c r="B8923" s="43" t="n">
        <v>4.34</v>
      </c>
      <c r="C8923" s="43" t="n">
        <v>34963.8182540583</v>
      </c>
      <c r="D8923" s="43" t="n">
        <v>23285.7603651222</v>
      </c>
      <c r="E8923" s="43" t="n">
        <v>70199.70623478389</v>
      </c>
      <c r="F8923" s="43" t="n">
        <v>4606.4852523615</v>
      </c>
      <c r="G8923" s="43" t="n">
        <v>-63128.1335982093</v>
      </c>
    </row>
    <row r="8924">
      <c r="A8924" s="7" t="n">
        <v>8922</v>
      </c>
      <c r="B8924" s="43" t="n">
        <v>15.09</v>
      </c>
      <c r="C8924" s="43" t="n">
        <v>89946.01331648319</v>
      </c>
      <c r="D8924" s="43" t="n">
        <v>72226.211915994</v>
      </c>
      <c r="E8924" s="43" t="n">
        <v>30833.4029471504</v>
      </c>
      <c r="F8924" s="43" t="n">
        <v>0</v>
      </c>
      <c r="G8924" s="43" t="n">
        <v>-13113.6015466611</v>
      </c>
    </row>
    <row r="8925">
      <c r="A8925" s="7" t="n">
        <v>8923</v>
      </c>
      <c r="B8925" s="43" t="n">
        <v>26.44</v>
      </c>
      <c r="C8925" s="43" t="n">
        <v>27818.9092362869</v>
      </c>
      <c r="D8925" s="43" t="n">
        <v>18520.0851914358</v>
      </c>
      <c r="E8925" s="43" t="n">
        <v>8383.7385987449</v>
      </c>
      <c r="F8925" s="43" t="n">
        <v>2690.5873603144</v>
      </c>
      <c r="G8925" s="43" t="n">
        <v>-1775.5019142082</v>
      </c>
    </row>
    <row r="8926">
      <c r="A8926" s="7" t="n">
        <v>8924</v>
      </c>
      <c r="B8926" s="43" t="n">
        <v>119.36</v>
      </c>
      <c r="C8926" s="43" t="n">
        <v>93538.62156008869</v>
      </c>
      <c r="D8926" s="43" t="n">
        <v>88829.49426478799</v>
      </c>
      <c r="E8926" s="43" t="n">
        <v>3979.6734216202</v>
      </c>
      <c r="F8926" s="43" t="n">
        <v>0</v>
      </c>
      <c r="G8926" s="43" t="n">
        <v>729.4538736805</v>
      </c>
    </row>
    <row r="8927">
      <c r="A8927" s="7" t="n">
        <v>8925</v>
      </c>
      <c r="B8927" s="43" t="n">
        <v>1.9</v>
      </c>
      <c r="C8927" s="43" t="n">
        <v>22959.8019975117</v>
      </c>
      <c r="D8927" s="43" t="n">
        <v>15287.2267491685</v>
      </c>
      <c r="E8927" s="43" t="n">
        <v>91785.1884885731</v>
      </c>
      <c r="F8927" s="43" t="n">
        <v>1807.3039201528</v>
      </c>
      <c r="G8927" s="43" t="n">
        <v>-85919.9171603826</v>
      </c>
    </row>
    <row r="8928">
      <c r="A8928" s="7" t="n">
        <v>8926</v>
      </c>
      <c r="B8928" s="43" t="n">
        <v>315.07</v>
      </c>
      <c r="C8928" s="43" t="n">
        <v>1152538.155453463</v>
      </c>
      <c r="D8928" s="43" t="n">
        <v>1426939.114867898</v>
      </c>
      <c r="E8928" s="43" t="n">
        <v>18840.9275887406</v>
      </c>
      <c r="F8928" s="43" t="n">
        <v>0</v>
      </c>
      <c r="G8928" s="43" t="n">
        <v>-293241.8870031757</v>
      </c>
    </row>
    <row r="8929">
      <c r="A8929" s="7" t="n">
        <v>8927</v>
      </c>
      <c r="B8929" s="43" t="n">
        <v>10.84</v>
      </c>
      <c r="C8929" s="43" t="n">
        <v>27789.8570624934</v>
      </c>
      <c r="D8929" s="43" t="n">
        <v>24565.1192307812</v>
      </c>
      <c r="E8929" s="43" t="n">
        <v>13003.2514785107</v>
      </c>
      <c r="F8929" s="43" t="n">
        <v>0</v>
      </c>
      <c r="G8929" s="43" t="n">
        <v>-9778.513646798499</v>
      </c>
    </row>
    <row r="8930">
      <c r="A8930" s="7" t="n">
        <v>8928</v>
      </c>
      <c r="B8930" s="43" t="n">
        <v>322.35</v>
      </c>
      <c r="C8930" s="43" t="n">
        <v>3552799.352685316</v>
      </c>
      <c r="D8930" s="43" t="n">
        <v>2843314.885740073</v>
      </c>
      <c r="E8930" s="43" t="n">
        <v>58231.168029021</v>
      </c>
      <c r="F8930" s="43" t="n">
        <v>0</v>
      </c>
      <c r="G8930" s="43" t="n">
        <v>651253.2989162225</v>
      </c>
    </row>
    <row r="8931">
      <c r="A8931" s="7" t="n">
        <v>8929</v>
      </c>
      <c r="B8931" s="43" t="n">
        <v>51.64</v>
      </c>
      <c r="C8931" s="43" t="n">
        <v>62083.1848037993</v>
      </c>
      <c r="D8931" s="43" t="n">
        <v>41353.4069573272</v>
      </c>
      <c r="E8931" s="43" t="n">
        <v>10543.2803674481</v>
      </c>
      <c r="F8931" s="43" t="n">
        <v>8214.7948191956</v>
      </c>
      <c r="G8931" s="43" t="n">
        <v>1971.7026598285</v>
      </c>
    </row>
    <row r="8932">
      <c r="A8932" s="7" t="n">
        <v>8930</v>
      </c>
      <c r="B8932" s="43" t="n">
        <v>174.75</v>
      </c>
      <c r="C8932" s="43" t="n">
        <v>1689364.583778684</v>
      </c>
      <c r="D8932" s="43" t="n">
        <v>1679734.767614596</v>
      </c>
      <c r="E8932" s="43" t="n">
        <v>50749.2062014078</v>
      </c>
      <c r="F8932" s="43" t="n">
        <v>0</v>
      </c>
      <c r="G8932" s="43" t="n">
        <v>-41119.3900373193</v>
      </c>
    </row>
    <row r="8933">
      <c r="A8933" s="7" t="n">
        <v>8931</v>
      </c>
      <c r="B8933" s="43" t="n">
        <v>311.03</v>
      </c>
      <c r="C8933" s="43" t="n">
        <v>1328270.547200217</v>
      </c>
      <c r="D8933" s="43" t="n">
        <v>1338090.292967662</v>
      </c>
      <c r="E8933" s="43" t="n">
        <v>22502.1336278648</v>
      </c>
      <c r="F8933" s="43" t="n">
        <v>0</v>
      </c>
      <c r="G8933" s="43" t="n">
        <v>-32321.8793953099</v>
      </c>
    </row>
    <row r="8934">
      <c r="A8934" s="7" t="n">
        <v>8932</v>
      </c>
      <c r="B8934" s="43" t="n">
        <v>32.44</v>
      </c>
      <c r="C8934" s="43" t="n">
        <v>47173.8569560248</v>
      </c>
      <c r="D8934" s="43" t="n">
        <v>52945.6144936743</v>
      </c>
      <c r="E8934" s="43" t="n">
        <v>7402.6133392783</v>
      </c>
      <c r="F8934" s="43" t="n">
        <v>0</v>
      </c>
      <c r="G8934" s="43" t="n">
        <v>-13174.3708769278</v>
      </c>
    </row>
    <row r="8935">
      <c r="A8935" s="7" t="n">
        <v>8933</v>
      </c>
      <c r="B8935" s="43" t="n">
        <v>3.66</v>
      </c>
      <c r="C8935" s="43" t="n">
        <v>15971.3161099027</v>
      </c>
      <c r="D8935" s="43" t="n">
        <v>15274.7342741457</v>
      </c>
      <c r="E8935" s="43" t="n">
        <v>22645.1505718078</v>
      </c>
      <c r="F8935" s="43" t="n">
        <v>0</v>
      </c>
      <c r="G8935" s="43" t="n">
        <v>-21948.5687360508</v>
      </c>
    </row>
    <row r="8936">
      <c r="A8936" s="7" t="n">
        <v>8934</v>
      </c>
      <c r="B8936" s="43" t="n">
        <v>75.09999999999999</v>
      </c>
      <c r="C8936" s="43" t="n">
        <v>806989.8937005579</v>
      </c>
      <c r="D8936" s="43" t="n">
        <v>649439.8979486955</v>
      </c>
      <c r="E8936" s="43" t="n">
        <v>56461.1690224631</v>
      </c>
      <c r="F8936" s="43" t="n">
        <v>0</v>
      </c>
      <c r="G8936" s="43" t="n">
        <v>101088.8267293993</v>
      </c>
    </row>
    <row r="8937">
      <c r="A8937" s="7" t="n">
        <v>8935</v>
      </c>
      <c r="B8937" s="43" t="n">
        <v>60.38</v>
      </c>
      <c r="C8937" s="43" t="n">
        <v>816576.2537339029</v>
      </c>
      <c r="D8937" s="43" t="n">
        <v>543368.2177214008</v>
      </c>
      <c r="E8937" s="43" t="n">
        <v>103737.1762765165</v>
      </c>
      <c r="F8937" s="43" t="n">
        <v>65086.3847434991</v>
      </c>
      <c r="G8937" s="43" t="n">
        <v>104384.4749924866</v>
      </c>
    </row>
    <row r="8938">
      <c r="A8938" s="7" t="n">
        <v>8936</v>
      </c>
      <c r="B8938" s="43" t="n">
        <v>22.36</v>
      </c>
      <c r="C8938" s="43" t="n">
        <v>134540.5511222656</v>
      </c>
      <c r="D8938" s="43" t="n">
        <v>96667.94569039511</v>
      </c>
      <c r="E8938" s="43" t="n">
        <v>31318.8038422271</v>
      </c>
      <c r="F8938" s="43" t="n">
        <v>0</v>
      </c>
      <c r="G8938" s="43" t="n">
        <v>6553.8015896434</v>
      </c>
    </row>
    <row r="8939">
      <c r="A8939" s="7" t="n">
        <v>8937</v>
      </c>
      <c r="B8939" s="43" t="n">
        <v>32.89</v>
      </c>
      <c r="C8939" s="43" t="n">
        <v>28741.061467261</v>
      </c>
      <c r="D8939" s="43" t="n">
        <v>19162.0879156064</v>
      </c>
      <c r="E8939" s="43" t="n">
        <v>6567.570742745</v>
      </c>
      <c r="F8939" s="43" t="n">
        <v>2257.0100150327</v>
      </c>
      <c r="G8939" s="43" t="n">
        <v>754.3927938768001</v>
      </c>
    </row>
    <row r="8940">
      <c r="A8940" s="7" t="n">
        <v>8938</v>
      </c>
      <c r="B8940" s="43" t="n">
        <v>62.17</v>
      </c>
      <c r="C8940" s="43" t="n">
        <v>265446.7174562596</v>
      </c>
      <c r="D8940" s="43" t="n">
        <v>250193.1113698906</v>
      </c>
      <c r="E8940" s="43" t="n">
        <v>22089.1033910979</v>
      </c>
      <c r="F8940" s="43" t="n">
        <v>0</v>
      </c>
      <c r="G8940" s="43" t="n">
        <v>-6835.4973047289</v>
      </c>
    </row>
    <row r="8941">
      <c r="A8941" s="7" t="n">
        <v>8939</v>
      </c>
      <c r="B8941" s="43" t="n">
        <v>69.66</v>
      </c>
      <c r="C8941" s="43" t="n">
        <v>280641.0309042508</v>
      </c>
      <c r="D8941" s="43" t="n">
        <v>186891.1547205677</v>
      </c>
      <c r="E8941" s="43" t="n">
        <v>35360.4400421243</v>
      </c>
      <c r="F8941" s="43" t="n">
        <v>37044.7301858464</v>
      </c>
      <c r="G8941" s="43" t="n">
        <v>21344.7059557124</v>
      </c>
    </row>
    <row r="8942">
      <c r="A8942" s="7" t="n">
        <v>8940</v>
      </c>
      <c r="B8942" s="43" t="n">
        <v>249.71</v>
      </c>
      <c r="C8942" s="43" t="n">
        <v>751205.6745177782</v>
      </c>
      <c r="D8942" s="43" t="n">
        <v>500710.9103271622</v>
      </c>
      <c r="E8942" s="43" t="n">
        <v>22726.7232916928</v>
      </c>
      <c r="F8942" s="43" t="n">
        <v>59903.8834208281</v>
      </c>
      <c r="G8942" s="43" t="n">
        <v>167864.157478095</v>
      </c>
    </row>
    <row r="8943">
      <c r="A8943" s="7" t="n">
        <v>8941</v>
      </c>
      <c r="B8943" s="43" t="n">
        <v>65.7</v>
      </c>
      <c r="C8943" s="43" t="n">
        <v>258294.1747782862</v>
      </c>
      <c r="D8943" s="43" t="n">
        <v>193611.5608593382</v>
      </c>
      <c r="E8943" s="43" t="n">
        <v>20814.9710394042</v>
      </c>
      <c r="F8943" s="43" t="n">
        <v>0</v>
      </c>
      <c r="G8943" s="43" t="n">
        <v>43867.6428795437</v>
      </c>
    </row>
    <row r="8944">
      <c r="A8944" s="7" t="n">
        <v>8942</v>
      </c>
      <c r="B8944" s="43" t="n">
        <v>42.43</v>
      </c>
      <c r="C8944" s="43" t="n">
        <v>390691.0550998025</v>
      </c>
      <c r="D8944" s="43" t="n">
        <v>260247.2964865353</v>
      </c>
      <c r="E8944" s="43" t="n">
        <v>69937.1406144722</v>
      </c>
      <c r="F8944" s="43" t="n">
        <v>30750.5072776974</v>
      </c>
      <c r="G8944" s="43" t="n">
        <v>29756.1107210977</v>
      </c>
    </row>
    <row r="8945">
      <c r="A8945" s="7" t="n">
        <v>8943</v>
      </c>
      <c r="B8945" s="43" t="n">
        <v>93.18000000000001</v>
      </c>
      <c r="C8945" s="43" t="n">
        <v>272652.5676387933</v>
      </c>
      <c r="D8945" s="43" t="n">
        <v>250087.4552719749</v>
      </c>
      <c r="E8945" s="43" t="n">
        <v>14966.4472084643</v>
      </c>
      <c r="F8945" s="43" t="n">
        <v>0</v>
      </c>
      <c r="G8945" s="43" t="n">
        <v>7598.665158354</v>
      </c>
    </row>
    <row r="8946">
      <c r="A8946" s="7" t="n">
        <v>8944</v>
      </c>
      <c r="B8946" s="43" t="n">
        <v>38.39</v>
      </c>
      <c r="C8946" s="43" t="n">
        <v>133947.0664335107</v>
      </c>
      <c r="D8946" s="43" t="n">
        <v>125237.9327819172</v>
      </c>
      <c r="E8946" s="43" t="n">
        <v>17768.4747256481</v>
      </c>
      <c r="F8946" s="43" t="n">
        <v>0</v>
      </c>
      <c r="G8946" s="43" t="n">
        <v>-9059.341074054701</v>
      </c>
    </row>
    <row r="8947">
      <c r="A8947" s="7" t="n">
        <v>8945</v>
      </c>
      <c r="B8947" s="43" t="n">
        <v>27.15</v>
      </c>
      <c r="C8947" s="43" t="n">
        <v>32991.1154369714</v>
      </c>
      <c r="D8947" s="43" t="n">
        <v>23371.1520105406</v>
      </c>
      <c r="E8947" s="43" t="n">
        <v>6465.9510306682</v>
      </c>
      <c r="F8947" s="43" t="n">
        <v>0</v>
      </c>
      <c r="G8947" s="43" t="n">
        <v>3154.0123957626</v>
      </c>
    </row>
    <row r="8948">
      <c r="A8948" s="7" t="n">
        <v>8946</v>
      </c>
      <c r="B8948" s="43" t="n">
        <v>41.83</v>
      </c>
      <c r="C8948" s="43" t="n">
        <v>77897.4600304443</v>
      </c>
      <c r="D8948" s="43" t="n">
        <v>64430.6074442</v>
      </c>
      <c r="E8948" s="43" t="n">
        <v>9596.6830294963</v>
      </c>
      <c r="F8948" s="43" t="n">
        <v>0</v>
      </c>
      <c r="G8948" s="43" t="n">
        <v>3870.1695567481</v>
      </c>
    </row>
    <row r="8949">
      <c r="A8949" s="7" t="n">
        <v>8947</v>
      </c>
      <c r="B8949" s="43" t="n">
        <v>242.04</v>
      </c>
      <c r="C8949" s="43" t="n">
        <v>1096056.342186307</v>
      </c>
      <c r="D8949" s="43" t="n">
        <v>1232795.576430352</v>
      </c>
      <c r="E8949" s="43" t="n">
        <v>23487.1796905354</v>
      </c>
      <c r="F8949" s="43" t="n">
        <v>0</v>
      </c>
      <c r="G8949" s="43" t="n">
        <v>-160226.4139345812</v>
      </c>
    </row>
    <row r="8950">
      <c r="A8950" s="7" t="n">
        <v>8948</v>
      </c>
      <c r="B8950" s="43" t="n">
        <v>28.05</v>
      </c>
      <c r="C8950" s="43" t="n">
        <v>18693.5463842019</v>
      </c>
      <c r="D8950" s="43" t="n">
        <v>15461.3798545142</v>
      </c>
      <c r="E8950" s="43" t="n">
        <v>3549.0801376389</v>
      </c>
      <c r="F8950" s="43" t="n">
        <v>0</v>
      </c>
      <c r="G8950" s="43" t="n">
        <v>-316.9136079512</v>
      </c>
    </row>
    <row r="8951">
      <c r="A8951" s="7" t="n">
        <v>8949</v>
      </c>
      <c r="B8951" s="43" t="n">
        <v>221.93</v>
      </c>
      <c r="C8951" s="43" t="n">
        <v>465892.1010586278</v>
      </c>
      <c r="D8951" s="43" t="n">
        <v>310184.7962284799</v>
      </c>
      <c r="E8951" s="43" t="n">
        <v>16717.1878332866</v>
      </c>
      <c r="F8951" s="43" t="n">
        <v>45254.2012847608</v>
      </c>
      <c r="G8951" s="43" t="n">
        <v>93735.9157121004</v>
      </c>
    </row>
    <row r="8952">
      <c r="A8952" s="7" t="n">
        <v>8950</v>
      </c>
      <c r="B8952" s="43" t="n">
        <v>40.82</v>
      </c>
      <c r="C8952" s="43" t="n">
        <v>110106.5663156726</v>
      </c>
      <c r="D8952" s="43" t="n">
        <v>91904.8311671744</v>
      </c>
      <c r="E8952" s="43" t="n">
        <v>13775.2210237995</v>
      </c>
      <c r="F8952" s="43" t="n">
        <v>0</v>
      </c>
      <c r="G8952" s="43" t="n">
        <v>4426.5141246987</v>
      </c>
    </row>
    <row r="8953">
      <c r="A8953" s="7" t="n">
        <v>8951</v>
      </c>
      <c r="B8953" s="43" t="n">
        <v>24.08</v>
      </c>
      <c r="C8953" s="43" t="n">
        <v>260500.1899552376</v>
      </c>
      <c r="D8953" s="43" t="n">
        <v>203340.3961058415</v>
      </c>
      <c r="E8953" s="43" t="n">
        <v>58180.2316920789</v>
      </c>
      <c r="F8953" s="43" t="n">
        <v>0</v>
      </c>
      <c r="G8953" s="43" t="n">
        <v>-1020.4378426828</v>
      </c>
    </row>
    <row r="8954">
      <c r="A8954" s="7" t="n">
        <v>8952</v>
      </c>
      <c r="B8954" s="43" t="n">
        <v>35.28</v>
      </c>
      <c r="C8954" s="43" t="n">
        <v>39740.5694806598</v>
      </c>
      <c r="D8954" s="43" t="n">
        <v>30018.6915593671</v>
      </c>
      <c r="E8954" s="43" t="n">
        <v>5846.4712036946</v>
      </c>
      <c r="F8954" s="43" t="n">
        <v>0</v>
      </c>
      <c r="G8954" s="43" t="n">
        <v>3875.4067175981</v>
      </c>
    </row>
    <row r="8955">
      <c r="A8955" s="7" t="n">
        <v>8953</v>
      </c>
      <c r="B8955" s="43" t="n">
        <v>110.34</v>
      </c>
      <c r="C8955" s="43" t="n">
        <v>298582.5311798588</v>
      </c>
      <c r="D8955" s="43" t="n">
        <v>374374.5985054021</v>
      </c>
      <c r="E8955" s="43" t="n">
        <v>13905.3095249636</v>
      </c>
      <c r="F8955" s="43" t="n">
        <v>0</v>
      </c>
      <c r="G8955" s="43" t="n">
        <v>-89697.3768505069</v>
      </c>
    </row>
    <row r="8956">
      <c r="A8956" s="7" t="n">
        <v>8954</v>
      </c>
      <c r="B8956" s="43" t="n">
        <v>4.82</v>
      </c>
      <c r="C8956" s="43" t="n">
        <v>16122.5766980835</v>
      </c>
      <c r="D8956" s="43" t="n">
        <v>12861.3768349366</v>
      </c>
      <c r="E8956" s="43" t="n">
        <v>17309.351784431</v>
      </c>
      <c r="F8956" s="43" t="n">
        <v>0</v>
      </c>
      <c r="G8956" s="43" t="n">
        <v>-14048.1519212841</v>
      </c>
    </row>
    <row r="8957">
      <c r="A8957" s="7" t="n">
        <v>8955</v>
      </c>
      <c r="B8957" s="43" t="n">
        <v>99.37</v>
      </c>
      <c r="C8957" s="43" t="n">
        <v>760724.5182697761</v>
      </c>
      <c r="D8957" s="43" t="n">
        <v>517019.2868807896</v>
      </c>
      <c r="E8957" s="43" t="n">
        <v>40887.3841910644</v>
      </c>
      <c r="F8957" s="43" t="n">
        <v>49339.3323039529</v>
      </c>
      <c r="G8957" s="43" t="n">
        <v>153478.5148939692</v>
      </c>
    </row>
    <row r="8958">
      <c r="A8958" s="7" t="n">
        <v>8956</v>
      </c>
      <c r="B8958" s="43" t="n">
        <v>2.49</v>
      </c>
      <c r="C8958" s="43" t="n">
        <v>28482.5988645129</v>
      </c>
      <c r="D8958" s="43" t="n">
        <v>18929.5671601114</v>
      </c>
      <c r="E8958" s="43" t="n">
        <v>91856.15654222549</v>
      </c>
      <c r="F8958" s="43" t="n">
        <v>2761.3667762279</v>
      </c>
      <c r="G8958" s="43" t="n">
        <v>-85064.49161405191</v>
      </c>
    </row>
    <row r="8959">
      <c r="A8959" s="7" t="n">
        <v>8957</v>
      </c>
      <c r="B8959" s="43" t="n">
        <v>26.96</v>
      </c>
      <c r="C8959" s="43" t="n">
        <v>163485.4224519487</v>
      </c>
      <c r="D8959" s="43" t="n">
        <v>117517.2774693972</v>
      </c>
      <c r="E8959" s="43" t="n">
        <v>32255.5552284314</v>
      </c>
      <c r="F8959" s="43" t="n">
        <v>0</v>
      </c>
      <c r="G8959" s="43" t="n">
        <v>13712.5897541201</v>
      </c>
    </row>
    <row r="8960">
      <c r="A8960" s="7" t="n">
        <v>8958</v>
      </c>
      <c r="B8960" s="43" t="n">
        <v>6.96</v>
      </c>
      <c r="C8960" s="43" t="n">
        <v>35133.5547238189</v>
      </c>
      <c r="D8960" s="43" t="n">
        <v>29118.6483375074</v>
      </c>
      <c r="E8960" s="43" t="n">
        <v>25810.1218720307</v>
      </c>
      <c r="F8960" s="43" t="n">
        <v>0</v>
      </c>
      <c r="G8960" s="43" t="n">
        <v>-19795.2154857192</v>
      </c>
    </row>
    <row r="8961">
      <c r="A8961" s="7" t="n">
        <v>8959</v>
      </c>
      <c r="B8961" s="43" t="n">
        <v>175.24</v>
      </c>
      <c r="C8961" s="43" t="n">
        <v>540986.9260681898</v>
      </c>
      <c r="D8961" s="43" t="n">
        <v>681606.8720936691</v>
      </c>
      <c r="E8961" s="43" t="n">
        <v>15689.6899614716</v>
      </c>
      <c r="F8961" s="43" t="n">
        <v>0</v>
      </c>
      <c r="G8961" s="43" t="n">
        <v>-156309.635986951</v>
      </c>
    </row>
    <row r="8962">
      <c r="A8962" s="7" t="n">
        <v>8960</v>
      </c>
      <c r="B8962" s="43" t="n">
        <v>50.71</v>
      </c>
      <c r="C8962" s="43" t="n">
        <v>8324.6835287177</v>
      </c>
      <c r="D8962" s="43" t="n">
        <v>6155.1790151463</v>
      </c>
      <c r="E8962" s="43" t="n">
        <v>853.266639289</v>
      </c>
      <c r="F8962" s="43" t="n">
        <v>0</v>
      </c>
      <c r="G8962" s="43" t="n">
        <v>1316.2378742824</v>
      </c>
    </row>
    <row r="8963">
      <c r="A8963" s="7" t="n">
        <v>8961</v>
      </c>
      <c r="B8963" s="43" t="n">
        <v>104.76</v>
      </c>
      <c r="C8963" s="43" t="n">
        <v>570119.0710285786</v>
      </c>
      <c r="D8963" s="43" t="n">
        <v>400671.5663835601</v>
      </c>
      <c r="E8963" s="43" t="n">
        <v>29007.9298182029</v>
      </c>
      <c r="F8963" s="43" t="n">
        <v>4714.2</v>
      </c>
      <c r="G8963" s="43" t="n">
        <v>135725.3748268155</v>
      </c>
    </row>
    <row r="8964">
      <c r="A8964" s="7" t="n">
        <v>8962</v>
      </c>
      <c r="B8964" s="43" t="n">
        <v>148.47</v>
      </c>
      <c r="C8964" s="43" t="n">
        <v>277526.2510695998</v>
      </c>
      <c r="D8964" s="43" t="n">
        <v>376821.8746336047</v>
      </c>
      <c r="E8964" s="43" t="n">
        <v>9499.8511438408</v>
      </c>
      <c r="F8964" s="43" t="n">
        <v>0</v>
      </c>
      <c r="G8964" s="43" t="n">
        <v>-108795.4747078457</v>
      </c>
    </row>
    <row r="8965">
      <c r="A8965" s="7" t="n">
        <v>8963</v>
      </c>
      <c r="B8965" s="43" t="n">
        <v>67.70999999999999</v>
      </c>
      <c r="C8965" s="43" t="n">
        <v>786763.3242490321</v>
      </c>
      <c r="D8965" s="43" t="n">
        <v>664192.7451551287</v>
      </c>
      <c r="E8965" s="43" t="n">
        <v>61503.5444312258</v>
      </c>
      <c r="F8965" s="43" t="n">
        <v>0</v>
      </c>
      <c r="G8965" s="43" t="n">
        <v>61067.0346626776</v>
      </c>
    </row>
    <row r="8966">
      <c r="A8966" s="7" t="n">
        <v>8964</v>
      </c>
      <c r="B8966" s="43" t="n">
        <v>59.49</v>
      </c>
      <c r="C8966" s="43" t="n">
        <v>136516.7479915596</v>
      </c>
      <c r="D8966" s="43" t="n">
        <v>141077.6544275126</v>
      </c>
      <c r="E8966" s="43" t="n">
        <v>11658.2500887086</v>
      </c>
      <c r="F8966" s="43" t="n">
        <v>0</v>
      </c>
      <c r="G8966" s="43" t="n">
        <v>-16219.1565246616</v>
      </c>
    </row>
    <row r="8967">
      <c r="A8967" s="7" t="n">
        <v>8965</v>
      </c>
      <c r="B8967" s="43" t="n">
        <v>14.7</v>
      </c>
      <c r="C8967" s="43" t="n">
        <v>39240.7626086395</v>
      </c>
      <c r="D8967" s="43" t="n">
        <v>26130.1977300995</v>
      </c>
      <c r="E8967" s="43" t="n">
        <v>21381.801926568</v>
      </c>
      <c r="F8967" s="43" t="n">
        <v>3797.0281526115</v>
      </c>
      <c r="G8967" s="43" t="n">
        <v>-12068.2652006395</v>
      </c>
    </row>
    <row r="8968">
      <c r="A8968" s="7" t="n">
        <v>8966</v>
      </c>
      <c r="B8968" s="43" t="n">
        <v>287.14</v>
      </c>
      <c r="C8968" s="43" t="n">
        <v>1009506.402586501</v>
      </c>
      <c r="D8968" s="43" t="n">
        <v>868310.9283040815</v>
      </c>
      <c r="E8968" s="43" t="n">
        <v>18821.403625602</v>
      </c>
      <c r="F8968" s="43" t="n">
        <v>0</v>
      </c>
      <c r="G8968" s="43" t="n">
        <v>122374.0706568173</v>
      </c>
    </row>
    <row r="8969">
      <c r="A8969" s="7" t="n">
        <v>8967</v>
      </c>
      <c r="B8969" s="43" t="n">
        <v>15.65</v>
      </c>
      <c r="C8969" s="43" t="n">
        <v>88261.5042801245</v>
      </c>
      <c r="D8969" s="43" t="n">
        <v>88517.0949935066</v>
      </c>
      <c r="E8969" s="43" t="n">
        <v>29187.605453269</v>
      </c>
      <c r="F8969" s="43" t="n">
        <v>0</v>
      </c>
      <c r="G8969" s="43" t="n">
        <v>-29443.1961666511</v>
      </c>
    </row>
    <row r="8970">
      <c r="A8970" s="7" t="n">
        <v>8968</v>
      </c>
      <c r="B8970" s="43" t="n">
        <v>52.04</v>
      </c>
      <c r="C8970" s="43" t="n">
        <v>550365.3833966919</v>
      </c>
      <c r="D8970" s="43" t="n">
        <v>503638.0692156837</v>
      </c>
      <c r="E8970" s="43" t="n">
        <v>55690.027231534</v>
      </c>
      <c r="F8970" s="43" t="n">
        <v>0</v>
      </c>
      <c r="G8970" s="43" t="n">
        <v>-8962.713050525799</v>
      </c>
    </row>
    <row r="8971">
      <c r="A8971" s="7" t="n">
        <v>8969</v>
      </c>
      <c r="B8971" s="43" t="n">
        <v>19.87</v>
      </c>
      <c r="C8971" s="43" t="n">
        <v>41513.2157031643</v>
      </c>
      <c r="D8971" s="43" t="n">
        <v>27809.150567887</v>
      </c>
      <c r="E8971" s="43" t="n">
        <v>10931.204623317</v>
      </c>
      <c r="F8971" s="43" t="n">
        <v>5021.572319607</v>
      </c>
      <c r="G8971" s="43" t="n">
        <v>-2248.7118076467</v>
      </c>
    </row>
    <row r="8972">
      <c r="A8972" s="7" t="n">
        <v>8970</v>
      </c>
      <c r="B8972" s="43" t="n">
        <v>40.08</v>
      </c>
      <c r="C8972" s="43" t="n">
        <v>272838.3658530234</v>
      </c>
      <c r="D8972" s="43" t="n">
        <v>206293.0358203243</v>
      </c>
      <c r="E8972" s="43" t="n">
        <v>36064.635162768</v>
      </c>
      <c r="F8972" s="43" t="n">
        <v>0</v>
      </c>
      <c r="G8972" s="43" t="n">
        <v>30480.6948699311</v>
      </c>
    </row>
    <row r="8973">
      <c r="A8973" s="7" t="n">
        <v>8971</v>
      </c>
      <c r="B8973" s="43" t="n">
        <v>56.49</v>
      </c>
      <c r="C8973" s="43" t="n">
        <v>40637.7520597509</v>
      </c>
      <c r="D8973" s="43" t="n">
        <v>37096.4383468291</v>
      </c>
      <c r="E8973" s="43" t="n">
        <v>3629.6051237467</v>
      </c>
      <c r="F8973" s="43" t="n">
        <v>0</v>
      </c>
      <c r="G8973" s="43" t="n">
        <v>-88.2914108248</v>
      </c>
    </row>
    <row r="8974">
      <c r="A8974" s="7" t="n">
        <v>8972</v>
      </c>
      <c r="B8974" s="43" t="n">
        <v>73.63</v>
      </c>
      <c r="C8974" s="43" t="n">
        <v>104276.9788325722</v>
      </c>
      <c r="D8974" s="43" t="n">
        <v>96598.7266467966</v>
      </c>
      <c r="E8974" s="43" t="n">
        <v>7532.5888558212</v>
      </c>
      <c r="F8974" s="43" t="n">
        <v>0</v>
      </c>
      <c r="G8974" s="43" t="n">
        <v>145.6633299545</v>
      </c>
    </row>
    <row r="8975">
      <c r="A8975" s="7" t="n">
        <v>8973</v>
      </c>
      <c r="B8975" s="43" t="n">
        <v>88.19</v>
      </c>
      <c r="C8975" s="43" t="n">
        <v>317390.3455090274</v>
      </c>
      <c r="D8975" s="43" t="n">
        <v>254130.2795104593</v>
      </c>
      <c r="E8975" s="43" t="n">
        <v>19369.1476452628</v>
      </c>
      <c r="F8975" s="43" t="n">
        <v>0</v>
      </c>
      <c r="G8975" s="43" t="n">
        <v>43890.9183533053</v>
      </c>
    </row>
    <row r="8976">
      <c r="A8976" s="7" t="n">
        <v>8974</v>
      </c>
      <c r="B8976" s="43" t="n">
        <v>207.51</v>
      </c>
      <c r="C8976" s="43" t="n">
        <v>882748.1994955144</v>
      </c>
      <c r="D8976" s="43" t="n">
        <v>745558.1554026926</v>
      </c>
      <c r="E8976" s="43" t="n">
        <v>22775.6872098237</v>
      </c>
      <c r="F8976" s="43" t="n">
        <v>0</v>
      </c>
      <c r="G8976" s="43" t="n">
        <v>114414.356882998</v>
      </c>
    </row>
    <row r="8977">
      <c r="A8977" s="7" t="n">
        <v>8975</v>
      </c>
      <c r="B8977" s="43" t="n">
        <v>293.49</v>
      </c>
      <c r="C8977" s="43" t="n">
        <v>1260330.450703352</v>
      </c>
      <c r="D8977" s="43" t="n">
        <v>1333545.77321494</v>
      </c>
      <c r="E8977" s="43" t="n">
        <v>22049.9083009312</v>
      </c>
      <c r="F8977" s="43" t="n">
        <v>0</v>
      </c>
      <c r="G8977" s="43" t="n">
        <v>-95265.2308125189</v>
      </c>
    </row>
    <row r="8978">
      <c r="A8978" s="7" t="n">
        <v>8976</v>
      </c>
      <c r="B8978" s="43" t="n">
        <v>53.39</v>
      </c>
      <c r="C8978" s="43" t="n">
        <v>57120.2708407892</v>
      </c>
      <c r="D8978" s="43" t="n">
        <v>51740.0966041146</v>
      </c>
      <c r="E8978" s="43" t="n">
        <v>5393.574459224</v>
      </c>
      <c r="F8978" s="43" t="n">
        <v>0</v>
      </c>
      <c r="G8978" s="43" t="n">
        <v>-13.4002225494</v>
      </c>
    </row>
    <row r="8979">
      <c r="A8979" s="7" t="n">
        <v>8977</v>
      </c>
      <c r="B8979" s="43" t="n">
        <v>0.93</v>
      </c>
      <c r="C8979" s="43" t="n">
        <v>12817.3146871244</v>
      </c>
      <c r="D8979" s="43" t="n">
        <v>8487.7120489752</v>
      </c>
      <c r="E8979" s="43" t="n">
        <v>106175.0978604924</v>
      </c>
      <c r="F8979" s="43" t="n">
        <v>1016.4870487675</v>
      </c>
      <c r="G8979" s="43" t="n">
        <v>-102861.9822711107</v>
      </c>
    </row>
    <row r="8980">
      <c r="A8980" s="7" t="n">
        <v>8978</v>
      </c>
      <c r="B8980" s="43" t="n">
        <v>392.38</v>
      </c>
      <c r="C8980" s="43" t="n">
        <v>736656.9064130548</v>
      </c>
      <c r="D8980" s="43" t="n">
        <v>752442.395324481</v>
      </c>
      <c r="E8980" s="43" t="n">
        <v>9677.473266904601</v>
      </c>
      <c r="F8980" s="43" t="n">
        <v>0</v>
      </c>
      <c r="G8980" s="43" t="n">
        <v>-25462.9621783308</v>
      </c>
    </row>
    <row r="8981">
      <c r="A8981" s="7" t="n">
        <v>8979</v>
      </c>
      <c r="B8981" s="43" t="n">
        <v>24.63</v>
      </c>
      <c r="C8981" s="43" t="n">
        <v>167595.0815667897</v>
      </c>
      <c r="D8981" s="43" t="n">
        <v>121182.8036591043</v>
      </c>
      <c r="E8981" s="43" t="n">
        <v>36876.2721341911</v>
      </c>
      <c r="F8981" s="43" t="n">
        <v>0</v>
      </c>
      <c r="G8981" s="43" t="n">
        <v>9536.0057734944</v>
      </c>
    </row>
    <row r="8982">
      <c r="A8982" s="7" t="n">
        <v>8980</v>
      </c>
      <c r="B8982" s="43" t="n">
        <v>38.89</v>
      </c>
      <c r="C8982" s="43" t="n">
        <v>23702.215806668</v>
      </c>
      <c r="D8982" s="43" t="n">
        <v>21344.8748810784</v>
      </c>
      <c r="E8982" s="43" t="n">
        <v>3077.5604130589</v>
      </c>
      <c r="F8982" s="43" t="n">
        <v>0</v>
      </c>
      <c r="G8982" s="43" t="n">
        <v>-720.2194874693</v>
      </c>
    </row>
    <row r="8983">
      <c r="A8983" s="7" t="n">
        <v>8981</v>
      </c>
      <c r="B8983" s="43" t="n">
        <v>64.64</v>
      </c>
      <c r="C8983" s="43" t="n">
        <v>215908.5221013839</v>
      </c>
      <c r="D8983" s="43" t="n">
        <v>201494.8320661684</v>
      </c>
      <c r="E8983" s="43" t="n">
        <v>17351.3860555387</v>
      </c>
      <c r="F8983" s="43" t="n">
        <v>0</v>
      </c>
      <c r="G8983" s="43" t="n">
        <v>-2937.6960203232</v>
      </c>
    </row>
    <row r="8984">
      <c r="A8984" s="7" t="n">
        <v>8982</v>
      </c>
      <c r="B8984" s="43" t="n">
        <v>11.81</v>
      </c>
      <c r="C8984" s="43" t="n">
        <v>57094.0698633317</v>
      </c>
      <c r="D8984" s="43" t="n">
        <v>45981.4513605598</v>
      </c>
      <c r="E8984" s="43" t="n">
        <v>25222.2447478641</v>
      </c>
      <c r="F8984" s="43" t="n">
        <v>0</v>
      </c>
      <c r="G8984" s="43" t="n">
        <v>-14109.6262450922</v>
      </c>
    </row>
    <row r="8985">
      <c r="A8985" s="7" t="n">
        <v>8983</v>
      </c>
      <c r="B8985" s="43" t="n">
        <v>33.49</v>
      </c>
      <c r="C8985" s="43" t="n">
        <v>9613.7825486212</v>
      </c>
      <c r="D8985" s="43" t="n">
        <v>9105.7422745433</v>
      </c>
      <c r="E8985" s="43" t="n">
        <v>1460.1504595999</v>
      </c>
      <c r="F8985" s="43" t="n">
        <v>0</v>
      </c>
      <c r="G8985" s="43" t="n">
        <v>-952.1101855221</v>
      </c>
    </row>
    <row r="8986">
      <c r="A8986" s="7" t="n">
        <v>8984</v>
      </c>
      <c r="B8986" s="43" t="n">
        <v>46.47</v>
      </c>
      <c r="C8986" s="43" t="n">
        <v>30105.8045821246</v>
      </c>
      <c r="D8986" s="43" t="n">
        <v>30260.3012672025</v>
      </c>
      <c r="E8986" s="43" t="n">
        <v>3308.4741299912</v>
      </c>
      <c r="F8986" s="43" t="n">
        <v>0</v>
      </c>
      <c r="G8986" s="43" t="n">
        <v>-3462.970815069</v>
      </c>
    </row>
    <row r="8987">
      <c r="A8987" s="7" t="n">
        <v>8985</v>
      </c>
      <c r="B8987" s="43" t="n">
        <v>84.31</v>
      </c>
      <c r="C8987" s="43" t="n">
        <v>84730.7631971689</v>
      </c>
      <c r="D8987" s="43" t="n">
        <v>65680.8784107651</v>
      </c>
      <c r="E8987" s="43" t="n">
        <v>5204.7040253051</v>
      </c>
      <c r="F8987" s="43" t="n">
        <v>0</v>
      </c>
      <c r="G8987" s="43" t="n">
        <v>13845.1807610988</v>
      </c>
    </row>
    <row r="8988">
      <c r="A8988" s="7" t="n">
        <v>8986</v>
      </c>
      <c r="B8988" s="43" t="n">
        <v>32.17</v>
      </c>
      <c r="C8988" s="43" t="n">
        <v>49766.2019654046</v>
      </c>
      <c r="D8988" s="43" t="n">
        <v>33173.9588439786</v>
      </c>
      <c r="E8988" s="43" t="n">
        <v>12192.7210115375</v>
      </c>
      <c r="F8988" s="43" t="n">
        <v>4776.571286772</v>
      </c>
      <c r="G8988" s="43" t="n">
        <v>-377.0491768835</v>
      </c>
    </row>
    <row r="8989">
      <c r="A8989" s="7" t="n">
        <v>8987</v>
      </c>
      <c r="B8989" s="43" t="n">
        <v>103.76</v>
      </c>
      <c r="C8989" s="43" t="n">
        <v>105780.3431473615</v>
      </c>
      <c r="D8989" s="43" t="n">
        <v>95772.1142665009</v>
      </c>
      <c r="E8989" s="43" t="n">
        <v>5222.6830441555</v>
      </c>
      <c r="F8989" s="43" t="n">
        <v>0</v>
      </c>
      <c r="G8989" s="43" t="n">
        <v>4785.5458367051</v>
      </c>
    </row>
    <row r="8990">
      <c r="A8990" s="7" t="n">
        <v>8988</v>
      </c>
      <c r="B8990" s="43" t="n">
        <v>105.1</v>
      </c>
      <c r="C8990" s="43" t="n">
        <v>78264.8207523045</v>
      </c>
      <c r="D8990" s="43" t="n">
        <v>99190.3312916424</v>
      </c>
      <c r="E8990" s="43" t="n">
        <v>3752.5906510364</v>
      </c>
      <c r="F8990" s="43" t="n">
        <v>0</v>
      </c>
      <c r="G8990" s="43" t="n">
        <v>-24678.1011903743</v>
      </c>
    </row>
    <row r="8991">
      <c r="A8991" s="7" t="n">
        <v>8989</v>
      </c>
      <c r="B8991" s="43" t="n">
        <v>223.82</v>
      </c>
      <c r="C8991" s="43" t="n">
        <v>1544330.44652314</v>
      </c>
      <c r="D8991" s="43" t="n">
        <v>1217912.884774956</v>
      </c>
      <c r="E8991" s="43" t="n">
        <v>35744.4713896152</v>
      </c>
      <c r="F8991" s="43" t="n">
        <v>0</v>
      </c>
      <c r="G8991" s="43" t="n">
        <v>290673.0903585686</v>
      </c>
    </row>
    <row r="8992">
      <c r="A8992" s="7" t="n">
        <v>8990</v>
      </c>
      <c r="B8992" s="43" t="n">
        <v>24.06</v>
      </c>
      <c r="C8992" s="43" t="n">
        <v>76257.76114461631</v>
      </c>
      <c r="D8992" s="43" t="n">
        <v>50794.4514909499</v>
      </c>
      <c r="E8992" s="43" t="n">
        <v>27844.0872643386</v>
      </c>
      <c r="F8992" s="43" t="n">
        <v>10059.1826379092</v>
      </c>
      <c r="G8992" s="43" t="n">
        <v>-12439.9602485814</v>
      </c>
    </row>
    <row r="8993">
      <c r="A8993" s="7" t="n">
        <v>8991</v>
      </c>
      <c r="B8993" s="43" t="n">
        <v>50.59</v>
      </c>
      <c r="C8993" s="43" t="n">
        <v>244775.2050603409</v>
      </c>
      <c r="D8993" s="43" t="n">
        <v>174001.5913837141</v>
      </c>
      <c r="E8993" s="43" t="n">
        <v>25218.1768705295</v>
      </c>
      <c r="F8993" s="43" t="n">
        <v>0</v>
      </c>
      <c r="G8993" s="43" t="n">
        <v>45555.4368060973</v>
      </c>
    </row>
    <row r="8994">
      <c r="A8994" s="7" t="n">
        <v>8992</v>
      </c>
      <c r="B8994" s="43" t="n">
        <v>172.08</v>
      </c>
      <c r="C8994" s="43" t="n">
        <v>485967.3720516993</v>
      </c>
      <c r="D8994" s="43" t="n">
        <v>323407.9133303239</v>
      </c>
      <c r="E8994" s="43" t="n">
        <v>21629.480377337</v>
      </c>
      <c r="F8994" s="43" t="n">
        <v>38707.5835376875</v>
      </c>
      <c r="G8994" s="43" t="n">
        <v>102222.394806351</v>
      </c>
    </row>
    <row r="8995">
      <c r="A8995" s="7" t="n">
        <v>8993</v>
      </c>
      <c r="B8995" s="43" t="n">
        <v>51.77</v>
      </c>
      <c r="C8995" s="43" t="n">
        <v>192938.0315774329</v>
      </c>
      <c r="D8995" s="43" t="n">
        <v>186596.87175719</v>
      </c>
      <c r="E8995" s="43" t="n">
        <v>19213.3520588561</v>
      </c>
      <c r="F8995" s="43" t="n">
        <v>0</v>
      </c>
      <c r="G8995" s="43" t="n">
        <v>-12872.1922386132</v>
      </c>
    </row>
    <row r="8996">
      <c r="A8996" s="7" t="n">
        <v>8994</v>
      </c>
      <c r="B8996" s="43" t="n">
        <v>68.94</v>
      </c>
      <c r="C8996" s="43" t="n">
        <v>752830.7031801625</v>
      </c>
      <c r="D8996" s="43" t="n">
        <v>530183.9031648783</v>
      </c>
      <c r="E8996" s="43" t="n">
        <v>58192.4540526322</v>
      </c>
      <c r="F8996" s="43" t="n">
        <v>0</v>
      </c>
      <c r="G8996" s="43" t="n">
        <v>164454.345962652</v>
      </c>
    </row>
    <row r="8997">
      <c r="A8997" s="7" t="n">
        <v>8995</v>
      </c>
      <c r="B8997" s="43" t="n">
        <v>247.05</v>
      </c>
      <c r="C8997" s="43" t="n">
        <v>515598.6957107674</v>
      </c>
      <c r="D8997" s="43" t="n">
        <v>497313.0408602577</v>
      </c>
      <c r="E8997" s="43" t="n">
        <v>10628.0258758012</v>
      </c>
      <c r="F8997" s="43" t="n">
        <v>0</v>
      </c>
      <c r="G8997" s="43" t="n">
        <v>7657.6289747085</v>
      </c>
    </row>
    <row r="8998">
      <c r="A8998" s="7" t="n">
        <v>8996</v>
      </c>
      <c r="B8998" s="43" t="n">
        <v>4.79</v>
      </c>
      <c r="C8998" s="43" t="n">
        <v>9504.547274611101</v>
      </c>
      <c r="D8998" s="43" t="n">
        <v>6333.1233808459</v>
      </c>
      <c r="E8998" s="43" t="n">
        <v>17379.444467906</v>
      </c>
      <c r="F8998" s="43" t="n">
        <v>1251.1645019288</v>
      </c>
      <c r="G8998" s="43" t="n">
        <v>-15459.1850760695</v>
      </c>
    </row>
    <row r="8999">
      <c r="A8999" s="7" t="n">
        <v>8997</v>
      </c>
      <c r="B8999" s="43" t="n">
        <v>82.92</v>
      </c>
      <c r="C8999" s="43" t="n">
        <v>218869.0924903961</v>
      </c>
      <c r="D8999" s="43" t="n">
        <v>197064.0357765627</v>
      </c>
      <c r="E8999" s="43" t="n">
        <v>13431.2716090104</v>
      </c>
      <c r="F8999" s="43" t="n">
        <v>0</v>
      </c>
      <c r="G8999" s="43" t="n">
        <v>8373.785104823</v>
      </c>
    </row>
    <row r="9000">
      <c r="A9000" s="7" t="n">
        <v>8998</v>
      </c>
      <c r="B9000" s="43" t="n">
        <v>11.27</v>
      </c>
      <c r="C9000" s="43" t="n">
        <v>91915.2014354865</v>
      </c>
      <c r="D9000" s="43" t="n">
        <v>61238.2820780209</v>
      </c>
      <c r="E9000" s="43" t="n">
        <v>71024.0555585773</v>
      </c>
      <c r="F9000" s="43" t="n">
        <v>12091.7440182153</v>
      </c>
      <c r="G9000" s="43" t="n">
        <v>-52438.880219327</v>
      </c>
    </row>
    <row r="9001">
      <c r="A9001" s="7" t="n">
        <v>8999</v>
      </c>
      <c r="B9001" s="43" t="n">
        <v>48.97</v>
      </c>
      <c r="C9001" s="43" t="n">
        <v>54076.337882508</v>
      </c>
      <c r="D9001" s="43" t="n">
        <v>50851.5435743974</v>
      </c>
      <c r="E9001" s="43" t="n">
        <v>5557.9196493585</v>
      </c>
      <c r="F9001" s="43" t="n">
        <v>0</v>
      </c>
      <c r="G9001" s="43" t="n">
        <v>-2333.1253412479</v>
      </c>
    </row>
    <row r="9002">
      <c r="A9002" s="7" t="n">
        <v>9000</v>
      </c>
      <c r="B9002" s="43" t="n">
        <v>57.75</v>
      </c>
      <c r="C9002" s="43" t="n">
        <v>142514.0028002996</v>
      </c>
      <c r="D9002" s="43" t="n">
        <v>186757.505035773</v>
      </c>
      <c r="E9002" s="43" t="n">
        <v>12496.5538248233</v>
      </c>
      <c r="F9002" s="43" t="n">
        <v>0</v>
      </c>
      <c r="G9002" s="43" t="n">
        <v>-56740.0560602968</v>
      </c>
    </row>
    <row r="9003">
      <c r="A9003" s="7" t="n">
        <v>9001</v>
      </c>
      <c r="B9003" s="43" t="n">
        <v>98.94</v>
      </c>
      <c r="C9003" s="43" t="n">
        <v>85890.2440022232</v>
      </c>
      <c r="D9003" s="43" t="n">
        <v>57854.0793186612</v>
      </c>
      <c r="E9003" s="43" t="n">
        <v>4540.5573457843</v>
      </c>
      <c r="F9003" s="43" t="n">
        <v>9512.0343976411</v>
      </c>
      <c r="G9003" s="43" t="n">
        <v>13983.5729401366</v>
      </c>
    </row>
    <row r="9004">
      <c r="A9004" s="7" t="n">
        <v>9002</v>
      </c>
      <c r="B9004" s="43" t="n">
        <v>100.82</v>
      </c>
      <c r="C9004" s="43" t="n">
        <v>679391.8604885368</v>
      </c>
      <c r="D9004" s="43" t="n">
        <v>574179.896353022</v>
      </c>
      <c r="E9004" s="43" t="n">
        <v>34725.0562002667</v>
      </c>
      <c r="F9004" s="43" t="n">
        <v>0</v>
      </c>
      <c r="G9004" s="43" t="n">
        <v>70486.90793524811</v>
      </c>
    </row>
    <row r="9005">
      <c r="A9005" s="7" t="n">
        <v>9003</v>
      </c>
      <c r="B9005" s="43" t="n">
        <v>51.14</v>
      </c>
      <c r="C9005" s="43" t="n">
        <v>103040.1050834108</v>
      </c>
      <c r="D9005" s="43" t="n">
        <v>68545.6121129778</v>
      </c>
      <c r="E9005" s="43" t="n">
        <v>17906.4258900303</v>
      </c>
      <c r="F9005" s="43" t="n">
        <v>13686.5608504211</v>
      </c>
      <c r="G9005" s="43" t="n">
        <v>2901.5062299817</v>
      </c>
    </row>
    <row r="9006">
      <c r="A9006" s="7" t="n">
        <v>9004</v>
      </c>
      <c r="B9006" s="43" t="n">
        <v>15.4</v>
      </c>
      <c r="C9006" s="43" t="n">
        <v>139550.1028247696</v>
      </c>
      <c r="D9006" s="43" t="n">
        <v>92806.941829092</v>
      </c>
      <c r="E9006" s="43" t="n">
        <v>73042.7461302453</v>
      </c>
      <c r="F9006" s="43" t="n">
        <v>13579.4780843475</v>
      </c>
      <c r="G9006" s="43" t="n">
        <v>-39879.0632189152</v>
      </c>
    </row>
    <row r="9007">
      <c r="A9007" s="7" t="n">
        <v>9005</v>
      </c>
      <c r="B9007" s="43" t="n">
        <v>28.32</v>
      </c>
      <c r="C9007" s="43" t="n">
        <v>37066.4088458005</v>
      </c>
      <c r="D9007" s="43" t="n">
        <v>34904.5884032596</v>
      </c>
      <c r="E9007" s="43" t="n">
        <v>6584.8305820358</v>
      </c>
      <c r="F9007" s="43" t="n">
        <v>0</v>
      </c>
      <c r="G9007" s="43" t="n">
        <v>-4423.0101394949</v>
      </c>
    </row>
    <row r="9008">
      <c r="A9008" s="7" t="n">
        <v>9006</v>
      </c>
      <c r="B9008" s="43" t="n">
        <v>51.19</v>
      </c>
      <c r="C9008" s="43" t="n">
        <v>147734.921358442</v>
      </c>
      <c r="D9008" s="43" t="n">
        <v>131663.6921343657</v>
      </c>
      <c r="E9008" s="43" t="n">
        <v>14697.4146361288</v>
      </c>
      <c r="F9008" s="43" t="n">
        <v>0</v>
      </c>
      <c r="G9008" s="43" t="n">
        <v>1373.8145879476</v>
      </c>
    </row>
    <row r="9009">
      <c r="A9009" s="7" t="n">
        <v>9007</v>
      </c>
      <c r="B9009" s="43" t="n">
        <v>149.5</v>
      </c>
      <c r="C9009" s="43" t="n">
        <v>1307846.646406593</v>
      </c>
      <c r="D9009" s="43" t="n">
        <v>966271.3780581704</v>
      </c>
      <c r="E9009" s="43" t="n">
        <v>47408.2423703207</v>
      </c>
      <c r="F9009" s="43" t="n">
        <v>0</v>
      </c>
      <c r="G9009" s="43" t="n">
        <v>294167.0259781021</v>
      </c>
    </row>
    <row r="9010">
      <c r="A9010" s="7" t="n">
        <v>9008</v>
      </c>
      <c r="B9010" s="43" t="n">
        <v>99.59999999999999</v>
      </c>
      <c r="C9010" s="43" t="n">
        <v>307590.7268448789</v>
      </c>
      <c r="D9010" s="43" t="n">
        <v>231466.3504678512</v>
      </c>
      <c r="E9010" s="43" t="n">
        <v>16040.1461813107</v>
      </c>
      <c r="F9010" s="43" t="n">
        <v>0</v>
      </c>
      <c r="G9010" s="43" t="n">
        <v>60084.2301957171</v>
      </c>
    </row>
    <row r="9011">
      <c r="A9011" s="7" t="n">
        <v>9009</v>
      </c>
      <c r="B9011" s="43" t="n">
        <v>88.02</v>
      </c>
      <c r="C9011" s="43" t="n">
        <v>114023.3862292937</v>
      </c>
      <c r="D9011" s="43" t="n">
        <v>108428.7030186054</v>
      </c>
      <c r="E9011" s="43" t="n">
        <v>6591.6932717041</v>
      </c>
      <c r="F9011" s="43" t="n">
        <v>0</v>
      </c>
      <c r="G9011" s="43" t="n">
        <v>-997.0100610158</v>
      </c>
    </row>
    <row r="9012">
      <c r="A9012" s="7" t="n">
        <v>9010</v>
      </c>
      <c r="B9012" s="43" t="n">
        <v>1.91</v>
      </c>
      <c r="C9012" s="43" t="n">
        <v>5872.5812440226</v>
      </c>
      <c r="D9012" s="43" t="n">
        <v>4925.5826212626</v>
      </c>
      <c r="E9012" s="43" t="n">
        <v>15683.1892098129</v>
      </c>
      <c r="F9012" s="43" t="n">
        <v>0</v>
      </c>
      <c r="G9012" s="43" t="n">
        <v>-14736.190587053</v>
      </c>
    </row>
    <row r="9013">
      <c r="A9013" s="7" t="n">
        <v>9011</v>
      </c>
      <c r="B9013" s="43" t="n">
        <v>12.91</v>
      </c>
      <c r="C9013" s="43" t="n">
        <v>34632.2910458153</v>
      </c>
      <c r="D9013" s="43" t="n">
        <v>26425.2380171669</v>
      </c>
      <c r="E9013" s="43" t="n">
        <v>14168.0117596816</v>
      </c>
      <c r="F9013" s="43" t="n">
        <v>0</v>
      </c>
      <c r="G9013" s="43" t="n">
        <v>-5960.9587310333</v>
      </c>
    </row>
    <row r="9014">
      <c r="A9014" s="7" t="n">
        <v>9012</v>
      </c>
      <c r="B9014" s="43" t="n">
        <v>91.37</v>
      </c>
      <c r="C9014" s="43" t="n">
        <v>5739.3816999145</v>
      </c>
      <c r="D9014" s="43" t="n">
        <v>4837.2978171814</v>
      </c>
      <c r="E9014" s="43" t="n">
        <v>322.696408787</v>
      </c>
      <c r="F9014" s="43" t="n">
        <v>0</v>
      </c>
      <c r="G9014" s="43" t="n">
        <v>579.3874739462</v>
      </c>
    </row>
    <row r="9015">
      <c r="A9015" s="7" t="n">
        <v>9013</v>
      </c>
      <c r="B9015" s="43" t="n">
        <v>29.69</v>
      </c>
      <c r="C9015" s="43" t="n">
        <v>0</v>
      </c>
      <c r="D9015" s="43" t="n">
        <v>0</v>
      </c>
      <c r="E9015" s="43" t="n">
        <v>0</v>
      </c>
      <c r="F9015" s="43" t="n">
        <v>0</v>
      </c>
      <c r="G9015" s="43" t="n">
        <v>0</v>
      </c>
    </row>
    <row r="9016">
      <c r="A9016" s="7" t="n">
        <v>9014</v>
      </c>
      <c r="B9016" s="43" t="n">
        <v>148.67</v>
      </c>
      <c r="C9016" s="43" t="n">
        <v>735971.776086574</v>
      </c>
      <c r="D9016" s="43" t="n">
        <v>525914.1632870205</v>
      </c>
      <c r="E9016" s="43" t="n">
        <v>26360.3090519836</v>
      </c>
      <c r="F9016" s="43" t="n">
        <v>0</v>
      </c>
      <c r="G9016" s="43" t="n">
        <v>183697.3037475698</v>
      </c>
    </row>
    <row r="9017">
      <c r="A9017" s="7" t="n">
        <v>9015</v>
      </c>
      <c r="B9017" s="43" t="n">
        <v>94.01000000000001</v>
      </c>
      <c r="C9017" s="43" t="n">
        <v>1112195.288145931</v>
      </c>
      <c r="D9017" s="43" t="n">
        <v>915370.3090238484</v>
      </c>
      <c r="E9017" s="43" t="n">
        <v>63416.8252009212</v>
      </c>
      <c r="F9017" s="43" t="n">
        <v>0</v>
      </c>
      <c r="G9017" s="43" t="n">
        <v>133408.1539211617</v>
      </c>
    </row>
    <row r="9018">
      <c r="A9018" s="7" t="n">
        <v>9016</v>
      </c>
      <c r="B9018" s="43" t="n">
        <v>44.02</v>
      </c>
      <c r="C9018" s="43" t="n">
        <v>150649.0365432409</v>
      </c>
      <c r="D9018" s="43" t="n">
        <v>126985.7558072196</v>
      </c>
      <c r="E9018" s="43" t="n">
        <v>17773.4247647499</v>
      </c>
      <c r="F9018" s="43" t="n">
        <v>0</v>
      </c>
      <c r="G9018" s="43" t="n">
        <v>5889.8559712715</v>
      </c>
    </row>
    <row r="9019">
      <c r="A9019" s="7" t="n">
        <v>9017</v>
      </c>
      <c r="B9019" s="43" t="n">
        <v>34.37</v>
      </c>
      <c r="C9019" s="43" t="n">
        <v>178322.8695608073</v>
      </c>
      <c r="D9019" s="43" t="n">
        <v>143870.2373236693</v>
      </c>
      <c r="E9019" s="43" t="n">
        <v>27330.4051187201</v>
      </c>
      <c r="F9019" s="43" t="n">
        <v>0</v>
      </c>
      <c r="G9019" s="43" t="n">
        <v>7122.227118418</v>
      </c>
    </row>
    <row r="9020">
      <c r="A9020" s="7" t="n">
        <v>9018</v>
      </c>
      <c r="B9020" s="43" t="n">
        <v>68.22</v>
      </c>
      <c r="C9020" s="43" t="n">
        <v>340765.1326315701</v>
      </c>
      <c r="D9020" s="43" t="n">
        <v>323640.5868560316</v>
      </c>
      <c r="E9020" s="43" t="n">
        <v>26079.2561495839</v>
      </c>
      <c r="F9020" s="43" t="n">
        <v>0</v>
      </c>
      <c r="G9020" s="43" t="n">
        <v>-8954.7103740454</v>
      </c>
    </row>
    <row r="9021">
      <c r="A9021" s="7" t="n">
        <v>9019</v>
      </c>
      <c r="B9021" s="43" t="n">
        <v>292.95</v>
      </c>
      <c r="C9021" s="43" t="n">
        <v>169574.2897265548</v>
      </c>
      <c r="D9021" s="43" t="n">
        <v>115346.3943078309</v>
      </c>
      <c r="E9021" s="43" t="n">
        <v>3151.9315337142</v>
      </c>
      <c r="F9021" s="43" t="n">
        <v>9089.3019216921</v>
      </c>
      <c r="G9021" s="43" t="n">
        <v>41986.6619633176</v>
      </c>
    </row>
    <row r="9022">
      <c r="A9022" s="7" t="n">
        <v>9020</v>
      </c>
      <c r="B9022" s="43" t="n">
        <v>188.65</v>
      </c>
      <c r="C9022" s="43" t="n">
        <v>495574.3801385529</v>
      </c>
      <c r="D9022" s="43" t="n">
        <v>726900.7065979654</v>
      </c>
      <c r="E9022" s="43" t="n">
        <v>13286.2045332802</v>
      </c>
      <c r="F9022" s="43" t="n">
        <v>0</v>
      </c>
      <c r="G9022" s="43" t="n">
        <v>-244612.5309926927</v>
      </c>
    </row>
    <row r="9023">
      <c r="A9023" s="7" t="n">
        <v>9021</v>
      </c>
      <c r="B9023" s="43" t="n">
        <v>59.36</v>
      </c>
      <c r="C9023" s="43" t="n">
        <v>61990.5010724843</v>
      </c>
      <c r="D9023" s="43" t="n">
        <v>41319.4261682349</v>
      </c>
      <c r="E9023" s="43" t="n">
        <v>9074.6107425098</v>
      </c>
      <c r="F9023" s="43" t="n">
        <v>8139.7250310328</v>
      </c>
      <c r="G9023" s="43" t="n">
        <v>3456.7391307069</v>
      </c>
    </row>
    <row r="9024">
      <c r="A9024" s="7" t="n">
        <v>9022</v>
      </c>
      <c r="B9024" s="43" t="n">
        <v>45.46</v>
      </c>
      <c r="C9024" s="43" t="n">
        <v>465386.6561099251</v>
      </c>
      <c r="D9024" s="43" t="n">
        <v>309627.9483620923</v>
      </c>
      <c r="E9024" s="43" t="n">
        <v>82451.22811983791</v>
      </c>
      <c r="F9024" s="43" t="n">
        <v>45164.2458038553</v>
      </c>
      <c r="G9024" s="43" t="n">
        <v>28143.2338241396</v>
      </c>
    </row>
    <row r="9025">
      <c r="A9025" s="7" t="n">
        <v>9023</v>
      </c>
      <c r="B9025" s="43" t="n">
        <v>26.42</v>
      </c>
      <c r="C9025" s="43" t="n">
        <v>9153.442338374</v>
      </c>
      <c r="D9025" s="43" t="n">
        <v>8892.1583762957</v>
      </c>
      <c r="E9025" s="43" t="n">
        <v>1735.8831842665</v>
      </c>
      <c r="F9025" s="43" t="n">
        <v>0</v>
      </c>
      <c r="G9025" s="43" t="n">
        <v>-1474.5992221882</v>
      </c>
    </row>
    <row r="9026">
      <c r="A9026" s="7" t="n">
        <v>9024</v>
      </c>
      <c r="B9026" s="43" t="n">
        <v>31.26</v>
      </c>
      <c r="C9026" s="43" t="n">
        <v>242279.339295942</v>
      </c>
      <c r="D9026" s="43" t="n">
        <v>161498.9741990486</v>
      </c>
      <c r="E9026" s="43" t="n">
        <v>58193.882845171</v>
      </c>
      <c r="F9026" s="43" t="n">
        <v>18950.5047268943</v>
      </c>
      <c r="G9026" s="43" t="n">
        <v>3635.9775248281</v>
      </c>
    </row>
    <row r="9027">
      <c r="A9027" s="7" t="n">
        <v>9025</v>
      </c>
      <c r="B9027" s="43" t="n">
        <v>288.41</v>
      </c>
      <c r="C9027" s="43" t="n">
        <v>210051.0171628306</v>
      </c>
      <c r="D9027" s="43" t="n">
        <v>250375.3914396249</v>
      </c>
      <c r="E9027" s="43" t="n">
        <v>3683.5607279364</v>
      </c>
      <c r="F9027" s="43" t="n">
        <v>0</v>
      </c>
      <c r="G9027" s="43" t="n">
        <v>-44007.9350047308</v>
      </c>
    </row>
    <row r="9028">
      <c r="A9028" s="7" t="n">
        <v>9026</v>
      </c>
      <c r="B9028" s="43" t="n">
        <v>26.87</v>
      </c>
      <c r="C9028" s="43" t="n">
        <v>11393.8902695324</v>
      </c>
      <c r="D9028" s="43" t="n">
        <v>12509.5354975833</v>
      </c>
      <c r="E9028" s="43" t="n">
        <v>2201.9090945954</v>
      </c>
      <c r="F9028" s="43" t="n">
        <v>0</v>
      </c>
      <c r="G9028" s="43" t="n">
        <v>-3317.5543226463</v>
      </c>
    </row>
    <row r="9029">
      <c r="A9029" s="7" t="n">
        <v>9027</v>
      </c>
      <c r="B9029" s="43" t="n">
        <v>37.1</v>
      </c>
      <c r="C9029" s="43" t="n">
        <v>210957.0505420329</v>
      </c>
      <c r="D9029" s="43" t="n">
        <v>177687.3502616312</v>
      </c>
      <c r="E9029" s="43" t="n">
        <v>29830.7192285553</v>
      </c>
      <c r="F9029" s="43" t="n">
        <v>0</v>
      </c>
      <c r="G9029" s="43" t="n">
        <v>3438.9810518464</v>
      </c>
    </row>
    <row r="9030">
      <c r="A9030" s="7" t="n">
        <v>9028</v>
      </c>
      <c r="B9030" s="43" t="n">
        <v>29.66</v>
      </c>
      <c r="C9030" s="43" t="n">
        <v>42828.1318935913</v>
      </c>
      <c r="D9030" s="43" t="n">
        <v>38107.1944971137</v>
      </c>
      <c r="E9030" s="43" t="n">
        <v>7368.2808459278</v>
      </c>
      <c r="F9030" s="43" t="n">
        <v>0</v>
      </c>
      <c r="G9030" s="43" t="n">
        <v>-2647.3434494502</v>
      </c>
    </row>
    <row r="9031">
      <c r="A9031" s="7" t="n">
        <v>9029</v>
      </c>
      <c r="B9031" s="43" t="n">
        <v>48.49</v>
      </c>
      <c r="C9031" s="43" t="n">
        <v>155864.1899154646</v>
      </c>
      <c r="D9031" s="43" t="n">
        <v>120038.0698138149</v>
      </c>
      <c r="E9031" s="43" t="n">
        <v>17358.5292699649</v>
      </c>
      <c r="F9031" s="43" t="n">
        <v>0</v>
      </c>
      <c r="G9031" s="43" t="n">
        <v>18467.5908316848</v>
      </c>
    </row>
    <row r="9032">
      <c r="A9032" s="7" t="n">
        <v>9030</v>
      </c>
      <c r="B9032" s="43" t="n">
        <v>23.97</v>
      </c>
      <c r="C9032" s="43" t="n">
        <v>35920.5447162785</v>
      </c>
      <c r="D9032" s="43" t="n">
        <v>31045.2489502579</v>
      </c>
      <c r="E9032" s="43" t="n">
        <v>7659.0854918732</v>
      </c>
      <c r="F9032" s="43" t="n">
        <v>0</v>
      </c>
      <c r="G9032" s="43" t="n">
        <v>-2783.7897258526</v>
      </c>
    </row>
    <row r="9033">
      <c r="A9033" s="7" t="n">
        <v>9031</v>
      </c>
      <c r="B9033" s="43" t="n">
        <v>25.3</v>
      </c>
      <c r="C9033" s="43" t="n">
        <v>95221.31580774199</v>
      </c>
      <c r="D9033" s="43" t="n">
        <v>66358.06881464559</v>
      </c>
      <c r="E9033" s="43" t="n">
        <v>20063.9396326163</v>
      </c>
      <c r="F9033" s="43" t="n">
        <v>784.3</v>
      </c>
      <c r="G9033" s="43" t="n">
        <v>8015.0073604802</v>
      </c>
    </row>
    <row r="9034">
      <c r="A9034" s="7" t="n">
        <v>9032</v>
      </c>
      <c r="B9034" s="43" t="n">
        <v>54.59</v>
      </c>
      <c r="C9034" s="43" t="n">
        <v>152023.8427625297</v>
      </c>
      <c r="D9034" s="43" t="n">
        <v>101173.2698087409</v>
      </c>
      <c r="E9034" s="43" t="n">
        <v>22289.4351730121</v>
      </c>
      <c r="F9034" s="43" t="n">
        <v>14736.5439713452</v>
      </c>
      <c r="G9034" s="43" t="n">
        <v>13824.5938094315</v>
      </c>
    </row>
    <row r="9035">
      <c r="A9035" s="7" t="n">
        <v>9033</v>
      </c>
      <c r="B9035" s="43" t="n">
        <v>125.96</v>
      </c>
      <c r="C9035" s="43" t="n">
        <v>316234.4952611554</v>
      </c>
      <c r="D9035" s="43" t="n">
        <v>210356.3795690878</v>
      </c>
      <c r="E9035" s="43" t="n">
        <v>19388.1883170596</v>
      </c>
      <c r="F9035" s="43" t="n">
        <v>25260.3467438301</v>
      </c>
      <c r="G9035" s="43" t="n">
        <v>61229.5806311779</v>
      </c>
    </row>
    <row r="9036">
      <c r="A9036" s="7" t="n">
        <v>9034</v>
      </c>
      <c r="B9036" s="43" t="n">
        <v>65.15000000000001</v>
      </c>
      <c r="C9036" s="43" t="n">
        <v>318263.6685097136</v>
      </c>
      <c r="D9036" s="43" t="n">
        <v>261445.7182234746</v>
      </c>
      <c r="E9036" s="43" t="n">
        <v>25145.4322748125</v>
      </c>
      <c r="F9036" s="43" t="n">
        <v>0</v>
      </c>
      <c r="G9036" s="43" t="n">
        <v>31672.5180114265</v>
      </c>
    </row>
    <row r="9037">
      <c r="A9037" s="7" t="n">
        <v>9035</v>
      </c>
      <c r="B9037" s="43" t="n">
        <v>19.89</v>
      </c>
      <c r="C9037" s="43" t="n">
        <v>56336.0252876563</v>
      </c>
      <c r="D9037" s="43" t="n">
        <v>53284.5817161652</v>
      </c>
      <c r="E9037" s="43" t="n">
        <v>14423.9352259754</v>
      </c>
      <c r="F9037" s="43" t="n">
        <v>0</v>
      </c>
      <c r="G9037" s="43" t="n">
        <v>-11372.4916544843</v>
      </c>
    </row>
    <row r="9038">
      <c r="A9038" s="7" t="n">
        <v>9036</v>
      </c>
      <c r="B9038" s="43" t="n">
        <v>42.67</v>
      </c>
      <c r="C9038" s="43" t="n">
        <v>299332.0925185035</v>
      </c>
      <c r="D9038" s="43" t="n">
        <v>203300.701892015</v>
      </c>
      <c r="E9038" s="43" t="n">
        <v>36670.0829646407</v>
      </c>
      <c r="F9038" s="43" t="n">
        <v>26816.4837349762</v>
      </c>
      <c r="G9038" s="43" t="n">
        <v>32544.8239268716</v>
      </c>
    </row>
    <row r="9039">
      <c r="A9039" s="7" t="n">
        <v>9037</v>
      </c>
      <c r="B9039" s="43" t="n">
        <v>47.46</v>
      </c>
      <c r="C9039" s="43" t="n">
        <v>326184.3415283412</v>
      </c>
      <c r="D9039" s="43" t="n">
        <v>290969.1292868848</v>
      </c>
      <c r="E9039" s="43" t="n">
        <v>35852.9894594644</v>
      </c>
      <c r="F9039" s="43" t="n">
        <v>0</v>
      </c>
      <c r="G9039" s="43" t="n">
        <v>-637.7772180079</v>
      </c>
    </row>
    <row r="9040">
      <c r="A9040" s="7" t="n">
        <v>9038</v>
      </c>
      <c r="B9040" s="43" t="n">
        <v>40.21</v>
      </c>
      <c r="C9040" s="43" t="n">
        <v>48789.4853922445</v>
      </c>
      <c r="D9040" s="43" t="n">
        <v>46843.6931811256</v>
      </c>
      <c r="E9040" s="43" t="n">
        <v>6121.9915636953</v>
      </c>
      <c r="F9040" s="43" t="n">
        <v>0</v>
      </c>
      <c r="G9040" s="43" t="n">
        <v>-4176.1993525763</v>
      </c>
    </row>
    <row r="9041">
      <c r="A9041" s="7" t="n">
        <v>9039</v>
      </c>
      <c r="B9041" s="43" t="n">
        <v>115.08</v>
      </c>
      <c r="C9041" s="43" t="n">
        <v>314553.8698915859</v>
      </c>
      <c r="D9041" s="43" t="n">
        <v>307440.3061939386</v>
      </c>
      <c r="E9041" s="43" t="n">
        <v>14339.1776806715</v>
      </c>
      <c r="F9041" s="43" t="n">
        <v>0</v>
      </c>
      <c r="G9041" s="43" t="n">
        <v>-7225.6139830242</v>
      </c>
    </row>
    <row r="9042">
      <c r="A9042" s="7" t="n">
        <v>9040</v>
      </c>
      <c r="B9042" s="43" t="n">
        <v>4.69</v>
      </c>
      <c r="C9042" s="43" t="n">
        <v>817.9271822376001</v>
      </c>
      <c r="D9042" s="43" t="n">
        <v>714.2212209971</v>
      </c>
      <c r="E9042" s="43" t="n">
        <v>873.4360014998</v>
      </c>
      <c r="F9042" s="43" t="n">
        <v>0</v>
      </c>
      <c r="G9042" s="43" t="n">
        <v>-769.7300402593</v>
      </c>
    </row>
    <row r="9043">
      <c r="A9043" s="7" t="n">
        <v>9041</v>
      </c>
      <c r="B9043" s="43" t="n">
        <v>20.97</v>
      </c>
      <c r="C9043" s="43" t="n">
        <v>66800.49948633079</v>
      </c>
      <c r="D9043" s="43" t="n">
        <v>46041.9007123924</v>
      </c>
      <c r="E9043" s="43" t="n">
        <v>16636.0029546119</v>
      </c>
      <c r="F9043" s="43" t="n">
        <v>3812.0119644213</v>
      </c>
      <c r="G9043" s="43" t="n">
        <v>310.5838549052</v>
      </c>
    </row>
    <row r="9044">
      <c r="A9044" s="7" t="n">
        <v>9042</v>
      </c>
      <c r="B9044" s="43" t="n">
        <v>128.64</v>
      </c>
      <c r="C9044" s="43" t="n">
        <v>1533101.679912506</v>
      </c>
      <c r="D9044" s="43" t="n">
        <v>1022003.374692249</v>
      </c>
      <c r="E9044" s="43" t="n">
        <v>89670.4989034933</v>
      </c>
      <c r="F9044" s="43" t="n">
        <v>120589.3724421258</v>
      </c>
      <c r="G9044" s="43" t="n">
        <v>300838.4338746382</v>
      </c>
    </row>
    <row r="9045">
      <c r="A9045" s="7" t="n">
        <v>9043</v>
      </c>
      <c r="B9045" s="43" t="n">
        <v>91.52</v>
      </c>
      <c r="C9045" s="43" t="n">
        <v>1015816.927122357</v>
      </c>
      <c r="D9045" s="43" t="n">
        <v>755730.4695916119</v>
      </c>
      <c r="E9045" s="43" t="n">
        <v>58902.436859811</v>
      </c>
      <c r="F9045" s="43" t="n">
        <v>0</v>
      </c>
      <c r="G9045" s="43" t="n">
        <v>201184.0206709338</v>
      </c>
    </row>
    <row r="9046">
      <c r="A9046" s="7" t="n">
        <v>9044</v>
      </c>
      <c r="B9046" s="43" t="n">
        <v>24</v>
      </c>
      <c r="C9046" s="43" t="n">
        <v>247999.0872418219</v>
      </c>
      <c r="D9046" s="43" t="n">
        <v>197305.6288730282</v>
      </c>
      <c r="E9046" s="43" t="n">
        <v>55418.5741417414</v>
      </c>
      <c r="F9046" s="43" t="n">
        <v>0</v>
      </c>
      <c r="G9046" s="43" t="n">
        <v>-4725.1157729476</v>
      </c>
    </row>
    <row r="9047">
      <c r="A9047" s="7" t="n">
        <v>9045</v>
      </c>
      <c r="B9047" s="43" t="n">
        <v>50.31</v>
      </c>
      <c r="C9047" s="43" t="n">
        <v>10337.9018908777</v>
      </c>
      <c r="D9047" s="43" t="n">
        <v>10967.2171400928</v>
      </c>
      <c r="E9047" s="43" t="n">
        <v>1032.5237470503</v>
      </c>
      <c r="F9047" s="43" t="n">
        <v>0</v>
      </c>
      <c r="G9047" s="43" t="n">
        <v>-1661.8389962655</v>
      </c>
    </row>
    <row r="9048">
      <c r="A9048" s="7" t="n">
        <v>9046</v>
      </c>
      <c r="B9048" s="43" t="n">
        <v>10.72</v>
      </c>
      <c r="C9048" s="43" t="n">
        <v>76540.4523216833</v>
      </c>
      <c r="D9048" s="43" t="n">
        <v>65240.9578360134</v>
      </c>
      <c r="E9048" s="43" t="n">
        <v>36952.8394901108</v>
      </c>
      <c r="F9048" s="43" t="n">
        <v>0</v>
      </c>
      <c r="G9048" s="43" t="n">
        <v>-25653.3450044409</v>
      </c>
    </row>
    <row r="9049">
      <c r="A9049" s="7" t="n">
        <v>9047</v>
      </c>
      <c r="B9049" s="43" t="n">
        <v>36.32</v>
      </c>
      <c r="C9049" s="43" t="n">
        <v>62989.5937401101</v>
      </c>
      <c r="D9049" s="43" t="n">
        <v>64800.7557037083</v>
      </c>
      <c r="E9049" s="43" t="n">
        <v>8732.449761635</v>
      </c>
      <c r="F9049" s="43" t="n">
        <v>0</v>
      </c>
      <c r="G9049" s="43" t="n">
        <v>-10543.6117252332</v>
      </c>
    </row>
    <row r="9050">
      <c r="A9050" s="7" t="n">
        <v>9048</v>
      </c>
      <c r="B9050" s="43" t="n">
        <v>12.9</v>
      </c>
      <c r="C9050" s="43" t="n">
        <v>140185.3271754826</v>
      </c>
      <c r="D9050" s="43" t="n">
        <v>113147.695186247</v>
      </c>
      <c r="E9050" s="43" t="n">
        <v>57263.9735026022</v>
      </c>
      <c r="F9050" s="43" t="n">
        <v>0</v>
      </c>
      <c r="G9050" s="43" t="n">
        <v>-30226.3415133665</v>
      </c>
    </row>
    <row r="9051">
      <c r="A9051" s="7" t="n">
        <v>9049</v>
      </c>
      <c r="B9051" s="43" t="n">
        <v>14.12</v>
      </c>
      <c r="C9051" s="43" t="n">
        <v>72696.16553844389</v>
      </c>
      <c r="D9051" s="43" t="n">
        <v>57994.0700679834</v>
      </c>
      <c r="E9051" s="43" t="n">
        <v>27002.2847873593</v>
      </c>
      <c r="F9051" s="43" t="n">
        <v>0</v>
      </c>
      <c r="G9051" s="43" t="n">
        <v>-12300.1893168988</v>
      </c>
    </row>
    <row r="9052">
      <c r="A9052" s="7" t="n">
        <v>9050</v>
      </c>
      <c r="B9052" s="43" t="n">
        <v>58.09</v>
      </c>
      <c r="C9052" s="43" t="n">
        <v>440809.6948726167</v>
      </c>
      <c r="D9052" s="43" t="n">
        <v>293508.904500845</v>
      </c>
      <c r="E9052" s="43" t="n">
        <v>66871.6989118944</v>
      </c>
      <c r="F9052" s="43" t="n">
        <v>58244.4507114167</v>
      </c>
      <c r="G9052" s="43" t="n">
        <v>22184.6407484606</v>
      </c>
    </row>
    <row r="9053">
      <c r="A9053" s="7" t="n">
        <v>9051</v>
      </c>
      <c r="B9053" s="43" t="n">
        <v>83.59</v>
      </c>
      <c r="C9053" s="43" t="n">
        <v>543203.2572643184</v>
      </c>
      <c r="D9053" s="43" t="n">
        <v>362061.6915250681</v>
      </c>
      <c r="E9053" s="43" t="n">
        <v>56591.9547958521</v>
      </c>
      <c r="F9053" s="43" t="n">
        <v>71587.5788765027</v>
      </c>
      <c r="G9053" s="43" t="n">
        <v>52962.0320668954</v>
      </c>
    </row>
    <row r="9054">
      <c r="A9054" s="7" t="n">
        <v>9052</v>
      </c>
      <c r="B9054" s="43" t="n">
        <v>49.56</v>
      </c>
      <c r="C9054" s="43" t="n">
        <v>57406.296145223</v>
      </c>
      <c r="D9054" s="43" t="n">
        <v>38207.2870034188</v>
      </c>
      <c r="E9054" s="43" t="n">
        <v>9287.166408892699</v>
      </c>
      <c r="F9054" s="43" t="n">
        <v>5561.0526224978</v>
      </c>
      <c r="G9054" s="43" t="n">
        <v>4350.7901104138</v>
      </c>
    </row>
    <row r="9055">
      <c r="A9055" s="7" t="n">
        <v>9053</v>
      </c>
      <c r="B9055" s="43" t="n">
        <v>133.32</v>
      </c>
      <c r="C9055" s="43" t="n">
        <v>1091996.182132341</v>
      </c>
      <c r="D9055" s="43" t="n">
        <v>725925.0317085413</v>
      </c>
      <c r="E9055" s="43" t="n">
        <v>66199.16128644389</v>
      </c>
      <c r="F9055" s="43" t="n">
        <v>106835.5216314859</v>
      </c>
      <c r="G9055" s="43" t="n">
        <v>193036.4675058699</v>
      </c>
    </row>
    <row r="9056">
      <c r="A9056" s="7" t="n">
        <v>9054</v>
      </c>
      <c r="B9056" s="43" t="n">
        <v>35.02</v>
      </c>
      <c r="C9056" s="43" t="n">
        <v>136836.2421543421</v>
      </c>
      <c r="D9056" s="43" t="n">
        <v>127592.9107147896</v>
      </c>
      <c r="E9056" s="43" t="n">
        <v>20290.4171217183</v>
      </c>
      <c r="F9056" s="43" t="n">
        <v>0</v>
      </c>
      <c r="G9056" s="43" t="n">
        <v>-11047.0856821658</v>
      </c>
    </row>
    <row r="9057">
      <c r="A9057" s="7" t="n">
        <v>9055</v>
      </c>
      <c r="B9057" s="43" t="n">
        <v>25.33</v>
      </c>
      <c r="C9057" s="43" t="n">
        <v>6184.1226696406</v>
      </c>
      <c r="D9057" s="43" t="n">
        <v>5838.7374056184</v>
      </c>
      <c r="E9057" s="43" t="n">
        <v>1222.7345212875</v>
      </c>
      <c r="F9057" s="43" t="n">
        <v>0</v>
      </c>
      <c r="G9057" s="43" t="n">
        <v>-877.3492572654</v>
      </c>
    </row>
    <row r="9058">
      <c r="A9058" s="7" t="n">
        <v>9056</v>
      </c>
      <c r="B9058" s="43" t="n">
        <v>52.34</v>
      </c>
      <c r="C9058" s="43" t="n">
        <v>21155.5648259368</v>
      </c>
      <c r="D9058" s="43" t="n">
        <v>24651.2251567856</v>
      </c>
      <c r="E9058" s="43" t="n">
        <v>2049.3089404209</v>
      </c>
      <c r="F9058" s="43" t="n">
        <v>0</v>
      </c>
      <c r="G9058" s="43" t="n">
        <v>-5544.9692712697</v>
      </c>
    </row>
    <row r="9059">
      <c r="A9059" s="7" t="n">
        <v>9057</v>
      </c>
      <c r="B9059" s="43" t="n">
        <v>44.71</v>
      </c>
      <c r="C9059" s="43" t="n">
        <v>122525.0989573098</v>
      </c>
      <c r="D9059" s="43" t="n">
        <v>118448.502531862</v>
      </c>
      <c r="E9059" s="43" t="n">
        <v>13978.3336414294</v>
      </c>
      <c r="F9059" s="43" t="n">
        <v>0</v>
      </c>
      <c r="G9059" s="43" t="n">
        <v>-9901.7372159816</v>
      </c>
    </row>
    <row r="9060">
      <c r="A9060" s="7" t="n">
        <v>9058</v>
      </c>
      <c r="B9060" s="43" t="n">
        <v>32.54</v>
      </c>
      <c r="C9060" s="43" t="n">
        <v>6743.9953276907</v>
      </c>
      <c r="D9060" s="43" t="n">
        <v>5407.6841581226</v>
      </c>
      <c r="E9060" s="43" t="n">
        <v>1086.1749973263</v>
      </c>
      <c r="F9060" s="43" t="n">
        <v>0</v>
      </c>
      <c r="G9060" s="43" t="n">
        <v>250.1361722418</v>
      </c>
    </row>
    <row r="9061">
      <c r="A9061" s="7" t="n">
        <v>9059</v>
      </c>
      <c r="B9061" s="43" t="n">
        <v>40.95</v>
      </c>
      <c r="C9061" s="43" t="n">
        <v>68258.977103375</v>
      </c>
      <c r="D9061" s="43" t="n">
        <v>52622.0936388016</v>
      </c>
      <c r="E9061" s="43" t="n">
        <v>8623.0492303188</v>
      </c>
      <c r="F9061" s="43" t="n">
        <v>0</v>
      </c>
      <c r="G9061" s="43" t="n">
        <v>7013.8342342545</v>
      </c>
    </row>
    <row r="9062">
      <c r="A9062" s="7" t="n">
        <v>9060</v>
      </c>
      <c r="B9062" s="43" t="n">
        <v>31.46</v>
      </c>
      <c r="C9062" s="43" t="n">
        <v>320390.8150828488</v>
      </c>
      <c r="D9062" s="43" t="n">
        <v>244140.5769253176</v>
      </c>
      <c r="E9062" s="43" t="n">
        <v>54866.110957524</v>
      </c>
      <c r="F9062" s="43" t="n">
        <v>0</v>
      </c>
      <c r="G9062" s="43" t="n">
        <v>21384.1272000072</v>
      </c>
    </row>
    <row r="9063">
      <c r="A9063" s="7" t="n">
        <v>9061</v>
      </c>
      <c r="B9063" s="43" t="n">
        <v>53.76</v>
      </c>
      <c r="C9063" s="43" t="n">
        <v>333733.2826604166</v>
      </c>
      <c r="D9063" s="43" t="n">
        <v>296607.278492636</v>
      </c>
      <c r="E9063" s="43" t="n">
        <v>32809.2079795126</v>
      </c>
      <c r="F9063" s="43" t="n">
        <v>0</v>
      </c>
      <c r="G9063" s="43" t="n">
        <v>4316.796188268</v>
      </c>
    </row>
    <row r="9064">
      <c r="A9064" s="7" t="n">
        <v>9062</v>
      </c>
      <c r="B9064" s="43" t="n">
        <v>47.48</v>
      </c>
      <c r="C9064" s="43" t="n">
        <v>4838.6948129929</v>
      </c>
      <c r="D9064" s="43" t="n">
        <v>4943.2454364414</v>
      </c>
      <c r="E9064" s="43" t="n">
        <v>509.7620034552</v>
      </c>
      <c r="F9064" s="43" t="n">
        <v>0</v>
      </c>
      <c r="G9064" s="43" t="n">
        <v>-614.3126269037</v>
      </c>
    </row>
    <row r="9065">
      <c r="A9065" s="7" t="n">
        <v>9063</v>
      </c>
      <c r="B9065" s="43" t="n">
        <v>68</v>
      </c>
      <c r="C9065" s="43" t="n">
        <v>570947.0287372945</v>
      </c>
      <c r="D9065" s="43" t="n">
        <v>428519.7103076533</v>
      </c>
      <c r="E9065" s="43" t="n">
        <v>44513.0830316235</v>
      </c>
      <c r="F9065" s="43" t="n">
        <v>0</v>
      </c>
      <c r="G9065" s="43" t="n">
        <v>97914.2353980177</v>
      </c>
    </row>
    <row r="9066">
      <c r="A9066" s="7" t="n">
        <v>9064</v>
      </c>
      <c r="B9066" s="43" t="n">
        <v>23.43</v>
      </c>
      <c r="C9066" s="43" t="n">
        <v>40586.1018162724</v>
      </c>
      <c r="D9066" s="43" t="n">
        <v>42388.0592603059</v>
      </c>
      <c r="E9066" s="43" t="n">
        <v>8754.1268134437</v>
      </c>
      <c r="F9066" s="43" t="n">
        <v>0</v>
      </c>
      <c r="G9066" s="43" t="n">
        <v>-10556.0842574772</v>
      </c>
    </row>
    <row r="9067">
      <c r="A9067" s="7" t="n">
        <v>9065</v>
      </c>
      <c r="B9067" s="43" t="n">
        <v>20.59</v>
      </c>
      <c r="C9067" s="43" t="n">
        <v>42515.7859362779</v>
      </c>
      <c r="D9067" s="43" t="n">
        <v>48451.0517452519</v>
      </c>
      <c r="E9067" s="43" t="n">
        <v>10418.2012775329</v>
      </c>
      <c r="F9067" s="43" t="n">
        <v>0</v>
      </c>
      <c r="G9067" s="43" t="n">
        <v>-16353.467086507</v>
      </c>
    </row>
    <row r="9068">
      <c r="A9068" s="7" t="n">
        <v>9066</v>
      </c>
      <c r="B9068" s="43" t="n">
        <v>132.94</v>
      </c>
      <c r="C9068" s="43" t="n">
        <v>4635.7324907075</v>
      </c>
      <c r="D9068" s="43" t="n">
        <v>4745.5506345143</v>
      </c>
      <c r="E9068" s="43" t="n">
        <v>174.6432849893</v>
      </c>
      <c r="F9068" s="43" t="n">
        <v>0</v>
      </c>
      <c r="G9068" s="43" t="n">
        <v>-284.4614287961</v>
      </c>
    </row>
    <row r="9069">
      <c r="A9069" s="7" t="n">
        <v>9067</v>
      </c>
      <c r="B9069" s="43" t="n">
        <v>5.1</v>
      </c>
      <c r="C9069" s="43" t="n">
        <v>1413.666574988</v>
      </c>
      <c r="D9069" s="43" t="n">
        <v>1229.2997965291</v>
      </c>
      <c r="E9069" s="43" t="n">
        <v>1405.9571138322</v>
      </c>
      <c r="F9069" s="43" t="n">
        <v>0</v>
      </c>
      <c r="G9069" s="43" t="n">
        <v>-1221.5903353734</v>
      </c>
    </row>
    <row r="9070">
      <c r="A9070" s="7" t="n">
        <v>9068</v>
      </c>
      <c r="B9070" s="43" t="n">
        <v>84.01000000000001</v>
      </c>
      <c r="C9070" s="43" t="n">
        <v>351980.3237791124</v>
      </c>
      <c r="D9070" s="43" t="n">
        <v>289704.7608578868</v>
      </c>
      <c r="E9070" s="43" t="n">
        <v>21615.7214527878</v>
      </c>
      <c r="F9070" s="43" t="n">
        <v>0</v>
      </c>
      <c r="G9070" s="43" t="n">
        <v>40659.8414684378</v>
      </c>
    </row>
    <row r="9071">
      <c r="A9071" s="7" t="n">
        <v>9069</v>
      </c>
      <c r="B9071" s="43" t="n">
        <v>45.19</v>
      </c>
      <c r="C9071" s="43" t="n">
        <v>80401.99446339881</v>
      </c>
      <c r="D9071" s="43" t="n">
        <v>97547.1510130878</v>
      </c>
      <c r="E9071" s="43" t="n">
        <v>9064.245286715301</v>
      </c>
      <c r="F9071" s="43" t="n">
        <v>0</v>
      </c>
      <c r="G9071" s="43" t="n">
        <v>-26209.4018364043</v>
      </c>
    </row>
    <row r="9072">
      <c r="A9072" s="7" t="n">
        <v>9070</v>
      </c>
      <c r="B9072" s="43" t="n">
        <v>88.48999999999999</v>
      </c>
      <c r="C9072" s="43" t="n">
        <v>812387.3575957913</v>
      </c>
      <c r="D9072" s="43" t="n">
        <v>541524.5240946342</v>
      </c>
      <c r="E9072" s="43" t="n">
        <v>69076.1844454981</v>
      </c>
      <c r="F9072" s="43" t="n">
        <v>63705.9490258246</v>
      </c>
      <c r="G9072" s="43" t="n">
        <v>138080.7000298345</v>
      </c>
    </row>
    <row r="9073">
      <c r="A9073" s="7" t="n">
        <v>9071</v>
      </c>
      <c r="B9073" s="43" t="n">
        <v>195.55</v>
      </c>
      <c r="C9073" s="43" t="n">
        <v>1427237.388854764</v>
      </c>
      <c r="D9073" s="43" t="n">
        <v>1334494.150986673</v>
      </c>
      <c r="E9073" s="43" t="n">
        <v>38634.9870409704</v>
      </c>
      <c r="F9073" s="43" t="n">
        <v>0</v>
      </c>
      <c r="G9073" s="43" t="n">
        <v>54108.2508271207</v>
      </c>
    </row>
    <row r="9074">
      <c r="A9074" s="7" t="n">
        <v>9072</v>
      </c>
      <c r="B9074" s="43" t="n">
        <v>30.13</v>
      </c>
      <c r="C9074" s="43" t="n">
        <v>83368.5369836981</v>
      </c>
      <c r="D9074" s="43" t="n">
        <v>55558.6959751119</v>
      </c>
      <c r="E9074" s="43" t="n">
        <v>20835.4917232006</v>
      </c>
      <c r="F9074" s="43" t="n">
        <v>6538.4775749973</v>
      </c>
      <c r="G9074" s="43" t="n">
        <v>435.8717103884</v>
      </c>
    </row>
    <row r="9075">
      <c r="A9075" s="7" t="n">
        <v>9073</v>
      </c>
      <c r="B9075" s="43" t="n">
        <v>27.79</v>
      </c>
      <c r="C9075" s="43" t="n">
        <v>161442.2142054761</v>
      </c>
      <c r="D9075" s="43" t="n">
        <v>129914.1204526034</v>
      </c>
      <c r="E9075" s="43" t="n">
        <v>30028.9990030475</v>
      </c>
      <c r="F9075" s="43" t="n">
        <v>0</v>
      </c>
      <c r="G9075" s="43" t="n">
        <v>1499.0947498252</v>
      </c>
    </row>
    <row r="9076">
      <c r="A9076" s="7" t="n">
        <v>9074</v>
      </c>
      <c r="B9076" s="43" t="n">
        <v>98.37</v>
      </c>
      <c r="C9076" s="43" t="n">
        <v>76865.388041025</v>
      </c>
      <c r="D9076" s="43" t="n">
        <v>124167.5685435738</v>
      </c>
      <c r="E9076" s="43" t="n">
        <v>3921.5039172975</v>
      </c>
      <c r="F9076" s="43" t="n">
        <v>0</v>
      </c>
      <c r="G9076" s="43" t="n">
        <v>-51223.6844198463</v>
      </c>
    </row>
    <row r="9077">
      <c r="A9077" s="7" t="n">
        <v>9075</v>
      </c>
      <c r="B9077" s="43" t="n">
        <v>80.78</v>
      </c>
      <c r="C9077" s="43" t="n">
        <v>301671.1195814068</v>
      </c>
      <c r="D9077" s="43" t="n">
        <v>207484.1715131719</v>
      </c>
      <c r="E9077" s="43" t="n">
        <v>19930.5345187535</v>
      </c>
      <c r="F9077" s="43" t="n">
        <v>12303.0769622146</v>
      </c>
      <c r="G9077" s="43" t="n">
        <v>61953.3365872668</v>
      </c>
    </row>
    <row r="9078">
      <c r="A9078" s="7" t="n">
        <v>9076</v>
      </c>
      <c r="B9078" s="43" t="n">
        <v>46.53</v>
      </c>
      <c r="C9078" s="43" t="n">
        <v>166520.224585043</v>
      </c>
      <c r="D9078" s="43" t="n">
        <v>155320.2836541274</v>
      </c>
      <c r="E9078" s="43" t="n">
        <v>18385.0417648092</v>
      </c>
      <c r="F9078" s="43" t="n">
        <v>0</v>
      </c>
      <c r="G9078" s="43" t="n">
        <v>-7185.1008338935</v>
      </c>
    </row>
    <row r="9079">
      <c r="A9079" s="7" t="n">
        <v>9077</v>
      </c>
      <c r="B9079" s="43" t="n">
        <v>61.34</v>
      </c>
      <c r="C9079" s="43" t="n">
        <v>679048.260462496</v>
      </c>
      <c r="D9079" s="43" t="n">
        <v>617994.261790598</v>
      </c>
      <c r="E9079" s="43" t="n">
        <v>58729.7847346605</v>
      </c>
      <c r="F9079" s="43" t="n">
        <v>0</v>
      </c>
      <c r="G9079" s="43" t="n">
        <v>2324.2139372374</v>
      </c>
    </row>
    <row r="9080">
      <c r="A9080" s="7" t="n">
        <v>9078</v>
      </c>
      <c r="B9080" s="43" t="n">
        <v>42.72</v>
      </c>
      <c r="C9080" s="43" t="n">
        <v>6210.0207731319</v>
      </c>
      <c r="D9080" s="43" t="n">
        <v>4139.1428046393</v>
      </c>
      <c r="E9080" s="43" t="n">
        <v>1095.7820369648</v>
      </c>
      <c r="F9080" s="43" t="n">
        <v>487.6463381136</v>
      </c>
      <c r="G9080" s="43" t="n">
        <v>487.4495934141</v>
      </c>
    </row>
    <row r="9081">
      <c r="A9081" s="7" t="n">
        <v>9079</v>
      </c>
      <c r="B9081" s="43" t="n">
        <v>68.64</v>
      </c>
      <c r="C9081" s="43" t="n">
        <v>251734.7278015619</v>
      </c>
      <c r="D9081" s="43" t="n">
        <v>178080.6942623824</v>
      </c>
      <c r="E9081" s="43" t="n">
        <v>19127.4126644384</v>
      </c>
      <c r="F9081" s="43" t="n">
        <v>2951.52</v>
      </c>
      <c r="G9081" s="43" t="n">
        <v>51575.1008747412</v>
      </c>
    </row>
    <row r="9082">
      <c r="A9082" s="7" t="n">
        <v>9080</v>
      </c>
      <c r="B9082" s="43" t="n">
        <v>100.92</v>
      </c>
      <c r="C9082" s="43" t="n">
        <v>1387542.631150402</v>
      </c>
      <c r="D9082" s="43" t="n">
        <v>1076028.429548469</v>
      </c>
      <c r="E9082" s="43" t="n">
        <v>74219.028530984</v>
      </c>
      <c r="F9082" s="43" t="n">
        <v>0</v>
      </c>
      <c r="G9082" s="43" t="n">
        <v>237295.1730709483</v>
      </c>
    </row>
    <row r="9083">
      <c r="A9083" s="7" t="n">
        <v>9081</v>
      </c>
      <c r="B9083" s="43" t="n">
        <v>54.26</v>
      </c>
      <c r="C9083" s="43" t="n">
        <v>353916.2731095074</v>
      </c>
      <c r="D9083" s="43" t="n">
        <v>346004.7312730101</v>
      </c>
      <c r="E9083" s="43" t="n">
        <v>34104.338758975</v>
      </c>
      <c r="F9083" s="43" t="n">
        <v>0</v>
      </c>
      <c r="G9083" s="43" t="n">
        <v>-26192.7969224777</v>
      </c>
    </row>
    <row r="9084">
      <c r="A9084" s="7" t="n">
        <v>9082</v>
      </c>
      <c r="B9084" s="43" t="n">
        <v>31.98</v>
      </c>
      <c r="C9084" s="43" t="n">
        <v>103757.9550180807</v>
      </c>
      <c r="D9084" s="43" t="n">
        <v>90794.9555899769</v>
      </c>
      <c r="E9084" s="43" t="n">
        <v>16694.0284918495</v>
      </c>
      <c r="F9084" s="43" t="n">
        <v>0</v>
      </c>
      <c r="G9084" s="43" t="n">
        <v>-3731.0290637456</v>
      </c>
    </row>
    <row r="9085">
      <c r="A9085" s="7" t="n">
        <v>9083</v>
      </c>
      <c r="B9085" s="43" t="n">
        <v>74.26000000000001</v>
      </c>
      <c r="C9085" s="43" t="n">
        <v>179060.7253989081</v>
      </c>
      <c r="D9085" s="43" t="n">
        <v>148567.1646226368</v>
      </c>
      <c r="E9085" s="43" t="n">
        <v>12439.998208329</v>
      </c>
      <c r="F9085" s="43" t="n">
        <v>0</v>
      </c>
      <c r="G9085" s="43" t="n">
        <v>18053.5625679423</v>
      </c>
    </row>
    <row r="9086">
      <c r="A9086" s="7" t="n">
        <v>9084</v>
      </c>
      <c r="B9086" s="43" t="n">
        <v>41.51</v>
      </c>
      <c r="C9086" s="43" t="n">
        <v>219918.1496593311</v>
      </c>
      <c r="D9086" s="43" t="n">
        <v>146376.1535470112</v>
      </c>
      <c r="E9086" s="43" t="n">
        <v>47067.4037399572</v>
      </c>
      <c r="F9086" s="43" t="n">
        <v>29140.363626563</v>
      </c>
      <c r="G9086" s="43" t="n">
        <v>-2665.7712542004</v>
      </c>
    </row>
    <row r="9087">
      <c r="A9087" s="7" t="n">
        <v>9085</v>
      </c>
      <c r="B9087" s="43" t="n">
        <v>25.24</v>
      </c>
      <c r="C9087" s="43" t="n">
        <v>87209.29453821111</v>
      </c>
      <c r="D9087" s="43" t="n">
        <v>58092.632696393</v>
      </c>
      <c r="E9087" s="43" t="n">
        <v>26199.1059877287</v>
      </c>
      <c r="F9087" s="43" t="n">
        <v>6873.0970358453</v>
      </c>
      <c r="G9087" s="43" t="n">
        <v>-3955.5411817559</v>
      </c>
    </row>
    <row r="9088">
      <c r="A9088" s="7" t="n">
        <v>9086</v>
      </c>
      <c r="B9088" s="43" t="n">
        <v>3.95</v>
      </c>
      <c r="C9088" s="43" t="n">
        <v>33213.0006788034</v>
      </c>
      <c r="D9088" s="43" t="n">
        <v>22119.3069776717</v>
      </c>
      <c r="E9088" s="43" t="n">
        <v>74704.1063677513</v>
      </c>
      <c r="F9088" s="43" t="n">
        <v>4401.4457895423</v>
      </c>
      <c r="G9088" s="43" t="n">
        <v>-68011.8584561618</v>
      </c>
    </row>
    <row r="9089">
      <c r="A9089" s="7" t="n">
        <v>9087</v>
      </c>
      <c r="B9089" s="43" t="n">
        <v>57.91</v>
      </c>
      <c r="C9089" s="43" t="n">
        <v>609570.8691612012</v>
      </c>
      <c r="D9089" s="43" t="n">
        <v>461706.8171630661</v>
      </c>
      <c r="E9089" s="43" t="n">
        <v>55831.2666221381</v>
      </c>
      <c r="F9089" s="43" t="n">
        <v>0</v>
      </c>
      <c r="G9089" s="43" t="n">
        <v>92032.785375997</v>
      </c>
    </row>
    <row r="9090">
      <c r="A9090" s="7" t="n">
        <v>9088</v>
      </c>
      <c r="B9090" s="43" t="n">
        <v>46.55</v>
      </c>
      <c r="C9090" s="43" t="n">
        <v>98224.82349078709</v>
      </c>
      <c r="D9090" s="43" t="n">
        <v>89488.2088663692</v>
      </c>
      <c r="E9090" s="43" t="n">
        <v>10642.0580781962</v>
      </c>
      <c r="F9090" s="43" t="n">
        <v>0</v>
      </c>
      <c r="G9090" s="43" t="n">
        <v>-1905.4434537782</v>
      </c>
    </row>
    <row r="9091">
      <c r="A9091" s="7" t="n">
        <v>9089</v>
      </c>
      <c r="B9091" s="43" t="n">
        <v>3.56</v>
      </c>
      <c r="C9091" s="43" t="n">
        <v>12032.1468602233</v>
      </c>
      <c r="D9091" s="43" t="n">
        <v>9315.6925911935</v>
      </c>
      <c r="E9091" s="43" t="n">
        <v>18139.8766353897</v>
      </c>
      <c r="F9091" s="43" t="n">
        <v>0</v>
      </c>
      <c r="G9091" s="43" t="n">
        <v>-15423.4223663599</v>
      </c>
    </row>
    <row r="9092">
      <c r="A9092" s="7" t="n">
        <v>9090</v>
      </c>
      <c r="B9092" s="43" t="n">
        <v>114.03</v>
      </c>
      <c r="C9092" s="43" t="n">
        <v>707731.1567442453</v>
      </c>
      <c r="D9092" s="43" t="n">
        <v>471487.4958063933</v>
      </c>
      <c r="E9092" s="43" t="n">
        <v>54350.2360467171</v>
      </c>
      <c r="F9092" s="43" t="n">
        <v>93310.2210948259</v>
      </c>
      <c r="G9092" s="43" t="n">
        <v>88583.203796309</v>
      </c>
    </row>
    <row r="9093">
      <c r="A9093" s="7" t="n">
        <v>9091</v>
      </c>
      <c r="B9093" s="43" t="n">
        <v>38.6</v>
      </c>
      <c r="C9093" s="43" t="n">
        <v>224526.3679551758</v>
      </c>
      <c r="D9093" s="43" t="n">
        <v>164206.4206156382</v>
      </c>
      <c r="E9093" s="43" t="n">
        <v>30265.0779986007</v>
      </c>
      <c r="F9093" s="43" t="n">
        <v>0</v>
      </c>
      <c r="G9093" s="43" t="n">
        <v>30054.8693409369</v>
      </c>
    </row>
    <row r="9094">
      <c r="A9094" s="7" t="n">
        <v>9092</v>
      </c>
      <c r="B9094" s="43" t="n">
        <v>76.33</v>
      </c>
      <c r="C9094" s="43" t="n">
        <v>294582.6848849769</v>
      </c>
      <c r="D9094" s="43" t="n">
        <v>195954.4827363163</v>
      </c>
      <c r="E9094" s="43" t="n">
        <v>34257.1332041602</v>
      </c>
      <c r="F9094" s="43" t="n">
        <v>39312.1411164135</v>
      </c>
      <c r="G9094" s="43" t="n">
        <v>25058.9278280869</v>
      </c>
    </row>
    <row r="9095">
      <c r="A9095" s="7" t="n">
        <v>9093</v>
      </c>
      <c r="B9095" s="43" t="n">
        <v>43.27</v>
      </c>
      <c r="C9095" s="43" t="n">
        <v>4327</v>
      </c>
      <c r="D9095" s="43" t="n">
        <v>3884.6035130519</v>
      </c>
      <c r="E9095" s="43" t="n">
        <v>500</v>
      </c>
      <c r="F9095" s="43" t="n">
        <v>0</v>
      </c>
      <c r="G9095" s="43" t="n">
        <v>-57.6035130519</v>
      </c>
    </row>
    <row r="9096">
      <c r="A9096" s="7" t="n">
        <v>9094</v>
      </c>
      <c r="B9096" s="43" t="n">
        <v>77.8</v>
      </c>
      <c r="C9096" s="43" t="n">
        <v>701396.3161260401</v>
      </c>
      <c r="D9096" s="43" t="n">
        <v>467005.758699082</v>
      </c>
      <c r="E9096" s="43" t="n">
        <v>71804.17351307459</v>
      </c>
      <c r="F9096" s="43" t="n">
        <v>67738.41456023281</v>
      </c>
      <c r="G9096" s="43" t="n">
        <v>94847.9693536507</v>
      </c>
    </row>
    <row r="9097">
      <c r="A9097" s="7" t="n">
        <v>9095</v>
      </c>
      <c r="B9097" s="43" t="n">
        <v>180.19</v>
      </c>
      <c r="C9097" s="43" t="n">
        <v>514865.6265724685</v>
      </c>
      <c r="D9097" s="43" t="n">
        <v>591295.346925493</v>
      </c>
      <c r="E9097" s="43" t="n">
        <v>14475.1194953779</v>
      </c>
      <c r="F9097" s="43" t="n">
        <v>0</v>
      </c>
      <c r="G9097" s="43" t="n">
        <v>-90904.83984840239</v>
      </c>
    </row>
    <row r="9098">
      <c r="A9098" s="7" t="n">
        <v>9096</v>
      </c>
      <c r="B9098" s="43" t="n">
        <v>194.86</v>
      </c>
      <c r="C9098" s="43" t="n">
        <v>2160837.26446338</v>
      </c>
      <c r="D9098" s="43" t="n">
        <v>1553292.59939847</v>
      </c>
      <c r="E9098" s="43" t="n">
        <v>59027.9461366587</v>
      </c>
      <c r="F9098" s="43" t="n">
        <v>0</v>
      </c>
      <c r="G9098" s="43" t="n">
        <v>548516.7189282507</v>
      </c>
    </row>
    <row r="9099">
      <c r="A9099" s="7" t="n">
        <v>9097</v>
      </c>
      <c r="B9099" s="43" t="n">
        <v>27.37</v>
      </c>
      <c r="C9099" s="43" t="n">
        <v>61152.4568784908</v>
      </c>
      <c r="D9099" s="43" t="n">
        <v>65789.2743551071</v>
      </c>
      <c r="E9099" s="43" t="n">
        <v>11628.445280358</v>
      </c>
      <c r="F9099" s="43" t="n">
        <v>0</v>
      </c>
      <c r="G9099" s="43" t="n">
        <v>-16265.2627569743</v>
      </c>
    </row>
    <row r="9100">
      <c r="A9100" s="7" t="n">
        <v>9098</v>
      </c>
      <c r="B9100" s="43" t="n">
        <v>113.64</v>
      </c>
      <c r="C9100" s="43" t="n">
        <v>96406.63631103811</v>
      </c>
      <c r="D9100" s="43" t="n">
        <v>127231.6457954297</v>
      </c>
      <c r="E9100" s="43" t="n">
        <v>4271.567877716</v>
      </c>
      <c r="F9100" s="43" t="n">
        <v>0</v>
      </c>
      <c r="G9100" s="43" t="n">
        <v>-35096.5773621076</v>
      </c>
    </row>
    <row r="9101">
      <c r="A9101" s="7" t="n">
        <v>9099</v>
      </c>
      <c r="B9101" s="43" t="n">
        <v>121.61</v>
      </c>
      <c r="C9101" s="43" t="n">
        <v>62102.6168743049</v>
      </c>
      <c r="D9101" s="43" t="n">
        <v>55397.6774916853</v>
      </c>
      <c r="E9101" s="43" t="n">
        <v>2616.1752084007</v>
      </c>
      <c r="F9101" s="43" t="n">
        <v>0</v>
      </c>
      <c r="G9101" s="43" t="n">
        <v>4088.764174219</v>
      </c>
    </row>
    <row r="9102">
      <c r="A9102" s="7" t="n">
        <v>9100</v>
      </c>
      <c r="B9102" s="43" t="n">
        <v>3.57</v>
      </c>
      <c r="C9102" s="43" t="n">
        <v>7055.552908036</v>
      </c>
      <c r="D9102" s="43" t="n">
        <v>6548.9343929033</v>
      </c>
      <c r="E9102" s="43" t="n">
        <v>10000.0111991917</v>
      </c>
      <c r="F9102" s="43" t="n">
        <v>0</v>
      </c>
      <c r="G9102" s="43" t="n">
        <v>-9493.392684058899</v>
      </c>
    </row>
    <row r="9103">
      <c r="A9103" s="7" t="n">
        <v>9101</v>
      </c>
      <c r="B9103" s="43" t="n">
        <v>77.20999999999999</v>
      </c>
      <c r="C9103" s="43" t="n">
        <v>435643.090891563</v>
      </c>
      <c r="D9103" s="43" t="n">
        <v>290259.5533389952</v>
      </c>
      <c r="E9103" s="43" t="n">
        <v>42688.8295145347</v>
      </c>
      <c r="F9103" s="43" t="n">
        <v>34280.8941329896</v>
      </c>
      <c r="G9103" s="43" t="n">
        <v>68413.8139050435</v>
      </c>
    </row>
    <row r="9104">
      <c r="A9104" s="7" t="n">
        <v>9102</v>
      </c>
      <c r="B9104" s="43" t="n">
        <v>73.88</v>
      </c>
      <c r="C9104" s="43" t="n">
        <v>129370.5995005305</v>
      </c>
      <c r="D9104" s="43" t="n">
        <v>106109.5704569824</v>
      </c>
      <c r="E9104" s="43" t="n">
        <v>9044.380150418299</v>
      </c>
      <c r="F9104" s="43" t="n">
        <v>0</v>
      </c>
      <c r="G9104" s="43" t="n">
        <v>14216.6488931298</v>
      </c>
    </row>
    <row r="9105">
      <c r="A9105" s="7" t="n">
        <v>9103</v>
      </c>
      <c r="B9105" s="43" t="n">
        <v>36.19</v>
      </c>
      <c r="C9105" s="43" t="n">
        <v>20991.3641694804</v>
      </c>
      <c r="D9105" s="43" t="n">
        <v>23741.7650377764</v>
      </c>
      <c r="E9105" s="43" t="n">
        <v>2934.8474570645</v>
      </c>
      <c r="F9105" s="43" t="n">
        <v>0</v>
      </c>
      <c r="G9105" s="43" t="n">
        <v>-5685.2483253605</v>
      </c>
    </row>
    <row r="9106">
      <c r="A9106" s="7" t="n">
        <v>9104</v>
      </c>
      <c r="B9106" s="43" t="n">
        <v>46.69</v>
      </c>
      <c r="C9106" s="43" t="n">
        <v>324976.3105279597</v>
      </c>
      <c r="D9106" s="43" t="n">
        <v>219661.7966157704</v>
      </c>
      <c r="E9106" s="43" t="n">
        <v>37945.6961978211</v>
      </c>
      <c r="F9106" s="43" t="n">
        <v>17026.3817635574</v>
      </c>
      <c r="G9106" s="43" t="n">
        <v>50342.4359508108</v>
      </c>
    </row>
    <row r="9107">
      <c r="A9107" s="7" t="n">
        <v>9105</v>
      </c>
      <c r="B9107" s="43" t="n">
        <v>14.54</v>
      </c>
      <c r="C9107" s="43" t="n">
        <v>2630.6781972106</v>
      </c>
      <c r="D9107" s="43" t="n">
        <v>2204.0301758947</v>
      </c>
      <c r="E9107" s="43" t="n">
        <v>928.3797498752</v>
      </c>
      <c r="F9107" s="43" t="n">
        <v>0</v>
      </c>
      <c r="G9107" s="43" t="n">
        <v>-501.7317285593</v>
      </c>
    </row>
    <row r="9108">
      <c r="A9108" s="7" t="n">
        <v>9106</v>
      </c>
      <c r="B9108" s="43" t="n">
        <v>79.27</v>
      </c>
      <c r="C9108" s="43" t="n">
        <v>388179.4849832493</v>
      </c>
      <c r="D9108" s="43" t="n">
        <v>263716.8732169155</v>
      </c>
      <c r="E9108" s="43" t="n">
        <v>26688.5832502359</v>
      </c>
      <c r="F9108" s="43" t="n">
        <v>17836.7615331151</v>
      </c>
      <c r="G9108" s="43" t="n">
        <v>79937.26698298279</v>
      </c>
    </row>
    <row r="9109">
      <c r="A9109" s="7" t="n">
        <v>9107</v>
      </c>
      <c r="B9109" s="43" t="n">
        <v>121.84</v>
      </c>
      <c r="C9109" s="43" t="n">
        <v>1022477.01306222</v>
      </c>
      <c r="D9109" s="43" t="n">
        <v>815670.4167571773</v>
      </c>
      <c r="E9109" s="43" t="n">
        <v>45220.9561210051</v>
      </c>
      <c r="F9109" s="43" t="n">
        <v>0</v>
      </c>
      <c r="G9109" s="43" t="n">
        <v>161585.6401840377</v>
      </c>
    </row>
    <row r="9110">
      <c r="A9110" s="7" t="n">
        <v>9108</v>
      </c>
      <c r="B9110" s="43" t="n">
        <v>1.35</v>
      </c>
      <c r="C9110" s="43" t="n">
        <v>8777.294943016401</v>
      </c>
      <c r="D9110" s="43" t="n">
        <v>7232.9114498502</v>
      </c>
      <c r="E9110" s="43" t="n">
        <v>34464.415504023</v>
      </c>
      <c r="F9110" s="43" t="n">
        <v>0</v>
      </c>
      <c r="G9110" s="43" t="n">
        <v>-32920.0320108568</v>
      </c>
    </row>
    <row r="9111">
      <c r="A9111" s="7" t="n">
        <v>9109</v>
      </c>
      <c r="B9111" s="43" t="n">
        <v>16.04</v>
      </c>
      <c r="C9111" s="43" t="n">
        <v>57666.4122686597</v>
      </c>
      <c r="D9111" s="43" t="n">
        <v>66932.48484930571</v>
      </c>
      <c r="E9111" s="43" t="n">
        <v>18264.5918056435</v>
      </c>
      <c r="F9111" s="43" t="n">
        <v>0</v>
      </c>
      <c r="G9111" s="43" t="n">
        <v>-27530.6643862895</v>
      </c>
    </row>
    <row r="9112">
      <c r="A9112" s="7" t="n">
        <v>9110</v>
      </c>
      <c r="B9112" s="43" t="n">
        <v>5.71</v>
      </c>
      <c r="C9112" s="43" t="n">
        <v>48300.4283991453</v>
      </c>
      <c r="D9112" s="43" t="n">
        <v>32189.2884942223</v>
      </c>
      <c r="E9112" s="43" t="n">
        <v>73408.9564753965</v>
      </c>
      <c r="F9112" s="43" t="n">
        <v>6332.5589834882</v>
      </c>
      <c r="G9112" s="43" t="n">
        <v>-63630.3755539616</v>
      </c>
    </row>
    <row r="9113">
      <c r="A9113" s="7" t="n">
        <v>9111</v>
      </c>
      <c r="B9113" s="43" t="n">
        <v>39.98</v>
      </c>
      <c r="C9113" s="43" t="n">
        <v>38047.1353801072</v>
      </c>
      <c r="D9113" s="43" t="n">
        <v>35058.6378395417</v>
      </c>
      <c r="E9113" s="43" t="n">
        <v>4793.69320884</v>
      </c>
      <c r="F9113" s="43" t="n">
        <v>0</v>
      </c>
      <c r="G9113" s="43" t="n">
        <v>-1805.1956682746</v>
      </c>
    </row>
    <row r="9114">
      <c r="A9114" s="7" t="n">
        <v>9112</v>
      </c>
      <c r="B9114" s="43" t="n">
        <v>103.83</v>
      </c>
      <c r="C9114" s="43" t="n">
        <v>897604.4144401588</v>
      </c>
      <c r="D9114" s="43" t="n">
        <v>846792.1726964638</v>
      </c>
      <c r="E9114" s="43" t="n">
        <v>45354.1271899914</v>
      </c>
      <c r="F9114" s="43" t="n">
        <v>0</v>
      </c>
      <c r="G9114" s="43" t="n">
        <v>5458.1145537036</v>
      </c>
    </row>
    <row r="9115">
      <c r="A9115" s="7" t="n">
        <v>9113</v>
      </c>
      <c r="B9115" s="43" t="n">
        <v>151.11</v>
      </c>
      <c r="C9115" s="43" t="n">
        <v>276939.7452555066</v>
      </c>
      <c r="D9115" s="43" t="n">
        <v>269317.2183271243</v>
      </c>
      <c r="E9115" s="43" t="n">
        <v>9288.178714563701</v>
      </c>
      <c r="F9115" s="43" t="n">
        <v>0</v>
      </c>
      <c r="G9115" s="43" t="n">
        <v>-1665.6517861814</v>
      </c>
    </row>
    <row r="9116">
      <c r="A9116" s="7" t="n">
        <v>9114</v>
      </c>
      <c r="B9116" s="43" t="n">
        <v>111.79</v>
      </c>
      <c r="C9116" s="43" t="n">
        <v>464272.8282477211</v>
      </c>
      <c r="D9116" s="43" t="n">
        <v>309366.4290483259</v>
      </c>
      <c r="E9116" s="43" t="n">
        <v>36260.9162489169</v>
      </c>
      <c r="F9116" s="43" t="n">
        <v>61128.8671788455</v>
      </c>
      <c r="G9116" s="43" t="n">
        <v>57516.6157716328</v>
      </c>
    </row>
    <row r="9117">
      <c r="A9117" s="7" t="n">
        <v>9115</v>
      </c>
      <c r="B9117" s="43" t="n">
        <v>45.5</v>
      </c>
      <c r="C9117" s="43" t="n">
        <v>4277</v>
      </c>
      <c r="D9117" s="43" t="n">
        <v>3860.9069482285</v>
      </c>
      <c r="E9117" s="43" t="n">
        <v>470</v>
      </c>
      <c r="F9117" s="43" t="n">
        <v>0</v>
      </c>
      <c r="G9117" s="43" t="n">
        <v>-53.9069482285</v>
      </c>
    </row>
    <row r="9118">
      <c r="A9118" s="7" t="n">
        <v>9116</v>
      </c>
      <c r="B9118" s="43" t="n">
        <v>259.42</v>
      </c>
      <c r="C9118" s="43" t="n">
        <v>615353.4201057699</v>
      </c>
      <c r="D9118" s="43" t="n">
        <v>659598.8040621437</v>
      </c>
      <c r="E9118" s="43" t="n">
        <v>12137.0691928985</v>
      </c>
      <c r="F9118" s="43" t="n">
        <v>0</v>
      </c>
      <c r="G9118" s="43" t="n">
        <v>-56382.4531492723</v>
      </c>
    </row>
    <row r="9119">
      <c r="A9119" s="7" t="n">
        <v>9117</v>
      </c>
      <c r="B9119" s="43" t="n">
        <v>57.24</v>
      </c>
      <c r="C9119" s="43" t="n">
        <v>578560.2195691373</v>
      </c>
      <c r="D9119" s="43" t="n">
        <v>472815.1457726572</v>
      </c>
      <c r="E9119" s="43" t="n">
        <v>53713.8982783344</v>
      </c>
      <c r="F9119" s="43" t="n">
        <v>0</v>
      </c>
      <c r="G9119" s="43" t="n">
        <v>52031.1755181457</v>
      </c>
    </row>
    <row r="9120">
      <c r="A9120" s="7" t="n">
        <v>9118</v>
      </c>
      <c r="B9120" s="43" t="n">
        <v>53.42</v>
      </c>
      <c r="C9120" s="43" t="n">
        <v>406171.5435278835</v>
      </c>
      <c r="D9120" s="43" t="n">
        <v>270291.2823868496</v>
      </c>
      <c r="E9120" s="43" t="n">
        <v>61184.9027557993</v>
      </c>
      <c r="F9120" s="43" t="n">
        <v>39392.5421661731</v>
      </c>
      <c r="G9120" s="43" t="n">
        <v>35302.8162190616</v>
      </c>
    </row>
    <row r="9121">
      <c r="A9121" s="7" t="n">
        <v>9119</v>
      </c>
      <c r="B9121" s="43" t="n">
        <v>57.01</v>
      </c>
      <c r="C9121" s="43" t="n">
        <v>416112.7974099292</v>
      </c>
      <c r="D9121" s="43" t="n">
        <v>334864.5489117989</v>
      </c>
      <c r="E9121" s="43" t="n">
        <v>37728.7423371622</v>
      </c>
      <c r="F9121" s="43" t="n">
        <v>0</v>
      </c>
      <c r="G9121" s="43" t="n">
        <v>43519.5061609681</v>
      </c>
    </row>
    <row r="9122">
      <c r="A9122" s="7" t="n">
        <v>9120</v>
      </c>
      <c r="B9122" s="43" t="n">
        <v>117.15</v>
      </c>
      <c r="C9122" s="43" t="n">
        <v>746075.9331827844</v>
      </c>
      <c r="D9122" s="43" t="n">
        <v>621362.8870368456</v>
      </c>
      <c r="E9122" s="43" t="n">
        <v>33423.8573414014</v>
      </c>
      <c r="F9122" s="43" t="n">
        <v>0</v>
      </c>
      <c r="G9122" s="43" t="n">
        <v>91289.18880453749</v>
      </c>
    </row>
    <row r="9123">
      <c r="A9123" s="7" t="n">
        <v>9121</v>
      </c>
      <c r="B9123" s="43" t="n">
        <v>25.52</v>
      </c>
      <c r="C9123" s="43" t="n">
        <v>1658.8</v>
      </c>
      <c r="D9123" s="43" t="n">
        <v>2715.2872382999</v>
      </c>
      <c r="E9123" s="43" t="n">
        <v>325</v>
      </c>
      <c r="F9123" s="43" t="n">
        <v>0</v>
      </c>
      <c r="G9123" s="43" t="n">
        <v>-1381.4872382999</v>
      </c>
    </row>
    <row r="9124">
      <c r="A9124" s="7" t="n">
        <v>9122</v>
      </c>
      <c r="B9124" s="43" t="n">
        <v>8.300000000000001</v>
      </c>
      <c r="C9124" s="43" t="n">
        <v>100799.1316690964</v>
      </c>
      <c r="D9124" s="43" t="n">
        <v>67081.12122422759</v>
      </c>
      <c r="E9124" s="43" t="n">
        <v>92487.4678163456</v>
      </c>
      <c r="F9124" s="43" t="n">
        <v>7977.0893974398</v>
      </c>
      <c r="G9124" s="43" t="n">
        <v>-66746.54676891649</v>
      </c>
    </row>
    <row r="9125">
      <c r="A9125" s="7" t="n">
        <v>9123</v>
      </c>
      <c r="B9125" s="43" t="n">
        <v>96.29000000000001</v>
      </c>
      <c r="C9125" s="43" t="n">
        <v>353922.037478112</v>
      </c>
      <c r="D9125" s="43" t="n">
        <v>271471.4094078784</v>
      </c>
      <c r="E9125" s="43" t="n">
        <v>19452.3840595641</v>
      </c>
      <c r="F9125" s="43" t="n">
        <v>0</v>
      </c>
      <c r="G9125" s="43" t="n">
        <v>62998.2440106695</v>
      </c>
    </row>
    <row r="9126">
      <c r="A9126" s="7" t="n">
        <v>9124</v>
      </c>
      <c r="B9126" s="43" t="n">
        <v>133.73</v>
      </c>
      <c r="C9126" s="43" t="n">
        <v>888146.8437647538</v>
      </c>
      <c r="D9126" s="43" t="n">
        <v>645391.4303540429</v>
      </c>
      <c r="E9126" s="43" t="n">
        <v>35321.7786925086</v>
      </c>
      <c r="F9126" s="43" t="n">
        <v>0</v>
      </c>
      <c r="G9126" s="43" t="n">
        <v>207433.6347182023</v>
      </c>
    </row>
    <row r="9127">
      <c r="A9127" s="7" t="n">
        <v>9125</v>
      </c>
      <c r="B9127" s="43" t="n">
        <v>109.99</v>
      </c>
      <c r="C9127" s="43" t="n">
        <v>648742.4685594442</v>
      </c>
      <c r="D9127" s="43" t="n">
        <v>606818.3442947567</v>
      </c>
      <c r="E9127" s="43" t="n">
        <v>30395.2354720018</v>
      </c>
      <c r="F9127" s="43" t="n">
        <v>0</v>
      </c>
      <c r="G9127" s="43" t="n">
        <v>11528.8887926857</v>
      </c>
    </row>
    <row r="9128">
      <c r="A9128" s="7" t="n">
        <v>9126</v>
      </c>
      <c r="B9128" s="43" t="n">
        <v>230.12</v>
      </c>
      <c r="C9128" s="43" t="n">
        <v>244865.4957612667</v>
      </c>
      <c r="D9128" s="43" t="n">
        <v>257238.3155591737</v>
      </c>
      <c r="E9128" s="43" t="n">
        <v>5351.1980791086</v>
      </c>
      <c r="F9128" s="43" t="n">
        <v>0</v>
      </c>
      <c r="G9128" s="43" t="n">
        <v>-17724.0178770157</v>
      </c>
    </row>
    <row r="9129">
      <c r="A9129" s="7" t="n">
        <v>9127</v>
      </c>
      <c r="B9129" s="43" t="n">
        <v>264.52</v>
      </c>
      <c r="C9129" s="43" t="n">
        <v>769960.5355825087</v>
      </c>
      <c r="D9129" s="43" t="n">
        <v>908677.522584182</v>
      </c>
      <c r="E9129" s="43" t="n">
        <v>15056.0374315727</v>
      </c>
      <c r="F9129" s="43" t="n">
        <v>0</v>
      </c>
      <c r="G9129" s="43" t="n">
        <v>-153773.0244332462</v>
      </c>
    </row>
    <row r="9130">
      <c r="A9130" s="7" t="n">
        <v>9128</v>
      </c>
      <c r="B9130" s="43" t="n">
        <v>90.54000000000001</v>
      </c>
      <c r="C9130" s="43" t="n">
        <v>451803.1439869422</v>
      </c>
      <c r="D9130" s="43" t="n">
        <v>363539.7512850277</v>
      </c>
      <c r="E9130" s="43" t="n">
        <v>25794.1401692844</v>
      </c>
      <c r="F9130" s="43" t="n">
        <v>0</v>
      </c>
      <c r="G9130" s="43" t="n">
        <v>62469.2525326301</v>
      </c>
    </row>
    <row r="9131">
      <c r="A9131" s="7" t="n">
        <v>9129</v>
      </c>
      <c r="B9131" s="43" t="n">
        <v>19.18</v>
      </c>
      <c r="C9131" s="43" t="n">
        <v>185306.8468338969</v>
      </c>
      <c r="D9131" s="43" t="n">
        <v>123269.4911091029</v>
      </c>
      <c r="E9131" s="43" t="n">
        <v>77751.299874674</v>
      </c>
      <c r="F9131" s="43" t="n">
        <v>18015.0448095479</v>
      </c>
      <c r="G9131" s="43" t="n">
        <v>-33728.9889594278</v>
      </c>
    </row>
    <row r="9132">
      <c r="A9132" s="7" t="n">
        <v>9130</v>
      </c>
      <c r="B9132" s="43" t="n">
        <v>113.3</v>
      </c>
      <c r="C9132" s="43" t="n">
        <v>86159.872641555</v>
      </c>
      <c r="D9132" s="43" t="n">
        <v>105874.087714308</v>
      </c>
      <c r="E9132" s="43" t="n">
        <v>3829.0186589579</v>
      </c>
      <c r="F9132" s="43" t="n">
        <v>0</v>
      </c>
      <c r="G9132" s="43" t="n">
        <v>-23543.2337317108</v>
      </c>
    </row>
    <row r="9133">
      <c r="A9133" s="7" t="n">
        <v>9131</v>
      </c>
      <c r="B9133" s="43" t="n">
        <v>105.58</v>
      </c>
      <c r="C9133" s="43" t="n">
        <v>33745.8753957118</v>
      </c>
      <c r="D9133" s="43" t="n">
        <v>31847.301747113</v>
      </c>
      <c r="E9133" s="43" t="n">
        <v>1621.8322744177</v>
      </c>
      <c r="F9133" s="43" t="n">
        <v>0</v>
      </c>
      <c r="G9133" s="43" t="n">
        <v>276.741374181</v>
      </c>
    </row>
    <row r="9134">
      <c r="A9134" s="7" t="n">
        <v>9132</v>
      </c>
      <c r="B9134" s="43" t="n">
        <v>149.75</v>
      </c>
      <c r="C9134" s="43" t="n">
        <v>0</v>
      </c>
      <c r="D9134" s="43" t="n">
        <v>0</v>
      </c>
      <c r="E9134" s="43" t="n">
        <v>0</v>
      </c>
      <c r="F9134" s="43" t="n">
        <v>0</v>
      </c>
      <c r="G9134" s="43" t="n">
        <v>0</v>
      </c>
    </row>
    <row r="9135">
      <c r="A9135" s="7" t="n">
        <v>9133</v>
      </c>
      <c r="B9135" s="43" t="n">
        <v>231.63</v>
      </c>
      <c r="C9135" s="43" t="n">
        <v>577716.4276353859</v>
      </c>
      <c r="D9135" s="43" t="n">
        <v>650498.5102808728</v>
      </c>
      <c r="E9135" s="43" t="n">
        <v>12665.6907526438</v>
      </c>
      <c r="F9135" s="43" t="n">
        <v>0</v>
      </c>
      <c r="G9135" s="43" t="n">
        <v>-85447.7733981307</v>
      </c>
    </row>
    <row r="9136">
      <c r="A9136" s="7" t="n">
        <v>9134</v>
      </c>
      <c r="B9136" s="43" t="n">
        <v>189.91</v>
      </c>
      <c r="C9136" s="43" t="n">
        <v>101202.0015296625</v>
      </c>
      <c r="D9136" s="43" t="n">
        <v>90127.79551970981</v>
      </c>
      <c r="E9136" s="43" t="n">
        <v>2839.6769325631</v>
      </c>
      <c r="F9136" s="43" t="n">
        <v>0</v>
      </c>
      <c r="G9136" s="43" t="n">
        <v>8234.529077389599</v>
      </c>
    </row>
    <row r="9137">
      <c r="A9137" s="7" t="n">
        <v>9135</v>
      </c>
      <c r="B9137" s="43" t="n">
        <v>18.09</v>
      </c>
      <c r="C9137" s="43" t="n">
        <v>81730.8008693983</v>
      </c>
      <c r="D9137" s="43" t="n">
        <v>78372.52903223599</v>
      </c>
      <c r="E9137" s="43" t="n">
        <v>23035.1233973716</v>
      </c>
      <c r="F9137" s="43" t="n">
        <v>0</v>
      </c>
      <c r="G9137" s="43" t="n">
        <v>-19676.8515602092</v>
      </c>
    </row>
    <row r="9138">
      <c r="A9138" s="7" t="n">
        <v>9136</v>
      </c>
      <c r="B9138" s="43" t="n">
        <v>2.22</v>
      </c>
      <c r="C9138" s="43" t="n">
        <v>6467.3975705569</v>
      </c>
      <c r="D9138" s="43" t="n">
        <v>5488.8123061204</v>
      </c>
      <c r="E9138" s="43" t="n">
        <v>14818.2384550441</v>
      </c>
      <c r="F9138" s="43" t="n">
        <v>0</v>
      </c>
      <c r="G9138" s="43" t="n">
        <v>-13839.6531906076</v>
      </c>
    </row>
    <row r="9139">
      <c r="A9139" s="7" t="n">
        <v>9137</v>
      </c>
      <c r="B9139" s="43" t="n">
        <v>26.37</v>
      </c>
      <c r="C9139" s="43" t="n">
        <v>64468.9490292156</v>
      </c>
      <c r="D9139" s="43" t="n">
        <v>55787.5458685115</v>
      </c>
      <c r="E9139" s="43" t="n">
        <v>12380.3203392795</v>
      </c>
      <c r="F9139" s="43" t="n">
        <v>0</v>
      </c>
      <c r="G9139" s="43" t="n">
        <v>-3698.9171785754</v>
      </c>
    </row>
    <row r="9140">
      <c r="A9140" s="7" t="n">
        <v>9138</v>
      </c>
      <c r="B9140" s="43" t="n">
        <v>115.44</v>
      </c>
      <c r="C9140" s="43" t="n">
        <v>1237284.845258064</v>
      </c>
      <c r="D9140" s="43" t="n">
        <v>1012286.773566887</v>
      </c>
      <c r="E9140" s="43" t="n">
        <v>56415.934419096</v>
      </c>
      <c r="F9140" s="43" t="n">
        <v>0</v>
      </c>
      <c r="G9140" s="43" t="n">
        <v>168582.1372720813</v>
      </c>
    </row>
    <row r="9141">
      <c r="A9141" s="7" t="n">
        <v>9139</v>
      </c>
      <c r="B9141" s="43" t="n">
        <v>23.25</v>
      </c>
      <c r="C9141" s="43" t="n">
        <v>47130.3309178196</v>
      </c>
      <c r="D9141" s="43" t="n">
        <v>34739.9726444684</v>
      </c>
      <c r="E9141" s="43" t="n">
        <v>10525.2542746784</v>
      </c>
      <c r="F9141" s="43" t="n">
        <v>0</v>
      </c>
      <c r="G9141" s="43" t="n">
        <v>1865.1039986728</v>
      </c>
    </row>
    <row r="9142">
      <c r="A9142" s="7" t="n">
        <v>9140</v>
      </c>
      <c r="B9142" s="43" t="n">
        <v>50.14</v>
      </c>
      <c r="C9142" s="43" t="n">
        <v>36948.4067533556</v>
      </c>
      <c r="D9142" s="43" t="n">
        <v>34300.7748353603</v>
      </c>
      <c r="E9142" s="43" t="n">
        <v>3701.3172291932</v>
      </c>
      <c r="F9142" s="43" t="n">
        <v>0</v>
      </c>
      <c r="G9142" s="43" t="n">
        <v>-1053.6853111978</v>
      </c>
    </row>
    <row r="9143">
      <c r="A9143" s="7" t="n">
        <v>9141</v>
      </c>
      <c r="B9143" s="43" t="n">
        <v>165.56</v>
      </c>
      <c r="C9143" s="43" t="n">
        <v>508446.8709599249</v>
      </c>
      <c r="D9143" s="43" t="n">
        <v>504839.8557432052</v>
      </c>
      <c r="E9143" s="43" t="n">
        <v>15843.4936686574</v>
      </c>
      <c r="F9143" s="43" t="n">
        <v>0</v>
      </c>
      <c r="G9143" s="43" t="n">
        <v>-12236.4784519377</v>
      </c>
    </row>
    <row r="9144">
      <c r="A9144" s="7" t="n">
        <v>9142</v>
      </c>
      <c r="B9144" s="43" t="n">
        <v>56.81</v>
      </c>
      <c r="C9144" s="43" t="n">
        <v>123292.5197535453</v>
      </c>
      <c r="D9144" s="43" t="n">
        <v>83051.6306578832</v>
      </c>
      <c r="E9144" s="43" t="n">
        <v>11351.3933644608</v>
      </c>
      <c r="F9144" s="43" t="n">
        <v>13654.2013879622</v>
      </c>
      <c r="G9144" s="43" t="n">
        <v>15235.2943432391</v>
      </c>
    </row>
    <row r="9145">
      <c r="A9145" s="7" t="n">
        <v>9143</v>
      </c>
      <c r="B9145" s="43" t="n">
        <v>9</v>
      </c>
      <c r="C9145" s="43" t="n">
        <v>1345.839869788</v>
      </c>
      <c r="D9145" s="43" t="n">
        <v>1196.0552570737</v>
      </c>
      <c r="E9145" s="43" t="n">
        <v>759.4002328228</v>
      </c>
      <c r="F9145" s="43" t="n">
        <v>0</v>
      </c>
      <c r="G9145" s="43" t="n">
        <v>-609.6156201085</v>
      </c>
    </row>
    <row r="9146">
      <c r="A9146" s="7" t="n">
        <v>9144</v>
      </c>
      <c r="B9146" s="43" t="n">
        <v>72.78</v>
      </c>
      <c r="C9146" s="43" t="n">
        <v>358636.4923293735</v>
      </c>
      <c r="D9146" s="43" t="n">
        <v>238968.3438846764</v>
      </c>
      <c r="E9146" s="43" t="n">
        <v>43059.7179625252</v>
      </c>
      <c r="F9146" s="43" t="n">
        <v>47225.5014585121</v>
      </c>
      <c r="G9146" s="43" t="n">
        <v>29382.9290236597</v>
      </c>
    </row>
    <row r="9147">
      <c r="A9147" s="7" t="n">
        <v>9145</v>
      </c>
      <c r="B9147" s="43" t="n">
        <v>7.28</v>
      </c>
      <c r="C9147" s="43" t="n">
        <v>16248.2559984689</v>
      </c>
      <c r="D9147" s="43" t="n">
        <v>11992.9311805339</v>
      </c>
      <c r="E9147" s="43" t="n">
        <v>11608.5620493952</v>
      </c>
      <c r="F9147" s="43" t="n">
        <v>0</v>
      </c>
      <c r="G9147" s="43" t="n">
        <v>-7353.2372314601</v>
      </c>
    </row>
    <row r="9148">
      <c r="A9148" s="7" t="n">
        <v>9146</v>
      </c>
      <c r="B9148" s="43" t="n">
        <v>79.06999999999999</v>
      </c>
      <c r="C9148" s="43" t="n">
        <v>701040.3661915176</v>
      </c>
      <c r="D9148" s="43" t="n">
        <v>631040.1018754197</v>
      </c>
      <c r="E9148" s="43" t="n">
        <v>47055.349492707</v>
      </c>
      <c r="F9148" s="43" t="n">
        <v>0</v>
      </c>
      <c r="G9148" s="43" t="n">
        <v>22944.9148233908</v>
      </c>
    </row>
    <row r="9149">
      <c r="A9149" s="7" t="n">
        <v>9147</v>
      </c>
      <c r="B9149" s="43" t="n">
        <v>20.89</v>
      </c>
      <c r="C9149" s="43" t="n">
        <v>162827.0583250636</v>
      </c>
      <c r="D9149" s="43" t="n">
        <v>146109.0919592296</v>
      </c>
      <c r="E9149" s="43" t="n">
        <v>40603.7622552077</v>
      </c>
      <c r="F9149" s="43" t="n">
        <v>0</v>
      </c>
      <c r="G9149" s="43" t="n">
        <v>-23885.7958893737</v>
      </c>
    </row>
    <row r="9150">
      <c r="A9150" s="7" t="n">
        <v>9148</v>
      </c>
      <c r="B9150" s="43" t="n">
        <v>94.84999999999999</v>
      </c>
      <c r="C9150" s="43" t="n">
        <v>158512.9589439444</v>
      </c>
      <c r="D9150" s="43" t="n">
        <v>169824.1397910597</v>
      </c>
      <c r="E9150" s="43" t="n">
        <v>8581.9109868627</v>
      </c>
      <c r="F9150" s="43" t="n">
        <v>0</v>
      </c>
      <c r="G9150" s="43" t="n">
        <v>-19893.091833978</v>
      </c>
    </row>
    <row r="9151">
      <c r="A9151" s="7" t="n">
        <v>9149</v>
      </c>
      <c r="B9151" s="43" t="n">
        <v>53.77</v>
      </c>
      <c r="C9151" s="43" t="n">
        <v>26957.297674128</v>
      </c>
      <c r="D9151" s="43" t="n">
        <v>29930.0609680154</v>
      </c>
      <c r="E9151" s="43" t="n">
        <v>2512.9550678804</v>
      </c>
      <c r="F9151" s="43" t="n">
        <v>0</v>
      </c>
      <c r="G9151" s="43" t="n">
        <v>-5485.7183617679</v>
      </c>
    </row>
    <row r="9152">
      <c r="A9152" s="7" t="n">
        <v>9150</v>
      </c>
      <c r="B9152" s="43" t="n">
        <v>2.7</v>
      </c>
      <c r="C9152" s="43" t="n">
        <v>19316.4183825016</v>
      </c>
      <c r="D9152" s="43" t="n">
        <v>12850.6450021367</v>
      </c>
      <c r="E9152" s="43" t="n">
        <v>63519.1334912853</v>
      </c>
      <c r="F9152" s="43" t="n">
        <v>2559.5948633651</v>
      </c>
      <c r="G9152" s="43" t="n">
        <v>-59612.9549742856</v>
      </c>
    </row>
    <row r="9153">
      <c r="A9153" s="7" t="n">
        <v>9151</v>
      </c>
      <c r="B9153" s="43" t="n">
        <v>63.05</v>
      </c>
      <c r="C9153" s="43" t="n">
        <v>78811.42436512779</v>
      </c>
      <c r="D9153" s="43" t="n">
        <v>83845.9925787059</v>
      </c>
      <c r="E9153" s="43" t="n">
        <v>6296.4378604148</v>
      </c>
      <c r="F9153" s="43" t="n">
        <v>0</v>
      </c>
      <c r="G9153" s="43" t="n">
        <v>-11331.0060739928</v>
      </c>
    </row>
    <row r="9154">
      <c r="A9154" s="7" t="n">
        <v>9152</v>
      </c>
      <c r="B9154" s="43" t="n">
        <v>11.99</v>
      </c>
      <c r="C9154" s="43" t="n">
        <v>88206.3808981788</v>
      </c>
      <c r="D9154" s="43" t="n">
        <v>58694.5537882629</v>
      </c>
      <c r="E9154" s="43" t="n">
        <v>59286.8288673568</v>
      </c>
      <c r="F9154" s="43" t="n">
        <v>8558.388213103601</v>
      </c>
      <c r="G9154" s="43" t="n">
        <v>-38333.3899705445</v>
      </c>
    </row>
    <row r="9155">
      <c r="A9155" s="7" t="n">
        <v>9153</v>
      </c>
      <c r="B9155" s="43" t="n">
        <v>15.29</v>
      </c>
      <c r="C9155" s="43" t="n">
        <v>48465.3259629432</v>
      </c>
      <c r="D9155" s="43" t="n">
        <v>40128.4416353673</v>
      </c>
      <c r="E9155" s="43" t="n">
        <v>16524.6579495546</v>
      </c>
      <c r="F9155" s="43" t="n">
        <v>0</v>
      </c>
      <c r="G9155" s="43" t="n">
        <v>-8187.7736219788</v>
      </c>
    </row>
    <row r="9156">
      <c r="A9156" s="7" t="n">
        <v>9154</v>
      </c>
      <c r="B9156" s="43" t="n">
        <v>46.86</v>
      </c>
      <c r="C9156" s="43" t="n">
        <v>90043.5234638243</v>
      </c>
      <c r="D9156" s="43" t="n">
        <v>71409.0162278019</v>
      </c>
      <c r="E9156" s="43" t="n">
        <v>10122.5596006484</v>
      </c>
      <c r="F9156" s="43" t="n">
        <v>0</v>
      </c>
      <c r="G9156" s="43" t="n">
        <v>8511.947635373999</v>
      </c>
    </row>
    <row r="9157">
      <c r="A9157" s="7" t="n">
        <v>9155</v>
      </c>
      <c r="B9157" s="43" t="n">
        <v>28.78</v>
      </c>
      <c r="C9157" s="43" t="n">
        <v>198994.6235646087</v>
      </c>
      <c r="D9157" s="43" t="n">
        <v>165927.3603938734</v>
      </c>
      <c r="E9157" s="43" t="n">
        <v>35771.4530854054</v>
      </c>
      <c r="F9157" s="43" t="n">
        <v>0</v>
      </c>
      <c r="G9157" s="43" t="n">
        <v>-2704.1899146701</v>
      </c>
    </row>
    <row r="9158">
      <c r="A9158" s="7" t="n">
        <v>9156</v>
      </c>
      <c r="B9158" s="43" t="n">
        <v>298.08</v>
      </c>
      <c r="C9158" s="43" t="n">
        <v>0</v>
      </c>
      <c r="D9158" s="43" t="n">
        <v>0</v>
      </c>
      <c r="E9158" s="43" t="n">
        <v>0</v>
      </c>
      <c r="F9158" s="43" t="n">
        <v>0</v>
      </c>
      <c r="G9158" s="43" t="n">
        <v>0</v>
      </c>
    </row>
    <row r="9159">
      <c r="A9159" s="7" t="n">
        <v>9157</v>
      </c>
      <c r="B9159" s="43" t="n">
        <v>113.63</v>
      </c>
      <c r="C9159" s="43" t="n">
        <v>434709.6558392765</v>
      </c>
      <c r="D9159" s="43" t="n">
        <v>561519.398547264</v>
      </c>
      <c r="E9159" s="43" t="n">
        <v>19597.3458784213</v>
      </c>
      <c r="F9159" s="43" t="n">
        <v>0</v>
      </c>
      <c r="G9159" s="43" t="n">
        <v>-146407.0885864088</v>
      </c>
    </row>
    <row r="9160">
      <c r="A9160" s="7" t="n">
        <v>9158</v>
      </c>
      <c r="B9160" s="43" t="n">
        <v>202.42</v>
      </c>
      <c r="C9160" s="43" t="n">
        <v>557609.6068591549</v>
      </c>
      <c r="D9160" s="43" t="n">
        <v>548035.3988732165</v>
      </c>
      <c r="E9160" s="43" t="n">
        <v>13988.9718760544</v>
      </c>
      <c r="F9160" s="43" t="n">
        <v>0</v>
      </c>
      <c r="G9160" s="43" t="n">
        <v>-4414.763890116</v>
      </c>
    </row>
    <row r="9161">
      <c r="A9161" s="7" t="n">
        <v>9159</v>
      </c>
      <c r="B9161" s="43" t="n">
        <v>65.39</v>
      </c>
      <c r="C9161" s="43" t="n">
        <v>615131.6143415761</v>
      </c>
      <c r="D9161" s="43" t="n">
        <v>590664.0086004406</v>
      </c>
      <c r="E9161" s="43" t="n">
        <v>49530.6729287306</v>
      </c>
      <c r="F9161" s="43" t="n">
        <v>0</v>
      </c>
      <c r="G9161" s="43" t="n">
        <v>-25063.067187595</v>
      </c>
    </row>
    <row r="9162">
      <c r="A9162" s="7" t="n">
        <v>9160</v>
      </c>
      <c r="B9162" s="43" t="n">
        <v>266.08</v>
      </c>
      <c r="C9162" s="43" t="n">
        <v>710863.851362942</v>
      </c>
      <c r="D9162" s="43" t="n">
        <v>472734.8664923374</v>
      </c>
      <c r="E9162" s="43" t="n">
        <v>23793.3226463599</v>
      </c>
      <c r="F9162" s="43" t="n">
        <v>94917.6322754257</v>
      </c>
      <c r="G9162" s="43" t="n">
        <v>119418.029948819</v>
      </c>
    </row>
    <row r="9163">
      <c r="A9163" s="7" t="n">
        <v>9161</v>
      </c>
      <c r="B9163" s="43" t="n">
        <v>178.67</v>
      </c>
      <c r="C9163" s="43" t="n">
        <v>1099491.68087932</v>
      </c>
      <c r="D9163" s="43" t="n">
        <v>1044726.561367507</v>
      </c>
      <c r="E9163" s="43" t="n">
        <v>32516.2267964758</v>
      </c>
      <c r="F9163" s="43" t="n">
        <v>0</v>
      </c>
      <c r="G9163" s="43" t="n">
        <v>22248.8927153371</v>
      </c>
    </row>
    <row r="9164">
      <c r="A9164" s="7" t="n">
        <v>9162</v>
      </c>
      <c r="B9164" s="43" t="n">
        <v>138.95</v>
      </c>
      <c r="C9164" s="43" t="n">
        <v>1404710.338926463</v>
      </c>
      <c r="D9164" s="43" t="n">
        <v>934602.4560225212</v>
      </c>
      <c r="E9164" s="43" t="n">
        <v>77758.0412601515</v>
      </c>
      <c r="F9164" s="43" t="n">
        <v>111959.4694080553</v>
      </c>
      <c r="G9164" s="43" t="n">
        <v>280390.3722357348</v>
      </c>
    </row>
    <row r="9165">
      <c r="A9165" s="7" t="n">
        <v>9163</v>
      </c>
      <c r="B9165" s="43" t="n">
        <v>33.5</v>
      </c>
      <c r="C9165" s="43" t="n">
        <v>35312.5042469091</v>
      </c>
      <c r="D9165" s="43" t="n">
        <v>39309.7764601585</v>
      </c>
      <c r="E9165" s="43" t="n">
        <v>5350.8178915856</v>
      </c>
      <c r="F9165" s="43" t="n">
        <v>0</v>
      </c>
      <c r="G9165" s="43" t="n">
        <v>-9348.090104835001</v>
      </c>
    </row>
    <row r="9166">
      <c r="A9166" s="7" t="n">
        <v>9164</v>
      </c>
      <c r="B9166" s="43" t="n">
        <v>51.2</v>
      </c>
      <c r="C9166" s="43" t="n">
        <v>106437.9833551805</v>
      </c>
      <c r="D9166" s="43" t="n">
        <v>100764.2469515421</v>
      </c>
      <c r="E9166" s="43" t="n">
        <v>10869.9976318588</v>
      </c>
      <c r="F9166" s="43" t="n">
        <v>0</v>
      </c>
      <c r="G9166" s="43" t="n">
        <v>-5196.2612282205</v>
      </c>
    </row>
    <row r="9167">
      <c r="A9167" s="7" t="n">
        <v>9165</v>
      </c>
      <c r="B9167" s="43" t="n">
        <v>55.22</v>
      </c>
      <c r="C9167" s="43" t="n">
        <v>500063.4952159383</v>
      </c>
      <c r="D9167" s="43" t="n">
        <v>400329.613600981</v>
      </c>
      <c r="E9167" s="43" t="n">
        <v>47442.4251753381</v>
      </c>
      <c r="F9167" s="43" t="n">
        <v>0</v>
      </c>
      <c r="G9167" s="43" t="n">
        <v>52291.4564396193</v>
      </c>
    </row>
    <row r="9168">
      <c r="A9168" s="7" t="n">
        <v>9166</v>
      </c>
      <c r="B9168" s="43" t="n">
        <v>78.58</v>
      </c>
      <c r="C9168" s="43" t="n">
        <v>281490.1211452488</v>
      </c>
      <c r="D9168" s="43" t="n">
        <v>295364.147093077</v>
      </c>
      <c r="E9168" s="43" t="n">
        <v>18271.6639172879</v>
      </c>
      <c r="F9168" s="43" t="n">
        <v>0</v>
      </c>
      <c r="G9168" s="43" t="n">
        <v>-32145.6898651161</v>
      </c>
    </row>
    <row r="9169">
      <c r="A9169" s="7" t="n">
        <v>9167</v>
      </c>
      <c r="B9169" s="43" t="n">
        <v>149.04</v>
      </c>
      <c r="C9169" s="43" t="n">
        <v>718711.1126556909</v>
      </c>
      <c r="D9169" s="43" t="n">
        <v>528211.1845673251</v>
      </c>
      <c r="E9169" s="43" t="n">
        <v>25104.3151063836</v>
      </c>
      <c r="F9169" s="43" t="n">
        <v>0</v>
      </c>
      <c r="G9169" s="43" t="n">
        <v>165395.6129819822</v>
      </c>
    </row>
    <row r="9170">
      <c r="A9170" s="7" t="n">
        <v>9168</v>
      </c>
      <c r="B9170" s="43" t="n">
        <v>92.2</v>
      </c>
      <c r="C9170" s="43" t="n">
        <v>797265.1484976071</v>
      </c>
      <c r="D9170" s="43" t="n">
        <v>531255.4915023036</v>
      </c>
      <c r="E9170" s="43" t="n">
        <v>68365.45039739049</v>
      </c>
      <c r="F9170" s="43" t="n">
        <v>76731.0272989083</v>
      </c>
      <c r="G9170" s="43" t="n">
        <v>120913.1792990047</v>
      </c>
    </row>
    <row r="9171">
      <c r="A9171" s="7" t="n">
        <v>9169</v>
      </c>
      <c r="B9171" s="43" t="n">
        <v>324.38</v>
      </c>
      <c r="C9171" s="43" t="n">
        <v>120719.4951325722</v>
      </c>
      <c r="D9171" s="43" t="n">
        <v>128858.4348712465</v>
      </c>
      <c r="E9171" s="43" t="n">
        <v>1911.600752024</v>
      </c>
      <c r="F9171" s="43" t="n">
        <v>0</v>
      </c>
      <c r="G9171" s="43" t="n">
        <v>-10050.5404906983</v>
      </c>
    </row>
    <row r="9172">
      <c r="A9172" s="7" t="n">
        <v>9170</v>
      </c>
      <c r="B9172" s="43" t="n">
        <v>31.82</v>
      </c>
      <c r="C9172" s="43" t="n">
        <v>294411.9780117075</v>
      </c>
      <c r="D9172" s="43" t="n">
        <v>242353.1133703289</v>
      </c>
      <c r="E9172" s="43" t="n">
        <v>49045.5143711097</v>
      </c>
      <c r="F9172" s="43" t="n">
        <v>0</v>
      </c>
      <c r="G9172" s="43" t="n">
        <v>3013.350270269</v>
      </c>
    </row>
    <row r="9173">
      <c r="A9173" s="7" t="n">
        <v>9171</v>
      </c>
      <c r="B9173" s="43" t="n">
        <v>263.42</v>
      </c>
      <c r="C9173" s="43" t="n">
        <v>793324.5721728683</v>
      </c>
      <c r="D9173" s="43" t="n">
        <v>808393.9971726695</v>
      </c>
      <c r="E9173" s="43" t="n">
        <v>15824.6921948118</v>
      </c>
      <c r="F9173" s="43" t="n">
        <v>0</v>
      </c>
      <c r="G9173" s="43" t="n">
        <v>-30894.117194613</v>
      </c>
    </row>
    <row r="9174">
      <c r="A9174" s="7" t="n">
        <v>9172</v>
      </c>
      <c r="B9174" s="43" t="n">
        <v>39.47</v>
      </c>
      <c r="C9174" s="43" t="n">
        <v>110441.5398997492</v>
      </c>
      <c r="D9174" s="43" t="n">
        <v>77058.9813853731</v>
      </c>
      <c r="E9174" s="43" t="n">
        <v>14912.2566713695</v>
      </c>
      <c r="F9174" s="43" t="n">
        <v>0</v>
      </c>
      <c r="G9174" s="43" t="n">
        <v>18470.3018430066</v>
      </c>
    </row>
    <row r="9175">
      <c r="A9175" s="7" t="n">
        <v>9173</v>
      </c>
      <c r="B9175" s="43" t="n">
        <v>192.01</v>
      </c>
      <c r="C9175" s="43" t="n">
        <v>309527.8455839233</v>
      </c>
      <c r="D9175" s="43" t="n">
        <v>205885.0315108646</v>
      </c>
      <c r="E9175" s="43" t="n">
        <v>12947.556262037</v>
      </c>
      <c r="F9175" s="43" t="n">
        <v>30157.4254540882</v>
      </c>
      <c r="G9175" s="43" t="n">
        <v>60537.8323569336</v>
      </c>
    </row>
    <row r="9176">
      <c r="A9176" s="7" t="n">
        <v>9174</v>
      </c>
      <c r="B9176" s="43" t="n">
        <v>12.6</v>
      </c>
      <c r="C9176" s="43" t="n">
        <v>127991.8870667626</v>
      </c>
      <c r="D9176" s="43" t="n">
        <v>113297.3603543816</v>
      </c>
      <c r="E9176" s="43" t="n">
        <v>53394.0594737819</v>
      </c>
      <c r="F9176" s="43" t="n">
        <v>0</v>
      </c>
      <c r="G9176" s="43" t="n">
        <v>-38699.5327614009</v>
      </c>
    </row>
    <row r="9177">
      <c r="A9177" s="7" t="n">
        <v>9175</v>
      </c>
      <c r="B9177" s="43" t="n">
        <v>80.45999999999999</v>
      </c>
      <c r="C9177" s="43" t="n">
        <v>816385.5841314022</v>
      </c>
      <c r="D9177" s="43" t="n">
        <v>543999.7037455686</v>
      </c>
      <c r="E9177" s="43" t="n">
        <v>76683.2592007221</v>
      </c>
      <c r="F9177" s="43" t="n">
        <v>64167.6768464554</v>
      </c>
      <c r="G9177" s="43" t="n">
        <v>131534.9443386561</v>
      </c>
    </row>
    <row r="9178">
      <c r="A9178" s="7" t="n">
        <v>9176</v>
      </c>
      <c r="B9178" s="43" t="n">
        <v>45.76</v>
      </c>
      <c r="C9178" s="43" t="n">
        <v>209084.6691785101</v>
      </c>
      <c r="D9178" s="43" t="n">
        <v>148003.4850236267</v>
      </c>
      <c r="E9178" s="43" t="n">
        <v>23807.1234044772</v>
      </c>
      <c r="F9178" s="43" t="n">
        <v>0</v>
      </c>
      <c r="G9178" s="43" t="n">
        <v>37274.0607504062</v>
      </c>
    </row>
    <row r="9179">
      <c r="A9179" s="7" t="n">
        <v>9177</v>
      </c>
      <c r="B9179" s="43" t="n">
        <v>38.15</v>
      </c>
      <c r="C9179" s="43" t="n">
        <v>157442.6423384648</v>
      </c>
      <c r="D9179" s="43" t="n">
        <v>130823.5958513903</v>
      </c>
      <c r="E9179" s="43" t="n">
        <v>21498.4298487043</v>
      </c>
      <c r="F9179" s="43" t="n">
        <v>0</v>
      </c>
      <c r="G9179" s="43" t="n">
        <v>5120.6166383702</v>
      </c>
    </row>
    <row r="9180">
      <c r="A9180" s="7" t="n">
        <v>9178</v>
      </c>
      <c r="B9180" s="43" t="n">
        <v>4.28</v>
      </c>
      <c r="C9180" s="43" t="n">
        <v>3596.607565595</v>
      </c>
      <c r="D9180" s="43" t="n">
        <v>2452.6314597264</v>
      </c>
      <c r="E9180" s="43" t="n">
        <v>4487.2242873255</v>
      </c>
      <c r="F9180" s="43" t="n">
        <v>204.2772869604</v>
      </c>
      <c r="G9180" s="43" t="n">
        <v>-3547.5254684173</v>
      </c>
    </row>
    <row r="9181">
      <c r="A9181" s="7" t="n">
        <v>9179</v>
      </c>
      <c r="B9181" s="43" t="n">
        <v>194.08</v>
      </c>
      <c r="C9181" s="43" t="n">
        <v>428932.2566229622</v>
      </c>
      <c r="D9181" s="43" t="n">
        <v>558399.7772188145</v>
      </c>
      <c r="E9181" s="43" t="n">
        <v>11245.6916609144</v>
      </c>
      <c r="F9181" s="43" t="n">
        <v>0</v>
      </c>
      <c r="G9181" s="43" t="n">
        <v>-140713.2122567667</v>
      </c>
    </row>
    <row r="9182">
      <c r="A9182" s="7" t="n">
        <v>9180</v>
      </c>
      <c r="B9182" s="43" t="n">
        <v>21.02</v>
      </c>
      <c r="C9182" s="43" t="n">
        <v>13704.2007890609</v>
      </c>
      <c r="D9182" s="43" t="n">
        <v>13162.0577010558</v>
      </c>
      <c r="E9182" s="43" t="n">
        <v>3269.2553941973</v>
      </c>
      <c r="F9182" s="43" t="n">
        <v>0</v>
      </c>
      <c r="G9182" s="43" t="n">
        <v>-2727.1123061922</v>
      </c>
    </row>
    <row r="9183">
      <c r="A9183" s="7" t="n">
        <v>9181</v>
      </c>
      <c r="B9183" s="43" t="n">
        <v>52.48</v>
      </c>
      <c r="C9183" s="43" t="n">
        <v>17556.3065943554</v>
      </c>
      <c r="D9183" s="43" t="n">
        <v>16482.0012682682</v>
      </c>
      <c r="E9183" s="43" t="n">
        <v>1676.1319952726</v>
      </c>
      <c r="F9183" s="43" t="n">
        <v>0</v>
      </c>
      <c r="G9183" s="43" t="n">
        <v>-601.8266691854</v>
      </c>
    </row>
    <row r="9184">
      <c r="A9184" s="7" t="n">
        <v>9182</v>
      </c>
      <c r="B9184" s="43" t="n">
        <v>125.11</v>
      </c>
      <c r="C9184" s="43" t="n">
        <v>881114.2589033135</v>
      </c>
      <c r="D9184" s="43" t="n">
        <v>628010.9442197956</v>
      </c>
      <c r="E9184" s="43" t="n">
        <v>36726.9753926498</v>
      </c>
      <c r="F9184" s="43" t="n">
        <v>10384.13</v>
      </c>
      <c r="G9184" s="43" t="n">
        <v>205992.2092908681</v>
      </c>
    </row>
    <row r="9185">
      <c r="A9185" s="7" t="n">
        <v>9183</v>
      </c>
      <c r="B9185" s="43" t="n">
        <v>148.35</v>
      </c>
      <c r="C9185" s="43" t="n">
        <v>2093193.53322839</v>
      </c>
      <c r="D9185" s="43" t="n">
        <v>1579624.010838463</v>
      </c>
      <c r="E9185" s="43" t="n">
        <v>76323.1521592801</v>
      </c>
      <c r="F9185" s="43" t="n">
        <v>0</v>
      </c>
      <c r="G9185" s="43" t="n">
        <v>437246.3702306468</v>
      </c>
    </row>
    <row r="9186">
      <c r="A9186" s="7" t="n">
        <v>9184</v>
      </c>
      <c r="B9186" s="43" t="n">
        <v>15.96</v>
      </c>
      <c r="C9186" s="43" t="n">
        <v>161602.6210112023</v>
      </c>
      <c r="D9186" s="43" t="n">
        <v>135252.4710145138</v>
      </c>
      <c r="E9186" s="43" t="n">
        <v>53978.3940532268</v>
      </c>
      <c r="F9186" s="43" t="n">
        <v>0</v>
      </c>
      <c r="G9186" s="43" t="n">
        <v>-27628.2440565383</v>
      </c>
    </row>
    <row r="9187">
      <c r="A9187" s="7" t="n">
        <v>9185</v>
      </c>
      <c r="B9187" s="43" t="n">
        <v>108.04</v>
      </c>
      <c r="C9187" s="43" t="n">
        <v>115322.611840106</v>
      </c>
      <c r="D9187" s="43" t="n">
        <v>122791.4562195532</v>
      </c>
      <c r="E9187" s="43" t="n">
        <v>5433.6202440405</v>
      </c>
      <c r="F9187" s="43" t="n">
        <v>0</v>
      </c>
      <c r="G9187" s="43" t="n">
        <v>-12902.4646234877</v>
      </c>
    </row>
    <row r="9188">
      <c r="A9188" s="7" t="n">
        <v>9186</v>
      </c>
      <c r="B9188" s="43" t="n">
        <v>57.84</v>
      </c>
      <c r="C9188" s="43" t="n">
        <v>47311.6557448439</v>
      </c>
      <c r="D9188" s="43" t="n">
        <v>41365.5004581557</v>
      </c>
      <c r="E9188" s="43" t="n">
        <v>4150.5931668686</v>
      </c>
      <c r="F9188" s="43" t="n">
        <v>0</v>
      </c>
      <c r="G9188" s="43" t="n">
        <v>1795.5621198196</v>
      </c>
    </row>
    <row r="9189">
      <c r="A9189" s="7" t="n">
        <v>9187</v>
      </c>
      <c r="B9189" s="43" t="n">
        <v>86.56999999999999</v>
      </c>
      <c r="C9189" s="43" t="n">
        <v>1005069.781930895</v>
      </c>
      <c r="D9189" s="43" t="n">
        <v>706386.7457191463</v>
      </c>
      <c r="E9189" s="43" t="n">
        <v>61883.5836121662</v>
      </c>
      <c r="F9189" s="43" t="n">
        <v>8310.719999999999</v>
      </c>
      <c r="G9189" s="43" t="n">
        <v>228488.7325995823</v>
      </c>
    </row>
    <row r="9190">
      <c r="A9190" s="7" t="n">
        <v>9188</v>
      </c>
      <c r="B9190" s="43" t="n">
        <v>16.32</v>
      </c>
      <c r="C9190" s="43" t="n">
        <v>42917.4274617086</v>
      </c>
      <c r="D9190" s="43" t="n">
        <v>36389.8980565683</v>
      </c>
      <c r="E9190" s="43" t="n">
        <v>13541.0793348609</v>
      </c>
      <c r="F9190" s="43" t="n">
        <v>0</v>
      </c>
      <c r="G9190" s="43" t="n">
        <v>-7013.5499297206</v>
      </c>
    </row>
    <row r="9191">
      <c r="A9191" s="7" t="n">
        <v>9189</v>
      </c>
      <c r="B9191" s="43" t="n">
        <v>43.96</v>
      </c>
      <c r="C9191" s="43" t="n">
        <v>42502.716929512</v>
      </c>
      <c r="D9191" s="43" t="n">
        <v>45615.100072215</v>
      </c>
      <c r="E9191" s="43" t="n">
        <v>4874.2201937232</v>
      </c>
      <c r="F9191" s="43" t="n">
        <v>0</v>
      </c>
      <c r="G9191" s="43" t="n">
        <v>-7986.6033364262</v>
      </c>
    </row>
    <row r="9192">
      <c r="A9192" s="7" t="n">
        <v>9190</v>
      </c>
      <c r="B9192" s="43" t="n">
        <v>51.79</v>
      </c>
      <c r="C9192" s="43" t="n">
        <v>766950.3076481359</v>
      </c>
      <c r="D9192" s="43" t="n">
        <v>569127.2887624702</v>
      </c>
      <c r="E9192" s="43" t="n">
        <v>80098.52786335121</v>
      </c>
      <c r="F9192" s="43" t="n">
        <v>0</v>
      </c>
      <c r="G9192" s="43" t="n">
        <v>117724.4910223145</v>
      </c>
    </row>
    <row r="9193">
      <c r="A9193" s="7" t="n">
        <v>9191</v>
      </c>
      <c r="B9193" s="43" t="n">
        <v>52.05</v>
      </c>
      <c r="C9193" s="43" t="n">
        <v>150190.6611496176</v>
      </c>
      <c r="D9193" s="43" t="n">
        <v>139696.7711142394</v>
      </c>
      <c r="E9193" s="43" t="n">
        <v>14864.4681647939</v>
      </c>
      <c r="F9193" s="43" t="n">
        <v>0</v>
      </c>
      <c r="G9193" s="43" t="n">
        <v>-4370.5781294157</v>
      </c>
    </row>
    <row r="9194">
      <c r="A9194" s="7" t="n">
        <v>9192</v>
      </c>
      <c r="B9194" s="43" t="n">
        <v>34.98</v>
      </c>
      <c r="C9194" s="43" t="n">
        <v>23956.5826452427</v>
      </c>
      <c r="D9194" s="43" t="n">
        <v>21361.5671657052</v>
      </c>
      <c r="E9194" s="43" t="n">
        <v>3486.3575290599</v>
      </c>
      <c r="F9194" s="43" t="n">
        <v>0</v>
      </c>
      <c r="G9194" s="43" t="n">
        <v>-891.3420495225</v>
      </c>
    </row>
    <row r="9195">
      <c r="A9195" s="7" t="n">
        <v>9193</v>
      </c>
      <c r="B9195" s="43" t="n">
        <v>160.17</v>
      </c>
      <c r="C9195" s="43" t="n">
        <v>563064.6736315084</v>
      </c>
      <c r="D9195" s="43" t="n">
        <v>433263.8406082384</v>
      </c>
      <c r="E9195" s="43" t="n">
        <v>18989.2486884704</v>
      </c>
      <c r="F9195" s="43" t="n">
        <v>0</v>
      </c>
      <c r="G9195" s="43" t="n">
        <v>110811.5843347995</v>
      </c>
    </row>
    <row r="9196">
      <c r="A9196" s="7" t="n">
        <v>9194</v>
      </c>
      <c r="B9196" s="43" t="n">
        <v>120.93</v>
      </c>
      <c r="C9196" s="43" t="n">
        <v>1719039.510913826</v>
      </c>
      <c r="D9196" s="43" t="n">
        <v>1303998.946717723</v>
      </c>
      <c r="E9196" s="43" t="n">
        <v>76881.93510529039</v>
      </c>
      <c r="F9196" s="43" t="n">
        <v>0</v>
      </c>
      <c r="G9196" s="43" t="n">
        <v>338158.6290908122</v>
      </c>
    </row>
    <row r="9197">
      <c r="A9197" s="7" t="n">
        <v>9195</v>
      </c>
      <c r="B9197" s="43" t="n">
        <v>184.28</v>
      </c>
      <c r="C9197" s="43" t="n">
        <v>2216627.223535334</v>
      </c>
      <c r="D9197" s="43" t="n">
        <v>2081870.353132228</v>
      </c>
      <c r="E9197" s="43" t="n">
        <v>63671.2387310729</v>
      </c>
      <c r="F9197" s="43" t="n">
        <v>0</v>
      </c>
      <c r="G9197" s="43" t="n">
        <v>71085.63167203291</v>
      </c>
    </row>
    <row r="9198">
      <c r="A9198" s="7" t="n">
        <v>9196</v>
      </c>
      <c r="B9198" s="43" t="n">
        <v>64.19</v>
      </c>
      <c r="C9198" s="43" t="n">
        <v>266436.019488222</v>
      </c>
      <c r="D9198" s="43" t="n">
        <v>234045.9841636532</v>
      </c>
      <c r="E9198" s="43" t="n">
        <v>22121.8229054141</v>
      </c>
      <c r="F9198" s="43" t="n">
        <v>0</v>
      </c>
      <c r="G9198" s="43" t="n">
        <v>10268.2124191547</v>
      </c>
    </row>
    <row r="9199">
      <c r="A9199" s="7" t="n">
        <v>9197</v>
      </c>
      <c r="B9199" s="43" t="n">
        <v>40.44</v>
      </c>
      <c r="C9199" s="43" t="n">
        <v>348286.1391522315</v>
      </c>
      <c r="D9199" s="43" t="n">
        <v>308012.754418619</v>
      </c>
      <c r="E9199" s="43" t="n">
        <v>45807.020068781</v>
      </c>
      <c r="F9199" s="43" t="n">
        <v>0</v>
      </c>
      <c r="G9199" s="43" t="n">
        <v>-5533.6353351685</v>
      </c>
    </row>
    <row r="9200">
      <c r="A9200" s="7" t="n">
        <v>9198</v>
      </c>
      <c r="B9200" s="43" t="n">
        <v>33.35</v>
      </c>
      <c r="C9200" s="43" t="n">
        <v>248281.5714185831</v>
      </c>
      <c r="D9200" s="43" t="n">
        <v>165279.0813825288</v>
      </c>
      <c r="E9200" s="43" t="n">
        <v>59543.1713529347</v>
      </c>
      <c r="F9200" s="43" t="n">
        <v>24009.50536391</v>
      </c>
      <c r="G9200" s="43" t="n">
        <v>-550.1866807904</v>
      </c>
    </row>
    <row r="9201">
      <c r="A9201" s="7" t="n">
        <v>9199</v>
      </c>
      <c r="B9201" s="43" t="n">
        <v>249.38</v>
      </c>
      <c r="C9201" s="43" t="n">
        <v>635132.1877268425</v>
      </c>
      <c r="D9201" s="43" t="n">
        <v>753636.8139820197</v>
      </c>
      <c r="E9201" s="43" t="n">
        <v>12875.9925027867</v>
      </c>
      <c r="F9201" s="43" t="n">
        <v>0</v>
      </c>
      <c r="G9201" s="43" t="n">
        <v>-131380.6187579639</v>
      </c>
    </row>
    <row r="9202">
      <c r="A9202" s="7" t="n">
        <v>9200</v>
      </c>
      <c r="B9202" s="43" t="n">
        <v>28.29</v>
      </c>
      <c r="C9202" s="43" t="n">
        <v>16216.1678343329</v>
      </c>
      <c r="D9202" s="43" t="n">
        <v>13090.4768388739</v>
      </c>
      <c r="E9202" s="43" t="n">
        <v>2991.7229247795</v>
      </c>
      <c r="F9202" s="43" t="n">
        <v>0</v>
      </c>
      <c r="G9202" s="43" t="n">
        <v>133.9680706795</v>
      </c>
    </row>
    <row r="9203">
      <c r="A9203" s="7" t="n">
        <v>9201</v>
      </c>
      <c r="B9203" s="43" t="n">
        <v>51.26</v>
      </c>
      <c r="C9203" s="43" t="n">
        <v>143675.8104562472</v>
      </c>
      <c r="D9203" s="43" t="n">
        <v>111289.5622732154</v>
      </c>
      <c r="E9203" s="43" t="n">
        <v>14499.6964555506</v>
      </c>
      <c r="F9203" s="43" t="n">
        <v>0</v>
      </c>
      <c r="G9203" s="43" t="n">
        <v>17886.5517274812</v>
      </c>
    </row>
    <row r="9204">
      <c r="A9204" s="7" t="n">
        <v>9202</v>
      </c>
      <c r="B9204" s="43" t="n">
        <v>28.03</v>
      </c>
      <c r="C9204" s="43" t="n">
        <v>2124.7630765425</v>
      </c>
      <c r="D9204" s="43" t="n">
        <v>1897.2844058732</v>
      </c>
      <c r="E9204" s="43" t="n">
        <v>379.4870820886</v>
      </c>
      <c r="F9204" s="43" t="n">
        <v>0</v>
      </c>
      <c r="G9204" s="43" t="n">
        <v>-152.0084114193</v>
      </c>
    </row>
    <row r="9205">
      <c r="A9205" s="7" t="n">
        <v>9203</v>
      </c>
      <c r="B9205" s="43" t="n">
        <v>17.11</v>
      </c>
      <c r="C9205" s="43" t="n">
        <v>736.7813607295</v>
      </c>
      <c r="D9205" s="43" t="n">
        <v>656.865265598</v>
      </c>
      <c r="E9205" s="43" t="n">
        <v>217.1763945065</v>
      </c>
      <c r="F9205" s="43" t="n">
        <v>0</v>
      </c>
      <c r="G9205" s="43" t="n">
        <v>-137.260299375</v>
      </c>
    </row>
    <row r="9206">
      <c r="A9206" s="7" t="n">
        <v>9204</v>
      </c>
      <c r="B9206" s="43" t="n">
        <v>18.67</v>
      </c>
      <c r="C9206" s="43" t="n">
        <v>2232.4807215597</v>
      </c>
      <c r="D9206" s="43" t="n">
        <v>2540.3291341874</v>
      </c>
      <c r="E9206" s="43" t="n">
        <v>598.8701337243</v>
      </c>
      <c r="F9206" s="43" t="n">
        <v>0</v>
      </c>
      <c r="G9206" s="43" t="n">
        <v>-906.718546352</v>
      </c>
    </row>
    <row r="9207">
      <c r="A9207" s="7" t="n">
        <v>9205</v>
      </c>
      <c r="B9207" s="43" t="n">
        <v>241.86</v>
      </c>
      <c r="C9207" s="43" t="n">
        <v>337498.6233789632</v>
      </c>
      <c r="D9207" s="43" t="n">
        <v>224666.9218153609</v>
      </c>
      <c r="E9207" s="43" t="n">
        <v>11126.7096006277</v>
      </c>
      <c r="F9207" s="43" t="n">
        <v>32854.4704557305</v>
      </c>
      <c r="G9207" s="43" t="n">
        <v>68850.521507244</v>
      </c>
    </row>
    <row r="9208">
      <c r="A9208" s="7" t="n">
        <v>9206</v>
      </c>
      <c r="B9208" s="43" t="n">
        <v>302.71</v>
      </c>
      <c r="C9208" s="43" t="n">
        <v>1599226.967940463</v>
      </c>
      <c r="D9208" s="43" t="n">
        <v>1174507.015247149</v>
      </c>
      <c r="E9208" s="43" t="n">
        <v>28083.9729801378</v>
      </c>
      <c r="F9208" s="43" t="n">
        <v>0</v>
      </c>
      <c r="G9208" s="43" t="n">
        <v>396635.9797131761</v>
      </c>
    </row>
    <row r="9209">
      <c r="A9209" s="7" t="n">
        <v>9207</v>
      </c>
      <c r="B9209" s="43" t="n">
        <v>244.39</v>
      </c>
      <c r="C9209" s="43" t="n">
        <v>202724.6245693106</v>
      </c>
      <c r="D9209" s="43" t="n">
        <v>210480.8421437121</v>
      </c>
      <c r="E9209" s="43" t="n">
        <v>4185.2392572663</v>
      </c>
      <c r="F9209" s="43" t="n">
        <v>0</v>
      </c>
      <c r="G9209" s="43" t="n">
        <v>-11941.4568316678</v>
      </c>
    </row>
    <row r="9210">
      <c r="A9210" s="7" t="n">
        <v>9208</v>
      </c>
      <c r="B9210" s="43" t="n">
        <v>93.26000000000001</v>
      </c>
      <c r="C9210" s="43" t="n">
        <v>9141.9906364652</v>
      </c>
      <c r="D9210" s="43" t="n">
        <v>8112.7746541473</v>
      </c>
      <c r="E9210" s="43" t="n">
        <v>500.4107400053</v>
      </c>
      <c r="F9210" s="43" t="n">
        <v>0</v>
      </c>
      <c r="G9210" s="43" t="n">
        <v>528.8052423125999</v>
      </c>
    </row>
    <row r="9211">
      <c r="A9211" s="7" t="n">
        <v>9209</v>
      </c>
      <c r="B9211" s="43" t="n">
        <v>514.22</v>
      </c>
      <c r="C9211" s="43" t="n">
        <v>4782806.751717119</v>
      </c>
      <c r="D9211" s="43" t="n">
        <v>4271529.542860869</v>
      </c>
      <c r="E9211" s="43" t="n">
        <v>49642.439062783</v>
      </c>
      <c r="F9211" s="43" t="n">
        <v>0</v>
      </c>
      <c r="G9211" s="43" t="n">
        <v>461634.7697934663</v>
      </c>
    </row>
    <row r="9212">
      <c r="A9212" s="7" t="n">
        <v>9210</v>
      </c>
      <c r="B9212" s="43" t="n">
        <v>78.19</v>
      </c>
      <c r="C9212" s="43" t="n">
        <v>76968.6865785377</v>
      </c>
      <c r="D9212" s="43" t="n">
        <v>88585.6431829537</v>
      </c>
      <c r="E9212" s="43" t="n">
        <v>5105.3242062502</v>
      </c>
      <c r="F9212" s="43" t="n">
        <v>0</v>
      </c>
      <c r="G9212" s="43" t="n">
        <v>-16722.2808106663</v>
      </c>
    </row>
    <row r="9213">
      <c r="A9213" s="7" t="n">
        <v>9211</v>
      </c>
      <c r="B9213" s="43" t="n">
        <v>2.31</v>
      </c>
      <c r="C9213" s="43" t="n">
        <v>30049.6205557067</v>
      </c>
      <c r="D9213" s="43" t="n">
        <v>20013.6595380833</v>
      </c>
      <c r="E9213" s="43" t="n">
        <v>98316.5502129298</v>
      </c>
      <c r="F9213" s="43" t="n">
        <v>2370.036784453</v>
      </c>
      <c r="G9213" s="43" t="n">
        <v>-90650.6259797595</v>
      </c>
    </row>
    <row r="9214">
      <c r="A9214" s="7" t="n">
        <v>9212</v>
      </c>
      <c r="B9214" s="43" t="n">
        <v>17.68</v>
      </c>
      <c r="C9214" s="43" t="n">
        <v>12927.9042193552</v>
      </c>
      <c r="D9214" s="43" t="n">
        <v>11586.3426730999</v>
      </c>
      <c r="E9214" s="43" t="n">
        <v>3870.0319485138</v>
      </c>
      <c r="F9214" s="43" t="n">
        <v>0</v>
      </c>
      <c r="G9214" s="43" t="n">
        <v>-2528.4704022585</v>
      </c>
    </row>
    <row r="9215">
      <c r="A9215" s="7" t="n">
        <v>9213</v>
      </c>
      <c r="B9215" s="43" t="n">
        <v>81.54000000000001</v>
      </c>
      <c r="C9215" s="43" t="n">
        <v>227898.4173810446</v>
      </c>
      <c r="D9215" s="43" t="n">
        <v>187487.4134116048</v>
      </c>
      <c r="E9215" s="43" t="n">
        <v>14425.0025172853</v>
      </c>
      <c r="F9215" s="43" t="n">
        <v>0</v>
      </c>
      <c r="G9215" s="43" t="n">
        <v>25986.0014521545</v>
      </c>
    </row>
    <row r="9216">
      <c r="A9216" s="7" t="n">
        <v>9214</v>
      </c>
      <c r="B9216" s="43" t="n">
        <v>100.23</v>
      </c>
      <c r="C9216" s="43" t="n">
        <v>765444.4587931087</v>
      </c>
      <c r="D9216" s="43" t="n">
        <v>649076.9413232183</v>
      </c>
      <c r="E9216" s="43" t="n">
        <v>39990.9653396493</v>
      </c>
      <c r="F9216" s="43" t="n">
        <v>0</v>
      </c>
      <c r="G9216" s="43" t="n">
        <v>76376.55213024111</v>
      </c>
    </row>
    <row r="9217">
      <c r="A9217" s="7" t="n">
        <v>9215</v>
      </c>
      <c r="B9217" s="43" t="n">
        <v>118.08</v>
      </c>
      <c r="C9217" s="43" t="n">
        <v>924982.3672385006</v>
      </c>
      <c r="D9217" s="43" t="n">
        <v>733675.7250957622</v>
      </c>
      <c r="E9217" s="43" t="n">
        <v>42177.5400326474</v>
      </c>
      <c r="F9217" s="43" t="n">
        <v>0</v>
      </c>
      <c r="G9217" s="43" t="n">
        <v>149129.102110091</v>
      </c>
    </row>
    <row r="9218">
      <c r="A9218" s="7" t="n">
        <v>9216</v>
      </c>
      <c r="B9218" s="43" t="n">
        <v>33.58</v>
      </c>
      <c r="C9218" s="43" t="n">
        <v>127555.9812738452</v>
      </c>
      <c r="D9218" s="43" t="n">
        <v>84885.18130060589</v>
      </c>
      <c r="E9218" s="43" t="n">
        <v>29246.6157945423</v>
      </c>
      <c r="F9218" s="43" t="n">
        <v>10120.9150656024</v>
      </c>
      <c r="G9218" s="43" t="n">
        <v>3303.2691130945</v>
      </c>
    </row>
    <row r="9219">
      <c r="A9219" s="7" t="n">
        <v>9217</v>
      </c>
      <c r="B9219" s="43" t="n">
        <v>86.33</v>
      </c>
      <c r="C9219" s="43" t="n">
        <v>541141.6339336409</v>
      </c>
      <c r="D9219" s="43" t="n">
        <v>400863.0515014456</v>
      </c>
      <c r="E9219" s="43" t="n">
        <v>33294.2453820785</v>
      </c>
      <c r="F9219" s="43" t="n">
        <v>0</v>
      </c>
      <c r="G9219" s="43" t="n">
        <v>106984.3370501168</v>
      </c>
    </row>
    <row r="9220">
      <c r="A9220" s="7" t="n">
        <v>9218</v>
      </c>
      <c r="B9220" s="43" t="n">
        <v>23.54</v>
      </c>
      <c r="C9220" s="43" t="n">
        <v>4613.2313950481</v>
      </c>
      <c r="D9220" s="43" t="n">
        <v>4527.5146989318</v>
      </c>
      <c r="E9220" s="43" t="n">
        <v>1000.411421781</v>
      </c>
      <c r="F9220" s="43" t="n">
        <v>0</v>
      </c>
      <c r="G9220" s="43" t="n">
        <v>-914.6947256646999</v>
      </c>
    </row>
    <row r="9221">
      <c r="A9221" s="7" t="n">
        <v>9219</v>
      </c>
      <c r="B9221" s="43" t="n">
        <v>164.73</v>
      </c>
      <c r="C9221" s="43" t="n">
        <v>497280.218051562</v>
      </c>
      <c r="D9221" s="43" t="n">
        <v>482428.8889437362</v>
      </c>
      <c r="E9221" s="43" t="n">
        <v>15329.9381972004</v>
      </c>
      <c r="F9221" s="43" t="n">
        <v>0</v>
      </c>
      <c r="G9221" s="43" t="n">
        <v>-478.6090893746</v>
      </c>
    </row>
    <row r="9222">
      <c r="A9222" s="7" t="n">
        <v>9220</v>
      </c>
      <c r="B9222" s="43" t="n">
        <v>48.5</v>
      </c>
      <c r="C9222" s="43" t="n">
        <v>311557.2641556351</v>
      </c>
      <c r="D9222" s="43" t="n">
        <v>238791.6790876759</v>
      </c>
      <c r="E9222" s="43" t="n">
        <v>34652.3496519543</v>
      </c>
      <c r="F9222" s="43" t="n">
        <v>0</v>
      </c>
      <c r="G9222" s="43" t="n">
        <v>38113.235416005</v>
      </c>
    </row>
    <row r="9223">
      <c r="A9223" s="7" t="n">
        <v>9221</v>
      </c>
      <c r="B9223" s="43" t="n">
        <v>11.81</v>
      </c>
      <c r="C9223" s="43" t="n">
        <v>77611.7490907</v>
      </c>
      <c r="D9223" s="43" t="n">
        <v>51686.3863529632</v>
      </c>
      <c r="E9223" s="43" t="n">
        <v>50151.7853269521</v>
      </c>
      <c r="F9223" s="43" t="n">
        <v>6125.2476002222</v>
      </c>
      <c r="G9223" s="43" t="n">
        <v>-30351.6701894375</v>
      </c>
    </row>
    <row r="9224">
      <c r="A9224" s="7" t="n">
        <v>9222</v>
      </c>
      <c r="B9224" s="43" t="n">
        <v>194.6</v>
      </c>
      <c r="C9224" s="43" t="n">
        <v>1613764.051301984</v>
      </c>
      <c r="D9224" s="43" t="n">
        <v>1074896.004677452</v>
      </c>
      <c r="E9224" s="43" t="n">
        <v>65914.1010356028</v>
      </c>
      <c r="F9224" s="43" t="n">
        <v>157232.9926820089</v>
      </c>
      <c r="G9224" s="43" t="n">
        <v>315720.9529069202</v>
      </c>
    </row>
    <row r="9225">
      <c r="A9225" s="7" t="n">
        <v>9223</v>
      </c>
      <c r="B9225" s="43" t="n">
        <v>152.81</v>
      </c>
      <c r="C9225" s="43" t="n">
        <v>786151.1734836694</v>
      </c>
      <c r="D9225" s="43" t="n">
        <v>678364.7719420893</v>
      </c>
      <c r="E9225" s="43" t="n">
        <v>26928.9180119536</v>
      </c>
      <c r="F9225" s="43" t="n">
        <v>0</v>
      </c>
      <c r="G9225" s="43" t="n">
        <v>80857.48352962649</v>
      </c>
    </row>
    <row r="9226">
      <c r="A9226" s="7" t="n">
        <v>9224</v>
      </c>
      <c r="B9226" s="43" t="n">
        <v>245.31</v>
      </c>
      <c r="C9226" s="43" t="n">
        <v>1729267.363827265</v>
      </c>
      <c r="D9226" s="43" t="n">
        <v>1490822.840354426</v>
      </c>
      <c r="E9226" s="43" t="n">
        <v>36989.7262357063</v>
      </c>
      <c r="F9226" s="43" t="n">
        <v>0</v>
      </c>
      <c r="G9226" s="43" t="n">
        <v>201454.7972371325</v>
      </c>
    </row>
    <row r="9227">
      <c r="A9227" s="7" t="n">
        <v>9225</v>
      </c>
      <c r="B9227" s="43" t="n">
        <v>76.40000000000001</v>
      </c>
      <c r="C9227" s="43" t="n">
        <v>7624.4504769915</v>
      </c>
      <c r="D9227" s="43" t="n">
        <v>7267.4696120646</v>
      </c>
      <c r="E9227" s="43" t="n">
        <v>509.6474223077</v>
      </c>
      <c r="F9227" s="43" t="n">
        <v>0</v>
      </c>
      <c r="G9227" s="43" t="n">
        <v>-152.6665573808</v>
      </c>
    </row>
    <row r="9228">
      <c r="A9228" s="7" t="n">
        <v>9226</v>
      </c>
      <c r="B9228" s="43" t="n">
        <v>89.93000000000001</v>
      </c>
      <c r="C9228" s="43" t="n">
        <v>169424.3759368281</v>
      </c>
      <c r="D9228" s="43" t="n">
        <v>192586.6874149967</v>
      </c>
      <c r="E9228" s="43" t="n">
        <v>9586.5230711329</v>
      </c>
      <c r="F9228" s="43" t="n">
        <v>0</v>
      </c>
      <c r="G9228" s="43" t="n">
        <v>-32748.8345493015</v>
      </c>
    </row>
    <row r="9229">
      <c r="A9229" s="7" t="n">
        <v>9227</v>
      </c>
      <c r="B9229" s="43" t="n">
        <v>202.11</v>
      </c>
      <c r="C9229" s="43" t="n">
        <v>974946.8551142986</v>
      </c>
      <c r="D9229" s="43" t="n">
        <v>648415.5501216858</v>
      </c>
      <c r="E9229" s="43" t="n">
        <v>38788.8205762788</v>
      </c>
      <c r="F9229" s="43" t="n">
        <v>95147.2104689979</v>
      </c>
      <c r="G9229" s="43" t="n">
        <v>192595.2739473361</v>
      </c>
    </row>
    <row r="9230">
      <c r="A9230" s="7" t="n">
        <v>9228</v>
      </c>
      <c r="B9230" s="43" t="n">
        <v>48.75</v>
      </c>
      <c r="C9230" s="43" t="n">
        <v>409973.8265263222</v>
      </c>
      <c r="D9230" s="43" t="n">
        <v>274897.3508707541</v>
      </c>
      <c r="E9230" s="43" t="n">
        <v>43996.712748121</v>
      </c>
      <c r="F9230" s="43" t="n">
        <v>49783.2219719578</v>
      </c>
      <c r="G9230" s="43" t="n">
        <v>41296.5409354893</v>
      </c>
    </row>
    <row r="9231">
      <c r="A9231" s="7" t="n">
        <v>9229</v>
      </c>
      <c r="B9231" s="43" t="n">
        <v>141.03</v>
      </c>
      <c r="C9231" s="43" t="n">
        <v>460677.2157259987</v>
      </c>
      <c r="D9231" s="43" t="n">
        <v>438576.5927953639</v>
      </c>
      <c r="E9231" s="43" t="n">
        <v>17288.7769183959</v>
      </c>
      <c r="F9231" s="43" t="n">
        <v>0</v>
      </c>
      <c r="G9231" s="43" t="n">
        <v>4811.8460122389</v>
      </c>
    </row>
    <row r="9232">
      <c r="A9232" s="7" t="n">
        <v>9230</v>
      </c>
      <c r="B9232" s="43" t="n">
        <v>27.05</v>
      </c>
      <c r="C9232" s="43" t="n">
        <v>10917.2196774187</v>
      </c>
      <c r="D9232" s="43" t="n">
        <v>10020.5490184314</v>
      </c>
      <c r="E9232" s="43" t="n">
        <v>2021.3152770647</v>
      </c>
      <c r="F9232" s="43" t="n">
        <v>0</v>
      </c>
      <c r="G9232" s="43" t="n">
        <v>-1124.6446180775</v>
      </c>
    </row>
    <row r="9233">
      <c r="A9233" s="7" t="n">
        <v>9231</v>
      </c>
      <c r="B9233" s="43" t="n">
        <v>122.84</v>
      </c>
      <c r="C9233" s="43" t="n">
        <v>1353130.161234262</v>
      </c>
      <c r="D9233" s="43" t="n">
        <v>1067753.690827915</v>
      </c>
      <c r="E9233" s="43" t="n">
        <v>58228.2459263741</v>
      </c>
      <c r="F9233" s="43" t="n">
        <v>0</v>
      </c>
      <c r="G9233" s="43" t="n">
        <v>227148.2244799733</v>
      </c>
    </row>
    <row r="9234">
      <c r="A9234" s="7" t="n">
        <v>9232</v>
      </c>
      <c r="B9234" s="43" t="n">
        <v>65.5</v>
      </c>
      <c r="C9234" s="43" t="n">
        <v>166958.6066024438</v>
      </c>
      <c r="D9234" s="43" t="n">
        <v>111116.8042286162</v>
      </c>
      <c r="E9234" s="43" t="n">
        <v>19518.9357611345</v>
      </c>
      <c r="F9234" s="43" t="n">
        <v>13250.496849801</v>
      </c>
      <c r="G9234" s="43" t="n">
        <v>23072.3697628921</v>
      </c>
    </row>
    <row r="9235">
      <c r="A9235" s="7" t="n">
        <v>9233</v>
      </c>
      <c r="B9235" s="43" t="n">
        <v>56.24</v>
      </c>
      <c r="C9235" s="43" t="n">
        <v>531372.8065105125</v>
      </c>
      <c r="D9235" s="43" t="n">
        <v>483902.4808454099</v>
      </c>
      <c r="E9235" s="43" t="n">
        <v>49825.3848694944</v>
      </c>
      <c r="F9235" s="43" t="n">
        <v>0</v>
      </c>
      <c r="G9235" s="43" t="n">
        <v>-2355.0592043918</v>
      </c>
    </row>
    <row r="9236">
      <c r="A9236" s="7" t="n">
        <v>9234</v>
      </c>
      <c r="B9236" s="43" t="n">
        <v>145.15</v>
      </c>
      <c r="C9236" s="43" t="n">
        <v>221204.5876099693</v>
      </c>
      <c r="D9236" s="43" t="n">
        <v>276867.0882156057</v>
      </c>
      <c r="E9236" s="43" t="n">
        <v>7679.6336507978</v>
      </c>
      <c r="F9236" s="43" t="n">
        <v>0</v>
      </c>
      <c r="G9236" s="43" t="n">
        <v>-63342.1342564342</v>
      </c>
    </row>
    <row r="9237">
      <c r="A9237" s="7" t="n">
        <v>9235</v>
      </c>
      <c r="B9237" s="43" t="n">
        <v>111.35</v>
      </c>
      <c r="C9237" s="43" t="n">
        <v>394214.0012706222</v>
      </c>
      <c r="D9237" s="43" t="n">
        <v>427661.3178946023</v>
      </c>
      <c r="E9237" s="43" t="n">
        <v>18142.7448157595</v>
      </c>
      <c r="F9237" s="43" t="n">
        <v>0</v>
      </c>
      <c r="G9237" s="43" t="n">
        <v>-51590.0614397395</v>
      </c>
    </row>
    <row r="9238">
      <c r="A9238" s="7" t="n">
        <v>9236</v>
      </c>
      <c r="B9238" s="43" t="n">
        <v>95.97</v>
      </c>
      <c r="C9238" s="43" t="n">
        <v>644543.8410363989</v>
      </c>
      <c r="D9238" s="43" t="n">
        <v>429087.1619888374</v>
      </c>
      <c r="E9238" s="43" t="n">
        <v>59192.1215534605</v>
      </c>
      <c r="F9238" s="43" t="n">
        <v>85575.1036467644</v>
      </c>
      <c r="G9238" s="43" t="n">
        <v>70689.4538473365</v>
      </c>
    </row>
    <row r="9239">
      <c r="A9239" s="7" t="n">
        <v>9237</v>
      </c>
      <c r="B9239" s="43" t="n">
        <v>375.24</v>
      </c>
      <c r="C9239" s="43" t="n">
        <v>2766816.183221812</v>
      </c>
      <c r="D9239" s="43" t="n">
        <v>2352045.387361237</v>
      </c>
      <c r="E9239" s="43" t="n">
        <v>38759.5361956833</v>
      </c>
      <c r="F9239" s="43" t="n">
        <v>0</v>
      </c>
      <c r="G9239" s="43" t="n">
        <v>376011.2596648922</v>
      </c>
    </row>
    <row r="9240">
      <c r="A9240" s="7" t="n">
        <v>9238</v>
      </c>
      <c r="B9240" s="43" t="n">
        <v>24.71</v>
      </c>
      <c r="C9240" s="43" t="n">
        <v>59007.5926229003</v>
      </c>
      <c r="D9240" s="43" t="n">
        <v>48592.299950234</v>
      </c>
      <c r="E9240" s="43" t="n">
        <v>12277.5680606029</v>
      </c>
      <c r="F9240" s="43" t="n">
        <v>0</v>
      </c>
      <c r="G9240" s="43" t="n">
        <v>-1862.2753879365</v>
      </c>
    </row>
    <row r="9241">
      <c r="A9241" s="7" t="n">
        <v>9239</v>
      </c>
      <c r="B9241" s="43" t="n">
        <v>56.69</v>
      </c>
      <c r="C9241" s="43" t="n">
        <v>280045.9954002906</v>
      </c>
      <c r="D9241" s="43" t="n">
        <v>258436.3675574952</v>
      </c>
      <c r="E9241" s="43" t="n">
        <v>25447.3909605643</v>
      </c>
      <c r="F9241" s="43" t="n">
        <v>0</v>
      </c>
      <c r="G9241" s="43" t="n">
        <v>-3837.7631177689</v>
      </c>
    </row>
    <row r="9242">
      <c r="A9242" s="7" t="n">
        <v>9240</v>
      </c>
      <c r="B9242" s="43" t="n">
        <v>22.86</v>
      </c>
      <c r="C9242" s="43" t="n">
        <v>159497.6779929116</v>
      </c>
      <c r="D9242" s="43" t="n">
        <v>106092.2227288675</v>
      </c>
      <c r="E9242" s="43" t="n">
        <v>53848.9549028803</v>
      </c>
      <c r="F9242" s="43" t="n">
        <v>12745.8439675656</v>
      </c>
      <c r="G9242" s="43" t="n">
        <v>-13189.3436064018</v>
      </c>
    </row>
    <row r="9243">
      <c r="A9243" s="7" t="n">
        <v>9241</v>
      </c>
      <c r="B9243" s="43" t="n">
        <v>15.34</v>
      </c>
      <c r="C9243" s="43" t="n">
        <v>81304.27473761031</v>
      </c>
      <c r="D9243" s="43" t="n">
        <v>81962.1661223703</v>
      </c>
      <c r="E9243" s="43" t="n">
        <v>27440.716527065</v>
      </c>
      <c r="F9243" s="43" t="n">
        <v>0</v>
      </c>
      <c r="G9243" s="43" t="n">
        <v>-28098.6079118249</v>
      </c>
    </row>
    <row r="9244">
      <c r="A9244" s="7" t="n">
        <v>9242</v>
      </c>
      <c r="B9244" s="43" t="n">
        <v>66.06</v>
      </c>
      <c r="C9244" s="43" t="n">
        <v>162783.1303212821</v>
      </c>
      <c r="D9244" s="43" t="n">
        <v>108403.7501652924</v>
      </c>
      <c r="E9244" s="43" t="n">
        <v>19604.8627723149</v>
      </c>
      <c r="F9244" s="43" t="n">
        <v>15698.0179613112</v>
      </c>
      <c r="G9244" s="43" t="n">
        <v>19076.4994223637</v>
      </c>
    </row>
    <row r="9245">
      <c r="A9245" s="7" t="n">
        <v>9243</v>
      </c>
      <c r="B9245" s="43" t="n">
        <v>59.22</v>
      </c>
      <c r="C9245" s="43" t="n">
        <v>26121.4706677303</v>
      </c>
      <c r="D9245" s="43" t="n">
        <v>23436.1645169377</v>
      </c>
      <c r="E9245" s="43" t="n">
        <v>2242.7078361367</v>
      </c>
      <c r="F9245" s="43" t="n">
        <v>0</v>
      </c>
      <c r="G9245" s="43" t="n">
        <v>442.598314656</v>
      </c>
    </row>
    <row r="9246">
      <c r="A9246" s="7" t="n">
        <v>9244</v>
      </c>
      <c r="B9246" s="43" t="n">
        <v>156.61</v>
      </c>
      <c r="C9246" s="43" t="n">
        <v>157947.0374537911</v>
      </c>
      <c r="D9246" s="43" t="n">
        <v>164757.3408166254</v>
      </c>
      <c r="E9246" s="43" t="n">
        <v>5069.8153568481</v>
      </c>
      <c r="F9246" s="43" t="n">
        <v>0</v>
      </c>
      <c r="G9246" s="43" t="n">
        <v>-11880.1187196824</v>
      </c>
    </row>
    <row r="9247">
      <c r="A9247" s="7" t="n">
        <v>9245</v>
      </c>
      <c r="B9247" s="43" t="n">
        <v>17.77</v>
      </c>
      <c r="C9247" s="43" t="n">
        <v>142542.9895035338</v>
      </c>
      <c r="D9247" s="43" t="n">
        <v>100199.7117928687</v>
      </c>
      <c r="E9247" s="43" t="n">
        <v>42735.9721935636</v>
      </c>
      <c r="F9247" s="43" t="n">
        <v>0</v>
      </c>
      <c r="G9247" s="43" t="n">
        <v>-392.6944828985</v>
      </c>
    </row>
    <row r="9248">
      <c r="A9248" s="7" t="n">
        <v>9246</v>
      </c>
      <c r="B9248" s="43" t="n">
        <v>88.44</v>
      </c>
      <c r="C9248" s="43" t="n">
        <v>598487.2535312355</v>
      </c>
      <c r="D9248" s="43" t="n">
        <v>516057.4048196836</v>
      </c>
      <c r="E9248" s="43" t="n">
        <v>35396.0021475035</v>
      </c>
      <c r="F9248" s="43" t="n">
        <v>0</v>
      </c>
      <c r="G9248" s="43" t="n">
        <v>47033.8465640484</v>
      </c>
    </row>
    <row r="9249">
      <c r="A9249" s="7" t="n">
        <v>9247</v>
      </c>
      <c r="B9249" s="43" t="n">
        <v>60.67</v>
      </c>
      <c r="C9249" s="43" t="n">
        <v>292864.5112491358</v>
      </c>
      <c r="D9249" s="43" t="n">
        <v>194980.867811388</v>
      </c>
      <c r="E9249" s="43" t="n">
        <v>36959.9443944583</v>
      </c>
      <c r="F9249" s="43" t="n">
        <v>23165.9007128846</v>
      </c>
      <c r="G9249" s="43" t="n">
        <v>37757.7983304049</v>
      </c>
    </row>
    <row r="9250">
      <c r="A9250" s="7" t="n">
        <v>9248</v>
      </c>
      <c r="B9250" s="43" t="n">
        <v>165</v>
      </c>
      <c r="C9250" s="43" t="n">
        <v>266816.4953211557</v>
      </c>
      <c r="D9250" s="43" t="n">
        <v>227257.1288967623</v>
      </c>
      <c r="E9250" s="43" t="n">
        <v>8326.5388278541</v>
      </c>
      <c r="F9250" s="43" t="n">
        <v>0</v>
      </c>
      <c r="G9250" s="43" t="n">
        <v>31232.8275965394</v>
      </c>
    </row>
    <row r="9251">
      <c r="A9251" s="7" t="n">
        <v>9249</v>
      </c>
      <c r="B9251" s="43" t="n">
        <v>58.6</v>
      </c>
      <c r="C9251" s="43" t="n">
        <v>98679.4347583737</v>
      </c>
      <c r="D9251" s="43" t="n">
        <v>65650.6064514825</v>
      </c>
      <c r="E9251" s="43" t="n">
        <v>12960.3626043739</v>
      </c>
      <c r="F9251" s="43" t="n">
        <v>7862.7896414242</v>
      </c>
      <c r="G9251" s="43" t="n">
        <v>12205.6760610931</v>
      </c>
    </row>
    <row r="9252">
      <c r="A9252" s="7" t="n">
        <v>9250</v>
      </c>
      <c r="B9252" s="43" t="n">
        <v>317.12</v>
      </c>
      <c r="C9252" s="43" t="n">
        <v>1520672.897934322</v>
      </c>
      <c r="D9252" s="43" t="n">
        <v>1210474.307442071</v>
      </c>
      <c r="E9252" s="43" t="n">
        <v>25846.1081692862</v>
      </c>
      <c r="F9252" s="43" t="n">
        <v>0</v>
      </c>
      <c r="G9252" s="43" t="n">
        <v>284352.4823229654</v>
      </c>
    </row>
    <row r="9253">
      <c r="A9253" s="7" t="n">
        <v>9251</v>
      </c>
      <c r="B9253" s="43" t="n">
        <v>48.99</v>
      </c>
      <c r="C9253" s="43" t="n">
        <v>313084.67300833</v>
      </c>
      <c r="D9253" s="43" t="n">
        <v>208579.876471375</v>
      </c>
      <c r="E9253" s="43" t="n">
        <v>55895.336671288</v>
      </c>
      <c r="F9253" s="43" t="n">
        <v>41237.5466837793</v>
      </c>
      <c r="G9253" s="43" t="n">
        <v>7371.9131818877</v>
      </c>
    </row>
    <row r="9254">
      <c r="A9254" s="7" t="n">
        <v>9252</v>
      </c>
      <c r="B9254" s="43" t="n">
        <v>19.71</v>
      </c>
      <c r="C9254" s="43" t="n">
        <v>159835.3750669692</v>
      </c>
      <c r="D9254" s="43" t="n">
        <v>114638.9062445285</v>
      </c>
      <c r="E9254" s="43" t="n">
        <v>42251.5951607029</v>
      </c>
      <c r="F9254" s="43" t="n">
        <v>0</v>
      </c>
      <c r="G9254" s="43" t="n">
        <v>2944.8736617378</v>
      </c>
    </row>
    <row r="9255">
      <c r="A9255" s="7" t="n">
        <v>9253</v>
      </c>
      <c r="B9255" s="43" t="n">
        <v>36.09</v>
      </c>
      <c r="C9255" s="43" t="n">
        <v>91374.93602605539</v>
      </c>
      <c r="D9255" s="43" t="n">
        <v>60778.5815558331</v>
      </c>
      <c r="E9255" s="43" t="n">
        <v>20371.8554165732</v>
      </c>
      <c r="F9255" s="43" t="n">
        <v>8878.2078733203</v>
      </c>
      <c r="G9255" s="43" t="n">
        <v>1346.2911803287</v>
      </c>
    </row>
    <row r="9256">
      <c r="A9256" s="7" t="n">
        <v>9254</v>
      </c>
      <c r="B9256" s="43" t="n">
        <v>34.96</v>
      </c>
      <c r="C9256" s="43" t="n">
        <v>175434.3845307205</v>
      </c>
      <c r="D9256" s="43" t="n">
        <v>144678.9228067769</v>
      </c>
      <c r="E9256" s="43" t="n">
        <v>26561.9218304453</v>
      </c>
      <c r="F9256" s="43" t="n">
        <v>0</v>
      </c>
      <c r="G9256" s="43" t="n">
        <v>4193.5398934983</v>
      </c>
    </row>
    <row r="9257">
      <c r="A9257" s="7" t="n">
        <v>9255</v>
      </c>
      <c r="B9257" s="43" t="n">
        <v>145.91</v>
      </c>
      <c r="C9257" s="43" t="n">
        <v>1234913.26390468</v>
      </c>
      <c r="D9257" s="43" t="n">
        <v>891928.3329267759</v>
      </c>
      <c r="E9257" s="43" t="n">
        <v>45028.6698288952</v>
      </c>
      <c r="F9257" s="43" t="n">
        <v>0</v>
      </c>
      <c r="G9257" s="43" t="n">
        <v>297956.2611490089</v>
      </c>
    </row>
    <row r="9258">
      <c r="A9258" s="7" t="n">
        <v>9256</v>
      </c>
      <c r="B9258" s="43" t="n">
        <v>240.21</v>
      </c>
      <c r="C9258" s="43" t="n">
        <v>906210.8672075844</v>
      </c>
      <c r="D9258" s="43" t="n">
        <v>603583.1969942134</v>
      </c>
      <c r="E9258" s="43" t="n">
        <v>33065.3920394495</v>
      </c>
      <c r="F9258" s="43" t="n">
        <v>119886.8210215851</v>
      </c>
      <c r="G9258" s="43" t="n">
        <v>149675.4571523364</v>
      </c>
    </row>
    <row r="9259">
      <c r="A9259" s="7" t="n">
        <v>9257</v>
      </c>
      <c r="B9259" s="43" t="n">
        <v>15.42</v>
      </c>
      <c r="C9259" s="43" t="n">
        <v>128508.3054280897</v>
      </c>
      <c r="D9259" s="43" t="n">
        <v>85563.18246770521</v>
      </c>
      <c r="E9259" s="43" t="n">
        <v>66297.86340360271</v>
      </c>
      <c r="F9259" s="43" t="n">
        <v>12388.9441101761</v>
      </c>
      <c r="G9259" s="43" t="n">
        <v>-35741.6845533943</v>
      </c>
    </row>
    <row r="9260">
      <c r="A9260" s="7" t="n">
        <v>9258</v>
      </c>
      <c r="B9260" s="43" t="n">
        <v>119.38</v>
      </c>
      <c r="C9260" s="43" t="n">
        <v>642472.2321887591</v>
      </c>
      <c r="D9260" s="43" t="n">
        <v>495307.5158409153</v>
      </c>
      <c r="E9260" s="43" t="n">
        <v>27938.8744260027</v>
      </c>
      <c r="F9260" s="43" t="n">
        <v>0</v>
      </c>
      <c r="G9260" s="43" t="n">
        <v>119225.8419218412</v>
      </c>
    </row>
    <row r="9261">
      <c r="A9261" s="7" t="n">
        <v>9259</v>
      </c>
      <c r="B9261" s="43" t="n">
        <v>52.6</v>
      </c>
      <c r="C9261" s="43" t="n">
        <v>158897.6707359624</v>
      </c>
      <c r="D9261" s="43" t="n">
        <v>137145.6695132417</v>
      </c>
      <c r="E9261" s="43" t="n">
        <v>15867.0996851961</v>
      </c>
      <c r="F9261" s="43" t="n">
        <v>0</v>
      </c>
      <c r="G9261" s="43" t="n">
        <v>5884.9015375246</v>
      </c>
    </row>
    <row r="9262">
      <c r="A9262" s="7" t="n">
        <v>9260</v>
      </c>
      <c r="B9262" s="43" t="n">
        <v>83.47</v>
      </c>
      <c r="C9262" s="43" t="n">
        <v>10523.9736804476</v>
      </c>
      <c r="D9262" s="43" t="n">
        <v>12698.9570650629</v>
      </c>
      <c r="E9262" s="43" t="n">
        <v>636.9048561336</v>
      </c>
      <c r="F9262" s="43" t="n">
        <v>0</v>
      </c>
      <c r="G9262" s="43" t="n">
        <v>-2811.8882407489</v>
      </c>
    </row>
    <row r="9263">
      <c r="A9263" s="7" t="n">
        <v>9261</v>
      </c>
      <c r="B9263" s="43" t="n">
        <v>101.59</v>
      </c>
      <c r="C9263" s="43" t="n">
        <v>585407.6446437731</v>
      </c>
      <c r="D9263" s="43" t="n">
        <v>457731.8907423816</v>
      </c>
      <c r="E9263" s="43" t="n">
        <v>31050.2830297851</v>
      </c>
      <c r="F9263" s="43" t="n">
        <v>0</v>
      </c>
      <c r="G9263" s="43" t="n">
        <v>96625.47087160641</v>
      </c>
    </row>
    <row r="9264">
      <c r="A9264" s="7" t="n">
        <v>9262</v>
      </c>
      <c r="B9264" s="43" t="n">
        <v>50.28</v>
      </c>
      <c r="C9264" s="43" t="n">
        <v>187084.9755223859</v>
      </c>
      <c r="D9264" s="43" t="n">
        <v>124662.6897526532</v>
      </c>
      <c r="E9264" s="43" t="n">
        <v>32502.4626446894</v>
      </c>
      <c r="F9264" s="43" t="n">
        <v>24613.7455129995</v>
      </c>
      <c r="G9264" s="43" t="n">
        <v>5306.0776120438</v>
      </c>
    </row>
    <row r="9265">
      <c r="A9265" s="7" t="n">
        <v>9263</v>
      </c>
      <c r="B9265" s="43" t="n">
        <v>175.53</v>
      </c>
      <c r="C9265" s="43" t="n">
        <v>629077.2379735997</v>
      </c>
      <c r="D9265" s="43" t="n">
        <v>539096.811835621</v>
      </c>
      <c r="E9265" s="43" t="n">
        <v>19142.1301015391</v>
      </c>
      <c r="F9265" s="43" t="n">
        <v>0</v>
      </c>
      <c r="G9265" s="43" t="n">
        <v>70838.2960364396</v>
      </c>
    </row>
    <row r="9266">
      <c r="A9266" s="7" t="n">
        <v>9264</v>
      </c>
      <c r="B9266" s="43" t="n">
        <v>71.54000000000001</v>
      </c>
      <c r="C9266" s="43" t="n">
        <v>197660.1641291976</v>
      </c>
      <c r="D9266" s="43" t="n">
        <v>178228.071283662</v>
      </c>
      <c r="E9266" s="43" t="n">
        <v>14288.2128221572</v>
      </c>
      <c r="F9266" s="43" t="n">
        <v>0</v>
      </c>
      <c r="G9266" s="43" t="n">
        <v>5143.8800233784</v>
      </c>
    </row>
    <row r="9267">
      <c r="A9267" s="7" t="n">
        <v>9265</v>
      </c>
      <c r="B9267" s="43" t="n">
        <v>295.88</v>
      </c>
      <c r="C9267" s="43" t="n">
        <v>835353.1521931335</v>
      </c>
      <c r="D9267" s="43" t="n">
        <v>784901.5622876394</v>
      </c>
      <c r="E9267" s="43" t="n">
        <v>14687.2496250446</v>
      </c>
      <c r="F9267" s="43" t="n">
        <v>0</v>
      </c>
      <c r="G9267" s="43" t="n">
        <v>35764.3402804495</v>
      </c>
    </row>
    <row r="9268">
      <c r="A9268" s="7" t="n">
        <v>9266</v>
      </c>
      <c r="B9268" s="43" t="n">
        <v>208.8</v>
      </c>
      <c r="C9268" s="43" t="n">
        <v>273410.4866549578</v>
      </c>
      <c r="D9268" s="43" t="n">
        <v>336476.3156758427</v>
      </c>
      <c r="E9268" s="43" t="n">
        <v>6736.7006598506</v>
      </c>
      <c r="F9268" s="43" t="n">
        <v>0</v>
      </c>
      <c r="G9268" s="43" t="n">
        <v>-69802.5296807355</v>
      </c>
    </row>
    <row r="9269">
      <c r="A9269" s="7" t="n">
        <v>9267</v>
      </c>
      <c r="B9269" s="43" t="n">
        <v>98.40000000000001</v>
      </c>
      <c r="C9269" s="43" t="n">
        <v>93870.837212488</v>
      </c>
      <c r="D9269" s="43" t="n">
        <v>62558.3815220427</v>
      </c>
      <c r="E9269" s="43" t="n">
        <v>8309.051108155199</v>
      </c>
      <c r="F9269" s="43" t="n">
        <v>12354.1722887474</v>
      </c>
      <c r="G9269" s="43" t="n">
        <v>10649.2322935427</v>
      </c>
    </row>
    <row r="9270">
      <c r="A9270" s="7" t="n">
        <v>9268</v>
      </c>
      <c r="B9270" s="43" t="n">
        <v>160.38</v>
      </c>
      <c r="C9270" s="43" t="n">
        <v>615550.4867694585</v>
      </c>
      <c r="D9270" s="43" t="n">
        <v>499706.8363330605</v>
      </c>
      <c r="E9270" s="43" t="n">
        <v>20615.5244239715</v>
      </c>
      <c r="F9270" s="43" t="n">
        <v>0</v>
      </c>
      <c r="G9270" s="43" t="n">
        <v>95228.1260124265</v>
      </c>
    </row>
    <row r="9271">
      <c r="A9271" s="7" t="n">
        <v>9269</v>
      </c>
      <c r="B9271" s="43" t="n">
        <v>57.37</v>
      </c>
      <c r="C9271" s="43" t="n">
        <v>124154.3837793018</v>
      </c>
      <c r="D9271" s="43" t="n">
        <v>101793.1377426609</v>
      </c>
      <c r="E9271" s="43" t="n">
        <v>11143.7710980877</v>
      </c>
      <c r="F9271" s="43" t="n">
        <v>0</v>
      </c>
      <c r="G9271" s="43" t="n">
        <v>11217.4749385532</v>
      </c>
    </row>
    <row r="9272">
      <c r="A9272" s="7" t="n">
        <v>9270</v>
      </c>
      <c r="B9272" s="43" t="n">
        <v>87.36</v>
      </c>
      <c r="C9272" s="43" t="n">
        <v>608829.6677853635</v>
      </c>
      <c r="D9272" s="43" t="n">
        <v>534280.2510395956</v>
      </c>
      <c r="E9272" s="43" t="n">
        <v>36330.1619676819</v>
      </c>
      <c r="F9272" s="43" t="n">
        <v>0</v>
      </c>
      <c r="G9272" s="43" t="n">
        <v>38219.2547780861</v>
      </c>
    </row>
    <row r="9273">
      <c r="A9273" s="7" t="n">
        <v>9271</v>
      </c>
      <c r="B9273" s="43" t="n">
        <v>78.62</v>
      </c>
      <c r="C9273" s="43" t="n">
        <v>117819.6052164541</v>
      </c>
      <c r="D9273" s="43" t="n">
        <v>114125.4991592548</v>
      </c>
      <c r="E9273" s="43" t="n">
        <v>7564.1850079246</v>
      </c>
      <c r="F9273" s="43" t="n">
        <v>0</v>
      </c>
      <c r="G9273" s="43" t="n">
        <v>-3870.0789507253</v>
      </c>
    </row>
    <row r="9274">
      <c r="A9274" s="7" t="n">
        <v>9272</v>
      </c>
      <c r="B9274" s="43" t="n">
        <v>109.92</v>
      </c>
      <c r="C9274" s="43" t="n">
        <v>308098.5600924487</v>
      </c>
      <c r="D9274" s="43" t="n">
        <v>204982.7971864676</v>
      </c>
      <c r="E9274" s="43" t="n">
        <v>21600.3053555863</v>
      </c>
      <c r="F9274" s="43" t="n">
        <v>24538.4217806729</v>
      </c>
      <c r="G9274" s="43" t="n">
        <v>56977.035769722</v>
      </c>
    </row>
    <row r="9275">
      <c r="A9275" s="7" t="n">
        <v>9273</v>
      </c>
      <c r="B9275" s="43" t="n">
        <v>211.54</v>
      </c>
      <c r="C9275" s="43" t="n">
        <v>884134.6424014219</v>
      </c>
      <c r="D9275" s="43" t="n">
        <v>833238.9438935935</v>
      </c>
      <c r="E9275" s="43" t="n">
        <v>22144.7555463406</v>
      </c>
      <c r="F9275" s="43" t="n">
        <v>0</v>
      </c>
      <c r="G9275" s="43" t="n">
        <v>28750.9429614878</v>
      </c>
    </row>
    <row r="9276">
      <c r="A9276" s="7" t="n">
        <v>9274</v>
      </c>
      <c r="B9276" s="43" t="n">
        <v>14.99</v>
      </c>
      <c r="C9276" s="43" t="n">
        <v>11627.3452611924</v>
      </c>
      <c r="D9276" s="43" t="n">
        <v>10154.2406306886</v>
      </c>
      <c r="E9276" s="43" t="n">
        <v>3932.7676676384</v>
      </c>
      <c r="F9276" s="43" t="n">
        <v>0</v>
      </c>
      <c r="G9276" s="43" t="n">
        <v>-2459.6630371346</v>
      </c>
    </row>
    <row r="9277">
      <c r="A9277" s="7" t="n">
        <v>9275</v>
      </c>
      <c r="B9277" s="43" t="n">
        <v>49.31</v>
      </c>
      <c r="C9277" s="43" t="n">
        <v>246959.6552619869</v>
      </c>
      <c r="D9277" s="43" t="n">
        <v>198066.4244380628</v>
      </c>
      <c r="E9277" s="43" t="n">
        <v>26257.4267972996</v>
      </c>
      <c r="F9277" s="43" t="n">
        <v>0</v>
      </c>
      <c r="G9277" s="43" t="n">
        <v>22635.8040266244</v>
      </c>
    </row>
    <row r="9278">
      <c r="A9278" s="7" t="n">
        <v>9276</v>
      </c>
      <c r="B9278" s="43" t="n">
        <v>22.68</v>
      </c>
      <c r="C9278" s="43" t="n">
        <v>137084.5548492139</v>
      </c>
      <c r="D9278" s="43" t="n">
        <v>123880.8301188379</v>
      </c>
      <c r="E9278" s="43" t="n">
        <v>31688.0851179627</v>
      </c>
      <c r="F9278" s="43" t="n">
        <v>0</v>
      </c>
      <c r="G9278" s="43" t="n">
        <v>-18484.3603875868</v>
      </c>
    </row>
    <row r="9279">
      <c r="A9279" s="7" t="n">
        <v>9277</v>
      </c>
      <c r="B9279" s="43" t="n">
        <v>54.18</v>
      </c>
      <c r="C9279" s="43" t="n">
        <v>167515.7278957801</v>
      </c>
      <c r="D9279" s="43" t="n">
        <v>111645.8250857414</v>
      </c>
      <c r="E9279" s="43" t="n">
        <v>24373.6943758938</v>
      </c>
      <c r="F9279" s="43" t="n">
        <v>16088.8241199152</v>
      </c>
      <c r="G9279" s="43" t="n">
        <v>15407.3843142297</v>
      </c>
    </row>
    <row r="9280">
      <c r="A9280" s="7" t="n">
        <v>9278</v>
      </c>
      <c r="B9280" s="43" t="n">
        <v>82.23999999999999</v>
      </c>
      <c r="C9280" s="43" t="n">
        <v>786467.1197338735</v>
      </c>
      <c r="D9280" s="43" t="n">
        <v>814305.5067439706</v>
      </c>
      <c r="E9280" s="43" t="n">
        <v>50032.7131402502</v>
      </c>
      <c r="F9280" s="43" t="n">
        <v>0</v>
      </c>
      <c r="G9280" s="43" t="n">
        <v>-77871.10015034729</v>
      </c>
    </row>
    <row r="9281">
      <c r="A9281" s="7" t="n">
        <v>9279</v>
      </c>
      <c r="B9281" s="43" t="n">
        <v>44.85</v>
      </c>
      <c r="C9281" s="43" t="n">
        <v>104365.495224322</v>
      </c>
      <c r="D9281" s="43" t="n">
        <v>89825.09180687511</v>
      </c>
      <c r="E9281" s="43" t="n">
        <v>11788.5965277992</v>
      </c>
      <c r="F9281" s="43" t="n">
        <v>0</v>
      </c>
      <c r="G9281" s="43" t="n">
        <v>2751.8068896477</v>
      </c>
    </row>
    <row r="9282">
      <c r="A9282" s="7" t="n">
        <v>9280</v>
      </c>
      <c r="B9282" s="43" t="n">
        <v>190.82</v>
      </c>
      <c r="C9282" s="43" t="n">
        <v>152008.2744914666</v>
      </c>
      <c r="D9282" s="43" t="n">
        <v>157509.0725370235</v>
      </c>
      <c r="E9282" s="43" t="n">
        <v>4002.8164678151</v>
      </c>
      <c r="F9282" s="43" t="n">
        <v>0</v>
      </c>
      <c r="G9282" s="43" t="n">
        <v>-9503.6145133719</v>
      </c>
    </row>
    <row r="9283">
      <c r="A9283" s="7" t="n">
        <v>9281</v>
      </c>
      <c r="B9283" s="43" t="n">
        <v>43.09</v>
      </c>
      <c r="C9283" s="43" t="n">
        <v>66124.3009095101</v>
      </c>
      <c r="D9283" s="43" t="n">
        <v>46661.0121303089</v>
      </c>
      <c r="E9283" s="43" t="n">
        <v>8001.011926206</v>
      </c>
      <c r="F9283" s="43" t="n">
        <v>0</v>
      </c>
      <c r="G9283" s="43" t="n">
        <v>11462.2768529952</v>
      </c>
    </row>
    <row r="9284">
      <c r="A9284" s="7" t="n">
        <v>9282</v>
      </c>
      <c r="B9284" s="43" t="n">
        <v>55.6</v>
      </c>
      <c r="C9284" s="43" t="n">
        <v>247335.8355903942</v>
      </c>
      <c r="D9284" s="43" t="n">
        <v>164576.0848766046</v>
      </c>
      <c r="E9284" s="43" t="n">
        <v>39512.8319594118</v>
      </c>
      <c r="F9284" s="43" t="n">
        <v>32804.520350384</v>
      </c>
      <c r="G9284" s="43" t="n">
        <v>10442.3984039939</v>
      </c>
    </row>
    <row r="9285">
      <c r="A9285" s="7" t="n">
        <v>9283</v>
      </c>
      <c r="B9285" s="43" t="n">
        <v>226.8</v>
      </c>
      <c r="C9285" s="43" t="n">
        <v>566769.3948781583</v>
      </c>
      <c r="D9285" s="43" t="n">
        <v>377644.4385862799</v>
      </c>
      <c r="E9285" s="43" t="n">
        <v>21841.7169738912</v>
      </c>
      <c r="F9285" s="43" t="n">
        <v>74957.5445754924</v>
      </c>
      <c r="G9285" s="43" t="n">
        <v>92325.6947424949</v>
      </c>
    </row>
    <row r="9286">
      <c r="A9286" s="7" t="n">
        <v>9284</v>
      </c>
      <c r="B9286" s="43" t="n">
        <v>70.03</v>
      </c>
      <c r="C9286" s="43" t="n">
        <v>14025.9695317461</v>
      </c>
      <c r="D9286" s="43" t="n">
        <v>16193.2380957283</v>
      </c>
      <c r="E9286" s="43" t="n">
        <v>1018.3318819377</v>
      </c>
      <c r="F9286" s="43" t="n">
        <v>0</v>
      </c>
      <c r="G9286" s="43" t="n">
        <v>-3185.60044592</v>
      </c>
    </row>
    <row r="9287">
      <c r="A9287" s="7" t="n">
        <v>9285</v>
      </c>
      <c r="B9287" s="43" t="n">
        <v>66.73</v>
      </c>
      <c r="C9287" s="43" t="n">
        <v>420405.7314061713</v>
      </c>
      <c r="D9287" s="43" t="n">
        <v>329506.2441276716</v>
      </c>
      <c r="E9287" s="43" t="n">
        <v>33224.8990090993</v>
      </c>
      <c r="F9287" s="43" t="n">
        <v>0</v>
      </c>
      <c r="G9287" s="43" t="n">
        <v>57674.5882694004</v>
      </c>
    </row>
    <row r="9288">
      <c r="A9288" s="7" t="n">
        <v>9286</v>
      </c>
      <c r="B9288" s="43" t="n">
        <v>25.13</v>
      </c>
      <c r="C9288" s="43" t="n">
        <v>101303.9204937746</v>
      </c>
      <c r="D9288" s="43" t="n">
        <v>93737.6356441394</v>
      </c>
      <c r="E9288" s="43" t="n">
        <v>20941.5878466059</v>
      </c>
      <c r="F9288" s="43" t="n">
        <v>0</v>
      </c>
      <c r="G9288" s="43" t="n">
        <v>-13375.3029969707</v>
      </c>
    </row>
    <row r="9289">
      <c r="A9289" s="7" t="n">
        <v>9287</v>
      </c>
      <c r="B9289" s="43" t="n">
        <v>89.23999999999999</v>
      </c>
      <c r="C9289" s="43" t="n">
        <v>733570.5818445917</v>
      </c>
      <c r="D9289" s="43" t="n">
        <v>566414.3083107513</v>
      </c>
      <c r="E9289" s="43" t="n">
        <v>43444.1348851302</v>
      </c>
      <c r="F9289" s="43" t="n">
        <v>0</v>
      </c>
      <c r="G9289" s="43" t="n">
        <v>123712.1386487101</v>
      </c>
    </row>
    <row r="9290">
      <c r="A9290" s="7" t="n">
        <v>9288</v>
      </c>
      <c r="B9290" s="43" t="n">
        <v>94.42</v>
      </c>
      <c r="C9290" s="43" t="n">
        <v>903665.9825767492</v>
      </c>
      <c r="D9290" s="43" t="n">
        <v>602381.9830254348</v>
      </c>
      <c r="E9290" s="43" t="n">
        <v>72306.29825759061</v>
      </c>
      <c r="F9290" s="43" t="n">
        <v>72296.1530296881</v>
      </c>
      <c r="G9290" s="43" t="n">
        <v>156681.5482640357</v>
      </c>
    </row>
    <row r="9291">
      <c r="A9291" s="7" t="n">
        <v>9289</v>
      </c>
      <c r="B9291" s="43" t="n">
        <v>17.82</v>
      </c>
      <c r="C9291" s="43" t="n">
        <v>107250.5522559511</v>
      </c>
      <c r="D9291" s="43" t="n">
        <v>78493.9114264173</v>
      </c>
      <c r="E9291" s="43" t="n">
        <v>32613.9421941632</v>
      </c>
      <c r="F9291" s="43" t="n">
        <v>0</v>
      </c>
      <c r="G9291" s="43" t="n">
        <v>-3857.3013646293</v>
      </c>
    </row>
    <row r="9292">
      <c r="A9292" s="7" t="n">
        <v>9290</v>
      </c>
      <c r="B9292" s="43" t="n">
        <v>26.25</v>
      </c>
      <c r="C9292" s="43" t="n">
        <v>160834.4429613721</v>
      </c>
      <c r="D9292" s="43" t="n">
        <v>114481.3510357839</v>
      </c>
      <c r="E9292" s="43" t="n">
        <v>31944.3765679147</v>
      </c>
      <c r="F9292" s="43" t="n">
        <v>0</v>
      </c>
      <c r="G9292" s="43" t="n">
        <v>14408.7153576736</v>
      </c>
    </row>
    <row r="9293">
      <c r="A9293" s="7" t="n">
        <v>9291</v>
      </c>
      <c r="B9293" s="43" t="n">
        <v>259.62</v>
      </c>
      <c r="C9293" s="43" t="n">
        <v>239891.5962257192</v>
      </c>
      <c r="D9293" s="43" t="n">
        <v>382475.2414664008</v>
      </c>
      <c r="E9293" s="43" t="n">
        <v>4639.1714481321</v>
      </c>
      <c r="F9293" s="43" t="n">
        <v>0</v>
      </c>
      <c r="G9293" s="43" t="n">
        <v>-147222.8166888137</v>
      </c>
    </row>
    <row r="9294">
      <c r="A9294" s="7" t="n">
        <v>9292</v>
      </c>
      <c r="B9294" s="43" t="n">
        <v>23.88</v>
      </c>
      <c r="C9294" s="43" t="n">
        <v>142334.7808161183</v>
      </c>
      <c r="D9294" s="43" t="n">
        <v>113589.8067017934</v>
      </c>
      <c r="E9294" s="43" t="n">
        <v>30680.827828341</v>
      </c>
      <c r="F9294" s="43" t="n">
        <v>0</v>
      </c>
      <c r="G9294" s="43" t="n">
        <v>-1935.8537140161</v>
      </c>
    </row>
    <row r="9295">
      <c r="A9295" s="7" t="n">
        <v>9293</v>
      </c>
      <c r="B9295" s="43" t="n">
        <v>52.41</v>
      </c>
      <c r="C9295" s="43" t="n">
        <v>11400.6087111881</v>
      </c>
      <c r="D9295" s="43" t="n">
        <v>12029.0017015758</v>
      </c>
      <c r="E9295" s="43" t="n">
        <v>1094.8360035548</v>
      </c>
      <c r="F9295" s="43" t="n">
        <v>0</v>
      </c>
      <c r="G9295" s="43" t="n">
        <v>-1723.2289939424</v>
      </c>
    </row>
    <row r="9296">
      <c r="A9296" s="7" t="n">
        <v>9294</v>
      </c>
      <c r="B9296" s="43" t="n">
        <v>7.71</v>
      </c>
      <c r="C9296" s="43" t="n">
        <v>66273.34985700699</v>
      </c>
      <c r="D9296" s="43" t="n">
        <v>71560.8544121094</v>
      </c>
      <c r="E9296" s="43" t="n">
        <v>44720.1020731937</v>
      </c>
      <c r="F9296" s="43" t="n">
        <v>0</v>
      </c>
      <c r="G9296" s="43" t="n">
        <v>-50007.6066282961</v>
      </c>
    </row>
    <row r="9297">
      <c r="A9297" s="7" t="n">
        <v>9295</v>
      </c>
      <c r="B9297" s="43" t="n">
        <v>8.08</v>
      </c>
      <c r="C9297" s="43" t="n">
        <v>43115.5321852484</v>
      </c>
      <c r="D9297" s="43" t="n">
        <v>28692.3906225623</v>
      </c>
      <c r="E9297" s="43" t="n">
        <v>41143.0750132745</v>
      </c>
      <c r="F9297" s="43" t="n">
        <v>3421.2945706798</v>
      </c>
      <c r="G9297" s="43" t="n">
        <v>-30141.2280212681</v>
      </c>
    </row>
    <row r="9298">
      <c r="A9298" s="7" t="n">
        <v>9296</v>
      </c>
      <c r="B9298" s="43" t="n">
        <v>46.76</v>
      </c>
      <c r="C9298" s="43" t="n">
        <v>1446.4035170976</v>
      </c>
      <c r="D9298" s="43" t="n">
        <v>1534.6574654252</v>
      </c>
      <c r="E9298" s="43" t="n">
        <v>156.6409981623</v>
      </c>
      <c r="F9298" s="43" t="n">
        <v>0</v>
      </c>
      <c r="G9298" s="43" t="n">
        <v>-244.8949464899</v>
      </c>
    </row>
    <row r="9299">
      <c r="A9299" s="7" t="n">
        <v>9297</v>
      </c>
      <c r="B9299" s="43" t="n">
        <v>126.68</v>
      </c>
      <c r="C9299" s="43" t="n">
        <v>195671.3649900683</v>
      </c>
      <c r="D9299" s="43" t="n">
        <v>177755.017090233</v>
      </c>
      <c r="E9299" s="43" t="n">
        <v>7900.5156216075</v>
      </c>
      <c r="F9299" s="43" t="n">
        <v>0</v>
      </c>
      <c r="G9299" s="43" t="n">
        <v>10015.8322782278</v>
      </c>
    </row>
    <row r="9300">
      <c r="A9300" s="7" t="n">
        <v>9298</v>
      </c>
      <c r="B9300" s="43" t="n">
        <v>83.54000000000001</v>
      </c>
      <c r="C9300" s="43" t="n">
        <v>76841.2547651268</v>
      </c>
      <c r="D9300" s="43" t="n">
        <v>74836.6935562772</v>
      </c>
      <c r="E9300" s="43" t="n">
        <v>4631.4029144096</v>
      </c>
      <c r="F9300" s="43" t="n">
        <v>0</v>
      </c>
      <c r="G9300" s="43" t="n">
        <v>-2626.84170556</v>
      </c>
    </row>
    <row r="9301">
      <c r="A9301" s="7" t="n">
        <v>9299</v>
      </c>
      <c r="B9301" s="43" t="n">
        <v>113.68</v>
      </c>
      <c r="C9301" s="43" t="n">
        <v>459835.1823112954</v>
      </c>
      <c r="D9301" s="43" t="n">
        <v>600247.7400593439</v>
      </c>
      <c r="E9301" s="43" t="n">
        <v>20672.1788093526</v>
      </c>
      <c r="F9301" s="43" t="n">
        <v>0</v>
      </c>
      <c r="G9301" s="43" t="n">
        <v>-161084.7365574011</v>
      </c>
    </row>
    <row r="9302">
      <c r="A9302" s="7" t="n">
        <v>9300</v>
      </c>
      <c r="B9302" s="43" t="n">
        <v>51.4</v>
      </c>
      <c r="C9302" s="43" t="n">
        <v>205480.4612050954</v>
      </c>
      <c r="D9302" s="43" t="n">
        <v>156507.0026140502</v>
      </c>
      <c r="E9302" s="43" t="n">
        <v>21128.5601022261</v>
      </c>
      <c r="F9302" s="43" t="n">
        <v>0</v>
      </c>
      <c r="G9302" s="43" t="n">
        <v>27844.8984888191</v>
      </c>
    </row>
    <row r="9303">
      <c r="A9303" s="7" t="n">
        <v>9301</v>
      </c>
      <c r="B9303" s="43" t="n">
        <v>79.26000000000001</v>
      </c>
      <c r="C9303" s="43" t="n">
        <v>519059.6453953991</v>
      </c>
      <c r="D9303" s="43" t="n">
        <v>436205.3530274767</v>
      </c>
      <c r="E9303" s="43" t="n">
        <v>33708.7405495402</v>
      </c>
      <c r="F9303" s="43" t="n">
        <v>0</v>
      </c>
      <c r="G9303" s="43" t="n">
        <v>49145.5518183821</v>
      </c>
    </row>
    <row r="9304">
      <c r="A9304" s="7" t="n">
        <v>9302</v>
      </c>
      <c r="B9304" s="43" t="n">
        <v>18.84</v>
      </c>
      <c r="C9304" s="43" t="n">
        <v>43718.3951760315</v>
      </c>
      <c r="D9304" s="43" t="n">
        <v>44011.0385800876</v>
      </c>
      <c r="E9304" s="43" t="n">
        <v>11826.96646019</v>
      </c>
      <c r="F9304" s="43" t="n">
        <v>0</v>
      </c>
      <c r="G9304" s="43" t="n">
        <v>-12119.6098642461</v>
      </c>
    </row>
    <row r="9305">
      <c r="A9305" s="7" t="n">
        <v>9303</v>
      </c>
      <c r="B9305" s="43" t="n">
        <v>105.53</v>
      </c>
      <c r="C9305" s="43" t="n">
        <v>151880.1825458198</v>
      </c>
      <c r="D9305" s="43" t="n">
        <v>148145.1462082957</v>
      </c>
      <c r="E9305" s="43" t="n">
        <v>7513.9402447733</v>
      </c>
      <c r="F9305" s="43" t="n">
        <v>0</v>
      </c>
      <c r="G9305" s="43" t="n">
        <v>-3778.9039072491</v>
      </c>
    </row>
    <row r="9306">
      <c r="A9306" s="7" t="n">
        <v>9304</v>
      </c>
      <c r="B9306" s="43" t="n">
        <v>59.34</v>
      </c>
      <c r="C9306" s="43" t="n">
        <v>110940.8017170275</v>
      </c>
      <c r="D9306" s="43" t="n">
        <v>92952.4241486191</v>
      </c>
      <c r="E9306" s="43" t="n">
        <v>9593.257415377</v>
      </c>
      <c r="F9306" s="43" t="n">
        <v>0</v>
      </c>
      <c r="G9306" s="43" t="n">
        <v>8395.120153031399</v>
      </c>
    </row>
    <row r="9307">
      <c r="A9307" s="7" t="n">
        <v>9305</v>
      </c>
      <c r="B9307" s="43" t="n">
        <v>26.99</v>
      </c>
      <c r="C9307" s="43" t="n">
        <v>225650.3486688148</v>
      </c>
      <c r="D9307" s="43" t="n">
        <v>151106.9228490228</v>
      </c>
      <c r="E9307" s="43" t="n">
        <v>43743.8335657756</v>
      </c>
      <c r="F9307" s="43" t="n">
        <v>27284.4283590532</v>
      </c>
      <c r="G9307" s="43" t="n">
        <v>3515.1638949632</v>
      </c>
    </row>
    <row r="9308">
      <c r="A9308" s="7" t="n">
        <v>9306</v>
      </c>
      <c r="B9308" s="43" t="n">
        <v>275.29</v>
      </c>
      <c r="C9308" s="43" t="n">
        <v>796085.833192209</v>
      </c>
      <c r="D9308" s="43" t="n">
        <v>711387.6285650962</v>
      </c>
      <c r="E9308" s="43" t="n">
        <v>14849.0311720482</v>
      </c>
      <c r="F9308" s="43" t="n">
        <v>0</v>
      </c>
      <c r="G9308" s="43" t="n">
        <v>69849.17345506461</v>
      </c>
    </row>
    <row r="9309">
      <c r="A9309" s="7" t="n">
        <v>9307</v>
      </c>
      <c r="B9309" s="43" t="n">
        <v>15.5</v>
      </c>
      <c r="C9309" s="43" t="n">
        <v>50391.2853878981</v>
      </c>
      <c r="D9309" s="43" t="n">
        <v>45133.8232836187</v>
      </c>
      <c r="E9309" s="43" t="n">
        <v>16615.7818907286</v>
      </c>
      <c r="F9309" s="43" t="n">
        <v>0</v>
      </c>
      <c r="G9309" s="43" t="n">
        <v>-11358.3197864492</v>
      </c>
    </row>
    <row r="9310">
      <c r="A9310" s="7" t="n">
        <v>9308</v>
      </c>
      <c r="B9310" s="43" t="n">
        <v>35.73</v>
      </c>
      <c r="C9310" s="43" t="n">
        <v>394539.0528314121</v>
      </c>
      <c r="D9310" s="43" t="n">
        <v>284335.5010468617</v>
      </c>
      <c r="E9310" s="43" t="n">
        <v>58681.3925812084</v>
      </c>
      <c r="F9310" s="43" t="n">
        <v>0</v>
      </c>
      <c r="G9310" s="43" t="n">
        <v>51522.1592033419</v>
      </c>
    </row>
    <row r="9311">
      <c r="A9311" s="7" t="n">
        <v>9309</v>
      </c>
      <c r="B9311" s="43" t="n">
        <v>38.44</v>
      </c>
      <c r="C9311" s="43" t="n">
        <v>183114.0428619089</v>
      </c>
      <c r="D9311" s="43" t="n">
        <v>154218.009018158</v>
      </c>
      <c r="E9311" s="43" t="n">
        <v>24395.2067648238</v>
      </c>
      <c r="F9311" s="43" t="n">
        <v>0</v>
      </c>
      <c r="G9311" s="43" t="n">
        <v>4500.8270789271</v>
      </c>
    </row>
    <row r="9312">
      <c r="A9312" s="7" t="n">
        <v>9310</v>
      </c>
      <c r="B9312" s="43" t="n">
        <v>14.26</v>
      </c>
      <c r="C9312" s="43" t="n">
        <v>49726.6048623137</v>
      </c>
      <c r="D9312" s="43" t="n">
        <v>46866.5260353122</v>
      </c>
      <c r="E9312" s="43" t="n">
        <v>17758.350213581</v>
      </c>
      <c r="F9312" s="43" t="n">
        <v>0</v>
      </c>
      <c r="G9312" s="43" t="n">
        <v>-14898.2713865795</v>
      </c>
    </row>
    <row r="9313">
      <c r="A9313" s="7" t="n">
        <v>9311</v>
      </c>
      <c r="B9313" s="43" t="n">
        <v>63.78</v>
      </c>
      <c r="C9313" s="43" t="n">
        <v>144356.0965782658</v>
      </c>
      <c r="D9313" s="43" t="n">
        <v>96704.0213609124</v>
      </c>
      <c r="E9313" s="43" t="n">
        <v>11842.1383419268</v>
      </c>
      <c r="F9313" s="43" t="n">
        <v>17461.7785316179</v>
      </c>
      <c r="G9313" s="43" t="n">
        <v>18348.1583438087</v>
      </c>
    </row>
    <row r="9314">
      <c r="A9314" s="7" t="n">
        <v>9312</v>
      </c>
      <c r="B9314" s="43" t="n">
        <v>539.78</v>
      </c>
      <c r="C9314" s="43" t="n">
        <v>1479326.801727781</v>
      </c>
      <c r="D9314" s="43" t="n">
        <v>2196075.237494041</v>
      </c>
      <c r="E9314" s="43" t="n">
        <v>13927.5459753559</v>
      </c>
      <c r="F9314" s="43" t="n">
        <v>0</v>
      </c>
      <c r="G9314" s="43" t="n">
        <v>-730675.981741616</v>
      </c>
    </row>
    <row r="9315">
      <c r="A9315" s="7" t="n">
        <v>9313</v>
      </c>
      <c r="B9315" s="43" t="n">
        <v>138.82</v>
      </c>
      <c r="C9315" s="43" t="n">
        <v>65101.3995317776</v>
      </c>
      <c r="D9315" s="43" t="n">
        <v>62473.7606460692</v>
      </c>
      <c r="E9315" s="43" t="n">
        <v>2387.2244327537</v>
      </c>
      <c r="F9315" s="43" t="n">
        <v>0</v>
      </c>
      <c r="G9315" s="43" t="n">
        <v>240.4144529547</v>
      </c>
    </row>
    <row r="9316">
      <c r="A9316" s="7" t="n">
        <v>9314</v>
      </c>
      <c r="B9316" s="43" t="n">
        <v>11.71</v>
      </c>
      <c r="C9316" s="43" t="n">
        <v>14148.2599961313</v>
      </c>
      <c r="D9316" s="43" t="n">
        <v>10847.3513993497</v>
      </c>
      <c r="E9316" s="43" t="n">
        <v>6531.2090344728</v>
      </c>
      <c r="F9316" s="43" t="n">
        <v>0</v>
      </c>
      <c r="G9316" s="43" t="n">
        <v>-3230.3004376911</v>
      </c>
    </row>
    <row r="9317">
      <c r="A9317" s="7" t="n">
        <v>9315</v>
      </c>
      <c r="B9317" s="43" t="n">
        <v>15.96</v>
      </c>
      <c r="C9317" s="43" t="n">
        <v>115333.099563594</v>
      </c>
      <c r="D9317" s="43" t="n">
        <v>76771.33780128619</v>
      </c>
      <c r="E9317" s="43" t="n">
        <v>63751.9412380111</v>
      </c>
      <c r="F9317" s="43" t="n">
        <v>15280.6148499727</v>
      </c>
      <c r="G9317" s="43" t="n">
        <v>-40470.794325676</v>
      </c>
    </row>
    <row r="9318">
      <c r="A9318" s="7" t="n">
        <v>9316</v>
      </c>
      <c r="B9318" s="43" t="n">
        <v>59.59</v>
      </c>
      <c r="C9318" s="43" t="n">
        <v>770940.6385835728</v>
      </c>
      <c r="D9318" s="43" t="n">
        <v>584990.5473812162</v>
      </c>
      <c r="E9318" s="43" t="n">
        <v>69985.78094993789</v>
      </c>
      <c r="F9318" s="43" t="n">
        <v>0</v>
      </c>
      <c r="G9318" s="43" t="n">
        <v>115964.3102524187</v>
      </c>
    </row>
    <row r="9319">
      <c r="A9319" s="7" t="n">
        <v>9317</v>
      </c>
      <c r="B9319" s="43" t="n">
        <v>115.08</v>
      </c>
      <c r="C9319" s="43" t="n">
        <v>489181.1059169873</v>
      </c>
      <c r="D9319" s="43" t="n">
        <v>459315.5418836346</v>
      </c>
      <c r="E9319" s="43" t="n">
        <v>22414.8714044125</v>
      </c>
      <c r="F9319" s="43" t="n">
        <v>0</v>
      </c>
      <c r="G9319" s="43" t="n">
        <v>7450.6926289402</v>
      </c>
    </row>
    <row r="9320">
      <c r="A9320" s="7" t="n">
        <v>9318</v>
      </c>
      <c r="B9320" s="43" t="n">
        <v>20.04</v>
      </c>
      <c r="C9320" s="43" t="n">
        <v>98590.5772710342</v>
      </c>
      <c r="D9320" s="43" t="n">
        <v>81091.0603725736</v>
      </c>
      <c r="E9320" s="43" t="n">
        <v>25599.0208735766</v>
      </c>
      <c r="F9320" s="43" t="n">
        <v>0</v>
      </c>
      <c r="G9320" s="43" t="n">
        <v>-8099.5039751161</v>
      </c>
    </row>
    <row r="9321">
      <c r="A9321" s="7" t="n">
        <v>9319</v>
      </c>
      <c r="B9321" s="43" t="n">
        <v>143.19</v>
      </c>
      <c r="C9321" s="43" t="n">
        <v>441082.2327653093</v>
      </c>
      <c r="D9321" s="43" t="n">
        <v>484132.8270368361</v>
      </c>
      <c r="E9321" s="43" t="n">
        <v>15965.5067079734</v>
      </c>
      <c r="F9321" s="43" t="n">
        <v>0</v>
      </c>
      <c r="G9321" s="43" t="n">
        <v>-59016.1009795003</v>
      </c>
    </row>
    <row r="9322">
      <c r="A9322" s="7" t="n">
        <v>9320</v>
      </c>
      <c r="B9322" s="43" t="n">
        <v>384.26</v>
      </c>
      <c r="C9322" s="43" t="n">
        <v>3430765.855367537</v>
      </c>
      <c r="D9322" s="43" t="n">
        <v>3355564.761554189</v>
      </c>
      <c r="E9322" s="43" t="n">
        <v>47224.1090522586</v>
      </c>
      <c r="F9322" s="43" t="n">
        <v>0</v>
      </c>
      <c r="G9322" s="43" t="n">
        <v>27976.9847610891</v>
      </c>
    </row>
    <row r="9323">
      <c r="A9323" s="7" t="n">
        <v>9321</v>
      </c>
      <c r="B9323" s="43" t="n">
        <v>126.16</v>
      </c>
      <c r="C9323" s="43" t="n">
        <v>54587.2380465738</v>
      </c>
      <c r="D9323" s="43" t="n">
        <v>58220.0098613909</v>
      </c>
      <c r="E9323" s="43" t="n">
        <v>2248.5901754102</v>
      </c>
      <c r="F9323" s="43" t="n">
        <v>0</v>
      </c>
      <c r="G9323" s="43" t="n">
        <v>-5881.3619902273</v>
      </c>
    </row>
    <row r="9324">
      <c r="A9324" s="7" t="n">
        <v>9322</v>
      </c>
      <c r="B9324" s="43" t="n">
        <v>29.26</v>
      </c>
      <c r="C9324" s="43" t="n">
        <v>84890.263791904</v>
      </c>
      <c r="D9324" s="43" t="n">
        <v>82062.2987825056</v>
      </c>
      <c r="E9324" s="43" t="n">
        <v>14739.0669388002</v>
      </c>
      <c r="F9324" s="43" t="n">
        <v>0</v>
      </c>
      <c r="G9324" s="43" t="n">
        <v>-11911.1019294017</v>
      </c>
    </row>
    <row r="9325">
      <c r="A9325" s="7" t="n">
        <v>9323</v>
      </c>
      <c r="B9325" s="43" t="n">
        <v>303.06</v>
      </c>
      <c r="C9325" s="43" t="n">
        <v>1178638.863170775</v>
      </c>
      <c r="D9325" s="43" t="n">
        <v>1343132.266092106</v>
      </c>
      <c r="E9325" s="43" t="n">
        <v>20237.2803181725</v>
      </c>
      <c r="F9325" s="43" t="n">
        <v>0</v>
      </c>
      <c r="G9325" s="43" t="n">
        <v>-184730.6832395034</v>
      </c>
    </row>
    <row r="9326">
      <c r="A9326" s="7" t="n">
        <v>9324</v>
      </c>
      <c r="B9326" s="43" t="n">
        <v>29.75</v>
      </c>
      <c r="C9326" s="43" t="n">
        <v>7235.5622663885</v>
      </c>
      <c r="D9326" s="43" t="n">
        <v>5356.5862520172</v>
      </c>
      <c r="E9326" s="43" t="n">
        <v>1262.8133529549</v>
      </c>
      <c r="F9326" s="43" t="n">
        <v>0</v>
      </c>
      <c r="G9326" s="43" t="n">
        <v>616.1626614164001</v>
      </c>
    </row>
    <row r="9327">
      <c r="A9327" s="7" t="n">
        <v>9325</v>
      </c>
      <c r="B9327" s="43" t="n">
        <v>164.22</v>
      </c>
      <c r="C9327" s="43" t="n">
        <v>193928.3746618331</v>
      </c>
      <c r="D9327" s="43" t="n">
        <v>199564.4172390073</v>
      </c>
      <c r="E9327" s="43" t="n">
        <v>6075.584829178</v>
      </c>
      <c r="F9327" s="43" t="n">
        <v>0</v>
      </c>
      <c r="G9327" s="43" t="n">
        <v>-11711.6274063522</v>
      </c>
    </row>
    <row r="9328">
      <c r="A9328" s="7" t="n">
        <v>9326</v>
      </c>
      <c r="B9328" s="43" t="n">
        <v>117.75</v>
      </c>
      <c r="C9328" s="43" t="n">
        <v>589933.5491390843</v>
      </c>
      <c r="D9328" s="43" t="n">
        <v>480903.3324051927</v>
      </c>
      <c r="E9328" s="43" t="n">
        <v>25886.8902113886</v>
      </c>
      <c r="F9328" s="43" t="n">
        <v>0</v>
      </c>
      <c r="G9328" s="43" t="n">
        <v>83143.326522503</v>
      </c>
    </row>
    <row r="9329">
      <c r="A9329" s="7" t="n">
        <v>9327</v>
      </c>
      <c r="B9329" s="43" t="n">
        <v>9.18</v>
      </c>
      <c r="C9329" s="43" t="n">
        <v>4676.8133610334</v>
      </c>
      <c r="D9329" s="43" t="n">
        <v>4413.5147085724</v>
      </c>
      <c r="E9329" s="43" t="n">
        <v>2667.8344308825</v>
      </c>
      <c r="F9329" s="43" t="n">
        <v>0</v>
      </c>
      <c r="G9329" s="43" t="n">
        <v>-2404.5357784216</v>
      </c>
    </row>
    <row r="9330">
      <c r="A9330" s="7" t="n">
        <v>9328</v>
      </c>
      <c r="B9330" s="43" t="n">
        <v>91.23</v>
      </c>
      <c r="C9330" s="43" t="n">
        <v>569660.8124405495</v>
      </c>
      <c r="D9330" s="43" t="n">
        <v>379629.7190967395</v>
      </c>
      <c r="E9330" s="43" t="n">
        <v>54414.4825816944</v>
      </c>
      <c r="F9330" s="43" t="n">
        <v>74930.6792995404</v>
      </c>
      <c r="G9330" s="43" t="n">
        <v>60685.9314625751</v>
      </c>
    </row>
    <row r="9331">
      <c r="A9331" s="7" t="n">
        <v>9329</v>
      </c>
      <c r="B9331" s="43" t="n">
        <v>196.43</v>
      </c>
      <c r="C9331" s="43" t="n">
        <v>870978.5820230661</v>
      </c>
      <c r="D9331" s="43" t="n">
        <v>825750.7874659315</v>
      </c>
      <c r="E9331" s="43" t="n">
        <v>22633.955866653</v>
      </c>
      <c r="F9331" s="43" t="n">
        <v>0</v>
      </c>
      <c r="G9331" s="43" t="n">
        <v>22593.8386904817</v>
      </c>
    </row>
    <row r="9332">
      <c r="A9332" s="7" t="n">
        <v>9330</v>
      </c>
      <c r="B9332" s="43" t="n">
        <v>26.97</v>
      </c>
      <c r="C9332" s="43" t="n">
        <v>96929.3222090593</v>
      </c>
      <c r="D9332" s="43" t="n">
        <v>91635.4122095434</v>
      </c>
      <c r="E9332" s="43" t="n">
        <v>18317.3989527571</v>
      </c>
      <c r="F9332" s="43" t="n">
        <v>0</v>
      </c>
      <c r="G9332" s="43" t="n">
        <v>-13023.4889532412</v>
      </c>
    </row>
    <row r="9333">
      <c r="A9333" s="7" t="n">
        <v>9331</v>
      </c>
      <c r="B9333" s="43" t="n">
        <v>4.31</v>
      </c>
      <c r="C9333" s="43" t="n">
        <v>17650.246069352</v>
      </c>
      <c r="D9333" s="43" t="n">
        <v>15010.1583721792</v>
      </c>
      <c r="E9333" s="43" t="n">
        <v>20897.0466148563</v>
      </c>
      <c r="F9333" s="43" t="n">
        <v>0</v>
      </c>
      <c r="G9333" s="43" t="n">
        <v>-18256.9589176834</v>
      </c>
    </row>
    <row r="9334">
      <c r="A9334" s="7" t="n">
        <v>9332</v>
      </c>
      <c r="B9334" s="43" t="n">
        <v>103.57</v>
      </c>
      <c r="C9334" s="43" t="n">
        <v>550239.9480409585</v>
      </c>
      <c r="D9334" s="43" t="n">
        <v>436189.864004874</v>
      </c>
      <c r="E9334" s="43" t="n">
        <v>27512.2152366586</v>
      </c>
      <c r="F9334" s="43" t="n">
        <v>0</v>
      </c>
      <c r="G9334" s="43" t="n">
        <v>86537.86879942589</v>
      </c>
    </row>
    <row r="9335">
      <c r="A9335" s="7" t="n">
        <v>9333</v>
      </c>
      <c r="B9335" s="43" t="n">
        <v>2.86</v>
      </c>
      <c r="C9335" s="43" t="n">
        <v>1872.9189860447</v>
      </c>
      <c r="D9335" s="43" t="n">
        <v>1707.5326578908</v>
      </c>
      <c r="E9335" s="43" t="n">
        <v>3286.5447280177</v>
      </c>
      <c r="F9335" s="43" t="n">
        <v>0</v>
      </c>
      <c r="G9335" s="43" t="n">
        <v>-3121.1583998639</v>
      </c>
    </row>
    <row r="9336">
      <c r="A9336" s="7" t="n">
        <v>9334</v>
      </c>
      <c r="B9336" s="43" t="n">
        <v>140.73</v>
      </c>
      <c r="C9336" s="43" t="n">
        <v>1720574.131703383</v>
      </c>
      <c r="D9336" s="43" t="n">
        <v>1470253.491566128</v>
      </c>
      <c r="E9336" s="43" t="n">
        <v>65345.5699755877</v>
      </c>
      <c r="F9336" s="43" t="n">
        <v>0</v>
      </c>
      <c r="G9336" s="43" t="n">
        <v>184975.0701616675</v>
      </c>
    </row>
    <row r="9337">
      <c r="A9337" s="7" t="n">
        <v>9335</v>
      </c>
      <c r="B9337" s="43" t="n">
        <v>36.73</v>
      </c>
      <c r="C9337" s="43" t="n">
        <v>250833.6575041282</v>
      </c>
      <c r="D9337" s="43" t="n">
        <v>167013.8351900979</v>
      </c>
      <c r="E9337" s="43" t="n">
        <v>60133.5826712001</v>
      </c>
      <c r="F9337" s="43" t="n">
        <v>33128.9100822987</v>
      </c>
      <c r="G9337" s="43" t="n">
        <v>-9442.6704394685</v>
      </c>
    </row>
    <row r="9338">
      <c r="A9338" s="7" t="n">
        <v>9336</v>
      </c>
      <c r="B9338" s="43" t="n">
        <v>74.59999999999999</v>
      </c>
      <c r="C9338" s="43" t="n">
        <v>37870.6381190422</v>
      </c>
      <c r="D9338" s="43" t="n">
        <v>38765.6523641417</v>
      </c>
      <c r="E9338" s="43" t="n">
        <v>2543.5048993232</v>
      </c>
      <c r="F9338" s="43" t="n">
        <v>0</v>
      </c>
      <c r="G9338" s="43" t="n">
        <v>-3438.5191444227</v>
      </c>
    </row>
    <row r="9339">
      <c r="A9339" s="7" t="n">
        <v>9337</v>
      </c>
      <c r="B9339" s="43" t="n">
        <v>202.12</v>
      </c>
      <c r="C9339" s="43" t="n">
        <v>269394.8339463503</v>
      </c>
      <c r="D9339" s="43" t="n">
        <v>272485.9592960922</v>
      </c>
      <c r="E9339" s="43" t="n">
        <v>6743.9077084341</v>
      </c>
      <c r="F9339" s="43" t="n">
        <v>0</v>
      </c>
      <c r="G9339" s="43" t="n">
        <v>-9835.033058176001</v>
      </c>
    </row>
    <row r="9340">
      <c r="A9340" s="7" t="n">
        <v>9338</v>
      </c>
      <c r="B9340" s="43" t="n">
        <v>338.85</v>
      </c>
      <c r="C9340" s="43" t="n">
        <v>2485356.623568815</v>
      </c>
      <c r="D9340" s="43" t="n">
        <v>2191148.506745455</v>
      </c>
      <c r="E9340" s="43" t="n">
        <v>39149.1642461277</v>
      </c>
      <c r="F9340" s="43" t="n">
        <v>0</v>
      </c>
      <c r="G9340" s="43" t="n">
        <v>255058.9525772321</v>
      </c>
    </row>
    <row r="9341">
      <c r="A9341" s="7" t="n">
        <v>9339</v>
      </c>
      <c r="B9341" s="43" t="n">
        <v>93.68000000000001</v>
      </c>
      <c r="C9341" s="43" t="n">
        <v>80492.0806015768</v>
      </c>
      <c r="D9341" s="43" t="n">
        <v>53614.835752998</v>
      </c>
      <c r="E9341" s="43" t="n">
        <v>7524.7067581154</v>
      </c>
      <c r="F9341" s="43" t="n">
        <v>10627.4070905779</v>
      </c>
      <c r="G9341" s="43" t="n">
        <v>8725.130999885499</v>
      </c>
    </row>
    <row r="9342">
      <c r="A9342" s="7" t="n">
        <v>9340</v>
      </c>
      <c r="B9342" s="43" t="n">
        <v>172.49</v>
      </c>
      <c r="C9342" s="43" t="n">
        <v>364742.9888487407</v>
      </c>
      <c r="D9342" s="43" t="n">
        <v>376193.7342054599</v>
      </c>
      <c r="E9342" s="43" t="n">
        <v>10677.6023111732</v>
      </c>
      <c r="F9342" s="43" t="n">
        <v>0</v>
      </c>
      <c r="G9342" s="43" t="n">
        <v>-22128.3476678925</v>
      </c>
    </row>
    <row r="9343">
      <c r="A9343" s="7" t="n">
        <v>9341</v>
      </c>
      <c r="B9343" s="43" t="n">
        <v>91.19</v>
      </c>
      <c r="C9343" s="43" t="n">
        <v>827840.2162664302</v>
      </c>
      <c r="D9343" s="43" t="n">
        <v>586723.9756006278</v>
      </c>
      <c r="E9343" s="43" t="n">
        <v>49343.6111128863</v>
      </c>
      <c r="F9343" s="43" t="n">
        <v>0</v>
      </c>
      <c r="G9343" s="43" t="n">
        <v>191772.6295529161</v>
      </c>
    </row>
    <row r="9344">
      <c r="A9344" s="7" t="n">
        <v>9342</v>
      </c>
      <c r="B9344" s="43" t="n">
        <v>89.81999999999999</v>
      </c>
      <c r="C9344" s="43" t="n">
        <v>402951.7275338</v>
      </c>
      <c r="D9344" s="43" t="n">
        <v>268618.3661367951</v>
      </c>
      <c r="E9344" s="43" t="n">
        <v>33788.9054838804</v>
      </c>
      <c r="F9344" s="43" t="n">
        <v>31828.5451921725</v>
      </c>
      <c r="G9344" s="43" t="n">
        <v>68715.910720952</v>
      </c>
    </row>
    <row r="9345">
      <c r="A9345" s="7" t="n">
        <v>9343</v>
      </c>
      <c r="B9345" s="43" t="n">
        <v>6.29</v>
      </c>
      <c r="C9345" s="43" t="n">
        <v>3887.587914006</v>
      </c>
      <c r="D9345" s="43" t="n">
        <v>3587.7306617599</v>
      </c>
      <c r="E9345" s="43" t="n">
        <v>3104.3773927851</v>
      </c>
      <c r="F9345" s="43" t="n">
        <v>0</v>
      </c>
      <c r="G9345" s="43" t="n">
        <v>-2804.520140539</v>
      </c>
    </row>
    <row r="9346">
      <c r="A9346" s="7" t="n">
        <v>9344</v>
      </c>
      <c r="B9346" s="43" t="n">
        <v>31.73</v>
      </c>
      <c r="C9346" s="43" t="n">
        <v>21927.4738869504</v>
      </c>
      <c r="D9346" s="43" t="n">
        <v>14589.2175230108</v>
      </c>
      <c r="E9346" s="43" t="n">
        <v>5561.4090002698</v>
      </c>
      <c r="F9346" s="43" t="n">
        <v>2127.0824580658</v>
      </c>
      <c r="G9346" s="43" t="n">
        <v>-350.235094396</v>
      </c>
    </row>
    <row r="9347">
      <c r="A9347" s="7" t="n">
        <v>9345</v>
      </c>
      <c r="B9347" s="43" t="n">
        <v>185.85</v>
      </c>
      <c r="C9347" s="43" t="n">
        <v>1038117.111084057</v>
      </c>
      <c r="D9347" s="43" t="n">
        <v>901039.9776938396</v>
      </c>
      <c r="E9347" s="43" t="n">
        <v>28706.0546039163</v>
      </c>
      <c r="F9347" s="43" t="n">
        <v>0</v>
      </c>
      <c r="G9347" s="43" t="n">
        <v>108371.0787863013</v>
      </c>
    </row>
    <row r="9348">
      <c r="A9348" s="7" t="n">
        <v>9346</v>
      </c>
      <c r="B9348" s="43" t="n">
        <v>27.64</v>
      </c>
      <c r="C9348" s="43" t="n">
        <v>251434.6776839233</v>
      </c>
      <c r="D9348" s="43" t="n">
        <v>222143.26113221</v>
      </c>
      <c r="E9348" s="43" t="n">
        <v>48366.9837995115</v>
      </c>
      <c r="F9348" s="43" t="n">
        <v>0</v>
      </c>
      <c r="G9348" s="43" t="n">
        <v>-19075.5672477982</v>
      </c>
    </row>
    <row r="9349">
      <c r="A9349" s="7" t="n">
        <v>9347</v>
      </c>
      <c r="B9349" s="43" t="n">
        <v>33.82</v>
      </c>
      <c r="C9349" s="43" t="n">
        <v>34133.5880902358</v>
      </c>
      <c r="D9349" s="43" t="n">
        <v>30361.9605214443</v>
      </c>
      <c r="E9349" s="43" t="n">
        <v>5077.6846932902</v>
      </c>
      <c r="F9349" s="43" t="n">
        <v>0</v>
      </c>
      <c r="G9349" s="43" t="n">
        <v>-1306.0571244987</v>
      </c>
    </row>
    <row r="9350">
      <c r="A9350" s="7" t="n">
        <v>9348</v>
      </c>
      <c r="B9350" s="43" t="n">
        <v>212.03</v>
      </c>
      <c r="C9350" s="43" t="n">
        <v>1381770.13336064</v>
      </c>
      <c r="D9350" s="43" t="n">
        <v>1311210.690519081</v>
      </c>
      <c r="E9350" s="43" t="n">
        <v>33801.5272439269</v>
      </c>
      <c r="F9350" s="43" t="n">
        <v>0</v>
      </c>
      <c r="G9350" s="43" t="n">
        <v>36757.9155976318</v>
      </c>
    </row>
    <row r="9351">
      <c r="A9351" s="7" t="n">
        <v>9349</v>
      </c>
      <c r="B9351" s="43" t="n">
        <v>88.70999999999999</v>
      </c>
      <c r="C9351" s="43" t="n">
        <v>9944.9626877474</v>
      </c>
      <c r="D9351" s="43" t="n">
        <v>9057.4773948601</v>
      </c>
      <c r="E9351" s="43" t="n">
        <v>569.3107208468</v>
      </c>
      <c r="F9351" s="43" t="n">
        <v>0</v>
      </c>
      <c r="G9351" s="43" t="n">
        <v>318.1745720405</v>
      </c>
    </row>
    <row r="9352">
      <c r="A9352" s="7" t="n">
        <v>9350</v>
      </c>
      <c r="B9352" s="43" t="n">
        <v>17.85</v>
      </c>
      <c r="C9352" s="43" t="n">
        <v>78053.1498802025</v>
      </c>
      <c r="D9352" s="43" t="n">
        <v>67350.21043039599</v>
      </c>
      <c r="E9352" s="43" t="n">
        <v>22277.6345964939</v>
      </c>
      <c r="F9352" s="43" t="n">
        <v>0</v>
      </c>
      <c r="G9352" s="43" t="n">
        <v>-11574.6951466875</v>
      </c>
    </row>
    <row r="9353">
      <c r="A9353" s="7" t="n">
        <v>9351</v>
      </c>
      <c r="B9353" s="43" t="n">
        <v>103.04</v>
      </c>
      <c r="C9353" s="43" t="n">
        <v>1361140.97655058</v>
      </c>
      <c r="D9353" s="43" t="n">
        <v>1127564.367430647</v>
      </c>
      <c r="E9353" s="43" t="n">
        <v>70713.96762045901</v>
      </c>
      <c r="F9353" s="43" t="n">
        <v>0</v>
      </c>
      <c r="G9353" s="43" t="n">
        <v>162862.6414994731</v>
      </c>
    </row>
    <row r="9354">
      <c r="A9354" s="7" t="n">
        <v>9352</v>
      </c>
      <c r="B9354" s="43" t="n">
        <v>42.84</v>
      </c>
      <c r="C9354" s="43" t="n">
        <v>26348.9078062208</v>
      </c>
      <c r="D9354" s="43" t="n">
        <v>27901.4473963688</v>
      </c>
      <c r="E9354" s="43" t="n">
        <v>3086.7368759897</v>
      </c>
      <c r="F9354" s="43" t="n">
        <v>0</v>
      </c>
      <c r="G9354" s="43" t="n">
        <v>-4639.2764661376</v>
      </c>
    </row>
    <row r="9355">
      <c r="A9355" s="7" t="n">
        <v>9353</v>
      </c>
      <c r="B9355" s="43" t="n">
        <v>128.73</v>
      </c>
      <c r="C9355" s="43" t="n">
        <v>232552.3957682434</v>
      </c>
      <c r="D9355" s="43" t="n">
        <v>163017.6996566449</v>
      </c>
      <c r="E9355" s="43" t="n">
        <v>9631.1568899211</v>
      </c>
      <c r="F9355" s="43" t="n">
        <v>3844.902435239</v>
      </c>
      <c r="G9355" s="43" t="n">
        <v>56058.6367864384</v>
      </c>
    </row>
    <row r="9356">
      <c r="A9356" s="7" t="n">
        <v>9354</v>
      </c>
      <c r="B9356" s="43" t="n">
        <v>31.74</v>
      </c>
      <c r="C9356" s="43" t="n">
        <v>50443.795673794</v>
      </c>
      <c r="D9356" s="43" t="n">
        <v>43539.4237832597</v>
      </c>
      <c r="E9356" s="43" t="n">
        <v>8008.8424275271</v>
      </c>
      <c r="F9356" s="43" t="n">
        <v>0</v>
      </c>
      <c r="G9356" s="43" t="n">
        <v>-1104.4705369928</v>
      </c>
    </row>
    <row r="9357">
      <c r="A9357" s="7" t="n">
        <v>9355</v>
      </c>
      <c r="B9357" s="43" t="n">
        <v>190.24</v>
      </c>
      <c r="C9357" s="43" t="n">
        <v>818903.0237087221</v>
      </c>
      <c r="D9357" s="43" t="n">
        <v>652168.0961375351</v>
      </c>
      <c r="E9357" s="43" t="n">
        <v>22290.8642793626</v>
      </c>
      <c r="F9357" s="43" t="n">
        <v>0</v>
      </c>
      <c r="G9357" s="43" t="n">
        <v>144444.0632918244</v>
      </c>
    </row>
    <row r="9358">
      <c r="A9358" s="7" t="n">
        <v>9356</v>
      </c>
      <c r="B9358" s="43" t="n">
        <v>16.48</v>
      </c>
      <c r="C9358" s="43" t="n">
        <v>67157.95143925351</v>
      </c>
      <c r="D9358" s="43" t="n">
        <v>44686.3187543991</v>
      </c>
      <c r="E9358" s="43" t="n">
        <v>31384.5574283065</v>
      </c>
      <c r="F9358" s="43" t="n">
        <v>5334.8157850731</v>
      </c>
      <c r="G9358" s="43" t="n">
        <v>-14247.7405285252</v>
      </c>
    </row>
    <row r="9359">
      <c r="A9359" s="7" t="n">
        <v>9357</v>
      </c>
      <c r="B9359" s="43" t="n">
        <v>76.17</v>
      </c>
      <c r="C9359" s="43" t="n">
        <v>488456.6885869877</v>
      </c>
      <c r="D9359" s="43" t="n">
        <v>431147.8975691154</v>
      </c>
      <c r="E9359" s="43" t="n">
        <v>33453.7700705592</v>
      </c>
      <c r="F9359" s="43" t="n">
        <v>0</v>
      </c>
      <c r="G9359" s="43" t="n">
        <v>23855.0209473131</v>
      </c>
    </row>
    <row r="9360">
      <c r="A9360" s="7" t="n">
        <v>9358</v>
      </c>
      <c r="B9360" s="43" t="n">
        <v>17.79</v>
      </c>
      <c r="C9360" s="43" t="n">
        <v>101225.2003169056</v>
      </c>
      <c r="D9360" s="43" t="n">
        <v>83306.879022105</v>
      </c>
      <c r="E9360" s="43" t="n">
        <v>29505.5412219976</v>
      </c>
      <c r="F9360" s="43" t="n">
        <v>0</v>
      </c>
      <c r="G9360" s="43" t="n">
        <v>-11587.219927197</v>
      </c>
    </row>
    <row r="9361">
      <c r="A9361" s="7" t="n">
        <v>9359</v>
      </c>
      <c r="B9361" s="43" t="n">
        <v>17.83</v>
      </c>
      <c r="C9361" s="43" t="n">
        <v>10206.1847616645</v>
      </c>
      <c r="D9361" s="43" t="n">
        <v>8464.0186065826</v>
      </c>
      <c r="E9361" s="43" t="n">
        <v>2954.257227433</v>
      </c>
      <c r="F9361" s="43" t="n">
        <v>0</v>
      </c>
      <c r="G9361" s="43" t="n">
        <v>-1212.0910723511</v>
      </c>
    </row>
    <row r="9362">
      <c r="A9362" s="7" t="n">
        <v>9360</v>
      </c>
      <c r="B9362" s="43" t="n">
        <v>233.85</v>
      </c>
      <c r="C9362" s="43" t="n">
        <v>175855.6894240784</v>
      </c>
      <c r="D9362" s="43" t="n">
        <v>228398.21742049</v>
      </c>
      <c r="E9362" s="43" t="n">
        <v>3781.765446252</v>
      </c>
      <c r="F9362" s="43" t="n">
        <v>0</v>
      </c>
      <c r="G9362" s="43" t="n">
        <v>-56324.2934426635</v>
      </c>
    </row>
    <row r="9363">
      <c r="A9363" s="7" t="n">
        <v>9361</v>
      </c>
      <c r="B9363" s="43" t="n">
        <v>12.75</v>
      </c>
      <c r="C9363" s="43" t="n">
        <v>4963.9769633026</v>
      </c>
      <c r="D9363" s="43" t="n">
        <v>4540.0289360241</v>
      </c>
      <c r="E9363" s="43" t="n">
        <v>1960.3458648568</v>
      </c>
      <c r="F9363" s="43" t="n">
        <v>0</v>
      </c>
      <c r="G9363" s="43" t="n">
        <v>-1536.3978375783</v>
      </c>
    </row>
    <row r="9364">
      <c r="A9364" s="7" t="n">
        <v>9362</v>
      </c>
      <c r="B9364" s="43" t="n">
        <v>25.38</v>
      </c>
      <c r="C9364" s="43" t="n">
        <v>18109.721241434</v>
      </c>
      <c r="D9364" s="43" t="n">
        <v>16092.9505550306</v>
      </c>
      <c r="E9364" s="43" t="n">
        <v>3635.2594431359</v>
      </c>
      <c r="F9364" s="43" t="n">
        <v>0</v>
      </c>
      <c r="G9364" s="43" t="n">
        <v>-1618.4887567325</v>
      </c>
    </row>
    <row r="9365">
      <c r="A9365" s="7" t="n">
        <v>9363</v>
      </c>
      <c r="B9365" s="43" t="n">
        <v>116.66</v>
      </c>
      <c r="C9365" s="43" t="n">
        <v>419154.5034033441</v>
      </c>
      <c r="D9365" s="43" t="n">
        <v>428570.2125864713</v>
      </c>
      <c r="E9365" s="43" t="n">
        <v>18798.5803801186</v>
      </c>
      <c r="F9365" s="43" t="n">
        <v>0</v>
      </c>
      <c r="G9365" s="43" t="n">
        <v>-28214.2895632458</v>
      </c>
    </row>
    <row r="9366">
      <c r="A9366" s="7" t="n">
        <v>9364</v>
      </c>
      <c r="B9366" s="43" t="n">
        <v>27.71</v>
      </c>
      <c r="C9366" s="43" t="n">
        <v>123674.9186312478</v>
      </c>
      <c r="D9366" s="43" t="n">
        <v>103341.1298130507</v>
      </c>
      <c r="E9366" s="43" t="n">
        <v>22901.7022573495</v>
      </c>
      <c r="F9366" s="43" t="n">
        <v>0</v>
      </c>
      <c r="G9366" s="43" t="n">
        <v>-2567.9134391524</v>
      </c>
    </row>
    <row r="9367">
      <c r="A9367" s="7" t="n">
        <v>9365</v>
      </c>
      <c r="B9367" s="43" t="n">
        <v>115.82</v>
      </c>
      <c r="C9367" s="43" t="n">
        <v>188022.0425315092</v>
      </c>
      <c r="D9367" s="43" t="n">
        <v>190730.596825097</v>
      </c>
      <c r="E9367" s="43" t="n">
        <v>8349.1100781106</v>
      </c>
      <c r="F9367" s="43" t="n">
        <v>0</v>
      </c>
      <c r="G9367" s="43" t="n">
        <v>-11057.6643716983</v>
      </c>
    </row>
    <row r="9368">
      <c r="A9368" s="7" t="n">
        <v>9366</v>
      </c>
      <c r="B9368" s="43" t="n">
        <v>21.9</v>
      </c>
      <c r="C9368" s="43" t="n">
        <v>120814.8173074267</v>
      </c>
      <c r="D9368" s="43" t="n">
        <v>83053.71474141419</v>
      </c>
      <c r="E9368" s="43" t="n">
        <v>28818.7595290325</v>
      </c>
      <c r="F9368" s="43" t="n">
        <v>8227.2279937109</v>
      </c>
      <c r="G9368" s="43" t="n">
        <v>715.1150432692</v>
      </c>
    </row>
    <row r="9369">
      <c r="A9369" s="7" t="n">
        <v>9367</v>
      </c>
      <c r="B9369" s="43" t="n">
        <v>42.6</v>
      </c>
      <c r="C9369" s="43" t="n">
        <v>23524.1822139368</v>
      </c>
      <c r="D9369" s="43" t="n">
        <v>21548.0777957523</v>
      </c>
      <c r="E9369" s="43" t="n">
        <v>2779.330402285</v>
      </c>
      <c r="F9369" s="43" t="n">
        <v>0</v>
      </c>
      <c r="G9369" s="43" t="n">
        <v>-803.2259841005</v>
      </c>
    </row>
    <row r="9370">
      <c r="A9370" s="7" t="n">
        <v>9368</v>
      </c>
      <c r="B9370" s="43" t="n">
        <v>38.7</v>
      </c>
      <c r="C9370" s="43" t="n">
        <v>309844.3306414505</v>
      </c>
      <c r="D9370" s="43" t="n">
        <v>260298.7807015228</v>
      </c>
      <c r="E9370" s="43" t="n">
        <v>42002.9902417274</v>
      </c>
      <c r="F9370" s="43" t="n">
        <v>0</v>
      </c>
      <c r="G9370" s="43" t="n">
        <v>7542.5596982003</v>
      </c>
    </row>
    <row r="9371">
      <c r="A9371" s="7" t="n">
        <v>9369</v>
      </c>
      <c r="B9371" s="43" t="n">
        <v>61.2</v>
      </c>
      <c r="C9371" s="43" t="n">
        <v>318246.5733603066</v>
      </c>
      <c r="D9371" s="43" t="n">
        <v>277717.3749393867</v>
      </c>
      <c r="E9371" s="43" t="n">
        <v>26933.6254878602</v>
      </c>
      <c r="F9371" s="43" t="n">
        <v>0</v>
      </c>
      <c r="G9371" s="43" t="n">
        <v>13595.5729330596</v>
      </c>
    </row>
    <row r="9372">
      <c r="A9372" s="7" t="n">
        <v>9370</v>
      </c>
      <c r="B9372" s="43" t="n">
        <v>115.54</v>
      </c>
      <c r="C9372" s="43" t="n">
        <v>890273.8313449052</v>
      </c>
      <c r="D9372" s="43" t="n">
        <v>711224.3768055842</v>
      </c>
      <c r="E9372" s="43" t="n">
        <v>41393.3665752902</v>
      </c>
      <c r="F9372" s="43" t="n">
        <v>0</v>
      </c>
      <c r="G9372" s="43" t="n">
        <v>137656.0879640308</v>
      </c>
    </row>
    <row r="9373">
      <c r="A9373" s="7" t="n">
        <v>9371</v>
      </c>
      <c r="B9373" s="43" t="n">
        <v>63.75</v>
      </c>
      <c r="C9373" s="43" t="n">
        <v>636981.2281101886</v>
      </c>
      <c r="D9373" s="43" t="n">
        <v>435663.3916761485</v>
      </c>
      <c r="E9373" s="43" t="n">
        <v>53342.3194032526</v>
      </c>
      <c r="F9373" s="43" t="n">
        <v>31059.5073418499</v>
      </c>
      <c r="G9373" s="43" t="n">
        <v>116916.0096889376</v>
      </c>
    </row>
    <row r="9374">
      <c r="A9374" s="7" t="n">
        <v>9372</v>
      </c>
      <c r="B9374" s="43" t="n">
        <v>18.57</v>
      </c>
      <c r="C9374" s="43" t="n">
        <v>17704.3772981655</v>
      </c>
      <c r="D9374" s="43" t="n">
        <v>11800.8009459906</v>
      </c>
      <c r="E9374" s="43" t="n">
        <v>8289.041780077499</v>
      </c>
      <c r="F9374" s="43" t="n">
        <v>2335.5407078108</v>
      </c>
      <c r="G9374" s="43" t="n">
        <v>-4721.0061357134</v>
      </c>
    </row>
    <row r="9375">
      <c r="A9375" s="7" t="n">
        <v>9373</v>
      </c>
      <c r="B9375" s="43" t="n">
        <v>14.6</v>
      </c>
      <c r="C9375" s="43" t="n">
        <v>77233.5944087574</v>
      </c>
      <c r="D9375" s="43" t="n">
        <v>74640.4726246209</v>
      </c>
      <c r="E9375" s="43" t="n">
        <v>27792.331668529</v>
      </c>
      <c r="F9375" s="43" t="n">
        <v>0</v>
      </c>
      <c r="G9375" s="43" t="n">
        <v>-25199.2098843925</v>
      </c>
    </row>
    <row r="9376">
      <c r="A9376" s="7" t="n">
        <v>9374</v>
      </c>
      <c r="B9376" s="43" t="n">
        <v>308.36</v>
      </c>
      <c r="C9376" s="43" t="n">
        <v>1465910.769137402</v>
      </c>
      <c r="D9376" s="43" t="n">
        <v>975320.7231780328</v>
      </c>
      <c r="E9376" s="43" t="n">
        <v>36529.6868009891</v>
      </c>
      <c r="F9376" s="43" t="n">
        <v>117706.3753908833</v>
      </c>
      <c r="G9376" s="43" t="n">
        <v>336353.9837674969</v>
      </c>
    </row>
    <row r="9377">
      <c r="A9377" s="7" t="n">
        <v>9375</v>
      </c>
      <c r="B9377" s="43" t="n">
        <v>10.45</v>
      </c>
      <c r="C9377" s="43" t="n">
        <v>9967.6152774932</v>
      </c>
      <c r="D9377" s="43" t="n">
        <v>10151.1010444471</v>
      </c>
      <c r="E9377" s="43" t="n">
        <v>4800.7627320113</v>
      </c>
      <c r="F9377" s="43" t="n">
        <v>0</v>
      </c>
      <c r="G9377" s="43" t="n">
        <v>-4984.2484989653</v>
      </c>
    </row>
    <row r="9378">
      <c r="A9378" s="7" t="n">
        <v>9376</v>
      </c>
      <c r="B9378" s="43" t="n">
        <v>284.78</v>
      </c>
      <c r="C9378" s="43" t="n">
        <v>20110.3663381302</v>
      </c>
      <c r="D9378" s="43" t="n">
        <v>21254.6024435298</v>
      </c>
      <c r="E9378" s="43" t="n">
        <v>355.5664606525</v>
      </c>
      <c r="F9378" s="43" t="n">
        <v>0</v>
      </c>
      <c r="G9378" s="43" t="n">
        <v>-1499.8025660521</v>
      </c>
    </row>
    <row r="9379">
      <c r="A9379" s="7" t="n">
        <v>9377</v>
      </c>
      <c r="B9379" s="43" t="n">
        <v>446.87</v>
      </c>
      <c r="C9379" s="43" t="n">
        <v>3629394.914393871</v>
      </c>
      <c r="D9379" s="43" t="n">
        <v>3943788.266644788</v>
      </c>
      <c r="E9379" s="43" t="n">
        <v>42467.5145448452</v>
      </c>
      <c r="F9379" s="43" t="n">
        <v>0</v>
      </c>
      <c r="G9379" s="43" t="n">
        <v>-356860.8667957622</v>
      </c>
    </row>
    <row r="9380">
      <c r="A9380" s="7" t="n">
        <v>9378</v>
      </c>
      <c r="B9380" s="43" t="n">
        <v>6.94</v>
      </c>
      <c r="C9380" s="43" t="n">
        <v>51462.9540146214</v>
      </c>
      <c r="D9380" s="43" t="n">
        <v>36402.4313104205</v>
      </c>
      <c r="E9380" s="43" t="n">
        <v>38662.833302735</v>
      </c>
      <c r="F9380" s="43" t="n">
        <v>0</v>
      </c>
      <c r="G9380" s="43" t="n">
        <v>-23602.310598534</v>
      </c>
    </row>
    <row r="9381">
      <c r="A9381" s="7" t="n">
        <v>9379</v>
      </c>
      <c r="B9381" s="43" t="n">
        <v>89.03</v>
      </c>
      <c r="C9381" s="43" t="n">
        <v>81006.76468268481</v>
      </c>
      <c r="D9381" s="43" t="n">
        <v>59637.5941250308</v>
      </c>
      <c r="E9381" s="43" t="n">
        <v>4732.5262083486</v>
      </c>
      <c r="F9381" s="43" t="n">
        <v>0</v>
      </c>
      <c r="G9381" s="43" t="n">
        <v>16636.6443493054</v>
      </c>
    </row>
    <row r="9382">
      <c r="A9382" s="7" t="n">
        <v>9380</v>
      </c>
      <c r="B9382" s="43" t="n">
        <v>57.08</v>
      </c>
      <c r="C9382" s="43" t="n">
        <v>166834.0577943252</v>
      </c>
      <c r="D9382" s="43" t="n">
        <v>111078.9034412948</v>
      </c>
      <c r="E9382" s="43" t="n">
        <v>23309.6069065225</v>
      </c>
      <c r="F9382" s="43" t="n">
        <v>16112.8842422272</v>
      </c>
      <c r="G9382" s="43" t="n">
        <v>16332.6632042807</v>
      </c>
    </row>
    <row r="9383">
      <c r="A9383" s="7" t="n">
        <v>9381</v>
      </c>
      <c r="B9383" s="43" t="n">
        <v>29.74</v>
      </c>
      <c r="C9383" s="43" t="n">
        <v>77322.85621217149</v>
      </c>
      <c r="D9383" s="43" t="n">
        <v>68087.0225586809</v>
      </c>
      <c r="E9383" s="43" t="n">
        <v>13267.1050227638</v>
      </c>
      <c r="F9383" s="43" t="n">
        <v>0</v>
      </c>
      <c r="G9383" s="43" t="n">
        <v>-4031.2713692731</v>
      </c>
    </row>
    <row r="9384">
      <c r="A9384" s="7" t="n">
        <v>9382</v>
      </c>
      <c r="B9384" s="43" t="n">
        <v>147.98</v>
      </c>
      <c r="C9384" s="43" t="n">
        <v>172891.7651260847</v>
      </c>
      <c r="D9384" s="43" t="n">
        <v>175558.2002518013</v>
      </c>
      <c r="E9384" s="43" t="n">
        <v>5875.5668853072</v>
      </c>
      <c r="F9384" s="43" t="n">
        <v>0</v>
      </c>
      <c r="G9384" s="43" t="n">
        <v>-8542.0020110238</v>
      </c>
    </row>
    <row r="9385">
      <c r="A9385" s="7" t="n">
        <v>9383</v>
      </c>
      <c r="B9385" s="43" t="n">
        <v>13.97</v>
      </c>
      <c r="C9385" s="43" t="n">
        <v>153471.7282683162</v>
      </c>
      <c r="D9385" s="43" t="n">
        <v>102114.4256768127</v>
      </c>
      <c r="E9385" s="43" t="n">
        <v>87856.8532021022</v>
      </c>
      <c r="F9385" s="43" t="n">
        <v>14990.6646607999</v>
      </c>
      <c r="G9385" s="43" t="n">
        <v>-51490.2152713987</v>
      </c>
    </row>
    <row r="9386">
      <c r="A9386" s="7" t="n">
        <v>9384</v>
      </c>
      <c r="B9386" s="43" t="n">
        <v>44.92</v>
      </c>
      <c r="C9386" s="43" t="n">
        <v>324203.4171110656</v>
      </c>
      <c r="D9386" s="43" t="n">
        <v>252072.3900495318</v>
      </c>
      <c r="E9386" s="43" t="n">
        <v>37363.836804417</v>
      </c>
      <c r="F9386" s="43" t="n">
        <v>0</v>
      </c>
      <c r="G9386" s="43" t="n">
        <v>34767.1902571168</v>
      </c>
    </row>
    <row r="9387">
      <c r="A9387" s="7" t="n">
        <v>9385</v>
      </c>
      <c r="B9387" s="43" t="n">
        <v>66.44</v>
      </c>
      <c r="C9387" s="43" t="n">
        <v>480551.6127999976</v>
      </c>
      <c r="D9387" s="43" t="n">
        <v>319916.3169195986</v>
      </c>
      <c r="E9387" s="43" t="n">
        <v>57770.3127701309</v>
      </c>
      <c r="F9387" s="43" t="n">
        <v>46443.6235402438</v>
      </c>
      <c r="G9387" s="43" t="n">
        <v>56421.3595700242</v>
      </c>
    </row>
    <row r="9388">
      <c r="A9388" s="7" t="n">
        <v>9386</v>
      </c>
      <c r="B9388" s="43" t="n">
        <v>33.68</v>
      </c>
      <c r="C9388" s="43" t="n">
        <v>136755.2546993592</v>
      </c>
      <c r="D9388" s="43" t="n">
        <v>120556.5145556136</v>
      </c>
      <c r="E9388" s="43" t="n">
        <v>20653.362237195</v>
      </c>
      <c r="F9388" s="43" t="n">
        <v>0</v>
      </c>
      <c r="G9388" s="43" t="n">
        <v>-4454.6220934494</v>
      </c>
    </row>
    <row r="9389">
      <c r="A9389" s="7" t="n">
        <v>9387</v>
      </c>
      <c r="B9389" s="43" t="n">
        <v>119.56</v>
      </c>
      <c r="C9389" s="43" t="n">
        <v>43172.1403091504</v>
      </c>
      <c r="D9389" s="43" t="n">
        <v>39359.3198079687</v>
      </c>
      <c r="E9389" s="43" t="n">
        <v>1880.0814538223</v>
      </c>
      <c r="F9389" s="43" t="n">
        <v>0</v>
      </c>
      <c r="G9389" s="43" t="n">
        <v>1932.7390473594</v>
      </c>
    </row>
    <row r="9390">
      <c r="A9390" s="7" t="n">
        <v>9388</v>
      </c>
      <c r="B9390" s="43" t="n">
        <v>96.7</v>
      </c>
      <c r="C9390" s="43" t="n">
        <v>259321.6220385058</v>
      </c>
      <c r="D9390" s="43" t="n">
        <v>175762.1271490849</v>
      </c>
      <c r="E9390" s="43" t="n">
        <v>14021.6593223065</v>
      </c>
      <c r="F9390" s="43" t="n">
        <v>26048.9507220295</v>
      </c>
      <c r="G9390" s="43" t="n">
        <v>43488.8848450848</v>
      </c>
    </row>
    <row r="9391">
      <c r="A9391" s="7" t="n">
        <v>9389</v>
      </c>
      <c r="B9391" s="43" t="n">
        <v>119.9</v>
      </c>
      <c r="C9391" s="43" t="n">
        <v>1220178.727486537</v>
      </c>
      <c r="D9391" s="43" t="n">
        <v>1165780.266680941</v>
      </c>
      <c r="E9391" s="43" t="n">
        <v>53505.9529477168</v>
      </c>
      <c r="F9391" s="43" t="n">
        <v>0</v>
      </c>
      <c r="G9391" s="43" t="n">
        <v>892.5078578795</v>
      </c>
    </row>
    <row r="9392">
      <c r="A9392" s="7" t="n">
        <v>9390</v>
      </c>
      <c r="B9392" s="43" t="n">
        <v>39.95</v>
      </c>
      <c r="C9392" s="43" t="n">
        <v>3346.9440640162</v>
      </c>
      <c r="D9392" s="43" t="n">
        <v>3418.5995620465</v>
      </c>
      <c r="E9392" s="43" t="n">
        <v>419.4123743071</v>
      </c>
      <c r="F9392" s="43" t="n">
        <v>0</v>
      </c>
      <c r="G9392" s="43" t="n">
        <v>-491.0678723374</v>
      </c>
    </row>
    <row r="9393">
      <c r="A9393" s="7" t="n">
        <v>9391</v>
      </c>
      <c r="B9393" s="43" t="n">
        <v>97.51000000000001</v>
      </c>
      <c r="C9393" s="43" t="n">
        <v>619711.0222412597</v>
      </c>
      <c r="D9393" s="43" t="n">
        <v>446202.3189325668</v>
      </c>
      <c r="E9393" s="43" t="n">
        <v>34507.3832097907</v>
      </c>
      <c r="F9393" s="43" t="n">
        <v>0</v>
      </c>
      <c r="G9393" s="43" t="n">
        <v>139001.3200989022</v>
      </c>
    </row>
    <row r="9394">
      <c r="A9394" s="7" t="n">
        <v>9392</v>
      </c>
      <c r="B9394" s="43" t="n">
        <v>203.35</v>
      </c>
      <c r="C9394" s="43" t="n">
        <v>117013.2080819801</v>
      </c>
      <c r="D9394" s="43" t="n">
        <v>97303.6485828359</v>
      </c>
      <c r="E9394" s="43" t="n">
        <v>3084.2168357657</v>
      </c>
      <c r="F9394" s="43" t="n">
        <v>0</v>
      </c>
      <c r="G9394" s="43" t="n">
        <v>16625.3426633785</v>
      </c>
    </row>
    <row r="9395">
      <c r="A9395" s="7" t="n">
        <v>9393</v>
      </c>
      <c r="B9395" s="43" t="n">
        <v>98.43000000000001</v>
      </c>
      <c r="C9395" s="43" t="n">
        <v>13515.1007849837</v>
      </c>
      <c r="D9395" s="43" t="n">
        <v>14599.7170533415</v>
      </c>
      <c r="E9395" s="43" t="n">
        <v>687.9556014797</v>
      </c>
      <c r="F9395" s="43" t="n">
        <v>0</v>
      </c>
      <c r="G9395" s="43" t="n">
        <v>-1772.5718698375</v>
      </c>
    </row>
    <row r="9396">
      <c r="A9396" s="7" t="n">
        <v>9394</v>
      </c>
      <c r="B9396" s="43" t="n">
        <v>36.6</v>
      </c>
      <c r="C9396" s="43" t="n">
        <v>178901.5787249982</v>
      </c>
      <c r="D9396" s="43" t="n">
        <v>119015.3660520844</v>
      </c>
      <c r="E9396" s="43" t="n">
        <v>37736.579530973</v>
      </c>
      <c r="F9396" s="43" t="n">
        <v>14272.3202987212</v>
      </c>
      <c r="G9396" s="43" t="n">
        <v>7877.3128432197</v>
      </c>
    </row>
    <row r="9397">
      <c r="A9397" s="7" t="n">
        <v>9395</v>
      </c>
      <c r="B9397" s="43" t="n">
        <v>301.78</v>
      </c>
      <c r="C9397" s="43" t="n">
        <v>2660480.562868724</v>
      </c>
      <c r="D9397" s="43" t="n">
        <v>2638000.67042335</v>
      </c>
      <c r="E9397" s="43" t="n">
        <v>46458.9462732013</v>
      </c>
      <c r="F9397" s="43" t="n">
        <v>0</v>
      </c>
      <c r="G9397" s="43" t="n">
        <v>-23979.053827827</v>
      </c>
    </row>
    <row r="9398">
      <c r="A9398" s="7" t="n">
        <v>9396</v>
      </c>
      <c r="B9398" s="43" t="n">
        <v>77.11</v>
      </c>
      <c r="C9398" s="43" t="n">
        <v>50540.9067761592</v>
      </c>
      <c r="D9398" s="43" t="n">
        <v>62125.3768122707</v>
      </c>
      <c r="E9398" s="43" t="n">
        <v>3308.3350157336</v>
      </c>
      <c r="F9398" s="43" t="n">
        <v>0</v>
      </c>
      <c r="G9398" s="43" t="n">
        <v>-14892.8050518452</v>
      </c>
    </row>
    <row r="9399">
      <c r="A9399" s="7" t="n">
        <v>9397</v>
      </c>
      <c r="B9399" s="43" t="n">
        <v>53.31</v>
      </c>
      <c r="C9399" s="43" t="n">
        <v>192242.8969694419</v>
      </c>
      <c r="D9399" s="43" t="n">
        <v>164159.1745883526</v>
      </c>
      <c r="E9399" s="43" t="n">
        <v>18349.9963521007</v>
      </c>
      <c r="F9399" s="43" t="n">
        <v>0</v>
      </c>
      <c r="G9399" s="43" t="n">
        <v>9733.7260289886</v>
      </c>
    </row>
    <row r="9400">
      <c r="A9400" s="7" t="n">
        <v>9398</v>
      </c>
      <c r="B9400" s="43" t="n">
        <v>51.39</v>
      </c>
      <c r="C9400" s="43" t="n">
        <v>225199.496219054</v>
      </c>
      <c r="D9400" s="43" t="n">
        <v>235297.1546893677</v>
      </c>
      <c r="E9400" s="43" t="n">
        <v>22529.8887588421</v>
      </c>
      <c r="F9400" s="43" t="n">
        <v>0</v>
      </c>
      <c r="G9400" s="43" t="n">
        <v>-32627.5472291558</v>
      </c>
    </row>
    <row r="9401">
      <c r="A9401" s="7" t="n">
        <v>9399</v>
      </c>
      <c r="B9401" s="43" t="n">
        <v>13.25</v>
      </c>
      <c r="C9401" s="43" t="n">
        <v>40744.89195451</v>
      </c>
      <c r="D9401" s="43" t="n">
        <v>40517.9105521025</v>
      </c>
      <c r="E9401" s="43" t="n">
        <v>15666.4458801854</v>
      </c>
      <c r="F9401" s="43" t="n">
        <v>0</v>
      </c>
      <c r="G9401" s="43" t="n">
        <v>-15439.4644777779</v>
      </c>
    </row>
    <row r="9402">
      <c r="A9402" s="7" t="n">
        <v>9400</v>
      </c>
      <c r="B9402" s="43" t="n">
        <v>3.21</v>
      </c>
      <c r="C9402" s="43" t="n">
        <v>4084.3854605738</v>
      </c>
      <c r="D9402" s="43" t="n">
        <v>4071.2032904724</v>
      </c>
      <c r="E9402" s="43" t="n">
        <v>6396.2115717876</v>
      </c>
      <c r="F9402" s="43" t="n">
        <v>0</v>
      </c>
      <c r="G9402" s="43" t="n">
        <v>-6383.0294016862</v>
      </c>
    </row>
    <row r="9403">
      <c r="A9403" s="7" t="n">
        <v>9401</v>
      </c>
      <c r="B9403" s="43" t="n">
        <v>26.65</v>
      </c>
      <c r="C9403" s="43" t="n">
        <v>299453.6072329278</v>
      </c>
      <c r="D9403" s="43" t="n">
        <v>231456.4601611745</v>
      </c>
      <c r="E9403" s="43" t="n">
        <v>59259.5665494311</v>
      </c>
      <c r="F9403" s="43" t="n">
        <v>0</v>
      </c>
      <c r="G9403" s="43" t="n">
        <v>8737.5805223222</v>
      </c>
    </row>
    <row r="9404">
      <c r="A9404" s="7" t="n">
        <v>9402</v>
      </c>
      <c r="B9404" s="43" t="n">
        <v>18.93</v>
      </c>
      <c r="C9404" s="43" t="n">
        <v>82232.17927532909</v>
      </c>
      <c r="D9404" s="43" t="n">
        <v>78836.6411344189</v>
      </c>
      <c r="E9404" s="43" t="n">
        <v>22228.591078202</v>
      </c>
      <c r="F9404" s="43" t="n">
        <v>0</v>
      </c>
      <c r="G9404" s="43" t="n">
        <v>-18833.0529372918</v>
      </c>
    </row>
    <row r="9405">
      <c r="A9405" s="7" t="n">
        <v>9403</v>
      </c>
      <c r="B9405" s="43" t="n">
        <v>406.89</v>
      </c>
      <c r="C9405" s="43" t="n">
        <v>3705897.494491097</v>
      </c>
      <c r="D9405" s="43" t="n">
        <v>2466339.436099317</v>
      </c>
      <c r="E9405" s="43" t="n">
        <v>72871.9715374587</v>
      </c>
      <c r="F9405" s="43" t="n">
        <v>363297.7217934658</v>
      </c>
      <c r="G9405" s="43" t="n">
        <v>803388.3650608552</v>
      </c>
    </row>
    <row r="9406">
      <c r="A9406" s="7" t="n">
        <v>9404</v>
      </c>
      <c r="B9406" s="43" t="n">
        <v>54.48</v>
      </c>
      <c r="C9406" s="43" t="n">
        <v>17869.2645922878</v>
      </c>
      <c r="D9406" s="43" t="n">
        <v>15197.1427418712</v>
      </c>
      <c r="E9406" s="43" t="n">
        <v>1724.0886892797</v>
      </c>
      <c r="F9406" s="43" t="n">
        <v>0</v>
      </c>
      <c r="G9406" s="43" t="n">
        <v>948.0331611369</v>
      </c>
    </row>
    <row r="9407">
      <c r="A9407" s="7" t="n">
        <v>9405</v>
      </c>
      <c r="B9407" s="43" t="n">
        <v>76.2</v>
      </c>
      <c r="C9407" s="43" t="n">
        <v>1036460.929895327</v>
      </c>
      <c r="D9407" s="43" t="n">
        <v>690632.8780459857</v>
      </c>
      <c r="E9407" s="43" t="n">
        <v>102708.5246776601</v>
      </c>
      <c r="F9407" s="43" t="n">
        <v>81707.77294332119</v>
      </c>
      <c r="G9407" s="43" t="n">
        <v>161411.7542283602</v>
      </c>
    </row>
    <row r="9408">
      <c r="A9408" s="7" t="n">
        <v>9406</v>
      </c>
      <c r="B9408" s="43" t="n">
        <v>43.27</v>
      </c>
      <c r="C9408" s="43" t="n">
        <v>24629.363298189</v>
      </c>
      <c r="D9408" s="43" t="n">
        <v>20272.8250438246</v>
      </c>
      <c r="E9408" s="43" t="n">
        <v>2916.119825751</v>
      </c>
      <c r="F9408" s="43" t="n">
        <v>0</v>
      </c>
      <c r="G9408" s="43" t="n">
        <v>1440.4184286134</v>
      </c>
    </row>
    <row r="9409">
      <c r="A9409" s="7" t="n">
        <v>9407</v>
      </c>
      <c r="B9409" s="43" t="n">
        <v>59.9</v>
      </c>
      <c r="C9409" s="43" t="n">
        <v>215010.8536253804</v>
      </c>
      <c r="D9409" s="43" t="n">
        <v>143174.7191234824</v>
      </c>
      <c r="E9409" s="43" t="n">
        <v>31582.5856024871</v>
      </c>
      <c r="F9409" s="43" t="n">
        <v>28385.7487648677</v>
      </c>
      <c r="G9409" s="43" t="n">
        <v>11867.8001345431</v>
      </c>
    </row>
    <row r="9410">
      <c r="A9410" s="7" t="n">
        <v>9408</v>
      </c>
      <c r="B9410" s="43" t="n">
        <v>180.72</v>
      </c>
      <c r="C9410" s="43" t="n">
        <v>1137722.627972951</v>
      </c>
      <c r="D9410" s="43" t="n">
        <v>1059259.402023897</v>
      </c>
      <c r="E9410" s="43" t="n">
        <v>33413.9244366756</v>
      </c>
      <c r="F9410" s="43" t="n">
        <v>0</v>
      </c>
      <c r="G9410" s="43" t="n">
        <v>45049.301512379</v>
      </c>
    </row>
    <row r="9411">
      <c r="A9411" s="7" t="n">
        <v>9409</v>
      </c>
      <c r="B9411" s="43" t="n">
        <v>81.41</v>
      </c>
      <c r="C9411" s="43" t="n">
        <v>369226.5626327601</v>
      </c>
      <c r="D9411" s="43" t="n">
        <v>245771.7086324171</v>
      </c>
      <c r="E9411" s="43" t="n">
        <v>34739.9478764854</v>
      </c>
      <c r="F9411" s="43" t="n">
        <v>29255.5149469423</v>
      </c>
      <c r="G9411" s="43" t="n">
        <v>59459.3911769153</v>
      </c>
    </row>
    <row r="9412">
      <c r="A9412" s="7" t="n">
        <v>9410</v>
      </c>
      <c r="B9412" s="43" t="n">
        <v>149.53</v>
      </c>
      <c r="C9412" s="43" t="n">
        <v>18064.2202710362</v>
      </c>
      <c r="D9412" s="43" t="n">
        <v>12792.2615848634</v>
      </c>
      <c r="E9412" s="43" t="n">
        <v>643.6783949849</v>
      </c>
      <c r="F9412" s="43" t="n">
        <v>0</v>
      </c>
      <c r="G9412" s="43" t="n">
        <v>4628.2802911879</v>
      </c>
    </row>
    <row r="9413">
      <c r="A9413" s="7" t="n">
        <v>9411</v>
      </c>
      <c r="B9413" s="43" t="n">
        <v>52.17</v>
      </c>
      <c r="C9413" s="43" t="n">
        <v>658932.8631442552</v>
      </c>
      <c r="D9413" s="43" t="n">
        <v>438866.4433766516</v>
      </c>
      <c r="E9413" s="43" t="n">
        <v>96085.8542828567</v>
      </c>
      <c r="F9413" s="43" t="n">
        <v>51915.0414754984</v>
      </c>
      <c r="G9413" s="43" t="n">
        <v>72065.52400924861</v>
      </c>
    </row>
    <row r="9414">
      <c r="A9414" s="7" t="n">
        <v>9412</v>
      </c>
      <c r="B9414" s="43" t="n">
        <v>56.04</v>
      </c>
      <c r="C9414" s="43" t="n">
        <v>797409.6397285636</v>
      </c>
      <c r="D9414" s="43" t="n">
        <v>531357.4867271732</v>
      </c>
      <c r="E9414" s="43" t="n">
        <v>107496.3788322834</v>
      </c>
      <c r="F9414" s="43" t="n">
        <v>62571.7817541467</v>
      </c>
      <c r="G9414" s="43" t="n">
        <v>95983.9924149603</v>
      </c>
    </row>
    <row r="9415">
      <c r="A9415" s="7" t="n">
        <v>9413</v>
      </c>
      <c r="B9415" s="43" t="n">
        <v>7.7</v>
      </c>
      <c r="C9415" s="43" t="n">
        <v>12077.8192050495</v>
      </c>
      <c r="D9415" s="43" t="n">
        <v>10609.1809242142</v>
      </c>
      <c r="E9415" s="43" t="n">
        <v>8256.983547083601</v>
      </c>
      <c r="F9415" s="43" t="n">
        <v>0</v>
      </c>
      <c r="G9415" s="43" t="n">
        <v>-6788.3452662483</v>
      </c>
    </row>
    <row r="9416">
      <c r="A9416" s="7" t="n">
        <v>9414</v>
      </c>
      <c r="B9416" s="43" t="n">
        <v>44.78</v>
      </c>
      <c r="C9416" s="43" t="n">
        <v>3148.2404172367</v>
      </c>
      <c r="D9416" s="43" t="n">
        <v>2787.3844983115</v>
      </c>
      <c r="E9416" s="43" t="n">
        <v>354.8646108406</v>
      </c>
      <c r="F9416" s="43" t="n">
        <v>0</v>
      </c>
      <c r="G9416" s="43" t="n">
        <v>5.9913080845</v>
      </c>
    </row>
    <row r="9417">
      <c r="A9417" s="7" t="n">
        <v>9415</v>
      </c>
      <c r="B9417" s="43" t="n">
        <v>47.29</v>
      </c>
      <c r="C9417" s="43" t="n">
        <v>323194.3445873198</v>
      </c>
      <c r="D9417" s="43" t="n">
        <v>215386.1281543625</v>
      </c>
      <c r="E9417" s="43" t="n">
        <v>59613.3638733012</v>
      </c>
      <c r="F9417" s="43" t="n">
        <v>42611.120031372</v>
      </c>
      <c r="G9417" s="43" t="n">
        <v>5583.732528284</v>
      </c>
    </row>
    <row r="9418">
      <c r="A9418" s="7" t="n">
        <v>9416</v>
      </c>
      <c r="B9418" s="43" t="n">
        <v>3.07</v>
      </c>
      <c r="C9418" s="43" t="n">
        <v>28744.6757863383</v>
      </c>
      <c r="D9418" s="43" t="n">
        <v>22151.029787244</v>
      </c>
      <c r="E9418" s="43" t="n">
        <v>50391.1400852674</v>
      </c>
      <c r="F9418" s="43" t="n">
        <v>0</v>
      </c>
      <c r="G9418" s="43" t="n">
        <v>-43797.4940861731</v>
      </c>
    </row>
    <row r="9419">
      <c r="A9419" s="7" t="n">
        <v>9417</v>
      </c>
      <c r="B9419" s="43" t="n">
        <v>35.06</v>
      </c>
      <c r="C9419" s="43" t="n">
        <v>41688.6476372725</v>
      </c>
      <c r="D9419" s="43" t="n">
        <v>29483.5874693968</v>
      </c>
      <c r="E9419" s="43" t="n">
        <v>6197.5733031243</v>
      </c>
      <c r="F9419" s="43" t="n">
        <v>0</v>
      </c>
      <c r="G9419" s="43" t="n">
        <v>6007.4868647514</v>
      </c>
    </row>
    <row r="9420">
      <c r="A9420" s="7" t="n">
        <v>9418</v>
      </c>
      <c r="B9420" s="43" t="n">
        <v>201.19</v>
      </c>
      <c r="C9420" s="43" t="n">
        <v>733930.2017861863</v>
      </c>
      <c r="D9420" s="43" t="n">
        <v>489297.9138152268</v>
      </c>
      <c r="E9420" s="43" t="n">
        <v>31690.5579798254</v>
      </c>
      <c r="F9420" s="43" t="n">
        <v>96625.3065098178</v>
      </c>
      <c r="G9420" s="43" t="n">
        <v>116316.4234813163</v>
      </c>
    </row>
    <row r="9421">
      <c r="A9421" s="7" t="n">
        <v>9419</v>
      </c>
      <c r="B9421" s="43" t="n">
        <v>67.7</v>
      </c>
      <c r="C9421" s="43" t="n">
        <v>171937.9075268982</v>
      </c>
      <c r="D9421" s="43" t="n">
        <v>159883.938704957</v>
      </c>
      <c r="E9421" s="43" t="n">
        <v>12897.3466264289</v>
      </c>
      <c r="F9421" s="43" t="n">
        <v>0</v>
      </c>
      <c r="G9421" s="43" t="n">
        <v>-843.3778044877</v>
      </c>
    </row>
    <row r="9422">
      <c r="A9422" s="7" t="n">
        <v>9420</v>
      </c>
      <c r="B9422" s="43" t="n">
        <v>42.28</v>
      </c>
      <c r="C9422" s="43" t="n">
        <v>17087.187437501</v>
      </c>
      <c r="D9422" s="43" t="n">
        <v>15257.4659506416</v>
      </c>
      <c r="E9422" s="43" t="n">
        <v>2029.9278124256</v>
      </c>
      <c r="F9422" s="43" t="n">
        <v>0</v>
      </c>
      <c r="G9422" s="43" t="n">
        <v>-200.2063255662</v>
      </c>
    </row>
    <row r="9423">
      <c r="A9423" s="7" t="n">
        <v>9421</v>
      </c>
      <c r="B9423" s="43" t="n">
        <v>79.90000000000001</v>
      </c>
      <c r="C9423" s="43" t="n">
        <v>312580.8824394426</v>
      </c>
      <c r="D9423" s="43" t="n">
        <v>327996.5789565673</v>
      </c>
      <c r="E9423" s="43" t="n">
        <v>19954.5803307223</v>
      </c>
      <c r="F9423" s="43" t="n">
        <v>0</v>
      </c>
      <c r="G9423" s="43" t="n">
        <v>-35370.2768478471</v>
      </c>
    </row>
    <row r="9424">
      <c r="A9424" s="7" t="n">
        <v>9422</v>
      </c>
      <c r="B9424" s="43" t="n">
        <v>52.14</v>
      </c>
      <c r="C9424" s="43" t="n">
        <v>267315.8493423049</v>
      </c>
      <c r="D9424" s="43" t="n">
        <v>178169.0871484636</v>
      </c>
      <c r="E9424" s="43" t="n">
        <v>40361.6332361586</v>
      </c>
      <c r="F9424" s="43" t="n">
        <v>25621.2231133781</v>
      </c>
      <c r="G9424" s="43" t="n">
        <v>23163.9058443045</v>
      </c>
    </row>
    <row r="9425">
      <c r="A9425" s="7" t="n">
        <v>9423</v>
      </c>
      <c r="B9425" s="43" t="n">
        <v>111.82</v>
      </c>
      <c r="C9425" s="43" t="n">
        <v>66635.6049921269</v>
      </c>
      <c r="D9425" s="43" t="n">
        <v>53530.8629755017</v>
      </c>
      <c r="E9425" s="43" t="n">
        <v>3203.234014415</v>
      </c>
      <c r="F9425" s="43" t="n">
        <v>0</v>
      </c>
      <c r="G9425" s="43" t="n">
        <v>9901.508002210199</v>
      </c>
    </row>
    <row r="9426">
      <c r="A9426" s="7" t="n">
        <v>9424</v>
      </c>
      <c r="B9426" s="43" t="n">
        <v>24.11</v>
      </c>
      <c r="C9426" s="43" t="n">
        <v>16214.1522709843</v>
      </c>
      <c r="D9426" s="43" t="n">
        <v>13683.4529443669</v>
      </c>
      <c r="E9426" s="43" t="n">
        <v>3452.1440479845</v>
      </c>
      <c r="F9426" s="43" t="n">
        <v>0</v>
      </c>
      <c r="G9426" s="43" t="n">
        <v>-921.4447213671</v>
      </c>
    </row>
    <row r="9427">
      <c r="A9427" s="7" t="n">
        <v>9425</v>
      </c>
      <c r="B9427" s="43" t="n">
        <v>23.56</v>
      </c>
      <c r="C9427" s="43" t="n">
        <v>148004.4466722305</v>
      </c>
      <c r="D9427" s="43" t="n">
        <v>107339.9555574891</v>
      </c>
      <c r="E9427" s="43" t="n">
        <v>32708.2706704114</v>
      </c>
      <c r="F9427" s="43" t="n">
        <v>0</v>
      </c>
      <c r="G9427" s="43" t="n">
        <v>7956.22044433</v>
      </c>
    </row>
    <row r="9428">
      <c r="A9428" s="7" t="n">
        <v>9426</v>
      </c>
      <c r="B9428" s="43" t="n">
        <v>171.74</v>
      </c>
      <c r="C9428" s="43" t="n">
        <v>1322621.266674968</v>
      </c>
      <c r="D9428" s="43" t="n">
        <v>1467634.902778599</v>
      </c>
      <c r="E9428" s="43" t="n">
        <v>39899.624312107</v>
      </c>
      <c r="F9428" s="43" t="n">
        <v>0</v>
      </c>
      <c r="G9428" s="43" t="n">
        <v>-184913.260415738</v>
      </c>
    </row>
    <row r="9429">
      <c r="A9429" s="7" t="n">
        <v>9427</v>
      </c>
      <c r="B9429" s="43" t="n">
        <v>37.66</v>
      </c>
      <c r="C9429" s="43" t="n">
        <v>164222.9934797354</v>
      </c>
      <c r="D9429" s="43" t="n">
        <v>109228.3356373933</v>
      </c>
      <c r="E9429" s="43" t="n">
        <v>35159.6872160424</v>
      </c>
      <c r="F9429" s="43" t="n">
        <v>15959.9752294508</v>
      </c>
      <c r="G9429" s="43" t="n">
        <v>3874.9953968488</v>
      </c>
    </row>
    <row r="9430">
      <c r="A9430" s="7" t="n">
        <v>9428</v>
      </c>
      <c r="B9430" s="43" t="n">
        <v>55</v>
      </c>
      <c r="C9430" s="43" t="n">
        <v>272053.9017346004</v>
      </c>
      <c r="D9430" s="43" t="n">
        <v>234466.1605789485</v>
      </c>
      <c r="E9430" s="43" t="n">
        <v>25390.9526049742</v>
      </c>
      <c r="F9430" s="43" t="n">
        <v>0</v>
      </c>
      <c r="G9430" s="43" t="n">
        <v>12196.7885506778</v>
      </c>
    </row>
    <row r="9431">
      <c r="A9431" s="7" t="n">
        <v>9429</v>
      </c>
      <c r="B9431" s="43" t="n">
        <v>103.19</v>
      </c>
      <c r="C9431" s="43" t="n">
        <v>13946.0411860477</v>
      </c>
      <c r="D9431" s="43" t="n">
        <v>13784.5553510277</v>
      </c>
      <c r="E9431" s="43" t="n">
        <v>677.7056794805</v>
      </c>
      <c r="F9431" s="43" t="n">
        <v>0</v>
      </c>
      <c r="G9431" s="43" t="n">
        <v>-516.2198444604001</v>
      </c>
    </row>
    <row r="9432">
      <c r="A9432" s="7" t="n">
        <v>9430</v>
      </c>
      <c r="B9432" s="43" t="n">
        <v>212.78</v>
      </c>
      <c r="C9432" s="43" t="n">
        <v>1255333.622725697</v>
      </c>
      <c r="D9432" s="43" t="n">
        <v>907281.177300768</v>
      </c>
      <c r="E9432" s="43" t="n">
        <v>31393.5311708989</v>
      </c>
      <c r="F9432" s="43" t="n">
        <v>0</v>
      </c>
      <c r="G9432" s="43" t="n">
        <v>316658.9142540299</v>
      </c>
    </row>
    <row r="9433">
      <c r="A9433" s="7" t="n">
        <v>9431</v>
      </c>
      <c r="B9433" s="43" t="n">
        <v>32.04</v>
      </c>
      <c r="C9433" s="43" t="n">
        <v>47930.3664918496</v>
      </c>
      <c r="D9433" s="43" t="n">
        <v>40909.6959349664</v>
      </c>
      <c r="E9433" s="43" t="n">
        <v>7596.946437374</v>
      </c>
      <c r="F9433" s="43" t="n">
        <v>0</v>
      </c>
      <c r="G9433" s="43" t="n">
        <v>-576.2758804909</v>
      </c>
    </row>
    <row r="9434">
      <c r="A9434" s="7" t="n">
        <v>9432</v>
      </c>
      <c r="B9434" s="43" t="n">
        <v>138.18</v>
      </c>
      <c r="C9434" s="43" t="n">
        <v>110535.2467127618</v>
      </c>
      <c r="D9434" s="43" t="n">
        <v>107624.7177920538</v>
      </c>
      <c r="E9434" s="43" t="n">
        <v>4060.6251751887</v>
      </c>
      <c r="F9434" s="43" t="n">
        <v>0</v>
      </c>
      <c r="G9434" s="43" t="n">
        <v>-1150.0962544807</v>
      </c>
    </row>
    <row r="9435">
      <c r="A9435" s="7" t="n">
        <v>9433</v>
      </c>
      <c r="B9435" s="43" t="n">
        <v>209.26</v>
      </c>
      <c r="C9435" s="43" t="n">
        <v>794252.5615161811</v>
      </c>
      <c r="D9435" s="43" t="n">
        <v>796807.184899317</v>
      </c>
      <c r="E9435" s="43" t="n">
        <v>19917.11897468</v>
      </c>
      <c r="F9435" s="43" t="n">
        <v>0</v>
      </c>
      <c r="G9435" s="43" t="n">
        <v>-22471.7423578158</v>
      </c>
    </row>
    <row r="9436">
      <c r="A9436" s="7" t="n">
        <v>9434</v>
      </c>
      <c r="B9436" s="43" t="n">
        <v>77.61</v>
      </c>
      <c r="C9436" s="43" t="n">
        <v>73141.9273875589</v>
      </c>
      <c r="D9436" s="43" t="n">
        <v>48721.0428755809</v>
      </c>
      <c r="E9436" s="43" t="n">
        <v>7476.1378983718</v>
      </c>
      <c r="F9436" s="43" t="n">
        <v>7044.7768338167</v>
      </c>
      <c r="G9436" s="43" t="n">
        <v>9899.969779789501</v>
      </c>
    </row>
    <row r="9437">
      <c r="A9437" s="7" t="n">
        <v>9435</v>
      </c>
      <c r="B9437" s="43" t="n">
        <v>62.78</v>
      </c>
      <c r="C9437" s="43" t="n">
        <v>486365.562771522</v>
      </c>
      <c r="D9437" s="43" t="n">
        <v>424014.3004745746</v>
      </c>
      <c r="E9437" s="43" t="n">
        <v>40751.8393862456</v>
      </c>
      <c r="F9437" s="43" t="n">
        <v>0</v>
      </c>
      <c r="G9437" s="43" t="n">
        <v>21599.4229107018</v>
      </c>
    </row>
    <row r="9438">
      <c r="A9438" s="7" t="n">
        <v>9436</v>
      </c>
      <c r="B9438" s="43" t="n">
        <v>163.39</v>
      </c>
      <c r="C9438" s="43" t="n">
        <v>127564.1189059604</v>
      </c>
      <c r="D9438" s="43" t="n">
        <v>122508.6511119637</v>
      </c>
      <c r="E9438" s="43" t="n">
        <v>3961.5779101965</v>
      </c>
      <c r="F9438" s="43" t="n">
        <v>0</v>
      </c>
      <c r="G9438" s="43" t="n">
        <v>1093.8898838001</v>
      </c>
    </row>
    <row r="9439">
      <c r="A9439" s="7" t="n">
        <v>9437</v>
      </c>
      <c r="B9439" s="43" t="n">
        <v>39.82</v>
      </c>
      <c r="C9439" s="43" t="n">
        <v>334522.4439227223</v>
      </c>
      <c r="D9439" s="43" t="n">
        <v>238233.3655136931</v>
      </c>
      <c r="E9439" s="43" t="n">
        <v>43785.6953237531</v>
      </c>
      <c r="F9439" s="43" t="n">
        <v>0</v>
      </c>
      <c r="G9439" s="43" t="n">
        <v>52503.3830852762</v>
      </c>
    </row>
    <row r="9440">
      <c r="A9440" s="7" t="n">
        <v>9438</v>
      </c>
      <c r="B9440" s="43" t="n">
        <v>137.88</v>
      </c>
      <c r="C9440" s="43" t="n">
        <v>42799.2943573204</v>
      </c>
      <c r="D9440" s="43" t="n">
        <v>46514.8062603717</v>
      </c>
      <c r="E9440" s="43" t="n">
        <v>1555.263252064</v>
      </c>
      <c r="F9440" s="43" t="n">
        <v>0</v>
      </c>
      <c r="G9440" s="43" t="n">
        <v>-5270.7751551152</v>
      </c>
    </row>
    <row r="9441">
      <c r="A9441" s="7" t="n">
        <v>9439</v>
      </c>
      <c r="B9441" s="43" t="n">
        <v>87.06</v>
      </c>
      <c r="C9441" s="43" t="n">
        <v>657195.8492738234</v>
      </c>
      <c r="D9441" s="43" t="n">
        <v>716808.8067780331</v>
      </c>
      <c r="E9441" s="43" t="n">
        <v>39257.5503620403</v>
      </c>
      <c r="F9441" s="43" t="n">
        <v>0</v>
      </c>
      <c r="G9441" s="43" t="n">
        <v>-98870.50786625</v>
      </c>
    </row>
    <row r="9442">
      <c r="A9442" s="7" t="n">
        <v>9440</v>
      </c>
      <c r="B9442" s="43" t="n">
        <v>117.26</v>
      </c>
      <c r="C9442" s="43" t="n">
        <v>481737.4116734246</v>
      </c>
      <c r="D9442" s="43" t="n">
        <v>467394.2906751618</v>
      </c>
      <c r="E9442" s="43" t="n">
        <v>21187.0268661528</v>
      </c>
      <c r="F9442" s="43" t="n">
        <v>0</v>
      </c>
      <c r="G9442" s="43" t="n">
        <v>-6843.9058678899</v>
      </c>
    </row>
    <row r="9443">
      <c r="A9443" s="7" t="n">
        <v>9441</v>
      </c>
      <c r="B9443" s="43" t="n">
        <v>87.14</v>
      </c>
      <c r="C9443" s="43" t="n">
        <v>603092.7165806304</v>
      </c>
      <c r="D9443" s="43" t="n">
        <v>401173.0160377422</v>
      </c>
      <c r="E9443" s="43" t="n">
        <v>55536.174519193</v>
      </c>
      <c r="F9443" s="43" t="n">
        <v>58705.6956170614</v>
      </c>
      <c r="G9443" s="43" t="n">
        <v>87677.8304066338</v>
      </c>
    </row>
    <row r="9444">
      <c r="A9444" s="7" t="n">
        <v>9442</v>
      </c>
      <c r="B9444" s="43" t="n">
        <v>90.53</v>
      </c>
      <c r="C9444" s="43" t="n">
        <v>34761.3845508432</v>
      </c>
      <c r="D9444" s="43" t="n">
        <v>32369.184819985</v>
      </c>
      <c r="E9444" s="43" t="n">
        <v>1959.3101979331</v>
      </c>
      <c r="F9444" s="43" t="n">
        <v>0</v>
      </c>
      <c r="G9444" s="43" t="n">
        <v>432.8895329251</v>
      </c>
    </row>
    <row r="9445">
      <c r="A9445" s="7" t="n">
        <v>9443</v>
      </c>
      <c r="B9445" s="43" t="n">
        <v>96.3</v>
      </c>
      <c r="C9445" s="43" t="n">
        <v>962504.052813242</v>
      </c>
      <c r="D9445" s="43" t="n">
        <v>641340.6274717306</v>
      </c>
      <c r="E9445" s="43" t="n">
        <v>79146.4423744074</v>
      </c>
      <c r="F9445" s="43" t="n">
        <v>93352.9129578073</v>
      </c>
      <c r="G9445" s="43" t="n">
        <v>148664.0700092967</v>
      </c>
    </row>
    <row r="9446">
      <c r="A9446" s="7" t="n">
        <v>9444</v>
      </c>
      <c r="B9446" s="43" t="n">
        <v>137.44</v>
      </c>
      <c r="C9446" s="43" t="n">
        <v>173845.5792275564</v>
      </c>
      <c r="D9446" s="43" t="n">
        <v>176523.7857983843</v>
      </c>
      <c r="E9446" s="43" t="n">
        <v>6387.0821041685</v>
      </c>
      <c r="F9446" s="43" t="n">
        <v>0</v>
      </c>
      <c r="G9446" s="43" t="n">
        <v>-9065.2886749964</v>
      </c>
    </row>
    <row r="9447">
      <c r="A9447" s="7" t="n">
        <v>9445</v>
      </c>
      <c r="B9447" s="43" t="n">
        <v>16.64</v>
      </c>
      <c r="C9447" s="43" t="n">
        <v>82936.79366842131</v>
      </c>
      <c r="D9447" s="43" t="n">
        <v>65169.7529744138</v>
      </c>
      <c r="E9447" s="43" t="n">
        <v>26218.4304775552</v>
      </c>
      <c r="F9447" s="43" t="n">
        <v>0</v>
      </c>
      <c r="G9447" s="43" t="n">
        <v>-8451.3897835476</v>
      </c>
    </row>
    <row r="9448">
      <c r="A9448" s="7" t="n">
        <v>9446</v>
      </c>
      <c r="B9448" s="43" t="n">
        <v>29.9</v>
      </c>
      <c r="C9448" s="43" t="n">
        <v>91176.5118945494</v>
      </c>
      <c r="D9448" s="43" t="n">
        <v>60726.5428021009</v>
      </c>
      <c r="E9448" s="43" t="n">
        <v>24274.9550740598</v>
      </c>
      <c r="F9448" s="43" t="n">
        <v>8790.9180744447</v>
      </c>
      <c r="G9448" s="43" t="n">
        <v>-2615.9040560559</v>
      </c>
    </row>
    <row r="9449">
      <c r="A9449" s="7" t="n">
        <v>9447</v>
      </c>
      <c r="B9449" s="43" t="n">
        <v>181.52</v>
      </c>
      <c r="C9449" s="43" t="n">
        <v>39165.4481857868</v>
      </c>
      <c r="D9449" s="43" t="n">
        <v>46273.4322137183</v>
      </c>
      <c r="E9449" s="43" t="n">
        <v>1081.5007282998</v>
      </c>
      <c r="F9449" s="43" t="n">
        <v>0</v>
      </c>
      <c r="G9449" s="43" t="n">
        <v>-8189.4847562313</v>
      </c>
    </row>
    <row r="9450">
      <c r="A9450" s="7" t="n">
        <v>9448</v>
      </c>
      <c r="B9450" s="43" t="n">
        <v>98.09</v>
      </c>
      <c r="C9450" s="43" t="n">
        <v>192327.6490943427</v>
      </c>
      <c r="D9450" s="43" t="n">
        <v>182473.1087196496</v>
      </c>
      <c r="E9450" s="43" t="n">
        <v>9969.0700772331</v>
      </c>
      <c r="F9450" s="43" t="n">
        <v>0</v>
      </c>
      <c r="G9450" s="43" t="n">
        <v>-114.52970254</v>
      </c>
    </row>
    <row r="9451">
      <c r="A9451" s="7" t="n">
        <v>9449</v>
      </c>
      <c r="B9451" s="43" t="n">
        <v>7.15</v>
      </c>
      <c r="C9451" s="43" t="n">
        <v>5374.8156296519</v>
      </c>
      <c r="D9451" s="43" t="n">
        <v>4169.5948718926</v>
      </c>
      <c r="E9451" s="43" t="n">
        <v>4042.8806111694</v>
      </c>
      <c r="F9451" s="43" t="n">
        <v>0</v>
      </c>
      <c r="G9451" s="43" t="n">
        <v>-2837.65985341</v>
      </c>
    </row>
    <row r="9452">
      <c r="A9452" s="7" t="n">
        <v>9450</v>
      </c>
      <c r="B9452" s="43" t="n">
        <v>60.46</v>
      </c>
      <c r="C9452" s="43" t="n">
        <v>247001.2455727939</v>
      </c>
      <c r="D9452" s="43" t="n">
        <v>164445.7007310649</v>
      </c>
      <c r="E9452" s="43" t="n">
        <v>36013.5550428521</v>
      </c>
      <c r="F9452" s="43" t="n">
        <v>32644.3355486256</v>
      </c>
      <c r="G9452" s="43" t="n">
        <v>13897.6542502513</v>
      </c>
    </row>
    <row r="9453">
      <c r="A9453" s="7" t="n">
        <v>9451</v>
      </c>
      <c r="B9453" s="43" t="n">
        <v>89.36</v>
      </c>
      <c r="C9453" s="43" t="n">
        <v>295824.2225243876</v>
      </c>
      <c r="D9453" s="43" t="n">
        <v>265109.2222587997</v>
      </c>
      <c r="E9453" s="43" t="n">
        <v>17250.1510639768</v>
      </c>
      <c r="F9453" s="43" t="n">
        <v>0</v>
      </c>
      <c r="G9453" s="43" t="n">
        <v>13464.8492016111</v>
      </c>
    </row>
    <row r="9454">
      <c r="A9454" s="7" t="n">
        <v>9452</v>
      </c>
      <c r="B9454" s="43" t="n">
        <v>19.67</v>
      </c>
      <c r="C9454" s="43" t="n">
        <v>100309.3939962836</v>
      </c>
      <c r="D9454" s="43" t="n">
        <v>71638.4714116348</v>
      </c>
      <c r="E9454" s="43" t="n">
        <v>27126.7536329118</v>
      </c>
      <c r="F9454" s="43" t="n">
        <v>0</v>
      </c>
      <c r="G9454" s="43" t="n">
        <v>1544.168951737</v>
      </c>
    </row>
    <row r="9455">
      <c r="A9455" s="7" t="n">
        <v>9453</v>
      </c>
      <c r="B9455" s="43" t="n">
        <v>18.97</v>
      </c>
      <c r="C9455" s="43" t="n">
        <v>1453.1572603568</v>
      </c>
      <c r="D9455" s="43" t="n">
        <v>1276.3408496102</v>
      </c>
      <c r="E9455" s="43" t="n">
        <v>383.9668622704</v>
      </c>
      <c r="F9455" s="43" t="n">
        <v>0</v>
      </c>
      <c r="G9455" s="43" t="n">
        <v>-207.1504515239</v>
      </c>
    </row>
    <row r="9456">
      <c r="A9456" s="7" t="n">
        <v>9454</v>
      </c>
      <c r="B9456" s="43" t="n">
        <v>35.11</v>
      </c>
      <c r="C9456" s="43" t="n">
        <v>175247.2557655773</v>
      </c>
      <c r="D9456" s="43" t="n">
        <v>124357.3349710444</v>
      </c>
      <c r="E9456" s="43" t="n">
        <v>26006.968526155</v>
      </c>
      <c r="F9456" s="43" t="n">
        <v>0</v>
      </c>
      <c r="G9456" s="43" t="n">
        <v>24882.952268378</v>
      </c>
    </row>
    <row r="9457">
      <c r="A9457" s="7" t="n">
        <v>9455</v>
      </c>
      <c r="B9457" s="43" t="n">
        <v>171.01</v>
      </c>
      <c r="C9457" s="43" t="n">
        <v>359852.6945984011</v>
      </c>
      <c r="D9457" s="43" t="n">
        <v>411478.2293056987</v>
      </c>
      <c r="E9457" s="43" t="n">
        <v>10694.4014030674</v>
      </c>
      <c r="F9457" s="43" t="n">
        <v>0</v>
      </c>
      <c r="G9457" s="43" t="n">
        <v>-62319.936110365</v>
      </c>
    </row>
    <row r="9458">
      <c r="A9458" s="7" t="n">
        <v>9456</v>
      </c>
      <c r="B9458" s="43" t="n">
        <v>41.11</v>
      </c>
      <c r="C9458" s="43" t="n">
        <v>291131.6510043226</v>
      </c>
      <c r="D9458" s="43" t="n">
        <v>215235.6669344593</v>
      </c>
      <c r="E9458" s="43" t="n">
        <v>38359.9147054293</v>
      </c>
      <c r="F9458" s="43" t="n">
        <v>0</v>
      </c>
      <c r="G9458" s="43" t="n">
        <v>37536.0693644339</v>
      </c>
    </row>
    <row r="9459">
      <c r="A9459" s="7" t="n">
        <v>9457</v>
      </c>
      <c r="B9459" s="43" t="n">
        <v>246.87</v>
      </c>
      <c r="C9459" s="43" t="n">
        <v>546767.7030218658</v>
      </c>
      <c r="D9459" s="43" t="n">
        <v>499531.0593663188</v>
      </c>
      <c r="E9459" s="43" t="n">
        <v>11544.2485564203</v>
      </c>
      <c r="F9459" s="43" t="n">
        <v>0</v>
      </c>
      <c r="G9459" s="43" t="n">
        <v>35692.3950991267</v>
      </c>
    </row>
    <row r="9460">
      <c r="A9460" s="7" t="n">
        <v>9458</v>
      </c>
      <c r="B9460" s="43" t="n">
        <v>42.67</v>
      </c>
      <c r="C9460" s="43" t="n">
        <v>348586.9552336123</v>
      </c>
      <c r="D9460" s="43" t="n">
        <v>248130.0515600551</v>
      </c>
      <c r="E9460" s="43" t="n">
        <v>42592.5020905529</v>
      </c>
      <c r="F9460" s="43" t="n">
        <v>0</v>
      </c>
      <c r="G9460" s="43" t="n">
        <v>57864.4015830044</v>
      </c>
    </row>
    <row r="9461">
      <c r="A9461" s="7" t="n">
        <v>9459</v>
      </c>
      <c r="B9461" s="43" t="n">
        <v>144.31</v>
      </c>
      <c r="C9461" s="43" t="n">
        <v>1739127.663332923</v>
      </c>
      <c r="D9461" s="43" t="n">
        <v>1537847.712420321</v>
      </c>
      <c r="E9461" s="43" t="n">
        <v>64010.0801357219</v>
      </c>
      <c r="F9461" s="43" t="n">
        <v>0</v>
      </c>
      <c r="G9461" s="43" t="n">
        <v>137269.8707768801</v>
      </c>
    </row>
    <row r="9462">
      <c r="A9462" s="7" t="n">
        <v>9460</v>
      </c>
      <c r="B9462" s="43" t="n">
        <v>135.1</v>
      </c>
      <c r="C9462" s="43" t="n">
        <v>159533.9542511346</v>
      </c>
      <c r="D9462" s="43" t="n">
        <v>113047.7704600246</v>
      </c>
      <c r="E9462" s="43" t="n">
        <v>6415.034810808</v>
      </c>
      <c r="F9462" s="43" t="n">
        <v>0</v>
      </c>
      <c r="G9462" s="43" t="n">
        <v>40071.1489803019</v>
      </c>
    </row>
    <row r="9463">
      <c r="A9463" s="7" t="n">
        <v>9461</v>
      </c>
      <c r="B9463" s="43" t="n">
        <v>50.36</v>
      </c>
      <c r="C9463" s="43" t="n">
        <v>182507.4419794157</v>
      </c>
      <c r="D9463" s="43" t="n">
        <v>125064.9004478951</v>
      </c>
      <c r="E9463" s="43" t="n">
        <v>18932.3119875399</v>
      </c>
      <c r="F9463" s="43" t="n">
        <v>12415.8597009412</v>
      </c>
      <c r="G9463" s="43" t="n">
        <v>26094.3698430393</v>
      </c>
    </row>
    <row r="9464">
      <c r="A9464" s="7" t="n">
        <v>9462</v>
      </c>
      <c r="B9464" s="43" t="n">
        <v>169.08</v>
      </c>
      <c r="C9464" s="43" t="n">
        <v>388863.6482665223</v>
      </c>
      <c r="D9464" s="43" t="n">
        <v>439407.2842282206</v>
      </c>
      <c r="E9464" s="43" t="n">
        <v>11725.760579974</v>
      </c>
      <c r="F9464" s="43" t="n">
        <v>0</v>
      </c>
      <c r="G9464" s="43" t="n">
        <v>-62269.3965416723</v>
      </c>
    </row>
    <row r="9465">
      <c r="A9465" s="7" t="n">
        <v>9463</v>
      </c>
      <c r="B9465" s="43" t="n">
        <v>0.86</v>
      </c>
      <c r="C9465" s="43" t="n">
        <v>9708.8577880631</v>
      </c>
      <c r="D9465" s="43" t="n">
        <v>7031.2499317143</v>
      </c>
      <c r="E9465" s="43" t="n">
        <v>61162.9069522618</v>
      </c>
      <c r="F9465" s="43" t="n">
        <v>0</v>
      </c>
      <c r="G9465" s="43" t="n">
        <v>-58485.299095913</v>
      </c>
    </row>
    <row r="9466">
      <c r="A9466" s="7" t="n">
        <v>9464</v>
      </c>
      <c r="B9466" s="43" t="n">
        <v>32.6</v>
      </c>
      <c r="C9466" s="43" t="n">
        <v>63003.4778824267</v>
      </c>
      <c r="D9466" s="43" t="n">
        <v>47135.391723696</v>
      </c>
      <c r="E9466" s="43" t="n">
        <v>10030.9274464792</v>
      </c>
      <c r="F9466" s="43" t="n">
        <v>0</v>
      </c>
      <c r="G9466" s="43" t="n">
        <v>5837.1587122515</v>
      </c>
    </row>
    <row r="9467">
      <c r="A9467" s="7" t="n">
        <v>9465</v>
      </c>
      <c r="B9467" s="43" t="n">
        <v>103.15</v>
      </c>
      <c r="C9467" s="43" t="n">
        <v>214082.8364183975</v>
      </c>
      <c r="D9467" s="43" t="n">
        <v>232444.5821635937</v>
      </c>
      <c r="E9467" s="43" t="n">
        <v>10636.877321039</v>
      </c>
      <c r="F9467" s="43" t="n">
        <v>0</v>
      </c>
      <c r="G9467" s="43" t="n">
        <v>-28998.6230662352</v>
      </c>
    </row>
    <row r="9468">
      <c r="A9468" s="7" t="n">
        <v>9466</v>
      </c>
      <c r="B9468" s="43" t="n">
        <v>136.03</v>
      </c>
      <c r="C9468" s="43" t="n">
        <v>924467.200944526</v>
      </c>
      <c r="D9468" s="43" t="n">
        <v>615313.2750612688</v>
      </c>
      <c r="E9468" s="43" t="n">
        <v>59993.0586645169</v>
      </c>
      <c r="F9468" s="43" t="n">
        <v>122485.9809145152</v>
      </c>
      <c r="G9468" s="43" t="n">
        <v>126674.8863042252</v>
      </c>
    </row>
    <row r="9469">
      <c r="A9469" s="7" t="n">
        <v>9467</v>
      </c>
      <c r="B9469" s="43" t="n">
        <v>42.97</v>
      </c>
      <c r="C9469" s="43" t="n">
        <v>123646.5967413643</v>
      </c>
      <c r="D9469" s="43" t="n">
        <v>107804.2215947885</v>
      </c>
      <c r="E9469" s="43" t="n">
        <v>15136.3974863198</v>
      </c>
      <c r="F9469" s="43" t="n">
        <v>0</v>
      </c>
      <c r="G9469" s="43" t="n">
        <v>705.977660256</v>
      </c>
    </row>
    <row r="9470">
      <c r="A9470" s="7" t="n">
        <v>9468</v>
      </c>
      <c r="B9470" s="43" t="n">
        <v>37.02</v>
      </c>
      <c r="C9470" s="43" t="n">
        <v>6428.8354650696</v>
      </c>
      <c r="D9470" s="43" t="n">
        <v>9030.118599663199</v>
      </c>
      <c r="E9470" s="43" t="n">
        <v>869.0117383028</v>
      </c>
      <c r="F9470" s="43" t="n">
        <v>0</v>
      </c>
      <c r="G9470" s="43" t="n">
        <v>-3470.2948728965</v>
      </c>
    </row>
    <row r="9471">
      <c r="A9471" s="7" t="n">
        <v>9469</v>
      </c>
      <c r="B9471" s="43" t="n">
        <v>25.07</v>
      </c>
      <c r="C9471" s="43" t="n">
        <v>63619.6750605096</v>
      </c>
      <c r="D9471" s="43" t="n">
        <v>54827.9721465676</v>
      </c>
      <c r="E9471" s="43" t="n">
        <v>12850.7531492302</v>
      </c>
      <c r="F9471" s="43" t="n">
        <v>0</v>
      </c>
      <c r="G9471" s="43" t="n">
        <v>-4059.0502352881</v>
      </c>
    </row>
    <row r="9472">
      <c r="A9472" s="7" t="n">
        <v>9470</v>
      </c>
      <c r="B9472" s="43" t="n">
        <v>30.03</v>
      </c>
      <c r="C9472" s="43" t="n">
        <v>232014.2732179739</v>
      </c>
      <c r="D9472" s="43" t="n">
        <v>179820.6515733024</v>
      </c>
      <c r="E9472" s="43" t="n">
        <v>41438.0489038035</v>
      </c>
      <c r="F9472" s="43" t="n">
        <v>0</v>
      </c>
      <c r="G9472" s="43" t="n">
        <v>10755.5727408679</v>
      </c>
    </row>
    <row r="9473">
      <c r="A9473" s="7" t="n">
        <v>9471</v>
      </c>
      <c r="B9473" s="43" t="n">
        <v>133.26</v>
      </c>
      <c r="C9473" s="43" t="n">
        <v>91787.4936490939</v>
      </c>
      <c r="D9473" s="43" t="n">
        <v>61150.7798961012</v>
      </c>
      <c r="E9473" s="43" t="n">
        <v>6028.2694702346</v>
      </c>
      <c r="F9473" s="43" t="n">
        <v>12133.2448512141</v>
      </c>
      <c r="G9473" s="43" t="n">
        <v>12475.1994315441</v>
      </c>
    </row>
    <row r="9474">
      <c r="A9474" s="7" t="n">
        <v>9472</v>
      </c>
      <c r="B9474" s="43" t="n">
        <v>356.16</v>
      </c>
      <c r="C9474" s="43" t="n">
        <v>451697.6767801336</v>
      </c>
      <c r="D9474" s="43" t="n">
        <v>418456.6213393301</v>
      </c>
      <c r="E9474" s="43" t="n">
        <v>6605.2534953745</v>
      </c>
      <c r="F9474" s="43" t="n">
        <v>0</v>
      </c>
      <c r="G9474" s="43" t="n">
        <v>26635.8019454289</v>
      </c>
    </row>
    <row r="9475">
      <c r="A9475" s="7" t="n">
        <v>9473</v>
      </c>
      <c r="B9475" s="43" t="n">
        <v>39.07</v>
      </c>
      <c r="C9475" s="43" t="n">
        <v>240163.5618650237</v>
      </c>
      <c r="D9475" s="43" t="n">
        <v>159988.0209628147</v>
      </c>
      <c r="E9475" s="43" t="n">
        <v>48742.4820762024</v>
      </c>
      <c r="F9475" s="43" t="n">
        <v>23093.6128513237</v>
      </c>
      <c r="G9475" s="43" t="n">
        <v>8339.445974683</v>
      </c>
    </row>
    <row r="9476">
      <c r="A9476" s="7" t="n">
        <v>9474</v>
      </c>
      <c r="B9476" s="43" t="n">
        <v>59</v>
      </c>
      <c r="C9476" s="43" t="n">
        <v>64610.9006416545</v>
      </c>
      <c r="D9476" s="43" t="n">
        <v>65895.3264082869</v>
      </c>
      <c r="E9476" s="43" t="n">
        <v>5507.2260424005</v>
      </c>
      <c r="F9476" s="43" t="n">
        <v>0</v>
      </c>
      <c r="G9476" s="43" t="n">
        <v>-6791.6518090329</v>
      </c>
    </row>
    <row r="9477">
      <c r="A9477" s="7" t="n">
        <v>9475</v>
      </c>
      <c r="B9477" s="43" t="n">
        <v>3.78</v>
      </c>
      <c r="C9477" s="43" t="n">
        <v>12773.3759944585</v>
      </c>
      <c r="D9477" s="43" t="n">
        <v>8508.269690252</v>
      </c>
      <c r="E9477" s="43" t="n">
        <v>27011.4471763994</v>
      </c>
      <c r="F9477" s="43" t="n">
        <v>1234.9918037945</v>
      </c>
      <c r="G9477" s="43" t="n">
        <v>-23981.3326759873</v>
      </c>
    </row>
    <row r="9478">
      <c r="A9478" s="7" t="n">
        <v>9476</v>
      </c>
      <c r="B9478" s="43" t="n">
        <v>72.86</v>
      </c>
      <c r="C9478" s="43" t="n">
        <v>40975.0581586631</v>
      </c>
      <c r="D9478" s="43" t="n">
        <v>41064.3914411966</v>
      </c>
      <c r="E9478" s="43" t="n">
        <v>2828.1965412589</v>
      </c>
      <c r="F9478" s="43" t="n">
        <v>0</v>
      </c>
      <c r="G9478" s="43" t="n">
        <v>-2917.5298237923</v>
      </c>
    </row>
    <row r="9479">
      <c r="A9479" s="7" t="n">
        <v>9477</v>
      </c>
      <c r="B9479" s="43" t="n">
        <v>27.82</v>
      </c>
      <c r="C9479" s="43" t="n">
        <v>14350.2378898847</v>
      </c>
      <c r="D9479" s="43" t="n">
        <v>18982.2354958013</v>
      </c>
      <c r="E9479" s="43" t="n">
        <v>2586.5971892499</v>
      </c>
      <c r="F9479" s="43" t="n">
        <v>0</v>
      </c>
      <c r="G9479" s="43" t="n">
        <v>-7218.5947951665</v>
      </c>
    </row>
    <row r="9480">
      <c r="A9480" s="7" t="n">
        <v>9478</v>
      </c>
      <c r="B9480" s="43" t="n">
        <v>382.84</v>
      </c>
      <c r="C9480" s="43" t="n">
        <v>3409049.825296832</v>
      </c>
      <c r="D9480" s="43" t="n">
        <v>2947399.448390028</v>
      </c>
      <c r="E9480" s="43" t="n">
        <v>46753.5531209685</v>
      </c>
      <c r="F9480" s="43" t="n">
        <v>0</v>
      </c>
      <c r="G9480" s="43" t="n">
        <v>414896.8237858363</v>
      </c>
    </row>
    <row r="9481">
      <c r="A9481" s="7" t="n">
        <v>9479</v>
      </c>
      <c r="B9481" s="43" t="n">
        <v>92.69</v>
      </c>
      <c r="C9481" s="43" t="n">
        <v>225941.1997190763</v>
      </c>
      <c r="D9481" s="43" t="n">
        <v>240488.8209885256</v>
      </c>
      <c r="E9481" s="43" t="n">
        <v>12634.366959135</v>
      </c>
      <c r="F9481" s="43" t="n">
        <v>0</v>
      </c>
      <c r="G9481" s="43" t="n">
        <v>-27181.9882285844</v>
      </c>
    </row>
    <row r="9482">
      <c r="A9482" s="7" t="n">
        <v>9480</v>
      </c>
      <c r="B9482" s="43" t="n">
        <v>311.31</v>
      </c>
      <c r="C9482" s="43" t="n">
        <v>3112966.026799022</v>
      </c>
      <c r="D9482" s="43" t="n">
        <v>2741381.599821293</v>
      </c>
      <c r="E9482" s="43" t="n">
        <v>53431.021892684</v>
      </c>
      <c r="F9482" s="43" t="n">
        <v>0</v>
      </c>
      <c r="G9482" s="43" t="n">
        <v>318153.4050850454</v>
      </c>
    </row>
    <row r="9483">
      <c r="A9483" s="7" t="n">
        <v>9481</v>
      </c>
      <c r="B9483" s="43" t="n">
        <v>74.48</v>
      </c>
      <c r="C9483" s="43" t="n">
        <v>423756.7123448384</v>
      </c>
      <c r="D9483" s="43" t="n">
        <v>306711.6630059002</v>
      </c>
      <c r="E9483" s="43" t="n">
        <v>30876.5546808926</v>
      </c>
      <c r="F9483" s="43" t="n">
        <v>0</v>
      </c>
      <c r="G9483" s="43" t="n">
        <v>86168.4946580457</v>
      </c>
    </row>
    <row r="9484">
      <c r="A9484" s="7" t="n">
        <v>9482</v>
      </c>
      <c r="B9484" s="43" t="n">
        <v>21.7</v>
      </c>
      <c r="C9484" s="43" t="n">
        <v>180145.5864705752</v>
      </c>
      <c r="D9484" s="43" t="n">
        <v>184236.4375670663</v>
      </c>
      <c r="E9484" s="43" t="n">
        <v>43497.7542436287</v>
      </c>
      <c r="F9484" s="43" t="n">
        <v>0</v>
      </c>
      <c r="G9484" s="43" t="n">
        <v>-47588.6053401198</v>
      </c>
    </row>
    <row r="9485">
      <c r="A9485" s="7" t="n">
        <v>9483</v>
      </c>
      <c r="B9485" s="43" t="n">
        <v>145.68</v>
      </c>
      <c r="C9485" s="43" t="n">
        <v>398667.893482573</v>
      </c>
      <c r="D9485" s="43" t="n">
        <v>576709.0081753312</v>
      </c>
      <c r="E9485" s="43" t="n">
        <v>13896.4299891786</v>
      </c>
      <c r="F9485" s="43" t="n">
        <v>0</v>
      </c>
      <c r="G9485" s="43" t="n">
        <v>-191937.5446819368</v>
      </c>
    </row>
    <row r="9486">
      <c r="A9486" s="7" t="n">
        <v>9484</v>
      </c>
      <c r="B9486" s="43" t="n">
        <v>1.38</v>
      </c>
      <c r="C9486" s="43" t="n">
        <v>13591.3582750019</v>
      </c>
      <c r="D9486" s="43" t="n">
        <v>10868.3887996855</v>
      </c>
      <c r="E9486" s="43" t="n">
        <v>51806.9494978957</v>
      </c>
      <c r="F9486" s="43" t="n">
        <v>0</v>
      </c>
      <c r="G9486" s="43" t="n">
        <v>-49083.9800225794</v>
      </c>
    </row>
    <row r="9487">
      <c r="A9487" s="7" t="n">
        <v>9485</v>
      </c>
      <c r="B9487" s="43" t="n">
        <v>40.91</v>
      </c>
      <c r="C9487" s="43" t="n">
        <v>73069.9398870372</v>
      </c>
      <c r="D9487" s="43" t="n">
        <v>76008.3307463682</v>
      </c>
      <c r="E9487" s="43" t="n">
        <v>9008.0860309444</v>
      </c>
      <c r="F9487" s="43" t="n">
        <v>0</v>
      </c>
      <c r="G9487" s="43" t="n">
        <v>-11946.4768902754</v>
      </c>
    </row>
    <row r="9488">
      <c r="A9488" s="7" t="n">
        <v>9486</v>
      </c>
      <c r="B9488" s="43" t="n">
        <v>65.76000000000001</v>
      </c>
      <c r="C9488" s="43" t="n">
        <v>249324.3783956305</v>
      </c>
      <c r="D9488" s="43" t="n">
        <v>232488.3394119921</v>
      </c>
      <c r="E9488" s="43" t="n">
        <v>19261.8420308178</v>
      </c>
      <c r="F9488" s="43" t="n">
        <v>0</v>
      </c>
      <c r="G9488" s="43" t="n">
        <v>-2425.8030471793</v>
      </c>
    </row>
    <row r="9489">
      <c r="A9489" s="7" t="n">
        <v>9487</v>
      </c>
      <c r="B9489" s="43" t="n">
        <v>118.43</v>
      </c>
      <c r="C9489" s="43" t="n">
        <v>612366.8535662396</v>
      </c>
      <c r="D9489" s="43" t="n">
        <v>645044.3171185912</v>
      </c>
      <c r="E9489" s="43" t="n">
        <v>26810.8416426903</v>
      </c>
      <c r="F9489" s="43" t="n">
        <v>0</v>
      </c>
      <c r="G9489" s="43" t="n">
        <v>-59488.3051950419</v>
      </c>
    </row>
    <row r="9490">
      <c r="A9490" s="7" t="n">
        <v>9488</v>
      </c>
      <c r="B9490" s="43" t="n">
        <v>46.74</v>
      </c>
      <c r="C9490" s="43" t="n">
        <v>152518.6537078123</v>
      </c>
      <c r="D9490" s="43" t="n">
        <v>101537.6045943983</v>
      </c>
      <c r="E9490" s="43" t="n">
        <v>25000.9875329664</v>
      </c>
      <c r="F9490" s="43" t="n">
        <v>12063.0262021765</v>
      </c>
      <c r="G9490" s="43" t="n">
        <v>13917.0353782712</v>
      </c>
    </row>
    <row r="9491">
      <c r="A9491" s="7" t="n">
        <v>9489</v>
      </c>
      <c r="B9491" s="43" t="n">
        <v>26.05</v>
      </c>
      <c r="C9491" s="43" t="n">
        <v>121845.5285791414</v>
      </c>
      <c r="D9491" s="43" t="n">
        <v>134427.8269563828</v>
      </c>
      <c r="E9491" s="43" t="n">
        <v>24075.3773278292</v>
      </c>
      <c r="F9491" s="43" t="n">
        <v>0</v>
      </c>
      <c r="G9491" s="43" t="n">
        <v>-36657.6757050706</v>
      </c>
    </row>
    <row r="9492">
      <c r="A9492" s="7" t="n">
        <v>9490</v>
      </c>
      <c r="B9492" s="43" t="n">
        <v>116.73</v>
      </c>
      <c r="C9492" s="43" t="n">
        <v>146424.8668480213</v>
      </c>
      <c r="D9492" s="43" t="n">
        <v>177178.8443421473</v>
      </c>
      <c r="E9492" s="43" t="n">
        <v>6382.9069766808</v>
      </c>
      <c r="F9492" s="43" t="n">
        <v>0</v>
      </c>
      <c r="G9492" s="43" t="n">
        <v>-37136.8844708068</v>
      </c>
    </row>
    <row r="9493">
      <c r="A9493" s="7" t="n">
        <v>9491</v>
      </c>
      <c r="B9493" s="43" t="n">
        <v>147.69</v>
      </c>
      <c r="C9493" s="43" t="n">
        <v>61791.7148535514</v>
      </c>
      <c r="D9493" s="43" t="n">
        <v>65157.6089632297</v>
      </c>
      <c r="E9493" s="43" t="n">
        <v>2095.4065793111</v>
      </c>
      <c r="F9493" s="43" t="n">
        <v>0</v>
      </c>
      <c r="G9493" s="43" t="n">
        <v>-5461.3006889894</v>
      </c>
    </row>
    <row r="9494">
      <c r="A9494" s="7" t="n">
        <v>9492</v>
      </c>
      <c r="B9494" s="43" t="n">
        <v>128.73</v>
      </c>
      <c r="C9494" s="43" t="n">
        <v>207815.8820508416</v>
      </c>
      <c r="D9494" s="43" t="n">
        <v>221271.8281375026</v>
      </c>
      <c r="E9494" s="43" t="n">
        <v>8454.0173657015</v>
      </c>
      <c r="F9494" s="43" t="n">
        <v>0</v>
      </c>
      <c r="G9494" s="43" t="n">
        <v>-21909.9634523624</v>
      </c>
    </row>
    <row r="9495">
      <c r="A9495" s="7" t="n">
        <v>9493</v>
      </c>
      <c r="B9495" s="43" t="n">
        <v>68.52</v>
      </c>
      <c r="C9495" s="43" t="n">
        <v>31751.5978453432</v>
      </c>
      <c r="D9495" s="43" t="n">
        <v>38432.1846989532</v>
      </c>
      <c r="E9495" s="43" t="n">
        <v>2327.5172483612</v>
      </c>
      <c r="F9495" s="43" t="n">
        <v>0</v>
      </c>
      <c r="G9495" s="43" t="n">
        <v>-9008.104101971299</v>
      </c>
    </row>
    <row r="9496">
      <c r="A9496" s="7" t="n">
        <v>9494</v>
      </c>
      <c r="B9496" s="43" t="n">
        <v>37.82</v>
      </c>
      <c r="C9496" s="43" t="n">
        <v>377464.3056087913</v>
      </c>
      <c r="D9496" s="43" t="n">
        <v>350753.8067268009</v>
      </c>
      <c r="E9496" s="43" t="n">
        <v>52477.6157026581</v>
      </c>
      <c r="F9496" s="43" t="n">
        <v>0</v>
      </c>
      <c r="G9496" s="43" t="n">
        <v>-25767.1168206676</v>
      </c>
    </row>
    <row r="9497">
      <c r="A9497" s="7" t="n">
        <v>9495</v>
      </c>
      <c r="B9497" s="43" t="n">
        <v>126.93</v>
      </c>
      <c r="C9497" s="43" t="n">
        <v>29910.9107765133</v>
      </c>
      <c r="D9497" s="43" t="n">
        <v>19931.4553075222</v>
      </c>
      <c r="E9497" s="43" t="n">
        <v>1863.8346735881</v>
      </c>
      <c r="F9497" s="43" t="n">
        <v>2897.0166884379</v>
      </c>
      <c r="G9497" s="43" t="n">
        <v>5218.6041069651</v>
      </c>
    </row>
    <row r="9498">
      <c r="A9498" s="7" t="n">
        <v>9496</v>
      </c>
      <c r="B9498" s="43" t="n">
        <v>398.18</v>
      </c>
      <c r="C9498" s="43" t="n">
        <v>1718575.919828076</v>
      </c>
      <c r="D9498" s="43" t="n">
        <v>2302950.383116039</v>
      </c>
      <c r="E9498" s="43" t="n">
        <v>22133.8113345142</v>
      </c>
      <c r="F9498" s="43" t="n">
        <v>0</v>
      </c>
      <c r="G9498" s="43" t="n">
        <v>-606508.2746224768</v>
      </c>
    </row>
    <row r="9499">
      <c r="A9499" s="7" t="n">
        <v>9497</v>
      </c>
      <c r="B9499" s="43" t="n">
        <v>1.3</v>
      </c>
      <c r="C9499" s="43" t="n">
        <v>40.2248866527</v>
      </c>
      <c r="D9499" s="43" t="n">
        <v>35.4933127766</v>
      </c>
      <c r="E9499" s="43" t="n">
        <v>156.6904772406</v>
      </c>
      <c r="F9499" s="43" t="n">
        <v>0</v>
      </c>
      <c r="G9499" s="43" t="n">
        <v>-151.9589033645</v>
      </c>
    </row>
    <row r="9500">
      <c r="A9500" s="7" t="n">
        <v>9498</v>
      </c>
      <c r="B9500" s="43" t="n">
        <v>33.23</v>
      </c>
      <c r="C9500" s="43" t="n">
        <v>208067.6084577101</v>
      </c>
      <c r="D9500" s="43" t="n">
        <v>147280.7574654767</v>
      </c>
      <c r="E9500" s="43" t="n">
        <v>32624.5765172465</v>
      </c>
      <c r="F9500" s="43" t="n">
        <v>0</v>
      </c>
      <c r="G9500" s="43" t="n">
        <v>28162.2744749868</v>
      </c>
    </row>
    <row r="9501">
      <c r="A9501" s="7" t="n">
        <v>9499</v>
      </c>
      <c r="B9501" s="43" t="n">
        <v>37.19</v>
      </c>
      <c r="C9501" s="43" t="n">
        <v>26611.8971833246</v>
      </c>
      <c r="D9501" s="43" t="n">
        <v>29911.3455801243</v>
      </c>
      <c r="E9501" s="43" t="n">
        <v>3588.2071399726</v>
      </c>
      <c r="F9501" s="43" t="n">
        <v>0</v>
      </c>
      <c r="G9501" s="43" t="n">
        <v>-6887.6555367723</v>
      </c>
    </row>
    <row r="9502">
      <c r="A9502" s="7" t="n">
        <v>9500</v>
      </c>
      <c r="B9502" s="43" t="n">
        <v>59.29</v>
      </c>
      <c r="C9502" s="43" t="n">
        <v>156576.0672033059</v>
      </c>
      <c r="D9502" s="43" t="n">
        <v>163206.1055134184</v>
      </c>
      <c r="E9502" s="43" t="n">
        <v>13714.1738282654</v>
      </c>
      <c r="F9502" s="43" t="n">
        <v>0</v>
      </c>
      <c r="G9502" s="43" t="n">
        <v>-20344.2121383779</v>
      </c>
    </row>
    <row r="9503">
      <c r="A9503" s="7" t="n">
        <v>9501</v>
      </c>
      <c r="B9503" s="43" t="n">
        <v>121.94</v>
      </c>
      <c r="C9503" s="43" t="n">
        <v>337337.0643320179</v>
      </c>
      <c r="D9503" s="43" t="n">
        <v>248729.8208892154</v>
      </c>
      <c r="E9503" s="43" t="n">
        <v>14992.7979166602</v>
      </c>
      <c r="F9503" s="43" t="n">
        <v>0</v>
      </c>
      <c r="G9503" s="43" t="n">
        <v>73614.4455261423</v>
      </c>
    </row>
    <row r="9504">
      <c r="A9504" s="7" t="n">
        <v>9502</v>
      </c>
      <c r="B9504" s="43" t="n">
        <v>16.99</v>
      </c>
      <c r="C9504" s="43" t="n">
        <v>125116.5366971752</v>
      </c>
      <c r="D9504" s="43" t="n">
        <v>111167.4186578667</v>
      </c>
      <c r="E9504" s="43" t="n">
        <v>38722.3275996334</v>
      </c>
      <c r="F9504" s="43" t="n">
        <v>0</v>
      </c>
      <c r="G9504" s="43" t="n">
        <v>-24773.2095603248</v>
      </c>
    </row>
    <row r="9505">
      <c r="A9505" s="7" t="n">
        <v>9503</v>
      </c>
      <c r="B9505" s="43" t="n">
        <v>12.17</v>
      </c>
      <c r="C9505" s="43" t="n">
        <v>67484.51931879359</v>
      </c>
      <c r="D9505" s="43" t="n">
        <v>44951.5762136975</v>
      </c>
      <c r="E9505" s="43" t="n">
        <v>48855.6176792216</v>
      </c>
      <c r="F9505" s="43" t="n">
        <v>8912.132637324599</v>
      </c>
      <c r="G9505" s="43" t="n">
        <v>-35234.8072114501</v>
      </c>
    </row>
    <row r="9506">
      <c r="A9506" s="7" t="n">
        <v>9504</v>
      </c>
      <c r="B9506" s="43" t="n">
        <v>28.28</v>
      </c>
      <c r="C9506" s="43" t="n">
        <v>408696.3142407633</v>
      </c>
      <c r="D9506" s="43" t="n">
        <v>318721.8028269919</v>
      </c>
      <c r="E9506" s="43" t="n">
        <v>77748.3449721482</v>
      </c>
      <c r="F9506" s="43" t="n">
        <v>0</v>
      </c>
      <c r="G9506" s="43" t="n">
        <v>12226.1664416232</v>
      </c>
    </row>
    <row r="9507">
      <c r="A9507" s="7" t="n">
        <v>9505</v>
      </c>
      <c r="B9507" s="43" t="n">
        <v>113.53</v>
      </c>
      <c r="C9507" s="43" t="n">
        <v>1569057.621512508</v>
      </c>
      <c r="D9507" s="43" t="n">
        <v>1252125.526223252</v>
      </c>
      <c r="E9507" s="43" t="n">
        <v>74443.8135993373</v>
      </c>
      <c r="F9507" s="43" t="n">
        <v>0</v>
      </c>
      <c r="G9507" s="43" t="n">
        <v>242488.281689918</v>
      </c>
    </row>
    <row r="9508">
      <c r="A9508" s="7" t="n">
        <v>9506</v>
      </c>
      <c r="B9508" s="43" t="n">
        <v>77.76000000000001</v>
      </c>
      <c r="C9508" s="43" t="n">
        <v>415739.8805298651</v>
      </c>
      <c r="D9508" s="43" t="n">
        <v>286247.5420128275</v>
      </c>
      <c r="E9508" s="43" t="n">
        <v>28529.0709214555</v>
      </c>
      <c r="F9508" s="43" t="n">
        <v>20536.4351708297</v>
      </c>
      <c r="G9508" s="43" t="n">
        <v>80426.8324247524</v>
      </c>
    </row>
    <row r="9509">
      <c r="A9509" s="7" t="n">
        <v>9507</v>
      </c>
      <c r="B9509" s="43" t="n">
        <v>108.83</v>
      </c>
      <c r="C9509" s="43" t="n">
        <v>879141.59924323</v>
      </c>
      <c r="D9509" s="43" t="n">
        <v>585124.6846511988</v>
      </c>
      <c r="E9509" s="43" t="n">
        <v>61847.0636853321</v>
      </c>
      <c r="F9509" s="43" t="n">
        <v>69718.6510546167</v>
      </c>
      <c r="G9509" s="43" t="n">
        <v>162451.1998520823</v>
      </c>
    </row>
    <row r="9510">
      <c r="A9510" s="7" t="n">
        <v>9508</v>
      </c>
      <c r="B9510" s="43" t="n">
        <v>54.62</v>
      </c>
      <c r="C9510" s="43" t="n">
        <v>22183.6054576583</v>
      </c>
      <c r="D9510" s="43" t="n">
        <v>31085.5106727287</v>
      </c>
      <c r="E9510" s="43" t="n">
        <v>2044.9891434789</v>
      </c>
      <c r="F9510" s="43" t="n">
        <v>0</v>
      </c>
      <c r="G9510" s="43" t="n">
        <v>-10946.8943585493</v>
      </c>
    </row>
    <row r="9511">
      <c r="A9511" s="7" t="n">
        <v>9509</v>
      </c>
      <c r="B9511" s="43" t="n">
        <v>182.43</v>
      </c>
      <c r="C9511" s="43" t="n">
        <v>248471.7671481098</v>
      </c>
      <c r="D9511" s="43" t="n">
        <v>175814.5471563157</v>
      </c>
      <c r="E9511" s="43" t="n">
        <v>7105.2377373428</v>
      </c>
      <c r="F9511" s="43" t="n">
        <v>5812.0007804454</v>
      </c>
      <c r="G9511" s="43" t="n">
        <v>59739.9814740059</v>
      </c>
    </row>
    <row r="9512">
      <c r="A9512" s="7" t="n">
        <v>9510</v>
      </c>
      <c r="B9512" s="43" t="n">
        <v>164.02</v>
      </c>
      <c r="C9512" s="43" t="n">
        <v>1386246.73569657</v>
      </c>
      <c r="D9512" s="43" t="n">
        <v>1060942.183188563</v>
      </c>
      <c r="E9512" s="43" t="n">
        <v>44784.7766621055</v>
      </c>
      <c r="F9512" s="43" t="n">
        <v>0</v>
      </c>
      <c r="G9512" s="43" t="n">
        <v>280519.7758459009</v>
      </c>
    </row>
    <row r="9513">
      <c r="A9513" s="7" t="n">
        <v>9511</v>
      </c>
      <c r="B9513" s="43" t="n">
        <v>23.68</v>
      </c>
      <c r="C9513" s="43" t="n">
        <v>327898.5296569772</v>
      </c>
      <c r="D9513" s="43" t="n">
        <v>254823.4560482424</v>
      </c>
      <c r="E9513" s="43" t="n">
        <v>74267.03089419829</v>
      </c>
      <c r="F9513" s="43" t="n">
        <v>0</v>
      </c>
      <c r="G9513" s="43" t="n">
        <v>-1191.9572854635</v>
      </c>
    </row>
    <row r="9514">
      <c r="A9514" s="7" t="n">
        <v>9512</v>
      </c>
      <c r="B9514" s="43" t="n">
        <v>55.15</v>
      </c>
      <c r="C9514" s="43" t="n">
        <v>178599.059865728</v>
      </c>
      <c r="D9514" s="43" t="n">
        <v>118928.3256960638</v>
      </c>
      <c r="E9514" s="43" t="n">
        <v>28552.9083811898</v>
      </c>
      <c r="F9514" s="43" t="n">
        <v>23592.4438163545</v>
      </c>
      <c r="G9514" s="43" t="n">
        <v>7525.38197212</v>
      </c>
    </row>
    <row r="9515">
      <c r="A9515" s="7" t="n">
        <v>9513</v>
      </c>
      <c r="B9515" s="43" t="n">
        <v>55.9</v>
      </c>
      <c r="C9515" s="43" t="n">
        <v>273132.7132743413</v>
      </c>
      <c r="D9515" s="43" t="n">
        <v>240089.4312132598</v>
      </c>
      <c r="E9515" s="43" t="n">
        <v>25530.2510306555</v>
      </c>
      <c r="F9515" s="43" t="n">
        <v>0</v>
      </c>
      <c r="G9515" s="43" t="n">
        <v>7513.031030426</v>
      </c>
    </row>
    <row r="9516">
      <c r="A9516" s="7" t="n">
        <v>9514</v>
      </c>
      <c r="B9516" s="43" t="n">
        <v>39.56</v>
      </c>
      <c r="C9516" s="43" t="n">
        <v>60324.6856353032</v>
      </c>
      <c r="D9516" s="43" t="n">
        <v>50880.9294435813</v>
      </c>
      <c r="E9516" s="43" t="n">
        <v>7753.2586781969</v>
      </c>
      <c r="F9516" s="43" t="n">
        <v>0</v>
      </c>
      <c r="G9516" s="43" t="n">
        <v>1690.497513525</v>
      </c>
    </row>
    <row r="9517">
      <c r="A9517" s="7" t="n">
        <v>9515</v>
      </c>
      <c r="B9517" s="43" t="n">
        <v>27.61</v>
      </c>
      <c r="C9517" s="43" t="n">
        <v>328179.4832792053</v>
      </c>
      <c r="D9517" s="43" t="n">
        <v>218714.0793521303</v>
      </c>
      <c r="E9517" s="43" t="n">
        <v>93660.26951397709</v>
      </c>
      <c r="F9517" s="43" t="n">
        <v>31548.7659801168</v>
      </c>
      <c r="G9517" s="43" t="n">
        <v>-15743.631567019</v>
      </c>
    </row>
    <row r="9518">
      <c r="A9518" s="7" t="n">
        <v>9516</v>
      </c>
      <c r="B9518" s="43" t="n">
        <v>70.98</v>
      </c>
      <c r="C9518" s="43" t="n">
        <v>887726.4858419099</v>
      </c>
      <c r="D9518" s="43" t="n">
        <v>678009.9018786047</v>
      </c>
      <c r="E9518" s="43" t="n">
        <v>67423.0819877692</v>
      </c>
      <c r="F9518" s="43" t="n">
        <v>0</v>
      </c>
      <c r="G9518" s="43" t="n">
        <v>142293.501975536</v>
      </c>
    </row>
    <row r="9519">
      <c r="A9519" s="7" t="n">
        <v>9517</v>
      </c>
      <c r="B9519" s="43" t="n">
        <v>48.59</v>
      </c>
      <c r="C9519" s="43" t="n">
        <v>261265.2545060542</v>
      </c>
      <c r="D9519" s="43" t="n">
        <v>173911.4443222347</v>
      </c>
      <c r="E9519" s="43" t="n">
        <v>41242.100779127</v>
      </c>
      <c r="F9519" s="43" t="n">
        <v>20700.9940693704</v>
      </c>
      <c r="G9519" s="43" t="n">
        <v>25410.7153353221</v>
      </c>
    </row>
    <row r="9520">
      <c r="A9520" s="7" t="n">
        <v>9518</v>
      </c>
      <c r="B9520" s="43" t="n">
        <v>90.63</v>
      </c>
      <c r="C9520" s="43" t="n">
        <v>426497.7949842383</v>
      </c>
      <c r="D9520" s="43" t="n">
        <v>362803.3805590417</v>
      </c>
      <c r="E9520" s="43" t="n">
        <v>24156.5622988841</v>
      </c>
      <c r="F9520" s="43" t="n">
        <v>0</v>
      </c>
      <c r="G9520" s="43" t="n">
        <v>39537.8521263125</v>
      </c>
    </row>
    <row r="9521">
      <c r="A9521" s="7" t="n">
        <v>9519</v>
      </c>
      <c r="B9521" s="43" t="n">
        <v>2.84</v>
      </c>
      <c r="C9521" s="43" t="n">
        <v>8659.781417684701</v>
      </c>
      <c r="D9521" s="43" t="n">
        <v>6776.7348599633</v>
      </c>
      <c r="E9521" s="43" t="n">
        <v>15779.7282145545</v>
      </c>
      <c r="F9521" s="43" t="n">
        <v>0</v>
      </c>
      <c r="G9521" s="43" t="n">
        <v>-13896.6816568331</v>
      </c>
    </row>
    <row r="9522">
      <c r="A9522" s="7" t="n">
        <v>9520</v>
      </c>
      <c r="B9522" s="43" t="n">
        <v>9.199999999999999</v>
      </c>
      <c r="C9522" s="43" t="n">
        <v>2610.3758435882</v>
      </c>
      <c r="D9522" s="43" t="n">
        <v>2241.130634284</v>
      </c>
      <c r="E9522" s="43" t="n">
        <v>1447.2815881772</v>
      </c>
      <c r="F9522" s="43" t="n">
        <v>0</v>
      </c>
      <c r="G9522" s="43" t="n">
        <v>-1078.036378873</v>
      </c>
    </row>
    <row r="9523">
      <c r="A9523" s="7" t="n">
        <v>9521</v>
      </c>
      <c r="B9523" s="43" t="n">
        <v>78.22</v>
      </c>
      <c r="C9523" s="43" t="n">
        <v>584428.6703092803</v>
      </c>
      <c r="D9523" s="43" t="n">
        <v>441233.7539071953</v>
      </c>
      <c r="E9523" s="43" t="n">
        <v>38806.3633197182</v>
      </c>
      <c r="F9523" s="43" t="n">
        <v>0</v>
      </c>
      <c r="G9523" s="43" t="n">
        <v>104388.5530823668</v>
      </c>
    </row>
    <row r="9524">
      <c r="A9524" s="7" t="n">
        <v>9522</v>
      </c>
      <c r="B9524" s="43" t="n">
        <v>36.78</v>
      </c>
      <c r="C9524" s="43" t="n">
        <v>81748.9051614303</v>
      </c>
      <c r="D9524" s="43" t="n">
        <v>94173.9782375018</v>
      </c>
      <c r="E9524" s="43" t="n">
        <v>11413.4067437697</v>
      </c>
      <c r="F9524" s="43" t="n">
        <v>0</v>
      </c>
      <c r="G9524" s="43" t="n">
        <v>-23838.4798198411</v>
      </c>
    </row>
    <row r="9525">
      <c r="A9525" s="7" t="n">
        <v>9523</v>
      </c>
      <c r="B9525" s="43" t="n">
        <v>8.960000000000001</v>
      </c>
      <c r="C9525" s="43" t="n">
        <v>831.8275891483</v>
      </c>
      <c r="D9525" s="43" t="n">
        <v>868.8701260878</v>
      </c>
      <c r="E9525" s="43" t="n">
        <v>464.5742239517</v>
      </c>
      <c r="F9525" s="43" t="n">
        <v>0</v>
      </c>
      <c r="G9525" s="43" t="n">
        <v>-501.6167608912</v>
      </c>
    </row>
    <row r="9526">
      <c r="A9526" s="7" t="n">
        <v>9524</v>
      </c>
      <c r="B9526" s="43" t="n">
        <v>110.03</v>
      </c>
      <c r="C9526" s="43" t="n">
        <v>1565275.656432641</v>
      </c>
      <c r="D9526" s="43" t="n">
        <v>1206259.93768737</v>
      </c>
      <c r="E9526" s="43" t="n">
        <v>76759.02981599</v>
      </c>
      <c r="F9526" s="43" t="n">
        <v>0</v>
      </c>
      <c r="G9526" s="43" t="n">
        <v>282256.688929281</v>
      </c>
    </row>
    <row r="9527">
      <c r="A9527" s="7" t="n">
        <v>9525</v>
      </c>
      <c r="B9527" s="43" t="n">
        <v>293.67</v>
      </c>
      <c r="C9527" s="43" t="n">
        <v>3792636.106884283</v>
      </c>
      <c r="D9527" s="43" t="n">
        <v>2527922.117078028</v>
      </c>
      <c r="E9527" s="43" t="n">
        <v>97526.1567262134</v>
      </c>
      <c r="F9527" s="43" t="n">
        <v>301936.3728189194</v>
      </c>
      <c r="G9527" s="43" t="n">
        <v>865251.4602611226</v>
      </c>
    </row>
    <row r="9528">
      <c r="A9528" s="7" t="n">
        <v>9526</v>
      </c>
      <c r="B9528" s="43" t="n">
        <v>24.95</v>
      </c>
      <c r="C9528" s="43" t="n">
        <v>160682.9588007145</v>
      </c>
      <c r="D9528" s="43" t="n">
        <v>151068.120930736</v>
      </c>
      <c r="E9528" s="43" t="n">
        <v>34205.9868314629</v>
      </c>
      <c r="F9528" s="43" t="n">
        <v>0</v>
      </c>
      <c r="G9528" s="43" t="n">
        <v>-24591.1489614844</v>
      </c>
    </row>
    <row r="9529">
      <c r="A9529" s="7" t="n">
        <v>9527</v>
      </c>
      <c r="B9529" s="43" t="n">
        <v>46.47</v>
      </c>
      <c r="C9529" s="43" t="n">
        <v>31443.2526948315</v>
      </c>
      <c r="D9529" s="43" t="n">
        <v>27263.041230602</v>
      </c>
      <c r="E9529" s="43" t="n">
        <v>3563.2095966807</v>
      </c>
      <c r="F9529" s="43" t="n">
        <v>0</v>
      </c>
      <c r="G9529" s="43" t="n">
        <v>617.0018675489</v>
      </c>
    </row>
    <row r="9530">
      <c r="A9530" s="7" t="n">
        <v>9528</v>
      </c>
      <c r="B9530" s="43" t="n">
        <v>196.78</v>
      </c>
      <c r="C9530" s="43" t="n">
        <v>530442.8837316502</v>
      </c>
      <c r="D9530" s="43" t="n">
        <v>519756.5813910897</v>
      </c>
      <c r="E9530" s="43" t="n">
        <v>13644.8431829793</v>
      </c>
      <c r="F9530" s="43" t="n">
        <v>0</v>
      </c>
      <c r="G9530" s="43" t="n">
        <v>-2958.5408424188</v>
      </c>
    </row>
    <row r="9531">
      <c r="A9531" s="7" t="n">
        <v>9529</v>
      </c>
      <c r="B9531" s="43" t="n">
        <v>7.15</v>
      </c>
      <c r="C9531" s="43" t="n">
        <v>57244.6185339869</v>
      </c>
      <c r="D9531" s="43" t="n">
        <v>39256.9870448232</v>
      </c>
      <c r="E9531" s="43" t="n">
        <v>41834.5151929156</v>
      </c>
      <c r="F9531" s="43" t="n">
        <v>4533.4112986194</v>
      </c>
      <c r="G9531" s="43" t="n">
        <v>-28380.2950023713</v>
      </c>
    </row>
    <row r="9532">
      <c r="A9532" s="7" t="n">
        <v>9530</v>
      </c>
      <c r="B9532" s="43" t="n">
        <v>29.88</v>
      </c>
      <c r="C9532" s="43" t="n">
        <v>139418.4063846234</v>
      </c>
      <c r="D9532" s="43" t="n">
        <v>99392.32200582691</v>
      </c>
      <c r="E9532" s="43" t="n">
        <v>24318.9931492786</v>
      </c>
      <c r="F9532" s="43" t="n">
        <v>0</v>
      </c>
      <c r="G9532" s="43" t="n">
        <v>15707.0912295178</v>
      </c>
    </row>
    <row r="9533">
      <c r="A9533" s="7" t="n">
        <v>9531</v>
      </c>
      <c r="B9533" s="43" t="n">
        <v>54.54</v>
      </c>
      <c r="C9533" s="43" t="n">
        <v>818.1</v>
      </c>
      <c r="D9533" s="43" t="n">
        <v>1040.4014023855</v>
      </c>
      <c r="E9533" s="43" t="n">
        <v>75</v>
      </c>
      <c r="F9533" s="43" t="n">
        <v>0</v>
      </c>
      <c r="G9533" s="43" t="n">
        <v>-297.3014023855</v>
      </c>
    </row>
    <row r="9534">
      <c r="A9534" s="7" t="n">
        <v>9532</v>
      </c>
      <c r="B9534" s="43" t="n">
        <v>28.67</v>
      </c>
      <c r="C9534" s="43" t="n">
        <v>35065.5910708239</v>
      </c>
      <c r="D9534" s="43" t="n">
        <v>29365.8703718959</v>
      </c>
      <c r="E9534" s="43" t="n">
        <v>6278.3651608043</v>
      </c>
      <c r="F9534" s="43" t="n">
        <v>0</v>
      </c>
      <c r="G9534" s="43" t="n">
        <v>-578.6444618763001</v>
      </c>
    </row>
    <row r="9535">
      <c r="A9535" s="7" t="n">
        <v>9533</v>
      </c>
      <c r="B9535" s="43" t="n">
        <v>124.83</v>
      </c>
      <c r="C9535" s="43" t="n">
        <v>296022.5753184406</v>
      </c>
      <c r="D9535" s="43" t="n">
        <v>196996.8156778258</v>
      </c>
      <c r="E9535" s="43" t="n">
        <v>20943.855413177</v>
      </c>
      <c r="F9535" s="43" t="n">
        <v>39305.1867257472</v>
      </c>
      <c r="G9535" s="43" t="n">
        <v>38776.7175016906</v>
      </c>
    </row>
    <row r="9536">
      <c r="A9536" s="7" t="n">
        <v>9534</v>
      </c>
      <c r="B9536" s="43" t="n">
        <v>13.99</v>
      </c>
      <c r="C9536" s="43" t="n">
        <v>1466.4008310849</v>
      </c>
      <c r="D9536" s="43" t="n">
        <v>1338.0664085375</v>
      </c>
      <c r="E9536" s="43" t="n">
        <v>524.5232998191</v>
      </c>
      <c r="F9536" s="43" t="n">
        <v>0</v>
      </c>
      <c r="G9536" s="43" t="n">
        <v>-396.1888772716</v>
      </c>
    </row>
    <row r="9537">
      <c r="A9537" s="7" t="n">
        <v>9535</v>
      </c>
      <c r="B9537" s="43" t="n">
        <v>36.22</v>
      </c>
      <c r="C9537" s="43" t="n">
        <v>91687.25568814619</v>
      </c>
      <c r="D9537" s="43" t="n">
        <v>61022.4428943813</v>
      </c>
      <c r="E9537" s="43" t="n">
        <v>19501.5485866211</v>
      </c>
      <c r="F9537" s="43" t="n">
        <v>7271.3286846005</v>
      </c>
      <c r="G9537" s="43" t="n">
        <v>3891.9355225434</v>
      </c>
    </row>
    <row r="9538">
      <c r="A9538" s="7" t="n">
        <v>9536</v>
      </c>
      <c r="B9538" s="43" t="n">
        <v>136.82</v>
      </c>
      <c r="C9538" s="43" t="n">
        <v>582009.8540372571</v>
      </c>
      <c r="D9538" s="43" t="n">
        <v>599506.6685797514</v>
      </c>
      <c r="E9538" s="43" t="n">
        <v>21834.6223053873</v>
      </c>
      <c r="F9538" s="43" t="n">
        <v>0</v>
      </c>
      <c r="G9538" s="43" t="n">
        <v>-39331.4368478816</v>
      </c>
    </row>
    <row r="9539">
      <c r="A9539" s="7" t="n">
        <v>9537</v>
      </c>
      <c r="B9539" s="43" t="n">
        <v>44.29</v>
      </c>
      <c r="C9539" s="43" t="n">
        <v>315017.8890653827</v>
      </c>
      <c r="D9539" s="43" t="n">
        <v>217891.0887974958</v>
      </c>
      <c r="E9539" s="43" t="n">
        <v>37947.3284405768</v>
      </c>
      <c r="F9539" s="43" t="n">
        <v>10315.5891641653</v>
      </c>
      <c r="G9539" s="43" t="n">
        <v>48863.8826631447</v>
      </c>
    </row>
    <row r="9540">
      <c r="A9540" s="7" t="n">
        <v>9538</v>
      </c>
      <c r="B9540" s="43" t="n">
        <v>43.04</v>
      </c>
      <c r="C9540" s="43" t="n">
        <v>238478.4623534788</v>
      </c>
      <c r="D9540" s="43" t="n">
        <v>209267.0209182933</v>
      </c>
      <c r="E9540" s="43" t="n">
        <v>28375.1281249967</v>
      </c>
      <c r="F9540" s="43" t="n">
        <v>0</v>
      </c>
      <c r="G9540" s="43" t="n">
        <v>836.3133101887</v>
      </c>
    </row>
    <row r="9541">
      <c r="A9541" s="7" t="n">
        <v>9539</v>
      </c>
      <c r="B9541" s="43" t="n">
        <v>2.91</v>
      </c>
      <c r="C9541" s="43" t="n">
        <v>2418.0322849836</v>
      </c>
      <c r="D9541" s="43" t="n">
        <v>2413.9371321424</v>
      </c>
      <c r="E9541" s="43" t="n">
        <v>4214.6605612878</v>
      </c>
      <c r="F9541" s="43" t="n">
        <v>0</v>
      </c>
      <c r="G9541" s="43" t="n">
        <v>-4210.5654084465</v>
      </c>
    </row>
    <row r="9542">
      <c r="A9542" s="7" t="n">
        <v>9540</v>
      </c>
      <c r="B9542" s="43" t="n">
        <v>18.75</v>
      </c>
      <c r="C9542" s="43" t="n">
        <v>1787.9327527489</v>
      </c>
      <c r="D9542" s="43" t="n">
        <v>1885.0254757879</v>
      </c>
      <c r="E9542" s="43" t="n">
        <v>478.1646412017</v>
      </c>
      <c r="F9542" s="43" t="n">
        <v>0</v>
      </c>
      <c r="G9542" s="43" t="n">
        <v>-575.2573642407</v>
      </c>
    </row>
    <row r="9543">
      <c r="A9543" s="7" t="n">
        <v>9541</v>
      </c>
      <c r="B9543" s="43" t="n">
        <v>70.26000000000001</v>
      </c>
      <c r="C9543" s="43" t="n">
        <v>99427.186240884</v>
      </c>
      <c r="D9543" s="43" t="n">
        <v>97486.7444174187</v>
      </c>
      <c r="E9543" s="43" t="n">
        <v>7297.9474170903</v>
      </c>
      <c r="F9543" s="43" t="n">
        <v>0</v>
      </c>
      <c r="G9543" s="43" t="n">
        <v>-5357.5055936251</v>
      </c>
    </row>
    <row r="9544">
      <c r="A9544" s="7" t="n">
        <v>9542</v>
      </c>
      <c r="B9544" s="43" t="n">
        <v>21.4</v>
      </c>
      <c r="C9544" s="43" t="n">
        <v>275638.3331518553</v>
      </c>
      <c r="D9544" s="43" t="n">
        <v>223283.2324733082</v>
      </c>
      <c r="E9544" s="43" t="n">
        <v>68570.9880626025</v>
      </c>
      <c r="F9544" s="43" t="n">
        <v>0</v>
      </c>
      <c r="G9544" s="43" t="n">
        <v>-16215.8873840554</v>
      </c>
    </row>
    <row r="9545">
      <c r="A9545" s="7" t="n">
        <v>9543</v>
      </c>
      <c r="B9545" s="43" t="n">
        <v>9.49</v>
      </c>
      <c r="C9545" s="43" t="n">
        <v>10003.1301046803</v>
      </c>
      <c r="D9545" s="43" t="n">
        <v>8874.2127615236</v>
      </c>
      <c r="E9545" s="43" t="n">
        <v>5412.951548006</v>
      </c>
      <c r="F9545" s="43" t="n">
        <v>0</v>
      </c>
      <c r="G9545" s="43" t="n">
        <v>-4284.0342048493</v>
      </c>
    </row>
    <row r="9546">
      <c r="A9546" s="7" t="n">
        <v>9544</v>
      </c>
      <c r="B9546" s="43" t="n">
        <v>72.06</v>
      </c>
      <c r="C9546" s="43" t="n">
        <v>241110.7401796733</v>
      </c>
      <c r="D9546" s="43" t="n">
        <v>315302.2427400436</v>
      </c>
      <c r="E9546" s="43" t="n">
        <v>17039.080676784</v>
      </c>
      <c r="F9546" s="43" t="n">
        <v>0</v>
      </c>
      <c r="G9546" s="43" t="n">
        <v>-91230.58323715421</v>
      </c>
    </row>
    <row r="9547">
      <c r="A9547" s="7" t="n">
        <v>9545</v>
      </c>
      <c r="B9547" s="43" t="n">
        <v>161.18</v>
      </c>
      <c r="C9547" s="43" t="n">
        <v>35896.7206043718</v>
      </c>
      <c r="D9547" s="43" t="n">
        <v>37851.7709872747</v>
      </c>
      <c r="E9547" s="43" t="n">
        <v>1116.3279434851</v>
      </c>
      <c r="F9547" s="43" t="n">
        <v>0</v>
      </c>
      <c r="G9547" s="43" t="n">
        <v>-3071.378326388</v>
      </c>
    </row>
    <row r="9548">
      <c r="A9548" s="7" t="n">
        <v>9546</v>
      </c>
      <c r="B9548" s="43" t="n">
        <v>11.17</v>
      </c>
      <c r="C9548" s="43" t="n">
        <v>915.9400000000001</v>
      </c>
      <c r="D9548" s="43" t="n">
        <v>822.0322272781</v>
      </c>
      <c r="E9548" s="43" t="n">
        <v>410</v>
      </c>
      <c r="F9548" s="43" t="n">
        <v>0</v>
      </c>
      <c r="G9548" s="43" t="n">
        <v>-316.0922272781</v>
      </c>
    </row>
    <row r="9549">
      <c r="A9549" s="7" t="n">
        <v>9547</v>
      </c>
      <c r="B9549" s="43" t="n">
        <v>66.18000000000001</v>
      </c>
      <c r="C9549" s="43" t="n">
        <v>503171.499458887</v>
      </c>
      <c r="D9549" s="43" t="n">
        <v>371818.0847876082</v>
      </c>
      <c r="E9549" s="43" t="n">
        <v>39544.8864818383</v>
      </c>
      <c r="F9549" s="43" t="n">
        <v>0</v>
      </c>
      <c r="G9549" s="43" t="n">
        <v>91808.5281894404</v>
      </c>
    </row>
    <row r="9550">
      <c r="A9550" s="7" t="n">
        <v>9548</v>
      </c>
      <c r="B9550" s="43" t="n">
        <v>0.86</v>
      </c>
      <c r="C9550" s="43" t="n">
        <v>1774.5241586543</v>
      </c>
      <c r="D9550" s="43" t="n">
        <v>1265.1697336172</v>
      </c>
      <c r="E9550" s="43" t="n">
        <v>10975.8807082356</v>
      </c>
      <c r="F9550" s="43" t="n">
        <v>0</v>
      </c>
      <c r="G9550" s="43" t="n">
        <v>-10466.5262831985</v>
      </c>
    </row>
    <row r="9551">
      <c r="A9551" s="7" t="n">
        <v>9549</v>
      </c>
      <c r="B9551" s="43" t="n">
        <v>58.12</v>
      </c>
      <c r="C9551" s="43" t="n">
        <v>289.5665852154</v>
      </c>
      <c r="D9551" s="43" t="n">
        <v>306.6280673671</v>
      </c>
      <c r="E9551" s="43" t="n">
        <v>24.9523863886</v>
      </c>
      <c r="F9551" s="43" t="n">
        <v>0</v>
      </c>
      <c r="G9551" s="43" t="n">
        <v>-42.0138685404</v>
      </c>
    </row>
    <row r="9552">
      <c r="A9552" s="7" t="n">
        <v>9550</v>
      </c>
      <c r="B9552" s="43" t="n">
        <v>70.73</v>
      </c>
      <c r="C9552" s="43" t="n">
        <v>948486.1218052072</v>
      </c>
      <c r="D9552" s="43" t="n">
        <v>631879.7164039677</v>
      </c>
      <c r="E9552" s="43" t="n">
        <v>101602.3358910729</v>
      </c>
      <c r="F9552" s="43" t="n">
        <v>74824.62869417141</v>
      </c>
      <c r="G9552" s="43" t="n">
        <v>140179.4408159953</v>
      </c>
    </row>
    <row r="9553">
      <c r="A9553" s="7" t="n">
        <v>9551</v>
      </c>
      <c r="B9553" s="43" t="n">
        <v>37.51</v>
      </c>
      <c r="C9553" s="43" t="n">
        <v>23622.5703022145</v>
      </c>
      <c r="D9553" s="43" t="n">
        <v>23915.7192248632</v>
      </c>
      <c r="E9553" s="43" t="n">
        <v>3164.4824108689</v>
      </c>
      <c r="F9553" s="43" t="n">
        <v>0</v>
      </c>
      <c r="G9553" s="43" t="n">
        <v>-3457.6313335175</v>
      </c>
    </row>
    <row r="9554">
      <c r="A9554" s="7" t="n">
        <v>9552</v>
      </c>
      <c r="B9554" s="43" t="n">
        <v>21.01</v>
      </c>
      <c r="C9554" s="43" t="n">
        <v>70140.6036293739</v>
      </c>
      <c r="D9554" s="43" t="n">
        <v>59329.6689288216</v>
      </c>
      <c r="E9554" s="43" t="n">
        <v>17204.4883663468</v>
      </c>
      <c r="F9554" s="43" t="n">
        <v>0</v>
      </c>
      <c r="G9554" s="43" t="n">
        <v>-6393.5536657945</v>
      </c>
    </row>
    <row r="9555">
      <c r="A9555" s="7" t="n">
        <v>9553</v>
      </c>
      <c r="B9555" s="43" t="n">
        <v>19.73</v>
      </c>
      <c r="C9555" s="43" t="n">
        <v>90674.78527096831</v>
      </c>
      <c r="D9555" s="43" t="n">
        <v>114472.9134717233</v>
      </c>
      <c r="E9555" s="43" t="n">
        <v>23597.7089029011</v>
      </c>
      <c r="F9555" s="43" t="n">
        <v>0</v>
      </c>
      <c r="G9555" s="43" t="n">
        <v>-47395.837103656</v>
      </c>
    </row>
    <row r="9556">
      <c r="A9556" s="7" t="n">
        <v>9554</v>
      </c>
      <c r="B9556" s="43" t="n">
        <v>64.39</v>
      </c>
      <c r="C9556" s="43" t="n">
        <v>457640.9780143753</v>
      </c>
      <c r="D9556" s="43" t="n">
        <v>349743.0347811201</v>
      </c>
      <c r="E9556" s="43" t="n">
        <v>36874.8108672393</v>
      </c>
      <c r="F9556" s="43" t="n">
        <v>0</v>
      </c>
      <c r="G9556" s="43" t="n">
        <v>71023.132366016</v>
      </c>
    </row>
    <row r="9557">
      <c r="A9557" s="7" t="n">
        <v>9555</v>
      </c>
      <c r="B9557" s="43" t="n">
        <v>9.43</v>
      </c>
      <c r="C9557" s="43" t="n">
        <v>34528.0381198384</v>
      </c>
      <c r="D9557" s="43" t="n">
        <v>31215.3295687293</v>
      </c>
      <c r="E9557" s="43" t="n">
        <v>18713.4937689199</v>
      </c>
      <c r="F9557" s="43" t="n">
        <v>0</v>
      </c>
      <c r="G9557" s="43" t="n">
        <v>-15400.7852178108</v>
      </c>
    </row>
    <row r="9558">
      <c r="A9558" s="7" t="n">
        <v>9556</v>
      </c>
      <c r="B9558" s="43" t="n">
        <v>96.59999999999999</v>
      </c>
      <c r="C9558" s="43" t="n">
        <v>598348.6663512525</v>
      </c>
      <c r="D9558" s="43" t="n">
        <v>593390.4300312682</v>
      </c>
      <c r="E9558" s="43" t="n">
        <v>32433.8963197773</v>
      </c>
      <c r="F9558" s="43" t="n">
        <v>0</v>
      </c>
      <c r="G9558" s="43" t="n">
        <v>-27475.659999793</v>
      </c>
    </row>
    <row r="9559">
      <c r="A9559" s="7" t="n">
        <v>9557</v>
      </c>
      <c r="B9559" s="43" t="n">
        <v>74.94</v>
      </c>
      <c r="C9559" s="43" t="n">
        <v>111606.0711851004</v>
      </c>
      <c r="D9559" s="43" t="n">
        <v>108956.0503961046</v>
      </c>
      <c r="E9559" s="43" t="n">
        <v>7532.4007956388</v>
      </c>
      <c r="F9559" s="43" t="n">
        <v>0</v>
      </c>
      <c r="G9559" s="43" t="n">
        <v>-4882.380006643</v>
      </c>
    </row>
    <row r="9560">
      <c r="A9560" s="7" t="n">
        <v>9558</v>
      </c>
      <c r="B9560" s="43" t="n">
        <v>5.84</v>
      </c>
      <c r="C9560" s="43" t="n">
        <v>39572.0918581265</v>
      </c>
      <c r="D9560" s="43" t="n">
        <v>33470.5915596139</v>
      </c>
      <c r="E9560" s="43" t="n">
        <v>35123.4545085001</v>
      </c>
      <c r="F9560" s="43" t="n">
        <v>0</v>
      </c>
      <c r="G9560" s="43" t="n">
        <v>-29021.9542099875</v>
      </c>
    </row>
    <row r="9561">
      <c r="A9561" s="7" t="n">
        <v>9559</v>
      </c>
      <c r="B9561" s="43" t="n">
        <v>61.27</v>
      </c>
      <c r="C9561" s="43" t="n">
        <v>158954.9219023189</v>
      </c>
      <c r="D9561" s="43" t="n">
        <v>120738.8323952467</v>
      </c>
      <c r="E9561" s="43" t="n">
        <v>13986.2331430182</v>
      </c>
      <c r="F9561" s="43" t="n">
        <v>0</v>
      </c>
      <c r="G9561" s="43" t="n">
        <v>24229.856364054</v>
      </c>
    </row>
    <row r="9562">
      <c r="A9562" s="7" t="n">
        <v>9560</v>
      </c>
      <c r="B9562" s="43" t="n">
        <v>32.34</v>
      </c>
      <c r="C9562" s="43" t="n">
        <v>102845.7609036749</v>
      </c>
      <c r="D9562" s="43" t="n">
        <v>109956.6346597952</v>
      </c>
      <c r="E9562" s="43" t="n">
        <v>16117.1698830246</v>
      </c>
      <c r="F9562" s="43" t="n">
        <v>0</v>
      </c>
      <c r="G9562" s="43" t="n">
        <v>-23228.0436391449</v>
      </c>
    </row>
    <row r="9563">
      <c r="A9563" s="7" t="n">
        <v>9561</v>
      </c>
      <c r="B9563" s="43" t="n">
        <v>259.24</v>
      </c>
      <c r="C9563" s="43" t="n">
        <v>198110.7841338539</v>
      </c>
      <c r="D9563" s="43" t="n">
        <v>323488.6900358041</v>
      </c>
      <c r="E9563" s="43" t="n">
        <v>3846.2122784265</v>
      </c>
      <c r="F9563" s="43" t="n">
        <v>0</v>
      </c>
      <c r="G9563" s="43" t="n">
        <v>-129224.1181803767</v>
      </c>
    </row>
    <row r="9564">
      <c r="A9564" s="7" t="n">
        <v>9562</v>
      </c>
      <c r="B9564" s="43" t="n">
        <v>74.61</v>
      </c>
      <c r="C9564" s="43" t="n">
        <v>216503.3516320998</v>
      </c>
      <c r="D9564" s="43" t="n">
        <v>200023.6141705075</v>
      </c>
      <c r="E9564" s="43" t="n">
        <v>15091.3310894081</v>
      </c>
      <c r="F9564" s="43" t="n">
        <v>0</v>
      </c>
      <c r="G9564" s="43" t="n">
        <v>1388.4063721842</v>
      </c>
    </row>
    <row r="9565">
      <c r="A9565" s="7" t="n">
        <v>9563</v>
      </c>
      <c r="B9565" s="43" t="n">
        <v>16.63</v>
      </c>
      <c r="C9565" s="43" t="n">
        <v>76650.1801573159</v>
      </c>
      <c r="D9565" s="43" t="n">
        <v>67092.3677267318</v>
      </c>
      <c r="E9565" s="43" t="n">
        <v>23529.0069346502</v>
      </c>
      <c r="F9565" s="43" t="n">
        <v>0</v>
      </c>
      <c r="G9565" s="43" t="n">
        <v>-13971.194504066</v>
      </c>
    </row>
    <row r="9566">
      <c r="A9566" s="7" t="n">
        <v>9564</v>
      </c>
      <c r="B9566" s="43" t="n">
        <v>331.23</v>
      </c>
      <c r="C9566" s="43" t="n">
        <v>1947540.748672866</v>
      </c>
      <c r="D9566" s="43" t="n">
        <v>1836163.028634904</v>
      </c>
      <c r="E9566" s="43" t="n">
        <v>31201.3337972565</v>
      </c>
      <c r="F9566" s="43" t="n">
        <v>0</v>
      </c>
      <c r="G9566" s="43" t="n">
        <v>80176.3862407058</v>
      </c>
    </row>
    <row r="9567">
      <c r="A9567" s="7" t="n">
        <v>9565</v>
      </c>
      <c r="B9567" s="43" t="n">
        <v>88.98</v>
      </c>
      <c r="C9567" s="43" t="n">
        <v>507313.9101331626</v>
      </c>
      <c r="D9567" s="43" t="n">
        <v>430603.5061725765</v>
      </c>
      <c r="E9567" s="43" t="n">
        <v>29379.75547186</v>
      </c>
      <c r="F9567" s="43" t="n">
        <v>0</v>
      </c>
      <c r="G9567" s="43" t="n">
        <v>47330.6484887261</v>
      </c>
    </row>
    <row r="9568">
      <c r="A9568" s="7" t="n">
        <v>9566</v>
      </c>
      <c r="B9568" s="43" t="n">
        <v>119.26</v>
      </c>
      <c r="C9568" s="43" t="n">
        <v>310182.2565050636</v>
      </c>
      <c r="D9568" s="43" t="n">
        <v>385965.2097068237</v>
      </c>
      <c r="E9568" s="43" t="n">
        <v>13400.9582222171</v>
      </c>
      <c r="F9568" s="43" t="n">
        <v>0</v>
      </c>
      <c r="G9568" s="43" t="n">
        <v>-89183.9114239772</v>
      </c>
    </row>
    <row r="9569">
      <c r="A9569" s="7" t="n">
        <v>9567</v>
      </c>
      <c r="B9569" s="43" t="n">
        <v>4.84</v>
      </c>
      <c r="C9569" s="43" t="n">
        <v>3663.4339447274</v>
      </c>
      <c r="D9569" s="43" t="n">
        <v>3481.155286107</v>
      </c>
      <c r="E9569" s="43" t="n">
        <v>3808.0297155795</v>
      </c>
      <c r="F9569" s="43" t="n">
        <v>0</v>
      </c>
      <c r="G9569" s="43" t="n">
        <v>-3625.751056959</v>
      </c>
    </row>
    <row r="9570">
      <c r="A9570" s="7" t="n">
        <v>9568</v>
      </c>
      <c r="B9570" s="43" t="n">
        <v>83.44</v>
      </c>
      <c r="C9570" s="43" t="n">
        <v>524286.5403659593</v>
      </c>
      <c r="D9570" s="43" t="n">
        <v>348715.6764600256</v>
      </c>
      <c r="E9570" s="43" t="n">
        <v>55850.2135119745</v>
      </c>
      <c r="F9570" s="43" t="n">
        <v>69657.9567570746</v>
      </c>
      <c r="G9570" s="43" t="n">
        <v>50062.6936368846</v>
      </c>
    </row>
    <row r="9571">
      <c r="A9571" s="7" t="n">
        <v>9569</v>
      </c>
      <c r="B9571" s="43" t="n">
        <v>5.62</v>
      </c>
      <c r="C9571" s="43" t="n">
        <v>8819.9540575102</v>
      </c>
      <c r="D9571" s="43" t="n">
        <v>8946.0085241295</v>
      </c>
      <c r="E9571" s="43" t="n">
        <v>7927.964329988</v>
      </c>
      <c r="F9571" s="43" t="n">
        <v>0</v>
      </c>
      <c r="G9571" s="43" t="n">
        <v>-8054.0187966073</v>
      </c>
    </row>
    <row r="9572">
      <c r="A9572" s="7" t="n">
        <v>9570</v>
      </c>
      <c r="B9572" s="43" t="n">
        <v>136.95</v>
      </c>
      <c r="C9572" s="43" t="n">
        <v>105108.0377179993</v>
      </c>
      <c r="D9572" s="43" t="n">
        <v>69975.2744702442</v>
      </c>
      <c r="E9572" s="43" t="n">
        <v>6758.5187917825</v>
      </c>
      <c r="F9572" s="43" t="n">
        <v>13905.0389864749</v>
      </c>
      <c r="G9572" s="43" t="n">
        <v>14469.2054694977</v>
      </c>
    </row>
    <row r="9573">
      <c r="A9573" s="7" t="n">
        <v>9571</v>
      </c>
      <c r="B9573" s="43" t="n">
        <v>107.67</v>
      </c>
      <c r="C9573" s="43" t="n">
        <v>973959.7456041526</v>
      </c>
      <c r="D9573" s="43" t="n">
        <v>773151.8834278897</v>
      </c>
      <c r="E9573" s="43" t="n">
        <v>47768.1551572887</v>
      </c>
      <c r="F9573" s="43" t="n">
        <v>0</v>
      </c>
      <c r="G9573" s="43" t="n">
        <v>153039.7070189742</v>
      </c>
    </row>
    <row r="9574">
      <c r="A9574" s="7" t="n">
        <v>9572</v>
      </c>
      <c r="B9574" s="43" t="n">
        <v>40.25</v>
      </c>
      <c r="C9574" s="43" t="n">
        <v>93552.2507029906</v>
      </c>
      <c r="D9574" s="43" t="n">
        <v>63852.778837293</v>
      </c>
      <c r="E9574" s="43" t="n">
        <v>12148.1812058848</v>
      </c>
      <c r="F9574" s="43" t="n">
        <v>8429.981713449701</v>
      </c>
      <c r="G9574" s="43" t="n">
        <v>9121.3089463631</v>
      </c>
    </row>
    <row r="9575">
      <c r="A9575" s="7" t="n">
        <v>9573</v>
      </c>
      <c r="B9575" s="43" t="n">
        <v>14.48</v>
      </c>
      <c r="C9575" s="43" t="n">
        <v>42247.6099901462</v>
      </c>
      <c r="D9575" s="43" t="n">
        <v>32845.9540680117</v>
      </c>
      <c r="E9575" s="43" t="n">
        <v>15104.5297719983</v>
      </c>
      <c r="F9575" s="43" t="n">
        <v>0</v>
      </c>
      <c r="G9575" s="43" t="n">
        <v>-5702.8738498638</v>
      </c>
    </row>
    <row r="9576">
      <c r="A9576" s="7" t="n">
        <v>9574</v>
      </c>
      <c r="B9576" s="43" t="n">
        <v>26.28</v>
      </c>
      <c r="C9576" s="43" t="n">
        <v>182614.171338594</v>
      </c>
      <c r="D9576" s="43" t="n">
        <v>143059.2856748864</v>
      </c>
      <c r="E9576" s="43" t="n">
        <v>35986.1003161752</v>
      </c>
      <c r="F9576" s="43" t="n">
        <v>0</v>
      </c>
      <c r="G9576" s="43" t="n">
        <v>3568.7853475324</v>
      </c>
    </row>
    <row r="9577">
      <c r="A9577" s="7" t="n">
        <v>9575</v>
      </c>
      <c r="B9577" s="43" t="n">
        <v>162.34</v>
      </c>
      <c r="C9577" s="43" t="n">
        <v>364013.7981676225</v>
      </c>
      <c r="D9577" s="43" t="n">
        <v>329033.6967667843</v>
      </c>
      <c r="E9577" s="43" t="n">
        <v>11670.815148255</v>
      </c>
      <c r="F9577" s="43" t="n">
        <v>0</v>
      </c>
      <c r="G9577" s="43" t="n">
        <v>23309.2862525832</v>
      </c>
    </row>
    <row r="9578">
      <c r="A9578" s="7" t="n">
        <v>9576</v>
      </c>
      <c r="B9578" s="43" t="n">
        <v>96.73</v>
      </c>
      <c r="C9578" s="43" t="n">
        <v>46904.5334889686</v>
      </c>
      <c r="D9578" s="43" t="n">
        <v>45340.5702743777</v>
      </c>
      <c r="E9578" s="43" t="n">
        <v>2442.5532767827</v>
      </c>
      <c r="F9578" s="43" t="n">
        <v>0</v>
      </c>
      <c r="G9578" s="43" t="n">
        <v>-878.5900621918</v>
      </c>
    </row>
    <row r="9579">
      <c r="A9579" s="7" t="n">
        <v>9577</v>
      </c>
      <c r="B9579" s="43" t="n">
        <v>103.37</v>
      </c>
      <c r="C9579" s="43" t="n">
        <v>65264.8197796032</v>
      </c>
      <c r="D9579" s="43" t="n">
        <v>59340.6306687154</v>
      </c>
      <c r="E9579" s="43" t="n">
        <v>3235.6943387558</v>
      </c>
      <c r="F9579" s="43" t="n">
        <v>0</v>
      </c>
      <c r="G9579" s="43" t="n">
        <v>2688.4947721321</v>
      </c>
    </row>
    <row r="9580">
      <c r="A9580" s="7" t="n">
        <v>9578</v>
      </c>
      <c r="B9580" s="43" t="n">
        <v>26.04</v>
      </c>
      <c r="C9580" s="43" t="n">
        <v>11591.4877177412</v>
      </c>
      <c r="D9580" s="43" t="n">
        <v>12390.8077674008</v>
      </c>
      <c r="E9580" s="43" t="n">
        <v>2246.8634073397</v>
      </c>
      <c r="F9580" s="43" t="n">
        <v>0</v>
      </c>
      <c r="G9580" s="43" t="n">
        <v>-3046.1834569994</v>
      </c>
    </row>
    <row r="9581">
      <c r="A9581" s="7" t="n">
        <v>9579</v>
      </c>
      <c r="B9581" s="43" t="n">
        <v>69.01000000000001</v>
      </c>
      <c r="C9581" s="43" t="n">
        <v>32174.0543256689</v>
      </c>
      <c r="D9581" s="43" t="n">
        <v>38065.9751215014</v>
      </c>
      <c r="E9581" s="43" t="n">
        <v>2348.4650429775</v>
      </c>
      <c r="F9581" s="43" t="n">
        <v>0</v>
      </c>
      <c r="G9581" s="43" t="n">
        <v>-8240.38583881</v>
      </c>
    </row>
    <row r="9582">
      <c r="A9582" s="7" t="n">
        <v>9580</v>
      </c>
      <c r="B9582" s="43" t="n">
        <v>23.42</v>
      </c>
      <c r="C9582" s="43" t="n">
        <v>75776.4232549825</v>
      </c>
      <c r="D9582" s="43" t="n">
        <v>64856.5130022483</v>
      </c>
      <c r="E9582" s="43" t="n">
        <v>17063.6958369565</v>
      </c>
      <c r="F9582" s="43" t="n">
        <v>0</v>
      </c>
      <c r="G9582" s="43" t="n">
        <v>-6143.7855842223</v>
      </c>
    </row>
    <row r="9583">
      <c r="A9583" s="7" t="n">
        <v>9581</v>
      </c>
      <c r="B9583" s="43" t="n">
        <v>36.04</v>
      </c>
      <c r="C9583" s="43" t="n">
        <v>235338.0827699848</v>
      </c>
      <c r="D9583" s="43" t="n">
        <v>156742.385754725</v>
      </c>
      <c r="E9583" s="43" t="n">
        <v>57243.1487078326</v>
      </c>
      <c r="F9583" s="43" t="n">
        <v>31015.5412270039</v>
      </c>
      <c r="G9583" s="43" t="n">
        <v>-9662.9929195767</v>
      </c>
    </row>
    <row r="9584">
      <c r="A9584" s="7" t="n">
        <v>9582</v>
      </c>
      <c r="B9584" s="43" t="n">
        <v>13.97</v>
      </c>
      <c r="C9584" s="43" t="n">
        <v>77566.46836929829</v>
      </c>
      <c r="D9584" s="43" t="n">
        <v>51673.1697157514</v>
      </c>
      <c r="E9584" s="43" t="n">
        <v>48878.6832970166</v>
      </c>
      <c r="F9584" s="43" t="n">
        <v>10238.1971642499</v>
      </c>
      <c r="G9584" s="43" t="n">
        <v>-33223.5818077197</v>
      </c>
    </row>
    <row r="9585">
      <c r="A9585" s="7" t="n">
        <v>9583</v>
      </c>
      <c r="B9585" s="43" t="n">
        <v>55.25</v>
      </c>
      <c r="C9585" s="43" t="n">
        <v>252857.2618740547</v>
      </c>
      <c r="D9585" s="43" t="n">
        <v>172943.0675710425</v>
      </c>
      <c r="E9585" s="43" t="n">
        <v>23915.4338192832</v>
      </c>
      <c r="F9585" s="43" t="n">
        <v>19965.7865668161</v>
      </c>
      <c r="G9585" s="43" t="n">
        <v>36032.973916913</v>
      </c>
    </row>
    <row r="9586">
      <c r="A9586" s="7" t="n">
        <v>9584</v>
      </c>
      <c r="B9586" s="43" t="n">
        <v>12.68</v>
      </c>
      <c r="C9586" s="43" t="n">
        <v>1034.1846998283</v>
      </c>
      <c r="D9586" s="43" t="n">
        <v>995.834498411</v>
      </c>
      <c r="E9586" s="43" t="n">
        <v>422.7599497289</v>
      </c>
      <c r="F9586" s="43" t="n">
        <v>0</v>
      </c>
      <c r="G9586" s="43" t="n">
        <v>-384.4097483116</v>
      </c>
    </row>
    <row r="9587">
      <c r="A9587" s="7" t="n">
        <v>9585</v>
      </c>
      <c r="B9587" s="43" t="n">
        <v>175.3</v>
      </c>
      <c r="C9587" s="43" t="n">
        <v>993944.9060476256</v>
      </c>
      <c r="D9587" s="43" t="n">
        <v>728181.5887871913</v>
      </c>
      <c r="E9587" s="43" t="n">
        <v>29518.9700205917</v>
      </c>
      <c r="F9587" s="43" t="n">
        <v>0</v>
      </c>
      <c r="G9587" s="43" t="n">
        <v>236244.3472398427</v>
      </c>
    </row>
    <row r="9588">
      <c r="A9588" s="7" t="n">
        <v>9586</v>
      </c>
      <c r="B9588" s="43" t="n">
        <v>140.82</v>
      </c>
      <c r="C9588" s="43" t="n">
        <v>489278.7645539366</v>
      </c>
      <c r="D9588" s="43" t="n">
        <v>449535.7400912212</v>
      </c>
      <c r="E9588" s="43" t="n">
        <v>17701.2410850989</v>
      </c>
      <c r="F9588" s="43" t="n">
        <v>0</v>
      </c>
      <c r="G9588" s="43" t="n">
        <v>22041.7833776165</v>
      </c>
    </row>
    <row r="9589">
      <c r="A9589" s="7" t="n">
        <v>9587</v>
      </c>
      <c r="B9589" s="43" t="n">
        <v>31.69</v>
      </c>
      <c r="C9589" s="43" t="n">
        <v>238598.5269254028</v>
      </c>
      <c r="D9589" s="43" t="n">
        <v>184116.2553141745</v>
      </c>
      <c r="E9589" s="43" t="n">
        <v>39048.4192477766</v>
      </c>
      <c r="F9589" s="43" t="n">
        <v>0</v>
      </c>
      <c r="G9589" s="43" t="n">
        <v>15433.8523634516</v>
      </c>
    </row>
    <row r="9590">
      <c r="A9590" s="7" t="n">
        <v>9588</v>
      </c>
      <c r="B9590" s="43" t="n">
        <v>9.82</v>
      </c>
      <c r="C9590" s="43" t="n">
        <v>29343.5798162422</v>
      </c>
      <c r="D9590" s="43" t="n">
        <v>22281.5288051195</v>
      </c>
      <c r="E9590" s="43" t="n">
        <v>15840.158149969</v>
      </c>
      <c r="F9590" s="43" t="n">
        <v>0</v>
      </c>
      <c r="G9590" s="43" t="n">
        <v>-8778.107138846301</v>
      </c>
    </row>
    <row r="9591">
      <c r="A9591" s="7" t="n">
        <v>9589</v>
      </c>
      <c r="B9591" s="43" t="n">
        <v>26.63</v>
      </c>
      <c r="C9591" s="43" t="n">
        <v>1987.7131616193</v>
      </c>
      <c r="D9591" s="43" t="n">
        <v>1751.2990287547</v>
      </c>
      <c r="E9591" s="43" t="n">
        <v>375.9877086395</v>
      </c>
      <c r="F9591" s="43" t="n">
        <v>0</v>
      </c>
      <c r="G9591" s="43" t="n">
        <v>-139.5735757749</v>
      </c>
    </row>
    <row r="9592">
      <c r="A9592" s="7" t="n">
        <v>9590</v>
      </c>
      <c r="B9592" s="43" t="n">
        <v>81.70999999999999</v>
      </c>
      <c r="C9592" s="43" t="n">
        <v>578281.2860653537</v>
      </c>
      <c r="D9592" s="43" t="n">
        <v>475806.0574213339</v>
      </c>
      <c r="E9592" s="43" t="n">
        <v>37808.8774437729</v>
      </c>
      <c r="F9592" s="43" t="n">
        <v>0</v>
      </c>
      <c r="G9592" s="43" t="n">
        <v>64666.3512002469</v>
      </c>
    </row>
    <row r="9593">
      <c r="A9593" s="7" t="n">
        <v>9591</v>
      </c>
      <c r="B9593" s="43" t="n">
        <v>86.55</v>
      </c>
      <c r="C9593" s="43" t="n">
        <v>900956.6445390598</v>
      </c>
      <c r="D9593" s="43" t="n">
        <v>599052.9295555199</v>
      </c>
      <c r="E9593" s="43" t="n">
        <v>83941.0163425604</v>
      </c>
      <c r="F9593" s="43" t="n">
        <v>87978.3177338637</v>
      </c>
      <c r="G9593" s="43" t="n">
        <v>129984.3809071158</v>
      </c>
    </row>
    <row r="9594">
      <c r="A9594" s="7" t="n">
        <v>9592</v>
      </c>
      <c r="B9594" s="43" t="n">
        <v>32.6</v>
      </c>
      <c r="C9594" s="43" t="n">
        <v>0</v>
      </c>
      <c r="D9594" s="43" t="n">
        <v>0</v>
      </c>
      <c r="E9594" s="43" t="n">
        <v>0</v>
      </c>
      <c r="F9594" s="43" t="n">
        <v>0</v>
      </c>
      <c r="G9594" s="43" t="n">
        <v>0</v>
      </c>
    </row>
    <row r="9595">
      <c r="A9595" s="7" t="n">
        <v>9593</v>
      </c>
      <c r="B9595" s="43" t="n">
        <v>44.33</v>
      </c>
      <c r="C9595" s="43" t="n">
        <v>71879.1270051319</v>
      </c>
      <c r="D9595" s="43" t="n">
        <v>72498.494007516</v>
      </c>
      <c r="E9595" s="43" t="n">
        <v>8167.6032890235</v>
      </c>
      <c r="F9595" s="43" t="n">
        <v>0</v>
      </c>
      <c r="G9595" s="43" t="n">
        <v>-8786.970291407501</v>
      </c>
    </row>
    <row r="9596">
      <c r="A9596" s="7" t="n">
        <v>9594</v>
      </c>
      <c r="B9596" s="43" t="n">
        <v>35.12</v>
      </c>
      <c r="C9596" s="43" t="n">
        <v>25477.7196884074</v>
      </c>
      <c r="D9596" s="43" t="n">
        <v>22204.7013813129</v>
      </c>
      <c r="E9596" s="43" t="n">
        <v>3649.7530885391</v>
      </c>
      <c r="F9596" s="43" t="n">
        <v>0</v>
      </c>
      <c r="G9596" s="43" t="n">
        <v>-376.7347814447</v>
      </c>
    </row>
    <row r="9597">
      <c r="A9597" s="7" t="n">
        <v>9595</v>
      </c>
      <c r="B9597" s="43" t="n">
        <v>82.13</v>
      </c>
      <c r="C9597" s="43" t="n">
        <v>1162046.737888174</v>
      </c>
      <c r="D9597" s="43" t="n">
        <v>774262.02537821</v>
      </c>
      <c r="E9597" s="43" t="n">
        <v>107031.9790596259</v>
      </c>
      <c r="F9597" s="43" t="n">
        <v>91691.7058802705</v>
      </c>
      <c r="G9597" s="43" t="n">
        <v>189061.0275700677</v>
      </c>
    </row>
    <row r="9598">
      <c r="A9598" s="7" t="n">
        <v>9596</v>
      </c>
      <c r="B9598" s="43" t="n">
        <v>52.41</v>
      </c>
      <c r="C9598" s="43" t="n">
        <v>480057.1619694545</v>
      </c>
      <c r="D9598" s="43" t="n">
        <v>391936.6287772135</v>
      </c>
      <c r="E9598" s="43" t="n">
        <v>48762.9316337695</v>
      </c>
      <c r="F9598" s="43" t="n">
        <v>0</v>
      </c>
      <c r="G9598" s="43" t="n">
        <v>39357.6015584715</v>
      </c>
    </row>
    <row r="9599">
      <c r="A9599" s="7" t="n">
        <v>9597</v>
      </c>
      <c r="B9599" s="43" t="n">
        <v>66.43000000000001</v>
      </c>
      <c r="C9599" s="43" t="n">
        <v>158371.1906530046</v>
      </c>
      <c r="D9599" s="43" t="n">
        <v>126570.2489225294</v>
      </c>
      <c r="E9599" s="43" t="n">
        <v>12745.9232040335</v>
      </c>
      <c r="F9599" s="43" t="n">
        <v>0</v>
      </c>
      <c r="G9599" s="43" t="n">
        <v>19055.0185264417</v>
      </c>
    </row>
    <row r="9600">
      <c r="A9600" s="7" t="n">
        <v>9598</v>
      </c>
      <c r="B9600" s="43" t="n">
        <v>58.74</v>
      </c>
      <c r="C9600" s="43" t="n">
        <v>130085.0475938721</v>
      </c>
      <c r="D9600" s="43" t="n">
        <v>96667.07587292269</v>
      </c>
      <c r="E9600" s="43" t="n">
        <v>11510.6170180502</v>
      </c>
      <c r="F9600" s="43" t="n">
        <v>0</v>
      </c>
      <c r="G9600" s="43" t="n">
        <v>21907.3547028991</v>
      </c>
    </row>
    <row r="9601">
      <c r="A9601" s="7" t="n">
        <v>9599</v>
      </c>
      <c r="B9601" s="43" t="n">
        <v>259.5</v>
      </c>
      <c r="C9601" s="43" t="n">
        <v>1190576.699780454</v>
      </c>
      <c r="D9601" s="43" t="n">
        <v>1392875.35927116</v>
      </c>
      <c r="E9601" s="43" t="n">
        <v>23713.9008810261</v>
      </c>
      <c r="F9601" s="43" t="n">
        <v>0</v>
      </c>
      <c r="G9601" s="43" t="n">
        <v>-226012.5603717313</v>
      </c>
    </row>
    <row r="9602">
      <c r="A9602" s="7" t="n">
        <v>9600</v>
      </c>
      <c r="B9602" s="43" t="n">
        <v>49.97</v>
      </c>
      <c r="C9602" s="43" t="n">
        <v>4979.6767933176</v>
      </c>
      <c r="D9602" s="43" t="n">
        <v>4736.6869346794</v>
      </c>
      <c r="E9602" s="43" t="n">
        <v>499.0925492568</v>
      </c>
      <c r="F9602" s="43" t="n">
        <v>0</v>
      </c>
      <c r="G9602" s="43" t="n">
        <v>-256.1026906186</v>
      </c>
    </row>
    <row r="9603">
      <c r="A9603" s="7" t="n">
        <v>9601</v>
      </c>
      <c r="B9603" s="43" t="n">
        <v>142.58</v>
      </c>
      <c r="C9603" s="43" t="n">
        <v>1502783.563582193</v>
      </c>
      <c r="D9603" s="43" t="n">
        <v>1103326.892312201</v>
      </c>
      <c r="E9603" s="43" t="n">
        <v>57148.9791538205</v>
      </c>
      <c r="F9603" s="43" t="n">
        <v>0</v>
      </c>
      <c r="G9603" s="43" t="n">
        <v>342307.6921161725</v>
      </c>
    </row>
    <row r="9604">
      <c r="A9604" s="7" t="n">
        <v>9602</v>
      </c>
      <c r="B9604" s="43" t="n">
        <v>117.19</v>
      </c>
      <c r="C9604" s="43" t="n">
        <v>595418.6260489393</v>
      </c>
      <c r="D9604" s="43" t="n">
        <v>396259.0911877824</v>
      </c>
      <c r="E9604" s="43" t="n">
        <v>38925.3705946613</v>
      </c>
      <c r="F9604" s="43" t="n">
        <v>47484.8154562774</v>
      </c>
      <c r="G9604" s="43" t="n">
        <v>112749.3488102183</v>
      </c>
    </row>
    <row r="9605">
      <c r="A9605" s="7" t="n">
        <v>9603</v>
      </c>
      <c r="B9605" s="43" t="n">
        <v>93.45999999999999</v>
      </c>
      <c r="C9605" s="43" t="n">
        <v>299472.0050541259</v>
      </c>
      <c r="D9605" s="43" t="n">
        <v>243121.610989991</v>
      </c>
      <c r="E9605" s="43" t="n">
        <v>16854.6618141385</v>
      </c>
      <c r="F9605" s="43" t="n">
        <v>0</v>
      </c>
      <c r="G9605" s="43" t="n">
        <v>39495.7322499964</v>
      </c>
    </row>
    <row r="9606">
      <c r="A9606" s="7" t="n">
        <v>9604</v>
      </c>
      <c r="B9606" s="43" t="n">
        <v>44.57</v>
      </c>
      <c r="C9606" s="43" t="n">
        <v>169490.4837950038</v>
      </c>
      <c r="D9606" s="43" t="n">
        <v>112960.7005901852</v>
      </c>
      <c r="E9606" s="43" t="n">
        <v>29984.2493743268</v>
      </c>
      <c r="F9606" s="43" t="n">
        <v>16289.0210864205</v>
      </c>
      <c r="G9606" s="43" t="n">
        <v>10256.5127440714</v>
      </c>
    </row>
    <row r="9607">
      <c r="A9607" s="7" t="n">
        <v>9605</v>
      </c>
      <c r="B9607" s="43" t="n">
        <v>203.35</v>
      </c>
      <c r="C9607" s="43" t="n">
        <v>266419.1014875222</v>
      </c>
      <c r="D9607" s="43" t="n">
        <v>203554.0766383597</v>
      </c>
      <c r="E9607" s="43" t="n">
        <v>6944.4117484573</v>
      </c>
      <c r="F9607" s="43" t="n">
        <v>0</v>
      </c>
      <c r="G9607" s="43" t="n">
        <v>55920.6131007053</v>
      </c>
    </row>
    <row r="9608">
      <c r="A9608" s="7" t="n">
        <v>9606</v>
      </c>
      <c r="B9608" s="43" t="n">
        <v>57.63</v>
      </c>
      <c r="C9608" s="43" t="n">
        <v>210352.956296379</v>
      </c>
      <c r="D9608" s="43" t="n">
        <v>213612.0798051441</v>
      </c>
      <c r="E9608" s="43" t="n">
        <v>18566.0129744727</v>
      </c>
      <c r="F9608" s="43" t="n">
        <v>0</v>
      </c>
      <c r="G9608" s="43" t="n">
        <v>-21825.1364832378</v>
      </c>
    </row>
    <row r="9609">
      <c r="A9609" s="7" t="n">
        <v>9607</v>
      </c>
      <c r="B9609" s="43" t="n">
        <v>35.25</v>
      </c>
      <c r="C9609" s="43" t="n">
        <v>332305.401873822</v>
      </c>
      <c r="D9609" s="43" t="n">
        <v>221450.4688279684</v>
      </c>
      <c r="E9609" s="43" t="n">
        <v>71282.3383429751</v>
      </c>
      <c r="F9609" s="43" t="n">
        <v>26086.1308888802</v>
      </c>
      <c r="G9609" s="43" t="n">
        <v>13486.4638139983</v>
      </c>
    </row>
    <row r="9610">
      <c r="A9610" s="7" t="n">
        <v>9608</v>
      </c>
      <c r="B9610" s="43" t="n">
        <v>144.96</v>
      </c>
      <c r="C9610" s="43" t="n">
        <v>21701.789176235</v>
      </c>
      <c r="D9610" s="43" t="n">
        <v>30104.9336388869</v>
      </c>
      <c r="E9610" s="43" t="n">
        <v>749.164364985</v>
      </c>
      <c r="F9610" s="43" t="n">
        <v>0</v>
      </c>
      <c r="G9610" s="43" t="n">
        <v>-9152.3088276368</v>
      </c>
    </row>
    <row r="9611">
      <c r="A9611" s="7" t="n">
        <v>9609</v>
      </c>
      <c r="B9611" s="43" t="n">
        <v>46.71</v>
      </c>
      <c r="C9611" s="43" t="n">
        <v>11410.0137210905</v>
      </c>
      <c r="D9611" s="43" t="n">
        <v>10627.4949197118</v>
      </c>
      <c r="E9611" s="43" t="n">
        <v>1246.9422127364</v>
      </c>
      <c r="F9611" s="43" t="n">
        <v>0</v>
      </c>
      <c r="G9611" s="43" t="n">
        <v>-464.4234113576</v>
      </c>
    </row>
    <row r="9612">
      <c r="A9612" s="7" t="n">
        <v>9610</v>
      </c>
      <c r="B9612" s="43" t="n">
        <v>51.32</v>
      </c>
      <c r="C9612" s="43" t="n">
        <v>50304.7030577615</v>
      </c>
      <c r="D9612" s="43" t="n">
        <v>71546.1726871471</v>
      </c>
      <c r="E9612" s="43" t="n">
        <v>4921.3793716488</v>
      </c>
      <c r="F9612" s="43" t="n">
        <v>0</v>
      </c>
      <c r="G9612" s="43" t="n">
        <v>-26162.8490010344</v>
      </c>
    </row>
    <row r="9613">
      <c r="A9613" s="7" t="n">
        <v>9611</v>
      </c>
      <c r="B9613" s="43" t="n">
        <v>59.27</v>
      </c>
      <c r="C9613" s="43" t="n">
        <v>39534.4666880939</v>
      </c>
      <c r="D9613" s="43" t="n">
        <v>35498.1552573115</v>
      </c>
      <c r="E9613" s="43" t="n">
        <v>3361.3188484727</v>
      </c>
      <c r="F9613" s="43" t="n">
        <v>0</v>
      </c>
      <c r="G9613" s="43" t="n">
        <v>674.9925823098</v>
      </c>
    </row>
    <row r="9614">
      <c r="A9614" s="7" t="n">
        <v>9612</v>
      </c>
      <c r="B9614" s="43" t="n">
        <v>46.14</v>
      </c>
      <c r="C9614" s="43" t="n">
        <v>64277.8733653227</v>
      </c>
      <c r="D9614" s="43" t="n">
        <v>42844.485068424</v>
      </c>
      <c r="E9614" s="43" t="n">
        <v>12103.1603583585</v>
      </c>
      <c r="F9614" s="43" t="n">
        <v>8436.1642970924</v>
      </c>
      <c r="G9614" s="43" t="n">
        <v>894.0636414478</v>
      </c>
    </row>
    <row r="9615">
      <c r="A9615" s="7" t="n">
        <v>9613</v>
      </c>
      <c r="B9615" s="43" t="n">
        <v>23.36</v>
      </c>
      <c r="C9615" s="43" t="n">
        <v>82672.6700367193</v>
      </c>
      <c r="D9615" s="43" t="n">
        <v>70681.18827434249</v>
      </c>
      <c r="E9615" s="43" t="n">
        <v>17965.3182617155</v>
      </c>
      <c r="F9615" s="43" t="n">
        <v>0</v>
      </c>
      <c r="G9615" s="43" t="n">
        <v>-5973.8364993387</v>
      </c>
    </row>
    <row r="9616">
      <c r="A9616" s="7" t="n">
        <v>9614</v>
      </c>
      <c r="B9616" s="43" t="n">
        <v>86.54000000000001</v>
      </c>
      <c r="C9616" s="43" t="n">
        <v>10719.6993427321</v>
      </c>
      <c r="D9616" s="43" t="n">
        <v>9157.8524954762</v>
      </c>
      <c r="E9616" s="43" t="n">
        <v>636.0993160053</v>
      </c>
      <c r="F9616" s="43" t="n">
        <v>0</v>
      </c>
      <c r="G9616" s="43" t="n">
        <v>925.7475312506</v>
      </c>
    </row>
    <row r="9617">
      <c r="A9617" s="7" t="n">
        <v>9615</v>
      </c>
      <c r="B9617" s="43" t="n">
        <v>10.47</v>
      </c>
      <c r="C9617" s="43" t="n">
        <v>17691.9513023556</v>
      </c>
      <c r="D9617" s="43" t="n">
        <v>16574.7293539171</v>
      </c>
      <c r="E9617" s="43" t="n">
        <v>8812.3966132728</v>
      </c>
      <c r="F9617" s="43" t="n">
        <v>0</v>
      </c>
      <c r="G9617" s="43" t="n">
        <v>-7695.1746648342</v>
      </c>
    </row>
    <row r="9618">
      <c r="A9618" s="7" t="n">
        <v>9616</v>
      </c>
      <c r="B9618" s="43" t="n">
        <v>21.76</v>
      </c>
      <c r="C9618" s="43" t="n">
        <v>305725.2859490863</v>
      </c>
      <c r="D9618" s="43" t="n">
        <v>203773.2602171252</v>
      </c>
      <c r="E9618" s="43" t="n">
        <v>105797.728277534</v>
      </c>
      <c r="F9618" s="43" t="n">
        <v>24127.9352423007</v>
      </c>
      <c r="G9618" s="43" t="n">
        <v>-27973.6377878737</v>
      </c>
    </row>
    <row r="9619">
      <c r="A9619" s="7" t="n">
        <v>9617</v>
      </c>
      <c r="B9619" s="43" t="n">
        <v>56.67</v>
      </c>
      <c r="C9619" s="43" t="n">
        <v>272011.6006651098</v>
      </c>
      <c r="D9619" s="43" t="n">
        <v>186283.1487560799</v>
      </c>
      <c r="E9619" s="43" t="n">
        <v>26141.2477164451</v>
      </c>
      <c r="F9619" s="43" t="n">
        <v>7158.985599771</v>
      </c>
      <c r="G9619" s="43" t="n">
        <v>52428.2185928138</v>
      </c>
    </row>
    <row r="9620">
      <c r="A9620" s="7" t="n">
        <v>9618</v>
      </c>
      <c r="B9620" s="43" t="n">
        <v>5.62</v>
      </c>
      <c r="C9620" s="43" t="n">
        <v>25331.8581448581</v>
      </c>
      <c r="D9620" s="43" t="n">
        <v>16871.6287162844</v>
      </c>
      <c r="E9620" s="43" t="n">
        <v>39327.2416294751</v>
      </c>
      <c r="F9620" s="43" t="n">
        <v>3329.5809871581</v>
      </c>
      <c r="G9620" s="43" t="n">
        <v>-34196.5931880595</v>
      </c>
    </row>
    <row r="9621">
      <c r="A9621" s="7" t="n">
        <v>9619</v>
      </c>
      <c r="B9621" s="43" t="n">
        <v>152.49</v>
      </c>
      <c r="C9621" s="43" t="n">
        <v>450586.1068532697</v>
      </c>
      <c r="D9621" s="43" t="n">
        <v>421140.1101103487</v>
      </c>
      <c r="E9621" s="43" t="n">
        <v>15570.3053436719</v>
      </c>
      <c r="F9621" s="43" t="n">
        <v>0</v>
      </c>
      <c r="G9621" s="43" t="n">
        <v>13875.6913992491</v>
      </c>
    </row>
    <row r="9622">
      <c r="A9622" s="7" t="n">
        <v>9620</v>
      </c>
      <c r="B9622" s="43" t="n">
        <v>106.8</v>
      </c>
      <c r="C9622" s="43" t="n">
        <v>1185326.530409755</v>
      </c>
      <c r="D9622" s="43" t="n">
        <v>996499.8144604976</v>
      </c>
      <c r="E9622" s="43" t="n">
        <v>59538.4885165535</v>
      </c>
      <c r="F9622" s="43" t="n">
        <v>0</v>
      </c>
      <c r="G9622" s="43" t="n">
        <v>129288.2274327042</v>
      </c>
    </row>
    <row r="9623">
      <c r="A9623" s="7" t="n">
        <v>9621</v>
      </c>
      <c r="B9623" s="43" t="n">
        <v>52.91</v>
      </c>
      <c r="C9623" s="43" t="n">
        <v>179619.6984416495</v>
      </c>
      <c r="D9623" s="43" t="n">
        <v>133118.8498531991</v>
      </c>
      <c r="E9623" s="43" t="n">
        <v>18356.455773616</v>
      </c>
      <c r="F9623" s="43" t="n">
        <v>0</v>
      </c>
      <c r="G9623" s="43" t="n">
        <v>28144.3928148344</v>
      </c>
    </row>
    <row r="9624">
      <c r="A9624" s="7" t="n">
        <v>9622</v>
      </c>
      <c r="B9624" s="43" t="n">
        <v>89.42</v>
      </c>
      <c r="C9624" s="43" t="n">
        <v>256510.6500269619</v>
      </c>
      <c r="D9624" s="43" t="n">
        <v>170818.6338345361</v>
      </c>
      <c r="E9624" s="43" t="n">
        <v>21803.8558019297</v>
      </c>
      <c r="F9624" s="43" t="n">
        <v>20250.4654032671</v>
      </c>
      <c r="G9624" s="43" t="n">
        <v>43637.694987229</v>
      </c>
    </row>
    <row r="9625">
      <c r="A9625" s="7" t="n">
        <v>9623</v>
      </c>
      <c r="B9625" s="43" t="n">
        <v>9.65</v>
      </c>
      <c r="C9625" s="43" t="n">
        <v>3792.4044118938</v>
      </c>
      <c r="D9625" s="43" t="n">
        <v>3466.7214458392</v>
      </c>
      <c r="E9625" s="43" t="n">
        <v>2001.3636709911</v>
      </c>
      <c r="F9625" s="43" t="n">
        <v>0</v>
      </c>
      <c r="G9625" s="43" t="n">
        <v>-1675.6807049365</v>
      </c>
    </row>
    <row r="9626">
      <c r="A9626" s="7" t="n">
        <v>9624</v>
      </c>
      <c r="B9626" s="43" t="n">
        <v>81.06999999999999</v>
      </c>
      <c r="C9626" s="43" t="n">
        <v>326578.7968764883</v>
      </c>
      <c r="D9626" s="43" t="n">
        <v>283625.2049434708</v>
      </c>
      <c r="E9626" s="43" t="n">
        <v>21031.3689422419</v>
      </c>
      <c r="F9626" s="43" t="n">
        <v>0</v>
      </c>
      <c r="G9626" s="43" t="n">
        <v>21922.2229907755</v>
      </c>
    </row>
    <row r="9627">
      <c r="A9627" s="7" t="n">
        <v>9625</v>
      </c>
      <c r="B9627" s="43" t="n">
        <v>33.67</v>
      </c>
      <c r="C9627" s="43" t="n">
        <v>121262.6679046988</v>
      </c>
      <c r="D9627" s="43" t="n">
        <v>92267.4846071996</v>
      </c>
      <c r="E9627" s="43" t="n">
        <v>19014.4897614593</v>
      </c>
      <c r="F9627" s="43" t="n">
        <v>0</v>
      </c>
      <c r="G9627" s="43" t="n">
        <v>9980.6935360398</v>
      </c>
    </row>
    <row r="9628">
      <c r="A9628" s="7" t="n">
        <v>9626</v>
      </c>
      <c r="B9628" s="43" t="n">
        <v>71.66</v>
      </c>
      <c r="C9628" s="43" t="n">
        <v>72016.23576414651</v>
      </c>
      <c r="D9628" s="43" t="n">
        <v>65355.7194987057</v>
      </c>
      <c r="E9628" s="43" t="n">
        <v>5172.9479314824</v>
      </c>
      <c r="F9628" s="43" t="n">
        <v>0</v>
      </c>
      <c r="G9628" s="43" t="n">
        <v>1487.5683339585</v>
      </c>
    </row>
    <row r="9629">
      <c r="A9629" s="7" t="n">
        <v>9627</v>
      </c>
      <c r="B9629" s="43" t="n">
        <v>95.18000000000001</v>
      </c>
      <c r="C9629" s="43" t="n">
        <v>386754.5903939612</v>
      </c>
      <c r="D9629" s="43" t="n">
        <v>431301.9323726842</v>
      </c>
      <c r="E9629" s="43" t="n">
        <v>20882.4327067482</v>
      </c>
      <c r="F9629" s="43" t="n">
        <v>0</v>
      </c>
      <c r="G9629" s="43" t="n">
        <v>-65429.7746854713</v>
      </c>
    </row>
    <row r="9630">
      <c r="A9630" s="7" t="n">
        <v>9628</v>
      </c>
      <c r="B9630" s="43" t="n">
        <v>53.92</v>
      </c>
      <c r="C9630" s="43" t="n">
        <v>260570.3229580848</v>
      </c>
      <c r="D9630" s="43" t="n">
        <v>194272.7535970996</v>
      </c>
      <c r="E9630" s="43" t="n">
        <v>25082.4913041211</v>
      </c>
      <c r="F9630" s="43" t="n">
        <v>0</v>
      </c>
      <c r="G9630" s="43" t="n">
        <v>41215.0780568641</v>
      </c>
    </row>
    <row r="9631">
      <c r="A9631" s="7" t="n">
        <v>9629</v>
      </c>
      <c r="B9631" s="43" t="n">
        <v>22.05</v>
      </c>
      <c r="C9631" s="43" t="n">
        <v>793.0930255044</v>
      </c>
      <c r="D9631" s="43" t="n">
        <v>774.7697359129</v>
      </c>
      <c r="E9631" s="43" t="n">
        <v>179.9142137686</v>
      </c>
      <c r="F9631" s="43" t="n">
        <v>0</v>
      </c>
      <c r="G9631" s="43" t="n">
        <v>-161.5909241771</v>
      </c>
    </row>
    <row r="9632">
      <c r="A9632" s="7" t="n">
        <v>9630</v>
      </c>
      <c r="B9632" s="43" t="n">
        <v>42.48</v>
      </c>
      <c r="C9632" s="43" t="n">
        <v>197536.7867060441</v>
      </c>
      <c r="D9632" s="43" t="n">
        <v>131594.3533799202</v>
      </c>
      <c r="E9632" s="43" t="n">
        <v>40702.5210910264</v>
      </c>
      <c r="F9632" s="43" t="n">
        <v>26010.8030332473</v>
      </c>
      <c r="G9632" s="43" t="n">
        <v>-770.8907981497</v>
      </c>
    </row>
    <row r="9633">
      <c r="A9633" s="7" t="n">
        <v>9631</v>
      </c>
      <c r="B9633" s="43" t="n">
        <v>23.37</v>
      </c>
      <c r="C9633" s="43" t="n">
        <v>27140.9235596294</v>
      </c>
      <c r="D9633" s="43" t="n">
        <v>24651.9870151526</v>
      </c>
      <c r="E9633" s="43" t="n">
        <v>6024.2171687411</v>
      </c>
      <c r="F9633" s="43" t="n">
        <v>0</v>
      </c>
      <c r="G9633" s="43" t="n">
        <v>-3535.2806242643</v>
      </c>
    </row>
    <row r="9634">
      <c r="A9634" s="7" t="n">
        <v>9632</v>
      </c>
      <c r="B9634" s="43" t="n">
        <v>70.09999999999999</v>
      </c>
      <c r="C9634" s="43" t="n">
        <v>421947.1189414291</v>
      </c>
      <c r="D9634" s="43" t="n">
        <v>326463.2961409879</v>
      </c>
      <c r="E9634" s="43" t="n">
        <v>31217.1443031614</v>
      </c>
      <c r="F9634" s="43" t="n">
        <v>0</v>
      </c>
      <c r="G9634" s="43" t="n">
        <v>64266.6784972797</v>
      </c>
    </row>
    <row r="9635">
      <c r="A9635" s="7" t="n">
        <v>9633</v>
      </c>
      <c r="B9635" s="43" t="n">
        <v>43.28</v>
      </c>
      <c r="C9635" s="43" t="n">
        <v>114209.1334741888</v>
      </c>
      <c r="D9635" s="43" t="n">
        <v>93989.4205900721</v>
      </c>
      <c r="E9635" s="43" t="n">
        <v>13683.7292623757</v>
      </c>
      <c r="F9635" s="43" t="n">
        <v>0</v>
      </c>
      <c r="G9635" s="43" t="n">
        <v>6535.983621741</v>
      </c>
    </row>
    <row r="9636">
      <c r="A9636" s="7" t="n">
        <v>9634</v>
      </c>
      <c r="B9636" s="43" t="n">
        <v>40.99</v>
      </c>
      <c r="C9636" s="43" t="n">
        <v>24079.4144953668</v>
      </c>
      <c r="D9636" s="43" t="n">
        <v>17478.2865104118</v>
      </c>
      <c r="E9636" s="43" t="n">
        <v>3059.541966613</v>
      </c>
      <c r="F9636" s="43" t="n">
        <v>0</v>
      </c>
      <c r="G9636" s="43" t="n">
        <v>3541.586018342</v>
      </c>
    </row>
    <row r="9637">
      <c r="A9637" s="7" t="n">
        <v>9635</v>
      </c>
      <c r="B9637" s="43" t="n">
        <v>138.49</v>
      </c>
      <c r="C9637" s="43" t="n">
        <v>0</v>
      </c>
      <c r="D9637" s="43" t="n">
        <v>0</v>
      </c>
      <c r="E9637" s="43" t="n">
        <v>0</v>
      </c>
      <c r="F9637" s="43" t="n">
        <v>0</v>
      </c>
      <c r="G9637" s="43" t="n">
        <v>0</v>
      </c>
    </row>
    <row r="9638">
      <c r="A9638" s="7" t="n">
        <v>9636</v>
      </c>
      <c r="B9638" s="43" t="n">
        <v>8.9</v>
      </c>
      <c r="C9638" s="43" t="n">
        <v>63145.0066278731</v>
      </c>
      <c r="D9638" s="43" t="n">
        <v>51807.9131253629</v>
      </c>
      <c r="E9638" s="43" t="n">
        <v>36903.6793909891</v>
      </c>
      <c r="F9638" s="43" t="n">
        <v>0</v>
      </c>
      <c r="G9638" s="43" t="n">
        <v>-25566.5858884789</v>
      </c>
    </row>
    <row r="9639">
      <c r="A9639" s="7" t="n">
        <v>9637</v>
      </c>
      <c r="B9639" s="43" t="n">
        <v>26.01</v>
      </c>
      <c r="C9639" s="43" t="n">
        <v>158803.1994820758</v>
      </c>
      <c r="D9639" s="43" t="n">
        <v>137259.123184716</v>
      </c>
      <c r="E9639" s="43" t="n">
        <v>31340.4121465257</v>
      </c>
      <c r="F9639" s="43" t="n">
        <v>0</v>
      </c>
      <c r="G9639" s="43" t="n">
        <v>-9796.3358491659</v>
      </c>
    </row>
    <row r="9640">
      <c r="A9640" s="7" t="n">
        <v>9638</v>
      </c>
      <c r="B9640" s="43" t="n">
        <v>27.08</v>
      </c>
      <c r="C9640" s="43" t="n">
        <v>165084.6064478113</v>
      </c>
      <c r="D9640" s="43" t="n">
        <v>119523.8341243635</v>
      </c>
      <c r="E9640" s="43" t="n">
        <v>31730.4278292317</v>
      </c>
      <c r="F9640" s="43" t="n">
        <v>0</v>
      </c>
      <c r="G9640" s="43" t="n">
        <v>13830.3444942161</v>
      </c>
    </row>
    <row r="9641">
      <c r="A9641" s="7" t="n">
        <v>9639</v>
      </c>
      <c r="B9641" s="43" t="n">
        <v>24.92</v>
      </c>
      <c r="C9641" s="43" t="n">
        <v>1448.9610005463</v>
      </c>
      <c r="D9641" s="43" t="n">
        <v>1509.0110095901</v>
      </c>
      <c r="E9641" s="43" t="n">
        <v>294.2028441595</v>
      </c>
      <c r="F9641" s="43" t="n">
        <v>0</v>
      </c>
      <c r="G9641" s="43" t="n">
        <v>-354.2528532034</v>
      </c>
    </row>
    <row r="9642">
      <c r="A9642" s="7" t="n">
        <v>9640</v>
      </c>
      <c r="B9642" s="43" t="n">
        <v>58.82</v>
      </c>
      <c r="C9642" s="43" t="n">
        <v>12671.9216816844</v>
      </c>
      <c r="D9642" s="43" t="n">
        <v>11763.7551243992</v>
      </c>
      <c r="E9642" s="43" t="n">
        <v>1078.5171039972</v>
      </c>
      <c r="F9642" s="43" t="n">
        <v>0</v>
      </c>
      <c r="G9642" s="43" t="n">
        <v>-170.3505467119</v>
      </c>
    </row>
    <row r="9643">
      <c r="A9643" s="7" t="n">
        <v>9641</v>
      </c>
      <c r="B9643" s="43" t="n">
        <v>32.33</v>
      </c>
      <c r="C9643" s="43" t="n">
        <v>15486.3187088403</v>
      </c>
      <c r="D9643" s="43" t="n">
        <v>15944.6421411203</v>
      </c>
      <c r="E9643" s="43" t="n">
        <v>2480.9159811158</v>
      </c>
      <c r="F9643" s="43" t="n">
        <v>0</v>
      </c>
      <c r="G9643" s="43" t="n">
        <v>-2939.2394133957</v>
      </c>
    </row>
    <row r="9644">
      <c r="A9644" s="7" t="n">
        <v>9642</v>
      </c>
      <c r="B9644" s="43" t="n">
        <v>51.14</v>
      </c>
      <c r="C9644" s="43" t="n">
        <v>118086.4234010914</v>
      </c>
      <c r="D9644" s="43" t="n">
        <v>108371.3676831978</v>
      </c>
      <c r="E9644" s="43" t="n">
        <v>11834.3992064858</v>
      </c>
      <c r="F9644" s="43" t="n">
        <v>0</v>
      </c>
      <c r="G9644" s="43" t="n">
        <v>-2119.3434885923</v>
      </c>
    </row>
    <row r="9645">
      <c r="A9645" s="7" t="n">
        <v>9643</v>
      </c>
      <c r="B9645" s="43" t="n">
        <v>90.12</v>
      </c>
      <c r="C9645" s="43" t="n">
        <v>8835.4602358465</v>
      </c>
      <c r="D9645" s="43" t="n">
        <v>9299.5009861787</v>
      </c>
      <c r="E9645" s="43" t="n">
        <v>494.0558866091</v>
      </c>
      <c r="F9645" s="43" t="n">
        <v>0</v>
      </c>
      <c r="G9645" s="43" t="n">
        <v>-958.0966369412</v>
      </c>
    </row>
    <row r="9646">
      <c r="A9646" s="7" t="n">
        <v>9644</v>
      </c>
      <c r="B9646" s="43" t="n">
        <v>95.89</v>
      </c>
      <c r="C9646" s="43" t="n">
        <v>519205.6617823074</v>
      </c>
      <c r="D9646" s="43" t="n">
        <v>454401.9867326358</v>
      </c>
      <c r="E9646" s="43" t="n">
        <v>28720.0140899948</v>
      </c>
      <c r="F9646" s="43" t="n">
        <v>0</v>
      </c>
      <c r="G9646" s="43" t="n">
        <v>36083.6609596769</v>
      </c>
    </row>
    <row r="9647">
      <c r="A9647" s="7" t="n">
        <v>9645</v>
      </c>
      <c r="B9647" s="43" t="n">
        <v>20.75</v>
      </c>
      <c r="C9647" s="43" t="n">
        <v>21164.187088777</v>
      </c>
      <c r="D9647" s="43" t="n">
        <v>22740.512097713</v>
      </c>
      <c r="E9647" s="43" t="n">
        <v>5139.8684066708</v>
      </c>
      <c r="F9647" s="43" t="n">
        <v>0</v>
      </c>
      <c r="G9647" s="43" t="n">
        <v>-6716.1934156068</v>
      </c>
    </row>
    <row r="9648">
      <c r="A9648" s="7" t="n">
        <v>9646</v>
      </c>
      <c r="B9648" s="43" t="n">
        <v>12.39</v>
      </c>
      <c r="C9648" s="43" t="n">
        <v>55271.2418491589</v>
      </c>
      <c r="D9648" s="43" t="n">
        <v>39733.8380069763</v>
      </c>
      <c r="E9648" s="43" t="n">
        <v>23234.8999266003</v>
      </c>
      <c r="F9648" s="43" t="n">
        <v>0</v>
      </c>
      <c r="G9648" s="43" t="n">
        <v>-7697.4960844177</v>
      </c>
    </row>
    <row r="9649">
      <c r="A9649" s="7" t="n">
        <v>9647</v>
      </c>
      <c r="B9649" s="43" t="n">
        <v>46.78</v>
      </c>
      <c r="C9649" s="43" t="n">
        <v>45121.4150702618</v>
      </c>
      <c r="D9649" s="43" t="n">
        <v>32281.7698317889</v>
      </c>
      <c r="E9649" s="43" t="n">
        <v>5135.8790066093</v>
      </c>
      <c r="F9649" s="43" t="n">
        <v>0</v>
      </c>
      <c r="G9649" s="43" t="n">
        <v>7703.7662318636</v>
      </c>
    </row>
    <row r="9650">
      <c r="A9650" s="7" t="n">
        <v>9648</v>
      </c>
      <c r="B9650" s="43" t="n">
        <v>5.72</v>
      </c>
      <c r="C9650" s="43" t="n">
        <v>5648.1459919386</v>
      </c>
      <c r="D9650" s="43" t="n">
        <v>4914.1280414019</v>
      </c>
      <c r="E9650" s="43" t="n">
        <v>4969.8730809606</v>
      </c>
      <c r="F9650" s="43" t="n">
        <v>0</v>
      </c>
      <c r="G9650" s="43" t="n">
        <v>-4235.8551304238</v>
      </c>
    </row>
    <row r="9651">
      <c r="A9651" s="7" t="n">
        <v>9649</v>
      </c>
      <c r="B9651" s="43" t="n">
        <v>52.93</v>
      </c>
      <c r="C9651" s="43" t="n">
        <v>113376.9260916707</v>
      </c>
      <c r="D9651" s="43" t="n">
        <v>96803.7358335836</v>
      </c>
      <c r="E9651" s="43" t="n">
        <v>10912.8965475439</v>
      </c>
      <c r="F9651" s="43" t="n">
        <v>0</v>
      </c>
      <c r="G9651" s="43" t="n">
        <v>5660.2937105432</v>
      </c>
    </row>
    <row r="9652">
      <c r="A9652" s="7" t="n">
        <v>9650</v>
      </c>
      <c r="B9652" s="43" t="n">
        <v>55.32</v>
      </c>
      <c r="C9652" s="43" t="n">
        <v>117697.4399531472</v>
      </c>
      <c r="D9652" s="43" t="n">
        <v>107432.7714103495</v>
      </c>
      <c r="E9652" s="43" t="n">
        <v>11283.1594563277</v>
      </c>
      <c r="F9652" s="43" t="n">
        <v>0</v>
      </c>
      <c r="G9652" s="43" t="n">
        <v>-1018.4909135301</v>
      </c>
    </row>
    <row r="9653">
      <c r="A9653" s="7" t="n">
        <v>9651</v>
      </c>
      <c r="B9653" s="43" t="n">
        <v>82.17</v>
      </c>
      <c r="C9653" s="43" t="n">
        <v>188621.3230106039</v>
      </c>
      <c r="D9653" s="43" t="n">
        <v>192861.3197623752</v>
      </c>
      <c r="E9653" s="43" t="n">
        <v>12010.2041317424</v>
      </c>
      <c r="F9653" s="43" t="n">
        <v>0</v>
      </c>
      <c r="G9653" s="43" t="n">
        <v>-16250.2008835137</v>
      </c>
    </row>
    <row r="9654">
      <c r="A9654" s="7" t="n">
        <v>9652</v>
      </c>
      <c r="B9654" s="43" t="n">
        <v>26.37</v>
      </c>
      <c r="C9654" s="43" t="n">
        <v>53544.05286421</v>
      </c>
      <c r="D9654" s="43" t="n">
        <v>45919.5585175453</v>
      </c>
      <c r="E9654" s="43" t="n">
        <v>10692.776410092</v>
      </c>
      <c r="F9654" s="43" t="n">
        <v>0</v>
      </c>
      <c r="G9654" s="43" t="n">
        <v>-3068.2820634273</v>
      </c>
    </row>
    <row r="9655">
      <c r="A9655" s="7" t="n">
        <v>9653</v>
      </c>
      <c r="B9655" s="43" t="n">
        <v>228.51</v>
      </c>
      <c r="C9655" s="43" t="n">
        <v>1005016.939221289</v>
      </c>
      <c r="D9655" s="43" t="n">
        <v>936388.9373835294</v>
      </c>
      <c r="E9655" s="43" t="n">
        <v>22468.8002268447</v>
      </c>
      <c r="F9655" s="43" t="n">
        <v>0</v>
      </c>
      <c r="G9655" s="43" t="n">
        <v>46159.2016109152</v>
      </c>
    </row>
    <row r="9656">
      <c r="A9656" s="7" t="n">
        <v>9654</v>
      </c>
      <c r="B9656" s="43" t="n">
        <v>275.73</v>
      </c>
      <c r="C9656" s="43" t="n">
        <v>978564.506474575</v>
      </c>
      <c r="D9656" s="43" t="n">
        <v>1055430.084351532</v>
      </c>
      <c r="E9656" s="43" t="n">
        <v>18144.9013865188</v>
      </c>
      <c r="F9656" s="43" t="n">
        <v>0</v>
      </c>
      <c r="G9656" s="43" t="n">
        <v>-95010.47926347591</v>
      </c>
    </row>
    <row r="9657">
      <c r="A9657" s="7" t="n">
        <v>9655</v>
      </c>
      <c r="B9657" s="43" t="n">
        <v>13.08</v>
      </c>
      <c r="C9657" s="43" t="n">
        <v>4408.8329581485</v>
      </c>
      <c r="D9657" s="43" t="n">
        <v>3138.0829235832</v>
      </c>
      <c r="E9657" s="43" t="n">
        <v>1755.6514241353</v>
      </c>
      <c r="F9657" s="43" t="n">
        <v>0</v>
      </c>
      <c r="G9657" s="43" t="n">
        <v>-484.9013895701</v>
      </c>
    </row>
    <row r="9658">
      <c r="A9658" s="7" t="n">
        <v>9656</v>
      </c>
      <c r="B9658" s="43" t="n">
        <v>40.18</v>
      </c>
      <c r="C9658" s="43" t="n">
        <v>7908.4889654621</v>
      </c>
      <c r="D9658" s="43" t="n">
        <v>6770.9422574493</v>
      </c>
      <c r="E9658" s="43" t="n">
        <v>997.5330391799999</v>
      </c>
      <c r="F9658" s="43" t="n">
        <v>0</v>
      </c>
      <c r="G9658" s="43" t="n">
        <v>140.0136688327</v>
      </c>
    </row>
    <row r="9659">
      <c r="A9659" s="7" t="n">
        <v>9657</v>
      </c>
      <c r="B9659" s="43" t="n">
        <v>103.55</v>
      </c>
      <c r="C9659" s="43" t="n">
        <v>636132.0406109346</v>
      </c>
      <c r="D9659" s="43" t="n">
        <v>738649.8951618911</v>
      </c>
      <c r="E9659" s="43" t="n">
        <v>31777.0172407065</v>
      </c>
      <c r="F9659" s="43" t="n">
        <v>0</v>
      </c>
      <c r="G9659" s="43" t="n">
        <v>-134294.871791663</v>
      </c>
    </row>
    <row r="9660">
      <c r="A9660" s="7" t="n">
        <v>9658</v>
      </c>
      <c r="B9660" s="43" t="n">
        <v>10.18</v>
      </c>
      <c r="C9660" s="43" t="n">
        <v>56094.6760856123</v>
      </c>
      <c r="D9660" s="43" t="n">
        <v>48345.3754910864</v>
      </c>
      <c r="E9660" s="43" t="n">
        <v>28372.3757099642</v>
      </c>
      <c r="F9660" s="43" t="n">
        <v>0</v>
      </c>
      <c r="G9660" s="43" t="n">
        <v>-20623.0751154383</v>
      </c>
    </row>
    <row r="9661">
      <c r="A9661" s="7" t="n">
        <v>9659</v>
      </c>
      <c r="B9661" s="43" t="n">
        <v>124.49</v>
      </c>
      <c r="C9661" s="43" t="n">
        <v>564961.6909883113</v>
      </c>
      <c r="D9661" s="43" t="n">
        <v>510967.2014494667</v>
      </c>
      <c r="E9661" s="43" t="n">
        <v>23194.1894600698</v>
      </c>
      <c r="F9661" s="43" t="n">
        <v>0</v>
      </c>
      <c r="G9661" s="43" t="n">
        <v>30800.3000787748</v>
      </c>
    </row>
    <row r="9662">
      <c r="A9662" s="7" t="n">
        <v>9660</v>
      </c>
      <c r="B9662" s="43" t="n">
        <v>23.7</v>
      </c>
      <c r="C9662" s="43" t="n">
        <v>6106.4172378499</v>
      </c>
      <c r="D9662" s="43" t="n">
        <v>5808.4606064968</v>
      </c>
      <c r="E9662" s="43" t="n">
        <v>1291.4766871259</v>
      </c>
      <c r="F9662" s="43" t="n">
        <v>0</v>
      </c>
      <c r="G9662" s="43" t="n">
        <v>-993.5200557728</v>
      </c>
    </row>
    <row r="9663">
      <c r="A9663" s="7" t="n">
        <v>9661</v>
      </c>
      <c r="B9663" s="43" t="n">
        <v>14.23</v>
      </c>
      <c r="C9663" s="43" t="n">
        <v>175551.1663362629</v>
      </c>
      <c r="D9663" s="43" t="n">
        <v>141215.6098270186</v>
      </c>
      <c r="E9663" s="43" t="n">
        <v>65955.89272171749</v>
      </c>
      <c r="F9663" s="43" t="n">
        <v>0</v>
      </c>
      <c r="G9663" s="43" t="n">
        <v>-31620.3362124733</v>
      </c>
    </row>
    <row r="9664">
      <c r="A9664" s="7" t="n">
        <v>9662</v>
      </c>
      <c r="B9664" s="43" t="n">
        <v>43.27</v>
      </c>
      <c r="C9664" s="43" t="n">
        <v>27584.6453773341</v>
      </c>
      <c r="D9664" s="43" t="n">
        <v>23944.861140507</v>
      </c>
      <c r="E9664" s="43" t="n">
        <v>3229.5946677269</v>
      </c>
      <c r="F9664" s="43" t="n">
        <v>0</v>
      </c>
      <c r="G9664" s="43" t="n">
        <v>410.1895691002</v>
      </c>
    </row>
    <row r="9665">
      <c r="A9665" s="7" t="n">
        <v>9663</v>
      </c>
      <c r="B9665" s="43" t="n">
        <v>4.23</v>
      </c>
      <c r="C9665" s="43" t="n">
        <v>7487.5031787555</v>
      </c>
      <c r="D9665" s="43" t="n">
        <v>4976.3037946299</v>
      </c>
      <c r="E9665" s="43" t="n">
        <v>15688.8263584135</v>
      </c>
      <c r="F9665" s="43" t="n">
        <v>994.0376820422</v>
      </c>
      <c r="G9665" s="43" t="n">
        <v>-14171.66465633</v>
      </c>
    </row>
    <row r="9666">
      <c r="A9666" s="7" t="n">
        <v>9664</v>
      </c>
      <c r="B9666" s="43" t="n">
        <v>151.27</v>
      </c>
      <c r="C9666" s="43" t="n">
        <v>127159.5095827089</v>
      </c>
      <c r="D9666" s="43" t="n">
        <v>129829.5749125675</v>
      </c>
      <c r="E9666" s="43" t="n">
        <v>4410.8132061624</v>
      </c>
      <c r="F9666" s="43" t="n">
        <v>0</v>
      </c>
      <c r="G9666" s="43" t="n">
        <v>-7080.878536021</v>
      </c>
    </row>
    <row r="9667">
      <c r="A9667" s="7" t="n">
        <v>9665</v>
      </c>
      <c r="B9667" s="43" t="n">
        <v>104.14</v>
      </c>
      <c r="C9667" s="43" t="n">
        <v>1472633.004132263</v>
      </c>
      <c r="D9667" s="43" t="n">
        <v>1117470.532695828</v>
      </c>
      <c r="E9667" s="43" t="n">
        <v>76496.0861545833</v>
      </c>
      <c r="F9667" s="43" t="n">
        <v>0</v>
      </c>
      <c r="G9667" s="43" t="n">
        <v>278666.3852818509</v>
      </c>
    </row>
    <row r="9668">
      <c r="A9668" s="7" t="n">
        <v>9666</v>
      </c>
      <c r="B9668" s="43" t="n">
        <v>75.73999999999999</v>
      </c>
      <c r="C9668" s="43" t="n">
        <v>371509.5890584225</v>
      </c>
      <c r="D9668" s="43" t="n">
        <v>391308.2845744179</v>
      </c>
      <c r="E9668" s="43" t="n">
        <v>25109.2678770815</v>
      </c>
      <c r="F9668" s="43" t="n">
        <v>0</v>
      </c>
      <c r="G9668" s="43" t="n">
        <v>-44907.9633930769</v>
      </c>
    </row>
    <row r="9669">
      <c r="A9669" s="7" t="n">
        <v>9667</v>
      </c>
      <c r="B9669" s="43" t="n">
        <v>67.91</v>
      </c>
      <c r="C9669" s="43" t="n">
        <v>891066.181532913</v>
      </c>
      <c r="D9669" s="43" t="n">
        <v>738268.0057121295</v>
      </c>
      <c r="E9669" s="43" t="n">
        <v>69901.296171658</v>
      </c>
      <c r="F9669" s="43" t="n">
        <v>0</v>
      </c>
      <c r="G9669" s="43" t="n">
        <v>82896.8796491254</v>
      </c>
    </row>
    <row r="9670">
      <c r="A9670" s="7" t="n">
        <v>9668</v>
      </c>
      <c r="B9670" s="43" t="n">
        <v>153.87</v>
      </c>
      <c r="C9670" s="43" t="n">
        <v>152886.5070923569</v>
      </c>
      <c r="D9670" s="43" t="n">
        <v>146089.4039658025</v>
      </c>
      <c r="E9670" s="43" t="n">
        <v>5138.0513664469</v>
      </c>
      <c r="F9670" s="43" t="n">
        <v>0</v>
      </c>
      <c r="G9670" s="43" t="n">
        <v>1659.0517601076</v>
      </c>
    </row>
    <row r="9671">
      <c r="A9671" s="7" t="n">
        <v>9669</v>
      </c>
      <c r="B9671" s="43" t="n">
        <v>32.11</v>
      </c>
      <c r="C9671" s="43" t="n">
        <v>95289.3143987635</v>
      </c>
      <c r="D9671" s="43" t="n">
        <v>83947.34567190769</v>
      </c>
      <c r="E9671" s="43" t="n">
        <v>15046.0706325473</v>
      </c>
      <c r="F9671" s="43" t="n">
        <v>0</v>
      </c>
      <c r="G9671" s="43" t="n">
        <v>-3704.1019056915</v>
      </c>
    </row>
    <row r="9672">
      <c r="A9672" s="7" t="n">
        <v>9670</v>
      </c>
      <c r="B9672" s="43" t="n">
        <v>104.83</v>
      </c>
      <c r="C9672" s="43" t="n">
        <v>76605.06706141229</v>
      </c>
      <c r="D9672" s="43" t="n">
        <v>83254.43735115189</v>
      </c>
      <c r="E9672" s="43" t="n">
        <v>3664.369259199</v>
      </c>
      <c r="F9672" s="43" t="n">
        <v>0</v>
      </c>
      <c r="G9672" s="43" t="n">
        <v>-10313.7395489385</v>
      </c>
    </row>
    <row r="9673">
      <c r="A9673" s="7" t="n">
        <v>9671</v>
      </c>
      <c r="B9673" s="43" t="n">
        <v>34.61</v>
      </c>
      <c r="C9673" s="43" t="n">
        <v>67228.9000856417</v>
      </c>
      <c r="D9673" s="43" t="n">
        <v>44744.3543852541</v>
      </c>
      <c r="E9673" s="43" t="n">
        <v>17203.8324757351</v>
      </c>
      <c r="F9673" s="43" t="n">
        <v>8908.869499345899</v>
      </c>
      <c r="G9673" s="43" t="n">
        <v>-3628.1562746934</v>
      </c>
    </row>
    <row r="9674">
      <c r="A9674" s="7" t="n">
        <v>9672</v>
      </c>
      <c r="B9674" s="43" t="n">
        <v>94.27</v>
      </c>
      <c r="C9674" s="43" t="n">
        <v>17556.1100389393</v>
      </c>
      <c r="D9674" s="43" t="n">
        <v>18196.5289594864</v>
      </c>
      <c r="E9674" s="43" t="n">
        <v>938.087641164</v>
      </c>
      <c r="F9674" s="43" t="n">
        <v>0</v>
      </c>
      <c r="G9674" s="43" t="n">
        <v>-1578.5065617111</v>
      </c>
    </row>
    <row r="9675">
      <c r="A9675" s="7" t="n">
        <v>9673</v>
      </c>
      <c r="B9675" s="43" t="n">
        <v>44.34</v>
      </c>
      <c r="C9675" s="43" t="n">
        <v>168682.1165159799</v>
      </c>
      <c r="D9675" s="43" t="n">
        <v>150315.833087624</v>
      </c>
      <c r="E9675" s="43" t="n">
        <v>19373.8647476243</v>
      </c>
      <c r="F9675" s="43" t="n">
        <v>0</v>
      </c>
      <c r="G9675" s="43" t="n">
        <v>-1007.5813192684</v>
      </c>
    </row>
    <row r="9676">
      <c r="A9676" s="7" t="n">
        <v>9674</v>
      </c>
      <c r="B9676" s="43" t="n">
        <v>21.38</v>
      </c>
      <c r="C9676" s="43" t="n">
        <v>197252.6077349856</v>
      </c>
      <c r="D9676" s="43" t="n">
        <v>137517.4146357847</v>
      </c>
      <c r="E9676" s="43" t="n">
        <v>49183.1071384861</v>
      </c>
      <c r="F9676" s="43" t="n">
        <v>1624.88</v>
      </c>
      <c r="G9676" s="43" t="n">
        <v>8927.2059607147</v>
      </c>
    </row>
    <row r="9677">
      <c r="A9677" s="7" t="n">
        <v>9675</v>
      </c>
      <c r="B9677" s="43" t="n">
        <v>56.39</v>
      </c>
      <c r="C9677" s="43" t="n">
        <v>120281.4133024235</v>
      </c>
      <c r="D9677" s="43" t="n">
        <v>80083.8365204953</v>
      </c>
      <c r="E9677" s="43" t="n">
        <v>18767.2857468457</v>
      </c>
      <c r="F9677" s="43" t="n">
        <v>15925.9625499361</v>
      </c>
      <c r="G9677" s="43" t="n">
        <v>5504.3284851463</v>
      </c>
    </row>
    <row r="9678">
      <c r="A9678" s="7" t="n">
        <v>9676</v>
      </c>
      <c r="B9678" s="43" t="n">
        <v>56.28</v>
      </c>
      <c r="C9678" s="43" t="n">
        <v>227466.9114867266</v>
      </c>
      <c r="D9678" s="43" t="n">
        <v>187393.800393545</v>
      </c>
      <c r="E9678" s="43" t="n">
        <v>21078.4420312809</v>
      </c>
      <c r="F9678" s="43" t="n">
        <v>0</v>
      </c>
      <c r="G9678" s="43" t="n">
        <v>18994.6690619008</v>
      </c>
    </row>
    <row r="9679">
      <c r="A9679" s="7" t="n">
        <v>9677</v>
      </c>
      <c r="B9679" s="43" t="n">
        <v>134.06</v>
      </c>
      <c r="C9679" s="43" t="n">
        <v>922294.4972012156</v>
      </c>
      <c r="D9679" s="43" t="n">
        <v>672468.6612840886</v>
      </c>
      <c r="E9679" s="43" t="n">
        <v>37317.974997405</v>
      </c>
      <c r="F9679" s="43" t="n">
        <v>0</v>
      </c>
      <c r="G9679" s="43" t="n">
        <v>212507.8609197221</v>
      </c>
    </row>
    <row r="9680">
      <c r="A9680" s="7" t="n">
        <v>9678</v>
      </c>
      <c r="B9680" s="43" t="n">
        <v>38.68</v>
      </c>
      <c r="C9680" s="43" t="n">
        <v>271787.4913494234</v>
      </c>
      <c r="D9680" s="43" t="n">
        <v>258983.1439996621</v>
      </c>
      <c r="E9680" s="43" t="n">
        <v>36740.3634636799</v>
      </c>
      <c r="F9680" s="43" t="n">
        <v>0</v>
      </c>
      <c r="G9680" s="43" t="n">
        <v>-23936.0161139187</v>
      </c>
    </row>
    <row r="9681">
      <c r="A9681" s="7" t="n">
        <v>9679</v>
      </c>
      <c r="B9681" s="43" t="n">
        <v>8.92</v>
      </c>
      <c r="C9681" s="43" t="n">
        <v>36893.7061217324</v>
      </c>
      <c r="D9681" s="43" t="n">
        <v>28749.0708667482</v>
      </c>
      <c r="E9681" s="43" t="n">
        <v>21388.3646400607</v>
      </c>
      <c r="F9681" s="43" t="n">
        <v>0</v>
      </c>
      <c r="G9681" s="43" t="n">
        <v>-13243.7293850765</v>
      </c>
    </row>
    <row r="9682">
      <c r="A9682" s="7" t="n">
        <v>9680</v>
      </c>
      <c r="B9682" s="43" t="n">
        <v>46.49</v>
      </c>
      <c r="C9682" s="43" t="n">
        <v>423245.0097806381</v>
      </c>
      <c r="D9682" s="43" t="n">
        <v>299782.8925810083</v>
      </c>
      <c r="E9682" s="43" t="n">
        <v>48486.3997218625</v>
      </c>
      <c r="F9682" s="43" t="n">
        <v>0</v>
      </c>
      <c r="G9682" s="43" t="n">
        <v>74975.71747776731</v>
      </c>
    </row>
    <row r="9683">
      <c r="A9683" s="7" t="n">
        <v>9681</v>
      </c>
      <c r="B9683" s="43" t="n">
        <v>72.06</v>
      </c>
      <c r="C9683" s="43" t="n">
        <v>447130.8360947529</v>
      </c>
      <c r="D9683" s="43" t="n">
        <v>297852.6538671324</v>
      </c>
      <c r="E9683" s="43" t="n">
        <v>54341.8384061839</v>
      </c>
      <c r="F9683" s="43" t="n">
        <v>58965.5007080898</v>
      </c>
      <c r="G9683" s="43" t="n">
        <v>35970.8431133469</v>
      </c>
    </row>
    <row r="9684">
      <c r="A9684" s="7" t="n">
        <v>9682</v>
      </c>
      <c r="B9684" s="43" t="n">
        <v>10.89</v>
      </c>
      <c r="C9684" s="43" t="n">
        <v>25898.7648485007</v>
      </c>
      <c r="D9684" s="43" t="n">
        <v>22290.1297504584</v>
      </c>
      <c r="E9684" s="43" t="n">
        <v>12565.1176841809</v>
      </c>
      <c r="F9684" s="43" t="n">
        <v>0</v>
      </c>
      <c r="G9684" s="43" t="n">
        <v>-8956.4825861386</v>
      </c>
    </row>
    <row r="9685">
      <c r="A9685" s="7" t="n">
        <v>9683</v>
      </c>
      <c r="B9685" s="43" t="n">
        <v>2.28</v>
      </c>
      <c r="C9685" s="43" t="n">
        <v>30275.1218076094</v>
      </c>
      <c r="D9685" s="43" t="n">
        <v>22159.8663078385</v>
      </c>
      <c r="E9685" s="43" t="n">
        <v>71913.11585222351</v>
      </c>
      <c r="F9685" s="43" t="n">
        <v>0</v>
      </c>
      <c r="G9685" s="43" t="n">
        <v>-63797.8603524526</v>
      </c>
    </row>
    <row r="9686">
      <c r="A9686" s="7" t="n">
        <v>9684</v>
      </c>
      <c r="B9686" s="43" t="n">
        <v>26.91</v>
      </c>
      <c r="C9686" s="43" t="n">
        <v>139376.0253061217</v>
      </c>
      <c r="D9686" s="43" t="n">
        <v>112493.234662529</v>
      </c>
      <c r="E9686" s="43" t="n">
        <v>27573.4133038356</v>
      </c>
      <c r="F9686" s="43" t="n">
        <v>0</v>
      </c>
      <c r="G9686" s="43" t="n">
        <v>-690.6226602429</v>
      </c>
    </row>
    <row r="9687">
      <c r="A9687" s="7" t="n">
        <v>9685</v>
      </c>
      <c r="B9687" s="43" t="n">
        <v>6.99</v>
      </c>
      <c r="C9687" s="43" t="n">
        <v>4403.927160152</v>
      </c>
      <c r="D9687" s="43" t="n">
        <v>4520.3991922016</v>
      </c>
      <c r="E9687" s="43" t="n">
        <v>3165.8177543738</v>
      </c>
      <c r="F9687" s="43" t="n">
        <v>0</v>
      </c>
      <c r="G9687" s="43" t="n">
        <v>-3282.2897864234</v>
      </c>
    </row>
    <row r="9688">
      <c r="A9688" s="7" t="n">
        <v>9686</v>
      </c>
      <c r="B9688" s="43" t="n">
        <v>104.25</v>
      </c>
      <c r="C9688" s="43" t="n">
        <v>36564.1202730308</v>
      </c>
      <c r="D9688" s="43" t="n">
        <v>37295.6989562885</v>
      </c>
      <c r="E9688" s="43" t="n">
        <v>1770.3310481437</v>
      </c>
      <c r="F9688" s="43" t="n">
        <v>0</v>
      </c>
      <c r="G9688" s="43" t="n">
        <v>-2501.9097314014</v>
      </c>
    </row>
    <row r="9689">
      <c r="A9689" s="7" t="n">
        <v>9687</v>
      </c>
      <c r="B9689" s="43" t="n">
        <v>5.8</v>
      </c>
      <c r="C9689" s="43" t="n">
        <v>3995.4530833043</v>
      </c>
      <c r="D9689" s="43" t="n">
        <v>4631.8463913257</v>
      </c>
      <c r="E9689" s="43" t="n">
        <v>3460.0502472353</v>
      </c>
      <c r="F9689" s="43" t="n">
        <v>0</v>
      </c>
      <c r="G9689" s="43" t="n">
        <v>-4096.4435552567</v>
      </c>
    </row>
    <row r="9690">
      <c r="A9690" s="7" t="n">
        <v>9688</v>
      </c>
      <c r="B9690" s="43" t="n">
        <v>144.77</v>
      </c>
      <c r="C9690" s="43" t="n">
        <v>1641258.090491044</v>
      </c>
      <c r="D9690" s="43" t="n">
        <v>1091958.617004509</v>
      </c>
      <c r="E9690" s="43" t="n">
        <v>90854.9865290583</v>
      </c>
      <c r="F9690" s="43" t="n">
        <v>159682.8319027107</v>
      </c>
      <c r="G9690" s="43" t="n">
        <v>298761.655054766</v>
      </c>
    </row>
    <row r="9691">
      <c r="A9691" s="7" t="n">
        <v>9689</v>
      </c>
      <c r="B9691" s="43" t="n">
        <v>45.2</v>
      </c>
      <c r="C9691" s="43" t="n">
        <v>98242.17248674871</v>
      </c>
      <c r="D9691" s="43" t="n">
        <v>65471.6787315434</v>
      </c>
      <c r="E9691" s="43" t="n">
        <v>18913.1190529853</v>
      </c>
      <c r="F9691" s="43" t="n">
        <v>12899.3680542042</v>
      </c>
      <c r="G9691" s="43" t="n">
        <v>958.0066480158</v>
      </c>
    </row>
    <row r="9692">
      <c r="A9692" s="7" t="n">
        <v>9690</v>
      </c>
      <c r="B9692" s="43" t="n">
        <v>45.27</v>
      </c>
      <c r="C9692" s="43" t="n">
        <v>271319.3928661923</v>
      </c>
      <c r="D9692" s="43" t="n">
        <v>208396.3547979265</v>
      </c>
      <c r="E9692" s="43" t="n">
        <v>31027.6424523761</v>
      </c>
      <c r="F9692" s="43" t="n">
        <v>0</v>
      </c>
      <c r="G9692" s="43" t="n">
        <v>31895.3956158897</v>
      </c>
    </row>
    <row r="9693">
      <c r="A9693" s="7" t="n">
        <v>9691</v>
      </c>
      <c r="B9693" s="43" t="n">
        <v>121.99</v>
      </c>
      <c r="C9693" s="43" t="n">
        <v>213413.0846311238</v>
      </c>
      <c r="D9693" s="43" t="n">
        <v>254331.4841807658</v>
      </c>
      <c r="E9693" s="43" t="n">
        <v>8833.788585434901</v>
      </c>
      <c r="F9693" s="43" t="n">
        <v>0</v>
      </c>
      <c r="G9693" s="43" t="n">
        <v>-49752.1881350769</v>
      </c>
    </row>
    <row r="9694">
      <c r="A9694" s="7" t="n">
        <v>9692</v>
      </c>
      <c r="B9694" s="43" t="n">
        <v>62.09</v>
      </c>
      <c r="C9694" s="43" t="n">
        <v>537556.0234864519</v>
      </c>
      <c r="D9694" s="43" t="n">
        <v>421890.0965056425</v>
      </c>
      <c r="E9694" s="43" t="n">
        <v>45690.2340033941</v>
      </c>
      <c r="F9694" s="43" t="n">
        <v>0</v>
      </c>
      <c r="G9694" s="43" t="n">
        <v>69975.6929774154</v>
      </c>
    </row>
    <row r="9695">
      <c r="A9695" s="7" t="n">
        <v>9693</v>
      </c>
      <c r="B9695" s="43" t="n">
        <v>15.98</v>
      </c>
      <c r="C9695" s="43" t="n">
        <v>2534.5655130659</v>
      </c>
      <c r="D9695" s="43" t="n">
        <v>2688.9085944891</v>
      </c>
      <c r="E9695" s="43" t="n">
        <v>795.9993641848</v>
      </c>
      <c r="F9695" s="43" t="n">
        <v>0</v>
      </c>
      <c r="G9695" s="43" t="n">
        <v>-950.342445608</v>
      </c>
    </row>
    <row r="9696">
      <c r="A9696" s="7" t="n">
        <v>9694</v>
      </c>
      <c r="B9696" s="43" t="n">
        <v>24.98</v>
      </c>
      <c r="C9696" s="43" t="n">
        <v>84390.647500003</v>
      </c>
      <c r="D9696" s="43" t="n">
        <v>83133.92493433259</v>
      </c>
      <c r="E9696" s="43" t="n">
        <v>17142.4149281244</v>
      </c>
      <c r="F9696" s="43" t="n">
        <v>0</v>
      </c>
      <c r="G9696" s="43" t="n">
        <v>-15885.692362454</v>
      </c>
    </row>
    <row r="9697">
      <c r="A9697" s="7" t="n">
        <v>9695</v>
      </c>
      <c r="B9697" s="43" t="n">
        <v>387.09</v>
      </c>
      <c r="C9697" s="43" t="n">
        <v>1143483.490757064</v>
      </c>
      <c r="D9697" s="43" t="n">
        <v>1300020.013507433</v>
      </c>
      <c r="E9697" s="43" t="n">
        <v>15072.7138094299</v>
      </c>
      <c r="F9697" s="43" t="n">
        <v>0</v>
      </c>
      <c r="G9697" s="43" t="n">
        <v>-171609.2365597992</v>
      </c>
    </row>
    <row r="9698">
      <c r="A9698" s="7" t="n">
        <v>9696</v>
      </c>
      <c r="B9698" s="43" t="n">
        <v>194.03</v>
      </c>
      <c r="C9698" s="43" t="n">
        <v>2180338.443233374</v>
      </c>
      <c r="D9698" s="43" t="n">
        <v>1449970.856079687</v>
      </c>
      <c r="E9698" s="43" t="n">
        <v>90475.98901083969</v>
      </c>
      <c r="F9698" s="43" t="n">
        <v>212775.2970131829</v>
      </c>
      <c r="G9698" s="43" t="n">
        <v>427116.3011296641</v>
      </c>
    </row>
    <row r="9699">
      <c r="A9699" s="7" t="n">
        <v>9697</v>
      </c>
      <c r="B9699" s="43" t="n">
        <v>2.39</v>
      </c>
      <c r="C9699" s="43" t="n">
        <v>874.0664280754</v>
      </c>
      <c r="D9699" s="43" t="n">
        <v>770.8611599561</v>
      </c>
      <c r="E9699" s="43" t="n">
        <v>1846.7252403797</v>
      </c>
      <c r="F9699" s="43" t="n">
        <v>0</v>
      </c>
      <c r="G9699" s="43" t="n">
        <v>-1743.5199722604</v>
      </c>
    </row>
    <row r="9700">
      <c r="A9700" s="7" t="n">
        <v>9698</v>
      </c>
      <c r="B9700" s="43" t="n">
        <v>16.43</v>
      </c>
      <c r="C9700" s="43" t="n">
        <v>32728.6353953795</v>
      </c>
      <c r="D9700" s="43" t="n">
        <v>28833.9672376627</v>
      </c>
      <c r="E9700" s="43" t="n">
        <v>10054.7032198238</v>
      </c>
      <c r="F9700" s="43" t="n">
        <v>0</v>
      </c>
      <c r="G9700" s="43" t="n">
        <v>-6160.035062107</v>
      </c>
    </row>
    <row r="9701">
      <c r="A9701" s="7" t="n">
        <v>9699</v>
      </c>
      <c r="B9701" s="43" t="n">
        <v>396.16</v>
      </c>
      <c r="C9701" s="43" t="n">
        <v>200829.1706813676</v>
      </c>
      <c r="D9701" s="43" t="n">
        <v>281769.0963922484</v>
      </c>
      <c r="E9701" s="43" t="n">
        <v>2590.5194777846</v>
      </c>
      <c r="F9701" s="43" t="n">
        <v>0</v>
      </c>
      <c r="G9701" s="43" t="n">
        <v>-83530.4451886655</v>
      </c>
    </row>
    <row r="9702">
      <c r="A9702" s="7" t="n">
        <v>9700</v>
      </c>
      <c r="B9702" s="43" t="n">
        <v>46.86</v>
      </c>
      <c r="C9702" s="43" t="n">
        <v>2583.2803234598</v>
      </c>
      <c r="D9702" s="43" t="n">
        <v>2250.8646344517</v>
      </c>
      <c r="E9702" s="43" t="n">
        <v>282.2016898565</v>
      </c>
      <c r="F9702" s="43" t="n">
        <v>0</v>
      </c>
      <c r="G9702" s="43" t="n">
        <v>50.2139991516</v>
      </c>
    </row>
    <row r="9703">
      <c r="A9703" s="7" t="n">
        <v>9701</v>
      </c>
      <c r="B9703" s="43" t="n">
        <v>67.06999999999999</v>
      </c>
      <c r="C9703" s="43" t="n">
        <v>60173.9849870023</v>
      </c>
      <c r="D9703" s="43" t="n">
        <v>54177.871457864</v>
      </c>
      <c r="E9703" s="43" t="n">
        <v>4543.2984278432</v>
      </c>
      <c r="F9703" s="43" t="n">
        <v>0</v>
      </c>
      <c r="G9703" s="43" t="n">
        <v>1452.8151012951</v>
      </c>
    </row>
    <row r="9704">
      <c r="A9704" s="7" t="n">
        <v>9702</v>
      </c>
      <c r="B9704" s="43" t="n">
        <v>46.21</v>
      </c>
      <c r="C9704" s="43" t="n">
        <v>512833.8580714638</v>
      </c>
      <c r="D9704" s="43" t="n">
        <v>395409.4053698443</v>
      </c>
      <c r="E9704" s="43" t="n">
        <v>58809.1305186211</v>
      </c>
      <c r="F9704" s="43" t="n">
        <v>0</v>
      </c>
      <c r="G9704" s="43" t="n">
        <v>58615.3221829984</v>
      </c>
    </row>
    <row r="9705">
      <c r="A9705" s="7" t="n">
        <v>9703</v>
      </c>
      <c r="B9705" s="43" t="n">
        <v>143.37</v>
      </c>
      <c r="C9705" s="43" t="n">
        <v>568319.4765433548</v>
      </c>
      <c r="D9705" s="43" t="n">
        <v>728483.4500967405</v>
      </c>
      <c r="E9705" s="43" t="n">
        <v>20361.1071433356</v>
      </c>
      <c r="F9705" s="43" t="n">
        <v>0</v>
      </c>
      <c r="G9705" s="43" t="n">
        <v>-180525.0806967213</v>
      </c>
    </row>
    <row r="9706">
      <c r="A9706" s="7" t="n">
        <v>9704</v>
      </c>
      <c r="B9706" s="43" t="n">
        <v>75.97</v>
      </c>
      <c r="C9706" s="43" t="n">
        <v>396798.9126114844</v>
      </c>
      <c r="D9706" s="43" t="n">
        <v>311375.8880296914</v>
      </c>
      <c r="E9706" s="43" t="n">
        <v>27019.5162155383</v>
      </c>
      <c r="F9706" s="43" t="n">
        <v>0</v>
      </c>
      <c r="G9706" s="43" t="n">
        <v>58403.5083662547</v>
      </c>
    </row>
    <row r="9707">
      <c r="A9707" s="7" t="n">
        <v>9705</v>
      </c>
      <c r="B9707" s="43" t="n">
        <v>12.51</v>
      </c>
      <c r="C9707" s="43" t="n">
        <v>35191.9098799004</v>
      </c>
      <c r="D9707" s="43" t="n">
        <v>24863.1447581219</v>
      </c>
      <c r="E9707" s="43" t="n">
        <v>14675.6038051662</v>
      </c>
      <c r="F9707" s="43" t="n">
        <v>822.0227591283</v>
      </c>
      <c r="G9707" s="43" t="n">
        <v>-5168.861442516</v>
      </c>
    </row>
    <row r="9708">
      <c r="A9708" s="7" t="n">
        <v>9706</v>
      </c>
      <c r="B9708" s="43" t="n">
        <v>26.52</v>
      </c>
      <c r="C9708" s="43" t="n">
        <v>95572.76055899941</v>
      </c>
      <c r="D9708" s="43" t="n">
        <v>85378.51442210239</v>
      </c>
      <c r="E9708" s="43" t="n">
        <v>18338.0483428742</v>
      </c>
      <c r="F9708" s="43" t="n">
        <v>0</v>
      </c>
      <c r="G9708" s="43" t="n">
        <v>-8143.8022059772</v>
      </c>
    </row>
    <row r="9709">
      <c r="A9709" s="7" t="n">
        <v>9707</v>
      </c>
      <c r="B9709" s="43" t="n">
        <v>41.15</v>
      </c>
      <c r="C9709" s="43" t="n">
        <v>288294.1251941612</v>
      </c>
      <c r="D9709" s="43" t="n">
        <v>227698.6049477567</v>
      </c>
      <c r="E9709" s="43" t="n">
        <v>36255.198867249</v>
      </c>
      <c r="F9709" s="43" t="n">
        <v>0</v>
      </c>
      <c r="G9709" s="43" t="n">
        <v>24340.3213791555</v>
      </c>
    </row>
    <row r="9710">
      <c r="A9710" s="7" t="n">
        <v>9708</v>
      </c>
      <c r="B9710" s="43" t="n">
        <v>63.3</v>
      </c>
      <c r="C9710" s="43" t="n">
        <v>15194.5911613347</v>
      </c>
      <c r="D9710" s="43" t="n">
        <v>14629.4427734258</v>
      </c>
      <c r="E9710" s="43" t="n">
        <v>1215.065838577</v>
      </c>
      <c r="F9710" s="43" t="n">
        <v>0</v>
      </c>
      <c r="G9710" s="43" t="n">
        <v>-649.917450668</v>
      </c>
    </row>
    <row r="9711">
      <c r="A9711" s="7" t="n">
        <v>9709</v>
      </c>
      <c r="B9711" s="43" t="n">
        <v>293.02</v>
      </c>
      <c r="C9711" s="43" t="n">
        <v>37843.5922613904</v>
      </c>
      <c r="D9711" s="43" t="n">
        <v>47141.3764522106</v>
      </c>
      <c r="E9711" s="43" t="n">
        <v>664.1752729458</v>
      </c>
      <c r="F9711" s="43" t="n">
        <v>0</v>
      </c>
      <c r="G9711" s="43" t="n">
        <v>-9961.959463765899</v>
      </c>
    </row>
    <row r="9712">
      <c r="A9712" s="7" t="n">
        <v>9710</v>
      </c>
      <c r="B9712" s="43" t="n">
        <v>39.06</v>
      </c>
      <c r="C9712" s="43" t="n">
        <v>20945.8550747871</v>
      </c>
      <c r="D9712" s="43" t="n">
        <v>19443.4948182759</v>
      </c>
      <c r="E9712" s="43" t="n">
        <v>2690.1290996152</v>
      </c>
      <c r="F9712" s="43" t="n">
        <v>0</v>
      </c>
      <c r="G9712" s="43" t="n">
        <v>-1187.768843104</v>
      </c>
    </row>
    <row r="9713">
      <c r="A9713" s="7" t="n">
        <v>9711</v>
      </c>
      <c r="B9713" s="43" t="n">
        <v>156.02</v>
      </c>
      <c r="C9713" s="43" t="n">
        <v>523800.6723157167</v>
      </c>
      <c r="D9713" s="43" t="n">
        <v>553564.2553157705</v>
      </c>
      <c r="E9713" s="43" t="n">
        <v>17110.6563908638</v>
      </c>
      <c r="F9713" s="43" t="n">
        <v>0</v>
      </c>
      <c r="G9713" s="43" t="n">
        <v>-46874.2393909176</v>
      </c>
    </row>
    <row r="9714">
      <c r="A9714" s="7" t="n">
        <v>9712</v>
      </c>
      <c r="B9714" s="43" t="n">
        <v>8.25</v>
      </c>
      <c r="C9714" s="43" t="n">
        <v>6390.0927392491</v>
      </c>
      <c r="D9714" s="43" t="n">
        <v>5652.0043321359</v>
      </c>
      <c r="E9714" s="43" t="n">
        <v>3958.7001351324</v>
      </c>
      <c r="F9714" s="43" t="n">
        <v>0</v>
      </c>
      <c r="G9714" s="43" t="n">
        <v>-3220.6117280192</v>
      </c>
    </row>
    <row r="9715">
      <c r="A9715" s="7" t="n">
        <v>9713</v>
      </c>
      <c r="B9715" s="43" t="n">
        <v>23.21</v>
      </c>
      <c r="C9715" s="43" t="n">
        <v>84807.5334068369</v>
      </c>
      <c r="D9715" s="43" t="n">
        <v>68473.5893989242</v>
      </c>
      <c r="E9715" s="43" t="n">
        <v>18815.5568391104</v>
      </c>
      <c r="F9715" s="43" t="n">
        <v>0</v>
      </c>
      <c r="G9715" s="43" t="n">
        <v>-2481.6128311977</v>
      </c>
    </row>
    <row r="9716">
      <c r="A9716" s="7" t="n">
        <v>9714</v>
      </c>
      <c r="B9716" s="43" t="n">
        <v>3.15</v>
      </c>
      <c r="C9716" s="43" t="n">
        <v>13738.1577641824</v>
      </c>
      <c r="D9716" s="43" t="n">
        <v>10210.4065521195</v>
      </c>
      <c r="E9716" s="43" t="n">
        <v>22676.0490153032</v>
      </c>
      <c r="F9716" s="43" t="n">
        <v>0</v>
      </c>
      <c r="G9716" s="43" t="n">
        <v>-19148.2978032403</v>
      </c>
    </row>
    <row r="9717">
      <c r="A9717" s="7" t="n">
        <v>9715</v>
      </c>
      <c r="B9717" s="43" t="n">
        <v>41.9</v>
      </c>
      <c r="C9717" s="43" t="n">
        <v>253550.8015560828</v>
      </c>
      <c r="D9717" s="43" t="n">
        <v>217804.8930372102</v>
      </c>
      <c r="E9717" s="43" t="n">
        <v>31890.266855496</v>
      </c>
      <c r="F9717" s="43" t="n">
        <v>0</v>
      </c>
      <c r="G9717" s="43" t="n">
        <v>3855.6416633766</v>
      </c>
    </row>
    <row r="9718">
      <c r="A9718" s="7" t="n">
        <v>9716</v>
      </c>
      <c r="B9718" s="43" t="n">
        <v>6.32</v>
      </c>
      <c r="C9718" s="43" t="n">
        <v>20151.4027193424</v>
      </c>
      <c r="D9718" s="43" t="n">
        <v>19312.1959657634</v>
      </c>
      <c r="E9718" s="43" t="n">
        <v>16276.9228616006</v>
      </c>
      <c r="F9718" s="43" t="n">
        <v>0</v>
      </c>
      <c r="G9718" s="43" t="n">
        <v>-15437.7161080217</v>
      </c>
    </row>
    <row r="9719">
      <c r="A9719" s="7" t="n">
        <v>9717</v>
      </c>
      <c r="B9719" s="43" t="n">
        <v>51.2</v>
      </c>
      <c r="C9719" s="43" t="n">
        <v>296629.1975622313</v>
      </c>
      <c r="D9719" s="43" t="n">
        <v>255839.0726152398</v>
      </c>
      <c r="E9719" s="43" t="n">
        <v>29938.0285462725</v>
      </c>
      <c r="F9719" s="43" t="n">
        <v>0</v>
      </c>
      <c r="G9719" s="43" t="n">
        <v>10852.0964007191</v>
      </c>
    </row>
    <row r="9720">
      <c r="A9720" s="7" t="n">
        <v>9718</v>
      </c>
      <c r="B9720" s="43" t="n">
        <v>27.95</v>
      </c>
      <c r="C9720" s="43" t="n">
        <v>327182.5728132249</v>
      </c>
      <c r="D9720" s="43" t="n">
        <v>264973.9694567175</v>
      </c>
      <c r="E9720" s="43" t="n">
        <v>62275.051726433</v>
      </c>
      <c r="F9720" s="43" t="n">
        <v>0</v>
      </c>
      <c r="G9720" s="43" t="n">
        <v>-66.44836992570001</v>
      </c>
    </row>
    <row r="9721">
      <c r="A9721" s="7" t="n">
        <v>9719</v>
      </c>
      <c r="B9721" s="43" t="n">
        <v>20.32</v>
      </c>
      <c r="C9721" s="43" t="n">
        <v>114906.476540798</v>
      </c>
      <c r="D9721" s="43" t="n">
        <v>99464.26136261551</v>
      </c>
      <c r="E9721" s="43" t="n">
        <v>29334.0209791916</v>
      </c>
      <c r="F9721" s="43" t="n">
        <v>0</v>
      </c>
      <c r="G9721" s="43" t="n">
        <v>-13891.8058010092</v>
      </c>
    </row>
    <row r="9722">
      <c r="A9722" s="7" t="n">
        <v>9720</v>
      </c>
      <c r="B9722" s="43" t="n">
        <v>238.18</v>
      </c>
      <c r="C9722" s="43" t="n">
        <v>913064.5875220944</v>
      </c>
      <c r="D9722" s="43" t="n">
        <v>981721.9163163366</v>
      </c>
      <c r="E9722" s="43" t="n">
        <v>19637.9304130196</v>
      </c>
      <c r="F9722" s="43" t="n">
        <v>0</v>
      </c>
      <c r="G9722" s="43" t="n">
        <v>-88295.2592072618</v>
      </c>
    </row>
    <row r="9723">
      <c r="A9723" s="7" t="n">
        <v>9721</v>
      </c>
      <c r="B9723" s="43" t="n">
        <v>192.11</v>
      </c>
      <c r="C9723" s="43" t="n">
        <v>2346966.730934307</v>
      </c>
      <c r="D9723" s="43" t="n">
        <v>1956701.470497185</v>
      </c>
      <c r="E9723" s="43" t="n">
        <v>65478.3301595811</v>
      </c>
      <c r="F9723" s="43" t="n">
        <v>0</v>
      </c>
      <c r="G9723" s="43" t="n">
        <v>324786.930277541</v>
      </c>
    </row>
    <row r="9724">
      <c r="A9724" s="7" t="n">
        <v>9722</v>
      </c>
      <c r="B9724" s="43" t="n">
        <v>21.33</v>
      </c>
      <c r="C9724" s="43" t="n">
        <v>19861.0886839937</v>
      </c>
      <c r="D9724" s="43" t="n">
        <v>22117.771418749</v>
      </c>
      <c r="E9724" s="43" t="n">
        <v>4743.6158640674</v>
      </c>
      <c r="F9724" s="43" t="n">
        <v>0</v>
      </c>
      <c r="G9724" s="43" t="n">
        <v>-7000.2985988226</v>
      </c>
    </row>
    <row r="9725">
      <c r="A9725" s="7" t="n">
        <v>9723</v>
      </c>
      <c r="B9725" s="43" t="n">
        <v>133.26</v>
      </c>
      <c r="C9725" s="43" t="n">
        <v>17086.5105473154</v>
      </c>
      <c r="D9725" s="43" t="n">
        <v>15891.9162392374</v>
      </c>
      <c r="E9725" s="43" t="n">
        <v>652.7035655287</v>
      </c>
      <c r="F9725" s="43" t="n">
        <v>0</v>
      </c>
      <c r="G9725" s="43" t="n">
        <v>541.8907425492999</v>
      </c>
    </row>
    <row r="9726">
      <c r="A9726" s="7" t="n">
        <v>9724</v>
      </c>
      <c r="B9726" s="43" t="n">
        <v>28.03</v>
      </c>
      <c r="C9726" s="43" t="n">
        <v>241807.7975467946</v>
      </c>
      <c r="D9726" s="43" t="n">
        <v>198485.252995601</v>
      </c>
      <c r="E9726" s="43" t="n">
        <v>46302.3753601553</v>
      </c>
      <c r="F9726" s="43" t="n">
        <v>0</v>
      </c>
      <c r="G9726" s="43" t="n">
        <v>-2979.8308089617</v>
      </c>
    </row>
    <row r="9727">
      <c r="A9727" s="7" t="n">
        <v>9725</v>
      </c>
      <c r="B9727" s="43" t="n">
        <v>100.21</v>
      </c>
      <c r="C9727" s="43" t="n">
        <v>283145.9886246412</v>
      </c>
      <c r="D9727" s="43" t="n">
        <v>247857.6360377786</v>
      </c>
      <c r="E9727" s="43" t="n">
        <v>14481.1053063831</v>
      </c>
      <c r="F9727" s="43" t="n">
        <v>0</v>
      </c>
      <c r="G9727" s="43" t="n">
        <v>20807.2472804794</v>
      </c>
    </row>
    <row r="9728">
      <c r="A9728" s="7" t="n">
        <v>9726</v>
      </c>
      <c r="B9728" s="43" t="n">
        <v>337.87</v>
      </c>
      <c r="C9728" s="43" t="n">
        <v>367046.6070144748</v>
      </c>
      <c r="D9728" s="43" t="n">
        <v>355443.7970347131</v>
      </c>
      <c r="E9728" s="43" t="n">
        <v>5532.1690509039</v>
      </c>
      <c r="F9728" s="43" t="n">
        <v>0</v>
      </c>
      <c r="G9728" s="43" t="n">
        <v>6070.6409288578</v>
      </c>
    </row>
    <row r="9729">
      <c r="A9729" s="7" t="n">
        <v>9727</v>
      </c>
      <c r="B9729" s="43" t="n">
        <v>14.6</v>
      </c>
      <c r="C9729" s="43" t="n">
        <v>77981.5421311198</v>
      </c>
      <c r="D9729" s="43" t="n">
        <v>68201.0722322396</v>
      </c>
      <c r="E9729" s="43" t="n">
        <v>28350.7970609059</v>
      </c>
      <c r="F9729" s="43" t="n">
        <v>0</v>
      </c>
      <c r="G9729" s="43" t="n">
        <v>-18570.3271620256</v>
      </c>
    </row>
    <row r="9730">
      <c r="A9730" s="7" t="n">
        <v>9728</v>
      </c>
      <c r="B9730" s="43" t="n">
        <v>25.71</v>
      </c>
      <c r="C9730" s="43" t="n">
        <v>237289.8399740734</v>
      </c>
      <c r="D9730" s="43" t="n">
        <v>199818.7514737111</v>
      </c>
      <c r="E9730" s="43" t="n">
        <v>48187.6160722072</v>
      </c>
      <c r="F9730" s="43" t="n">
        <v>0</v>
      </c>
      <c r="G9730" s="43" t="n">
        <v>-10716.5275718449</v>
      </c>
    </row>
    <row r="9731">
      <c r="A9731" s="7" t="n">
        <v>9729</v>
      </c>
      <c r="B9731" s="43" t="n">
        <v>124.49</v>
      </c>
      <c r="C9731" s="43" t="n">
        <v>647767.168019641</v>
      </c>
      <c r="D9731" s="43" t="n">
        <v>571153.9784032949</v>
      </c>
      <c r="E9731" s="43" t="n">
        <v>26678.0570450703</v>
      </c>
      <c r="F9731" s="43" t="n">
        <v>0</v>
      </c>
      <c r="G9731" s="43" t="n">
        <v>49935.1325712757</v>
      </c>
    </row>
    <row r="9732">
      <c r="A9732" s="7" t="n">
        <v>9730</v>
      </c>
      <c r="B9732" s="43" t="n">
        <v>40.08</v>
      </c>
      <c r="C9732" s="43" t="n">
        <v>195619.9733139205</v>
      </c>
      <c r="D9732" s="43" t="n">
        <v>132431.8071576123</v>
      </c>
      <c r="E9732" s="43" t="n">
        <v>26606.7804693244</v>
      </c>
      <c r="F9732" s="43" t="n">
        <v>10262.0611183818</v>
      </c>
      <c r="G9732" s="43" t="n">
        <v>26319.3245686019</v>
      </c>
    </row>
    <row r="9733">
      <c r="A9733" s="7" t="n">
        <v>9731</v>
      </c>
      <c r="B9733" s="43" t="n">
        <v>30.33</v>
      </c>
      <c r="C9733" s="43" t="n">
        <v>53026.1674591903</v>
      </c>
      <c r="D9733" s="43" t="n">
        <v>35292.4622377043</v>
      </c>
      <c r="E9733" s="43" t="n">
        <v>13943.1990803165</v>
      </c>
      <c r="F9733" s="43" t="n">
        <v>5143.575297938</v>
      </c>
      <c r="G9733" s="43" t="n">
        <v>-1353.0691567684</v>
      </c>
    </row>
    <row r="9734">
      <c r="A9734" s="7" t="n">
        <v>9732</v>
      </c>
      <c r="B9734" s="43" t="n">
        <v>139.03</v>
      </c>
      <c r="C9734" s="43" t="n">
        <v>238949.8195514041</v>
      </c>
      <c r="D9734" s="43" t="n">
        <v>159129.4317376886</v>
      </c>
      <c r="E9734" s="43" t="n">
        <v>13061.2449572388</v>
      </c>
      <c r="F9734" s="43" t="n">
        <v>18903.1526962985</v>
      </c>
      <c r="G9734" s="43" t="n">
        <v>47855.9901601781</v>
      </c>
    </row>
    <row r="9735">
      <c r="A9735" s="7" t="n">
        <v>9733</v>
      </c>
      <c r="B9735" s="43" t="n">
        <v>183.56</v>
      </c>
      <c r="C9735" s="43" t="n">
        <v>284477.4839268898</v>
      </c>
      <c r="D9735" s="43" t="n">
        <v>235609.1110332512</v>
      </c>
      <c r="E9735" s="43" t="n">
        <v>8154.0966472901</v>
      </c>
      <c r="F9735" s="43" t="n">
        <v>0</v>
      </c>
      <c r="G9735" s="43" t="n">
        <v>40714.2762463486</v>
      </c>
    </row>
    <row r="9736">
      <c r="A9736" s="7" t="n">
        <v>9734</v>
      </c>
      <c r="B9736" s="43" t="n">
        <v>26.24</v>
      </c>
      <c r="C9736" s="43" t="n">
        <v>117958.4794066551</v>
      </c>
      <c r="D9736" s="43" t="n">
        <v>99021.98104745919</v>
      </c>
      <c r="E9736" s="43" t="n">
        <v>23030.4919990122</v>
      </c>
      <c r="F9736" s="43" t="n">
        <v>0</v>
      </c>
      <c r="G9736" s="43" t="n">
        <v>-4093.9936398163</v>
      </c>
    </row>
    <row r="9737">
      <c r="A9737" s="7" t="n">
        <v>9735</v>
      </c>
      <c r="B9737" s="43" t="n">
        <v>31.09</v>
      </c>
      <c r="C9737" s="43" t="n">
        <v>241000.9887104279</v>
      </c>
      <c r="D9737" s="43" t="n">
        <v>212455.932315742</v>
      </c>
      <c r="E9737" s="43" t="n">
        <v>40924.8512257782</v>
      </c>
      <c r="F9737" s="43" t="n">
        <v>0</v>
      </c>
      <c r="G9737" s="43" t="n">
        <v>-12379.7948310923</v>
      </c>
    </row>
    <row r="9738">
      <c r="A9738" s="7" t="n">
        <v>9736</v>
      </c>
      <c r="B9738" s="43" t="n">
        <v>207.79</v>
      </c>
      <c r="C9738" s="43" t="n">
        <v>27350.0058882255</v>
      </c>
      <c r="D9738" s="43" t="n">
        <v>28668.9842886917</v>
      </c>
      <c r="E9738" s="43" t="n">
        <v>658.9345589564</v>
      </c>
      <c r="F9738" s="43" t="n">
        <v>0</v>
      </c>
      <c r="G9738" s="43" t="n">
        <v>-1977.9129594226</v>
      </c>
    </row>
    <row r="9739">
      <c r="A9739" s="7" t="n">
        <v>9737</v>
      </c>
      <c r="B9739" s="43" t="n">
        <v>46.02</v>
      </c>
      <c r="C9739" s="43" t="n">
        <v>665244.8772444532</v>
      </c>
      <c r="D9739" s="43" t="n">
        <v>461536.1134084443</v>
      </c>
      <c r="E9739" s="43" t="n">
        <v>78675.9351989779</v>
      </c>
      <c r="F9739" s="43" t="n">
        <v>8797.089220494399</v>
      </c>
      <c r="G9739" s="43" t="n">
        <v>116235.7394165366</v>
      </c>
    </row>
    <row r="9740">
      <c r="A9740" s="7" t="n">
        <v>9738</v>
      </c>
      <c r="B9740" s="43" t="n">
        <v>12.29</v>
      </c>
      <c r="C9740" s="43" t="n">
        <v>27694.2879386351</v>
      </c>
      <c r="D9740" s="43" t="n">
        <v>25356.8671651688</v>
      </c>
      <c r="E9740" s="43" t="n">
        <v>11383.3588319149</v>
      </c>
      <c r="F9740" s="43" t="n">
        <v>0</v>
      </c>
      <c r="G9740" s="43" t="n">
        <v>-9045.938058448501</v>
      </c>
    </row>
    <row r="9741">
      <c r="A9741" s="7" t="n">
        <v>9739</v>
      </c>
      <c r="B9741" s="43" t="n">
        <v>110.43</v>
      </c>
      <c r="C9741" s="43" t="n">
        <v>352775.3642794694</v>
      </c>
      <c r="D9741" s="43" t="n">
        <v>315901.7653695052</v>
      </c>
      <c r="E9741" s="43" t="n">
        <v>16384.7695657148</v>
      </c>
      <c r="F9741" s="43" t="n">
        <v>0</v>
      </c>
      <c r="G9741" s="43" t="n">
        <v>20488.8293442494</v>
      </c>
    </row>
    <row r="9742">
      <c r="A9742" s="7" t="n">
        <v>9740</v>
      </c>
      <c r="B9742" s="43" t="n">
        <v>20.94</v>
      </c>
      <c r="C9742" s="43" t="n">
        <v>92872.4251766661</v>
      </c>
      <c r="D9742" s="43" t="n">
        <v>71809.4799835922</v>
      </c>
      <c r="E9742" s="43" t="n">
        <v>23936.8350660889</v>
      </c>
      <c r="F9742" s="43" t="n">
        <v>0</v>
      </c>
      <c r="G9742" s="43" t="n">
        <v>-2873.889873015</v>
      </c>
    </row>
    <row r="9743">
      <c r="A9743" s="7" t="n">
        <v>9741</v>
      </c>
      <c r="B9743" s="43" t="n">
        <v>130.57</v>
      </c>
      <c r="C9743" s="43" t="n">
        <v>233015.3379349785</v>
      </c>
      <c r="D9743" s="43" t="n">
        <v>233554.8579808485</v>
      </c>
      <c r="E9743" s="43" t="n">
        <v>9000.4278107149</v>
      </c>
      <c r="F9743" s="43" t="n">
        <v>0</v>
      </c>
      <c r="G9743" s="43" t="n">
        <v>-9539.9478565849</v>
      </c>
    </row>
    <row r="9744">
      <c r="A9744" s="7" t="n">
        <v>9742</v>
      </c>
      <c r="B9744" s="43" t="n">
        <v>33.09</v>
      </c>
      <c r="C9744" s="43" t="n">
        <v>420410.2864917541</v>
      </c>
      <c r="D9744" s="43" t="n">
        <v>301236.7162996552</v>
      </c>
      <c r="E9744" s="43" t="n">
        <v>69007.1716105236</v>
      </c>
      <c r="F9744" s="43" t="n">
        <v>0</v>
      </c>
      <c r="G9744" s="43" t="n">
        <v>50166.3985815753</v>
      </c>
    </row>
    <row r="9745">
      <c r="A9745" s="7" t="n">
        <v>9743</v>
      </c>
      <c r="B9745" s="43" t="n">
        <v>248.66</v>
      </c>
      <c r="C9745" s="43" t="n">
        <v>72307.21404867859</v>
      </c>
      <c r="D9745" s="43" t="n">
        <v>70712.4139771816</v>
      </c>
      <c r="E9745" s="43" t="n">
        <v>1476.0876942305</v>
      </c>
      <c r="F9745" s="43" t="n">
        <v>0</v>
      </c>
      <c r="G9745" s="43" t="n">
        <v>118.7123772665</v>
      </c>
    </row>
    <row r="9746">
      <c r="A9746" s="7" t="n">
        <v>9744</v>
      </c>
      <c r="B9746" s="43" t="n">
        <v>27.85</v>
      </c>
      <c r="C9746" s="43" t="n">
        <v>14729.6935589382</v>
      </c>
      <c r="D9746" s="43" t="n">
        <v>12553.1468292318</v>
      </c>
      <c r="E9746" s="43" t="n">
        <v>2774.9364163225</v>
      </c>
      <c r="F9746" s="43" t="n">
        <v>0</v>
      </c>
      <c r="G9746" s="43" t="n">
        <v>-598.3896866159999</v>
      </c>
    </row>
    <row r="9747">
      <c r="A9747" s="7" t="n">
        <v>9745</v>
      </c>
      <c r="B9747" s="43" t="n">
        <v>10.68</v>
      </c>
      <c r="C9747" s="43" t="n">
        <v>25813.3769094743</v>
      </c>
      <c r="D9747" s="43" t="n">
        <v>17203.4324752643</v>
      </c>
      <c r="E9747" s="43" t="n">
        <v>21165.0233535866</v>
      </c>
      <c r="F9747" s="43" t="n">
        <v>3396.2159177439</v>
      </c>
      <c r="G9747" s="43" t="n">
        <v>-15951.2948371204</v>
      </c>
    </row>
    <row r="9748">
      <c r="A9748" s="7" t="n">
        <v>9746</v>
      </c>
      <c r="B9748" s="43" t="n">
        <v>22.01</v>
      </c>
      <c r="C9748" s="43" t="n">
        <v>13963.3652367438</v>
      </c>
      <c r="D9748" s="43" t="n">
        <v>11155.021182069</v>
      </c>
      <c r="E9748" s="43" t="n">
        <v>3271.8950962462</v>
      </c>
      <c r="F9748" s="43" t="n">
        <v>0</v>
      </c>
      <c r="G9748" s="43" t="n">
        <v>-463.5510415714</v>
      </c>
    </row>
    <row r="9749">
      <c r="A9749" s="7" t="n">
        <v>9747</v>
      </c>
      <c r="B9749" s="43" t="n">
        <v>47.43</v>
      </c>
      <c r="C9749" s="43" t="n">
        <v>73970.49055917141</v>
      </c>
      <c r="D9749" s="43" t="n">
        <v>61886.4553779257</v>
      </c>
      <c r="E9749" s="43" t="n">
        <v>7993.0918958846</v>
      </c>
      <c r="F9749" s="43" t="n">
        <v>0</v>
      </c>
      <c r="G9749" s="43" t="n">
        <v>4090.943285361</v>
      </c>
    </row>
    <row r="9750">
      <c r="A9750" s="7" t="n">
        <v>9748</v>
      </c>
      <c r="B9750" s="43" t="n">
        <v>118.14</v>
      </c>
      <c r="C9750" s="43" t="n">
        <v>497590.5596252782</v>
      </c>
      <c r="D9750" s="43" t="n">
        <v>343213.4309401784</v>
      </c>
      <c r="E9750" s="43" t="n">
        <v>22001.2851259806</v>
      </c>
      <c r="F9750" s="43" t="n">
        <v>33977.3914286246</v>
      </c>
      <c r="G9750" s="43" t="n">
        <v>98398.4521304946</v>
      </c>
    </row>
    <row r="9751">
      <c r="A9751" s="7" t="n">
        <v>9749</v>
      </c>
      <c r="B9751" s="43" t="n">
        <v>363.15</v>
      </c>
      <c r="C9751" s="43" t="n">
        <v>2886141.802642423</v>
      </c>
      <c r="D9751" s="43" t="n">
        <v>2749606.049418047</v>
      </c>
      <c r="E9751" s="43" t="n">
        <v>41267.246308853</v>
      </c>
      <c r="F9751" s="43" t="n">
        <v>0</v>
      </c>
      <c r="G9751" s="43" t="n">
        <v>95268.5069155227</v>
      </c>
    </row>
    <row r="9752">
      <c r="A9752" s="7" t="n">
        <v>9750</v>
      </c>
      <c r="B9752" s="43" t="n">
        <v>207.58</v>
      </c>
      <c r="C9752" s="43" t="n">
        <v>111130.7290611676</v>
      </c>
      <c r="D9752" s="43" t="n">
        <v>111688.266012456</v>
      </c>
      <c r="E9752" s="43" t="n">
        <v>2703.3440261335</v>
      </c>
      <c r="F9752" s="43" t="n">
        <v>0</v>
      </c>
      <c r="G9752" s="43" t="n">
        <v>-3260.8809774219</v>
      </c>
    </row>
    <row r="9753">
      <c r="A9753" s="7" t="n">
        <v>9751</v>
      </c>
      <c r="B9753" s="43" t="n">
        <v>31.46</v>
      </c>
      <c r="C9753" s="43" t="n">
        <v>8949.4971771644</v>
      </c>
      <c r="D9753" s="43" t="n">
        <v>9221.439201089001</v>
      </c>
      <c r="E9753" s="43" t="n">
        <v>1431.7762678438</v>
      </c>
      <c r="F9753" s="43" t="n">
        <v>0</v>
      </c>
      <c r="G9753" s="43" t="n">
        <v>-1703.7182917684</v>
      </c>
    </row>
    <row r="9754">
      <c r="A9754" s="7" t="n">
        <v>9752</v>
      </c>
      <c r="B9754" s="43" t="n">
        <v>57.65</v>
      </c>
      <c r="C9754" s="43" t="n">
        <v>124949.4207596892</v>
      </c>
      <c r="D9754" s="43" t="n">
        <v>83271.7144734106</v>
      </c>
      <c r="E9754" s="43" t="n">
        <v>18889.8579871046</v>
      </c>
      <c r="F9754" s="43" t="n">
        <v>16440.6834973141</v>
      </c>
      <c r="G9754" s="43" t="n">
        <v>6347.1648018599</v>
      </c>
    </row>
    <row r="9755">
      <c r="A9755" s="7" t="n">
        <v>9753</v>
      </c>
      <c r="B9755" s="43" t="n">
        <v>8.08</v>
      </c>
      <c r="C9755" s="43" t="n">
        <v>15223.4349714473</v>
      </c>
      <c r="D9755" s="43" t="n">
        <v>12229.4788289878</v>
      </c>
      <c r="E9755" s="43" t="n">
        <v>9713.2095465032</v>
      </c>
      <c r="F9755" s="43" t="n">
        <v>0</v>
      </c>
      <c r="G9755" s="43" t="n">
        <v>-6719.2534040438</v>
      </c>
    </row>
    <row r="9756">
      <c r="A9756" s="7" t="n">
        <v>9754</v>
      </c>
      <c r="B9756" s="43" t="n">
        <v>203.63</v>
      </c>
      <c r="C9756" s="43" t="n">
        <v>1284541.92607181</v>
      </c>
      <c r="D9756" s="43" t="n">
        <v>1270388.804698765</v>
      </c>
      <c r="E9756" s="43" t="n">
        <v>32617.9041236677</v>
      </c>
      <c r="F9756" s="43" t="n">
        <v>0</v>
      </c>
      <c r="G9756" s="43" t="n">
        <v>-18464.7827506232</v>
      </c>
    </row>
    <row r="9757">
      <c r="A9757" s="7" t="n">
        <v>9755</v>
      </c>
      <c r="B9757" s="43" t="n">
        <v>49.82</v>
      </c>
      <c r="C9757" s="43" t="n">
        <v>10177.818512054</v>
      </c>
      <c r="D9757" s="43" t="n">
        <v>9137.1470045854</v>
      </c>
      <c r="E9757" s="43" t="n">
        <v>1023.152250463</v>
      </c>
      <c r="F9757" s="43" t="n">
        <v>0</v>
      </c>
      <c r="G9757" s="43" t="n">
        <v>17.5192570056</v>
      </c>
    </row>
    <row r="9758">
      <c r="A9758" s="7" t="n">
        <v>9756</v>
      </c>
      <c r="B9758" s="43" t="n">
        <v>224.92</v>
      </c>
      <c r="C9758" s="43" t="n">
        <v>0</v>
      </c>
      <c r="D9758" s="43" t="n">
        <v>0</v>
      </c>
      <c r="E9758" s="43" t="n">
        <v>0</v>
      </c>
      <c r="F9758" s="43" t="n">
        <v>0</v>
      </c>
      <c r="G9758" s="43" t="n">
        <v>0</v>
      </c>
    </row>
    <row r="9759">
      <c r="A9759" s="7" t="n">
        <v>9757</v>
      </c>
      <c r="B9759" s="43" t="n">
        <v>26.96</v>
      </c>
      <c r="C9759" s="43" t="n">
        <v>129956.2985733807</v>
      </c>
      <c r="D9759" s="43" t="n">
        <v>105328.5861255475</v>
      </c>
      <c r="E9759" s="43" t="n">
        <v>24812.2510239149</v>
      </c>
      <c r="F9759" s="43" t="n">
        <v>0</v>
      </c>
      <c r="G9759" s="43" t="n">
        <v>-184.5385760817</v>
      </c>
    </row>
    <row r="9760">
      <c r="A9760" s="7" t="n">
        <v>9758</v>
      </c>
      <c r="B9760" s="43" t="n">
        <v>62.51</v>
      </c>
      <c r="C9760" s="43" t="n">
        <v>252528.0549208401</v>
      </c>
      <c r="D9760" s="43" t="n">
        <v>168042.8277937245</v>
      </c>
      <c r="E9760" s="43" t="n">
        <v>32463.7664829494</v>
      </c>
      <c r="F9760" s="43" t="n">
        <v>24487.0187986017</v>
      </c>
      <c r="G9760" s="43" t="n">
        <v>27534.4418455644</v>
      </c>
    </row>
    <row r="9761">
      <c r="A9761" s="7" t="n">
        <v>9759</v>
      </c>
      <c r="B9761" s="43" t="n">
        <v>25.17</v>
      </c>
      <c r="C9761" s="43" t="n">
        <v>146609.6679966294</v>
      </c>
      <c r="D9761" s="43" t="n">
        <v>98251.9021487693</v>
      </c>
      <c r="E9761" s="43" t="n">
        <v>30475.1460720934</v>
      </c>
      <c r="F9761" s="43" t="n">
        <v>17756.5109963516</v>
      </c>
      <c r="G9761" s="43" t="n">
        <v>126.1087794151</v>
      </c>
    </row>
    <row r="9762">
      <c r="A9762" s="7" t="n">
        <v>9760</v>
      </c>
      <c r="B9762" s="43" t="n">
        <v>68.28</v>
      </c>
      <c r="C9762" s="43" t="n">
        <v>319071.2284387759</v>
      </c>
      <c r="D9762" s="43" t="n">
        <v>265221.8187718568</v>
      </c>
      <c r="E9762" s="43" t="n">
        <v>24788.3303590624</v>
      </c>
      <c r="F9762" s="43" t="n">
        <v>0</v>
      </c>
      <c r="G9762" s="43" t="n">
        <v>29061.0793078566</v>
      </c>
    </row>
    <row r="9763">
      <c r="A9763" s="7" t="n">
        <v>9761</v>
      </c>
      <c r="B9763" s="43" t="n">
        <v>29.06</v>
      </c>
      <c r="C9763" s="43" t="n">
        <v>3330.3778794537</v>
      </c>
      <c r="D9763" s="43" t="n">
        <v>2957.3201624945</v>
      </c>
      <c r="E9763" s="43" t="n">
        <v>573.9673527099</v>
      </c>
      <c r="F9763" s="43" t="n">
        <v>0</v>
      </c>
      <c r="G9763" s="43" t="n">
        <v>-200.9096357507</v>
      </c>
    </row>
    <row r="9764">
      <c r="A9764" s="7" t="n">
        <v>9762</v>
      </c>
      <c r="B9764" s="43" t="n">
        <v>11.59</v>
      </c>
      <c r="C9764" s="43" t="n">
        <v>7164.3795766612</v>
      </c>
      <c r="D9764" s="43" t="n">
        <v>5199.1393600604</v>
      </c>
      <c r="E9764" s="43" t="n">
        <v>3350.9137648156</v>
      </c>
      <c r="F9764" s="43" t="n">
        <v>0</v>
      </c>
      <c r="G9764" s="43" t="n">
        <v>-1385.6735482148</v>
      </c>
    </row>
    <row r="9765">
      <c r="A9765" s="7" t="n">
        <v>9763</v>
      </c>
      <c r="B9765" s="43" t="n">
        <v>88.40000000000001</v>
      </c>
      <c r="C9765" s="43" t="n">
        <v>455178.5603780302</v>
      </c>
      <c r="D9765" s="43" t="n">
        <v>483105.3225069627</v>
      </c>
      <c r="E9765" s="43" t="n">
        <v>26368.8059343404</v>
      </c>
      <c r="F9765" s="43" t="n">
        <v>0</v>
      </c>
      <c r="G9765" s="43" t="n">
        <v>-54295.5680632729</v>
      </c>
    </row>
    <row r="9766">
      <c r="A9766" s="7" t="n">
        <v>9764</v>
      </c>
      <c r="B9766" s="43" t="n">
        <v>33.62</v>
      </c>
      <c r="C9766" s="43" t="n">
        <v>87819.85884797591</v>
      </c>
      <c r="D9766" s="43" t="n">
        <v>81384.8938106862</v>
      </c>
      <c r="E9766" s="43" t="n">
        <v>13434.9908973065</v>
      </c>
      <c r="F9766" s="43" t="n">
        <v>0</v>
      </c>
      <c r="G9766" s="43" t="n">
        <v>-7000.0258600168</v>
      </c>
    </row>
    <row r="9767">
      <c r="A9767" s="7" t="n">
        <v>9765</v>
      </c>
      <c r="B9767" s="43" t="n">
        <v>66.70999999999999</v>
      </c>
      <c r="C9767" s="43" t="n">
        <v>333768.8463045345</v>
      </c>
      <c r="D9767" s="43" t="n">
        <v>222164.7728162756</v>
      </c>
      <c r="E9767" s="43" t="n">
        <v>44204.9861389417</v>
      </c>
      <c r="F9767" s="43" t="n">
        <v>44163.3511801625</v>
      </c>
      <c r="G9767" s="43" t="n">
        <v>23235.7361691546</v>
      </c>
    </row>
    <row r="9768">
      <c r="A9768" s="7" t="n">
        <v>9766</v>
      </c>
      <c r="B9768" s="43" t="n">
        <v>144.97</v>
      </c>
      <c r="C9768" s="43" t="n">
        <v>170995.7936273615</v>
      </c>
      <c r="D9768" s="43" t="n">
        <v>218622.1657219804</v>
      </c>
      <c r="E9768" s="43" t="n">
        <v>5965.7566046921</v>
      </c>
      <c r="F9768" s="43" t="n">
        <v>0</v>
      </c>
      <c r="G9768" s="43" t="n">
        <v>-53592.128699311</v>
      </c>
    </row>
    <row r="9769">
      <c r="A9769" s="7" t="n">
        <v>9767</v>
      </c>
      <c r="B9769" s="43" t="n">
        <v>57.77</v>
      </c>
      <c r="C9769" s="43" t="n">
        <v>238733.7038622908</v>
      </c>
      <c r="D9769" s="43" t="n">
        <v>192807.1069188446</v>
      </c>
      <c r="E9769" s="43" t="n">
        <v>22062.5255221106</v>
      </c>
      <c r="F9769" s="43" t="n">
        <v>0</v>
      </c>
      <c r="G9769" s="43" t="n">
        <v>23864.0714213356</v>
      </c>
    </row>
    <row r="9770">
      <c r="A9770" s="7" t="n">
        <v>9768</v>
      </c>
      <c r="B9770" s="43" t="n">
        <v>295.15</v>
      </c>
      <c r="C9770" s="43" t="n">
        <v>241300.6084054919</v>
      </c>
      <c r="D9770" s="43" t="n">
        <v>303375.598127567</v>
      </c>
      <c r="E9770" s="43" t="n">
        <v>4113.1053455915</v>
      </c>
      <c r="F9770" s="43" t="n">
        <v>0</v>
      </c>
      <c r="G9770" s="43" t="n">
        <v>-66188.0950676666</v>
      </c>
    </row>
    <row r="9771">
      <c r="A9771" s="7" t="n">
        <v>9769</v>
      </c>
      <c r="B9771" s="43" t="n">
        <v>43.67</v>
      </c>
      <c r="C9771" s="43" t="n">
        <v>69579.832100008</v>
      </c>
      <c r="D9771" s="43" t="n">
        <v>66468.4282633884</v>
      </c>
      <c r="E9771" s="43" t="n">
        <v>8081.5501307123</v>
      </c>
      <c r="F9771" s="43" t="n">
        <v>0</v>
      </c>
      <c r="G9771" s="43" t="n">
        <v>-4970.1462940927</v>
      </c>
    </row>
    <row r="9772">
      <c r="A9772" s="7" t="n">
        <v>9770</v>
      </c>
      <c r="B9772" s="43" t="n">
        <v>208.99</v>
      </c>
      <c r="C9772" s="43" t="n">
        <v>702463.320238115</v>
      </c>
      <c r="D9772" s="43" t="n">
        <v>468023.8820061735</v>
      </c>
      <c r="E9772" s="43" t="n">
        <v>29391.1600991362</v>
      </c>
      <c r="F9772" s="43" t="n">
        <v>92831.29449408319</v>
      </c>
      <c r="G9772" s="43" t="n">
        <v>112216.9836387221</v>
      </c>
    </row>
    <row r="9773">
      <c r="A9773" s="7" t="n">
        <v>9771</v>
      </c>
      <c r="B9773" s="43" t="n">
        <v>330.48</v>
      </c>
      <c r="C9773" s="43" t="n">
        <v>572296.8779814279</v>
      </c>
      <c r="D9773" s="43" t="n">
        <v>565293.5146152892</v>
      </c>
      <c r="E9773" s="43" t="n">
        <v>8950.8738391434</v>
      </c>
      <c r="F9773" s="43" t="n">
        <v>0</v>
      </c>
      <c r="G9773" s="43" t="n">
        <v>-1947.5104730046</v>
      </c>
    </row>
    <row r="9774">
      <c r="A9774" s="7" t="n">
        <v>9772</v>
      </c>
      <c r="B9774" s="43" t="n">
        <v>27.51</v>
      </c>
      <c r="C9774" s="43" t="n">
        <v>41923.651835917</v>
      </c>
      <c r="D9774" s="43" t="n">
        <v>27911.071395086</v>
      </c>
      <c r="E9774" s="43" t="n">
        <v>13480.5085145372</v>
      </c>
      <c r="F9774" s="43" t="n">
        <v>5547.0786547602</v>
      </c>
      <c r="G9774" s="43" t="n">
        <v>-5015.0067284664</v>
      </c>
    </row>
    <row r="9775">
      <c r="A9775" s="7" t="n">
        <v>9773</v>
      </c>
      <c r="B9775" s="43" t="n">
        <v>23.42</v>
      </c>
      <c r="C9775" s="43" t="n">
        <v>92137.3278923223</v>
      </c>
      <c r="D9775" s="43" t="n">
        <v>79511.6710805387</v>
      </c>
      <c r="E9775" s="43" t="n">
        <v>20592.702009141</v>
      </c>
      <c r="F9775" s="43" t="n">
        <v>0</v>
      </c>
      <c r="G9775" s="43" t="n">
        <v>-7967.0451973574</v>
      </c>
    </row>
    <row r="9776">
      <c r="A9776" s="7" t="n">
        <v>9774</v>
      </c>
      <c r="B9776" s="43" t="n">
        <v>41.72</v>
      </c>
      <c r="C9776" s="43" t="n">
        <v>177065.2070559521</v>
      </c>
      <c r="D9776" s="43" t="n">
        <v>190376.6361444361</v>
      </c>
      <c r="E9776" s="43" t="n">
        <v>21707.5049845878</v>
      </c>
      <c r="F9776" s="43" t="n">
        <v>0</v>
      </c>
      <c r="G9776" s="43" t="n">
        <v>-35018.9340730718</v>
      </c>
    </row>
    <row r="9777">
      <c r="A9777" s="7" t="n">
        <v>9775</v>
      </c>
      <c r="B9777" s="43" t="n">
        <v>18.8</v>
      </c>
      <c r="C9777" s="43" t="n">
        <v>66213.81162203509</v>
      </c>
      <c r="D9777" s="43" t="n">
        <v>67677.55543647691</v>
      </c>
      <c r="E9777" s="43" t="n">
        <v>18171.3223484174</v>
      </c>
      <c r="F9777" s="43" t="n">
        <v>0</v>
      </c>
      <c r="G9777" s="43" t="n">
        <v>-19635.0661628593</v>
      </c>
    </row>
    <row r="9778">
      <c r="A9778" s="7" t="n">
        <v>9776</v>
      </c>
      <c r="B9778" s="43" t="n">
        <v>282.93</v>
      </c>
      <c r="C9778" s="43" t="n">
        <v>321303.5098547031</v>
      </c>
      <c r="D9778" s="43" t="n">
        <v>394363.4797566945</v>
      </c>
      <c r="E9778" s="43" t="n">
        <v>5741.309109206</v>
      </c>
      <c r="F9778" s="43" t="n">
        <v>0</v>
      </c>
      <c r="G9778" s="43" t="n">
        <v>-78801.2790111974</v>
      </c>
    </row>
    <row r="9779">
      <c r="A9779" s="7" t="n">
        <v>9777</v>
      </c>
      <c r="B9779" s="43" t="n">
        <v>122.91</v>
      </c>
      <c r="C9779" s="43" t="n">
        <v>538425.273326845</v>
      </c>
      <c r="D9779" s="43" t="n">
        <v>474034.2384821673</v>
      </c>
      <c r="E9779" s="43" t="n">
        <v>22451.163818202</v>
      </c>
      <c r="F9779" s="43" t="n">
        <v>0</v>
      </c>
      <c r="G9779" s="43" t="n">
        <v>41939.8710264757</v>
      </c>
    </row>
    <row r="9780">
      <c r="A9780" s="7" t="n">
        <v>9778</v>
      </c>
      <c r="B9780" s="43" t="n">
        <v>106.47</v>
      </c>
      <c r="C9780" s="43" t="n">
        <v>415361.1212390343</v>
      </c>
      <c r="D9780" s="43" t="n">
        <v>480507.9153706491</v>
      </c>
      <c r="E9780" s="43" t="n">
        <v>19834.5261645086</v>
      </c>
      <c r="F9780" s="43" t="n">
        <v>0</v>
      </c>
      <c r="G9780" s="43" t="n">
        <v>-84981.32029612341</v>
      </c>
    </row>
    <row r="9781">
      <c r="A9781" s="7" t="n">
        <v>9779</v>
      </c>
      <c r="B9781" s="43" t="n">
        <v>76.70999999999999</v>
      </c>
      <c r="C9781" s="43" t="n">
        <v>175671.8718898292</v>
      </c>
      <c r="D9781" s="43" t="n">
        <v>168681.4472229197</v>
      </c>
      <c r="E9781" s="43" t="n">
        <v>11563.9114338949</v>
      </c>
      <c r="F9781" s="43" t="n">
        <v>0</v>
      </c>
      <c r="G9781" s="43" t="n">
        <v>-4573.4867669854</v>
      </c>
    </row>
    <row r="9782">
      <c r="A9782" s="7" t="n">
        <v>9780</v>
      </c>
      <c r="B9782" s="43" t="n">
        <v>81</v>
      </c>
      <c r="C9782" s="43" t="n">
        <v>83662.19821815709</v>
      </c>
      <c r="D9782" s="43" t="n">
        <v>97303.7181996002</v>
      </c>
      <c r="E9782" s="43" t="n">
        <v>5209.1566177362</v>
      </c>
      <c r="F9782" s="43" t="n">
        <v>0</v>
      </c>
      <c r="G9782" s="43" t="n">
        <v>-18850.6765991793</v>
      </c>
    </row>
    <row r="9783">
      <c r="A9783" s="7" t="n">
        <v>9781</v>
      </c>
      <c r="B9783" s="43" t="n">
        <v>31.04</v>
      </c>
      <c r="C9783" s="43" t="n">
        <v>39621.4373771507</v>
      </c>
      <c r="D9783" s="43" t="n">
        <v>28206.4972586263</v>
      </c>
      <c r="E9783" s="43" t="n">
        <v>6655.0784516489</v>
      </c>
      <c r="F9783" s="43" t="n">
        <v>0</v>
      </c>
      <c r="G9783" s="43" t="n">
        <v>4759.8616668755</v>
      </c>
    </row>
    <row r="9784">
      <c r="A9784" s="7" t="n">
        <v>9782</v>
      </c>
      <c r="B9784" s="43" t="n">
        <v>111.87</v>
      </c>
      <c r="C9784" s="43" t="n">
        <v>313998.3168407975</v>
      </c>
      <c r="D9784" s="43" t="n">
        <v>334639.1470092236</v>
      </c>
      <c r="E9784" s="43" t="n">
        <v>14575.6753331294</v>
      </c>
      <c r="F9784" s="43" t="n">
        <v>0</v>
      </c>
      <c r="G9784" s="43" t="n">
        <v>-35216.5055015555</v>
      </c>
    </row>
    <row r="9785">
      <c r="A9785" s="7" t="n">
        <v>9783</v>
      </c>
      <c r="B9785" s="43" t="n">
        <v>151.97</v>
      </c>
      <c r="C9785" s="43" t="n">
        <v>542555.1191103918</v>
      </c>
      <c r="D9785" s="43" t="n">
        <v>411015.2845612374</v>
      </c>
      <c r="E9785" s="43" t="n">
        <v>18542.5109509311</v>
      </c>
      <c r="F9785" s="43" t="n">
        <v>0</v>
      </c>
      <c r="G9785" s="43" t="n">
        <v>112997.3235982232</v>
      </c>
    </row>
    <row r="9786">
      <c r="A9786" s="7" t="n">
        <v>9784</v>
      </c>
      <c r="B9786" s="43" t="n">
        <v>43.12</v>
      </c>
      <c r="C9786" s="43" t="n">
        <v>171556.2590062785</v>
      </c>
      <c r="D9786" s="43" t="n">
        <v>145317.2619554164</v>
      </c>
      <c r="E9786" s="43" t="n">
        <v>20374.8110690727</v>
      </c>
      <c r="F9786" s="43" t="n">
        <v>0</v>
      </c>
      <c r="G9786" s="43" t="n">
        <v>5864.1859817895</v>
      </c>
    </row>
    <row r="9787">
      <c r="A9787" s="7" t="n">
        <v>9785</v>
      </c>
      <c r="B9787" s="43" t="n">
        <v>41.06</v>
      </c>
      <c r="C9787" s="43" t="n">
        <v>76994.12968380511</v>
      </c>
      <c r="D9787" s="43" t="n">
        <v>54434.6701624656</v>
      </c>
      <c r="E9787" s="43" t="n">
        <v>9776.8084213813</v>
      </c>
      <c r="F9787" s="43" t="n">
        <v>0</v>
      </c>
      <c r="G9787" s="43" t="n">
        <v>12782.6510999582</v>
      </c>
    </row>
    <row r="9788">
      <c r="A9788" s="7" t="n">
        <v>9786</v>
      </c>
      <c r="B9788" s="43" t="n">
        <v>3.65</v>
      </c>
      <c r="C9788" s="43" t="n">
        <v>1452.8706339216</v>
      </c>
      <c r="D9788" s="43" t="n">
        <v>1467.2062549528</v>
      </c>
      <c r="E9788" s="43" t="n">
        <v>2039.2438342431</v>
      </c>
      <c r="F9788" s="43" t="n">
        <v>0</v>
      </c>
      <c r="G9788" s="43" t="n">
        <v>-2053.5794552743</v>
      </c>
    </row>
    <row r="9789">
      <c r="A9789" s="7" t="n">
        <v>9787</v>
      </c>
      <c r="B9789" s="43" t="n">
        <v>45.77</v>
      </c>
      <c r="C9789" s="43" t="n">
        <v>213484.7191910362</v>
      </c>
      <c r="D9789" s="43" t="n">
        <v>159890.7668095577</v>
      </c>
      <c r="E9789" s="43" t="n">
        <v>24711.9193436401</v>
      </c>
      <c r="F9789" s="43" t="n">
        <v>0</v>
      </c>
      <c r="G9789" s="43" t="n">
        <v>28882.0330378383</v>
      </c>
    </row>
    <row r="9790">
      <c r="A9790" s="7" t="n">
        <v>9788</v>
      </c>
      <c r="B9790" s="43" t="n">
        <v>354.77</v>
      </c>
      <c r="C9790" s="43" t="n">
        <v>911679.6582521548</v>
      </c>
      <c r="D9790" s="43" t="n">
        <v>1251294.867499475</v>
      </c>
      <c r="E9790" s="43" t="n">
        <v>13106.6884781205</v>
      </c>
      <c r="F9790" s="43" t="n">
        <v>0</v>
      </c>
      <c r="G9790" s="43" t="n">
        <v>-352721.8977254409</v>
      </c>
    </row>
    <row r="9791">
      <c r="A9791" s="7" t="n">
        <v>9789</v>
      </c>
      <c r="B9791" s="43" t="n">
        <v>39.43</v>
      </c>
      <c r="C9791" s="43" t="n">
        <v>72980.7242940008</v>
      </c>
      <c r="D9791" s="43" t="n">
        <v>84021.126947236</v>
      </c>
      <c r="E9791" s="43" t="n">
        <v>9330.977567832701</v>
      </c>
      <c r="F9791" s="43" t="n">
        <v>0</v>
      </c>
      <c r="G9791" s="43" t="n">
        <v>-20371.3802210678</v>
      </c>
    </row>
    <row r="9792">
      <c r="A9792" s="7" t="n">
        <v>9790</v>
      </c>
      <c r="B9792" s="43" t="n">
        <v>77.17</v>
      </c>
      <c r="C9792" s="43" t="n">
        <v>195530.6506463217</v>
      </c>
      <c r="D9792" s="43" t="n">
        <v>209582.3175927916</v>
      </c>
      <c r="E9792" s="43" t="n">
        <v>12964.5966378689</v>
      </c>
      <c r="F9792" s="43" t="n">
        <v>0</v>
      </c>
      <c r="G9792" s="43" t="n">
        <v>-27016.2635843388</v>
      </c>
    </row>
    <row r="9793">
      <c r="A9793" s="7" t="n">
        <v>9791</v>
      </c>
      <c r="B9793" s="43" t="n">
        <v>44.56</v>
      </c>
      <c r="C9793" s="43" t="n">
        <v>250090.2072661368</v>
      </c>
      <c r="D9793" s="43" t="n">
        <v>166495.3644159581</v>
      </c>
      <c r="E9793" s="43" t="n">
        <v>44738.337894187</v>
      </c>
      <c r="F9793" s="43" t="n">
        <v>24167.7858215848</v>
      </c>
      <c r="G9793" s="43" t="n">
        <v>14688.7191344069</v>
      </c>
    </row>
    <row r="9794">
      <c r="A9794" s="7" t="n">
        <v>9792</v>
      </c>
      <c r="B9794" s="43" t="n">
        <v>26.11</v>
      </c>
      <c r="C9794" s="43" t="n">
        <v>130199.2555166852</v>
      </c>
      <c r="D9794" s="43" t="n">
        <v>125612.9906091324</v>
      </c>
      <c r="E9794" s="43" t="n">
        <v>25536.8235147885</v>
      </c>
      <c r="F9794" s="43" t="n">
        <v>0</v>
      </c>
      <c r="G9794" s="43" t="n">
        <v>-20950.5586072357</v>
      </c>
    </row>
    <row r="9795">
      <c r="A9795" s="7" t="n">
        <v>9793</v>
      </c>
      <c r="B9795" s="43" t="n">
        <v>237.15</v>
      </c>
      <c r="C9795" s="43" t="n">
        <v>163575.5574745251</v>
      </c>
      <c r="D9795" s="43" t="n">
        <v>108803.5839436822</v>
      </c>
      <c r="E9795" s="43" t="n">
        <v>5538.0961904114</v>
      </c>
      <c r="F9795" s="43" t="n">
        <v>15987.5486652657</v>
      </c>
      <c r="G9795" s="43" t="n">
        <v>33246.3286751659</v>
      </c>
    </row>
    <row r="9796">
      <c r="A9796" s="7" t="n">
        <v>9794</v>
      </c>
      <c r="B9796" s="43" t="n">
        <v>41.29</v>
      </c>
      <c r="C9796" s="43" t="n">
        <v>141578.5349234691</v>
      </c>
      <c r="D9796" s="43" t="n">
        <v>147603.4717655303</v>
      </c>
      <c r="E9796" s="43" t="n">
        <v>17391.8941546368</v>
      </c>
      <c r="F9796" s="43" t="n">
        <v>0</v>
      </c>
      <c r="G9796" s="43" t="n">
        <v>-23416.830996698</v>
      </c>
    </row>
    <row r="9797">
      <c r="A9797" s="7" t="n">
        <v>9795</v>
      </c>
      <c r="B9797" s="43" t="n">
        <v>142.11</v>
      </c>
      <c r="C9797" s="43" t="n">
        <v>429748.7567989532</v>
      </c>
      <c r="D9797" s="43" t="n">
        <v>363986.4577300664</v>
      </c>
      <c r="E9797" s="43" t="n">
        <v>15583.2012800624</v>
      </c>
      <c r="F9797" s="43" t="n">
        <v>0</v>
      </c>
      <c r="G9797" s="43" t="n">
        <v>50179.0977888245</v>
      </c>
    </row>
    <row r="9798">
      <c r="A9798" s="7" t="n">
        <v>9796</v>
      </c>
      <c r="B9798" s="43" t="n">
        <v>4.06</v>
      </c>
      <c r="C9798" s="43" t="n">
        <v>16621.667000447</v>
      </c>
      <c r="D9798" s="43" t="n">
        <v>14290.9849789238</v>
      </c>
      <c r="E9798" s="43" t="n">
        <v>21147.5278681642</v>
      </c>
      <c r="F9798" s="43" t="n">
        <v>0</v>
      </c>
      <c r="G9798" s="43" t="n">
        <v>-18816.845846641</v>
      </c>
    </row>
    <row r="9799">
      <c r="A9799" s="7" t="n">
        <v>9797</v>
      </c>
      <c r="B9799" s="43" t="n">
        <v>155.75</v>
      </c>
      <c r="C9799" s="43" t="n">
        <v>5631.6723764911</v>
      </c>
      <c r="D9799" s="43" t="n">
        <v>8000.6946676163</v>
      </c>
      <c r="E9799" s="43" t="n">
        <v>183.5408097614</v>
      </c>
      <c r="F9799" s="43" t="n">
        <v>0</v>
      </c>
      <c r="G9799" s="43" t="n">
        <v>-2552.5631008866</v>
      </c>
    </row>
    <row r="9800">
      <c r="A9800" s="7" t="n">
        <v>9798</v>
      </c>
      <c r="B9800" s="43" t="n">
        <v>29.73</v>
      </c>
      <c r="C9800" s="43" t="n">
        <v>50446.3373660408</v>
      </c>
      <c r="D9800" s="43" t="n">
        <v>54584.0368741698</v>
      </c>
      <c r="E9800" s="43" t="n">
        <v>8547.220251917601</v>
      </c>
      <c r="F9800" s="43" t="n">
        <v>0</v>
      </c>
      <c r="G9800" s="43" t="n">
        <v>-12684.9197600466</v>
      </c>
    </row>
    <row r="9801">
      <c r="A9801" s="7" t="n">
        <v>9799</v>
      </c>
      <c r="B9801" s="43" t="n">
        <v>47.26</v>
      </c>
      <c r="C9801" s="43" t="n">
        <v>553822.197696283</v>
      </c>
      <c r="D9801" s="43" t="n">
        <v>439391.6659398635</v>
      </c>
      <c r="E9801" s="43" t="n">
        <v>62955.3082435068</v>
      </c>
      <c r="F9801" s="43" t="n">
        <v>0</v>
      </c>
      <c r="G9801" s="43" t="n">
        <v>51475.2235129127</v>
      </c>
    </row>
    <row r="9802">
      <c r="A9802" s="7" t="n">
        <v>9800</v>
      </c>
      <c r="B9802" s="43" t="n">
        <v>5.25</v>
      </c>
      <c r="C9802" s="43" t="n">
        <v>915.5793653364</v>
      </c>
      <c r="D9802" s="43" t="n">
        <v>817.9265877379</v>
      </c>
      <c r="E9802" s="43" t="n">
        <v>873.4257245169</v>
      </c>
      <c r="F9802" s="43" t="n">
        <v>0</v>
      </c>
      <c r="G9802" s="43" t="n">
        <v>-775.7729469183</v>
      </c>
    </row>
    <row r="9803">
      <c r="A9803" s="7" t="n">
        <v>9801</v>
      </c>
      <c r="B9803" s="43" t="n">
        <v>69.16</v>
      </c>
      <c r="C9803" s="43" t="n">
        <v>178472.1227761894</v>
      </c>
      <c r="D9803" s="43" t="n">
        <v>191115.1914926856</v>
      </c>
      <c r="E9803" s="43" t="n">
        <v>13073.1977797823</v>
      </c>
      <c r="F9803" s="43" t="n">
        <v>0</v>
      </c>
      <c r="G9803" s="43" t="n">
        <v>-25716.2664962786</v>
      </c>
    </row>
    <row r="9804">
      <c r="A9804" s="7" t="n">
        <v>9802</v>
      </c>
      <c r="B9804" s="43" t="n">
        <v>16.71</v>
      </c>
      <c r="C9804" s="43" t="n">
        <v>4031.1348973867</v>
      </c>
      <c r="D9804" s="43" t="n">
        <v>4055.6984118501</v>
      </c>
      <c r="E9804" s="43" t="n">
        <v>1210.2022943755</v>
      </c>
      <c r="F9804" s="43" t="n">
        <v>0</v>
      </c>
      <c r="G9804" s="43" t="n">
        <v>-1234.7658088388</v>
      </c>
    </row>
    <row r="9805">
      <c r="A9805" s="7" t="n">
        <v>9803</v>
      </c>
      <c r="B9805" s="43" t="n">
        <v>191.73</v>
      </c>
      <c r="C9805" s="43" t="n">
        <v>1277877.859356471</v>
      </c>
      <c r="D9805" s="43" t="n">
        <v>850310.1713405037</v>
      </c>
      <c r="E9805" s="43" t="n">
        <v>58950.7930744944</v>
      </c>
      <c r="F9805" s="43" t="n">
        <v>170292.4946193877</v>
      </c>
      <c r="G9805" s="43" t="n">
        <v>198324.4003220855</v>
      </c>
    </row>
    <row r="9806">
      <c r="A9806" s="7" t="n">
        <v>9804</v>
      </c>
      <c r="B9806" s="43" t="n">
        <v>64.84999999999999</v>
      </c>
      <c r="C9806" s="43" t="n">
        <v>277869.1732653482</v>
      </c>
      <c r="D9806" s="43" t="n">
        <v>249669.5010814109</v>
      </c>
      <c r="E9806" s="43" t="n">
        <v>22530.2795525429</v>
      </c>
      <c r="F9806" s="43" t="n">
        <v>0</v>
      </c>
      <c r="G9806" s="43" t="n">
        <v>5669.3926313944</v>
      </c>
    </row>
    <row r="9807">
      <c r="A9807" s="7" t="n">
        <v>9805</v>
      </c>
      <c r="B9807" s="43" t="n">
        <v>30.49</v>
      </c>
      <c r="C9807" s="43" t="n">
        <v>22607.9054923811</v>
      </c>
      <c r="D9807" s="43" t="n">
        <v>24663.3527599904</v>
      </c>
      <c r="E9807" s="43" t="n">
        <v>3759.4200012545</v>
      </c>
      <c r="F9807" s="43" t="n">
        <v>0</v>
      </c>
      <c r="G9807" s="43" t="n">
        <v>-5814.8672688637</v>
      </c>
    </row>
    <row r="9808">
      <c r="A9808" s="7" t="n">
        <v>9806</v>
      </c>
      <c r="B9808" s="43" t="n">
        <v>8.99</v>
      </c>
      <c r="C9808" s="43" t="n">
        <v>11433.347539989</v>
      </c>
      <c r="D9808" s="43" t="n">
        <v>10931.954970943</v>
      </c>
      <c r="E9808" s="43" t="n">
        <v>6401.0169760151</v>
      </c>
      <c r="F9808" s="43" t="n">
        <v>0</v>
      </c>
      <c r="G9808" s="43" t="n">
        <v>-5899.6244069692</v>
      </c>
    </row>
    <row r="9809">
      <c r="A9809" s="7" t="n">
        <v>9807</v>
      </c>
      <c r="B9809" s="43" t="n">
        <v>9.27</v>
      </c>
      <c r="C9809" s="43" t="n">
        <v>2403.4336458157</v>
      </c>
      <c r="D9809" s="43" t="n">
        <v>2789.2567422694</v>
      </c>
      <c r="E9809" s="43" t="n">
        <v>1297.9618292084</v>
      </c>
      <c r="F9809" s="43" t="n">
        <v>0</v>
      </c>
      <c r="G9809" s="43" t="n">
        <v>-1683.7849256621</v>
      </c>
    </row>
    <row r="9810">
      <c r="A9810" s="7" t="n">
        <v>9808</v>
      </c>
      <c r="B9810" s="43" t="n">
        <v>25</v>
      </c>
      <c r="C9810" s="43" t="n">
        <v>116844.0127423627</v>
      </c>
      <c r="D9810" s="43" t="n">
        <v>104737.9529267208</v>
      </c>
      <c r="E9810" s="43" t="n">
        <v>24629.6237326959</v>
      </c>
      <c r="F9810" s="43" t="n">
        <v>0</v>
      </c>
      <c r="G9810" s="43" t="n">
        <v>-12523.5639170541</v>
      </c>
    </row>
    <row r="9811">
      <c r="A9811" s="7" t="n">
        <v>9809</v>
      </c>
      <c r="B9811" s="43" t="n">
        <v>231.97</v>
      </c>
      <c r="C9811" s="43" t="n">
        <v>863516.2128563989</v>
      </c>
      <c r="D9811" s="43" t="n">
        <v>575108.9712877185</v>
      </c>
      <c r="E9811" s="43" t="n">
        <v>29641.073128361</v>
      </c>
      <c r="F9811" s="43" t="n">
        <v>84401.648427867</v>
      </c>
      <c r="G9811" s="43" t="n">
        <v>174364.5200124523</v>
      </c>
    </row>
    <row r="9812">
      <c r="A9812" s="7" t="n">
        <v>9810</v>
      </c>
      <c r="B9812" s="43" t="n">
        <v>41.35</v>
      </c>
      <c r="C9812" s="43" t="n">
        <v>5866.5406618095</v>
      </c>
      <c r="D9812" s="43" t="n">
        <v>6434.854341729</v>
      </c>
      <c r="E9812" s="43" t="n">
        <v>709.6701065797999</v>
      </c>
      <c r="F9812" s="43" t="n">
        <v>0</v>
      </c>
      <c r="G9812" s="43" t="n">
        <v>-1277.9837864994</v>
      </c>
    </row>
    <row r="9813">
      <c r="A9813" s="7" t="n">
        <v>9811</v>
      </c>
      <c r="B9813" s="43" t="n">
        <v>78.11</v>
      </c>
      <c r="C9813" s="43" t="n">
        <v>529583.5472325868</v>
      </c>
      <c r="D9813" s="43" t="n">
        <v>352787.0375364866</v>
      </c>
      <c r="E9813" s="43" t="n">
        <v>51397.0229193475</v>
      </c>
      <c r="F9813" s="43" t="n">
        <v>41727.4333151267</v>
      </c>
      <c r="G9813" s="43" t="n">
        <v>83672.0534616259</v>
      </c>
    </row>
    <row r="9814">
      <c r="A9814" s="7" t="n">
        <v>9812</v>
      </c>
      <c r="B9814" s="43" t="n">
        <v>125.93</v>
      </c>
      <c r="C9814" s="43" t="n">
        <v>24406.1323987648</v>
      </c>
      <c r="D9814" s="43" t="n">
        <v>34711.238849453</v>
      </c>
      <c r="E9814" s="43" t="n">
        <v>969.437196599</v>
      </c>
      <c r="F9814" s="43" t="n">
        <v>0</v>
      </c>
      <c r="G9814" s="43" t="n">
        <v>-11274.5436472873</v>
      </c>
    </row>
    <row r="9815">
      <c r="A9815" s="7" t="n">
        <v>9813</v>
      </c>
      <c r="B9815" s="43" t="n">
        <v>52.89</v>
      </c>
      <c r="C9815" s="43" t="n">
        <v>660497.1840811516</v>
      </c>
      <c r="D9815" s="43" t="n">
        <v>462685.7085020844</v>
      </c>
      <c r="E9815" s="43" t="n">
        <v>67898.7503103262</v>
      </c>
      <c r="F9815" s="43" t="n">
        <v>0</v>
      </c>
      <c r="G9815" s="43" t="n">
        <v>129912.7252687411</v>
      </c>
    </row>
    <row r="9816">
      <c r="A9816" s="7" t="n">
        <v>9814</v>
      </c>
      <c r="B9816" s="43" t="n">
        <v>143.5</v>
      </c>
      <c r="C9816" s="43" t="n">
        <v>148252.0200891328</v>
      </c>
      <c r="D9816" s="43" t="n">
        <v>98761.4685372581</v>
      </c>
      <c r="E9816" s="43" t="n">
        <v>9046.686116147899</v>
      </c>
      <c r="F9816" s="43" t="n">
        <v>19584.3028769317</v>
      </c>
      <c r="G9816" s="43" t="n">
        <v>20859.5625587951</v>
      </c>
    </row>
    <row r="9817">
      <c r="A9817" s="7" t="n">
        <v>9815</v>
      </c>
      <c r="B9817" s="43" t="n">
        <v>64.47</v>
      </c>
      <c r="C9817" s="43" t="n">
        <v>41218.2637773503</v>
      </c>
      <c r="D9817" s="43" t="n">
        <v>47777.4350872797</v>
      </c>
      <c r="E9817" s="43" t="n">
        <v>3244.1376355386</v>
      </c>
      <c r="F9817" s="43" t="n">
        <v>0</v>
      </c>
      <c r="G9817" s="43" t="n">
        <v>-9803.308945467999</v>
      </c>
    </row>
    <row r="9818">
      <c r="A9818" s="7" t="n">
        <v>9816</v>
      </c>
      <c r="B9818" s="43" t="n">
        <v>30.51</v>
      </c>
      <c r="C9818" s="43" t="n">
        <v>114675.0732575629</v>
      </c>
      <c r="D9818" s="43" t="n">
        <v>98622.15752159159</v>
      </c>
      <c r="E9818" s="43" t="n">
        <v>19164.225091922</v>
      </c>
      <c r="F9818" s="43" t="n">
        <v>0</v>
      </c>
      <c r="G9818" s="43" t="n">
        <v>-3111.3093559507</v>
      </c>
    </row>
    <row r="9819">
      <c r="A9819" s="7" t="n">
        <v>9817</v>
      </c>
      <c r="B9819" s="43" t="n">
        <v>16.72</v>
      </c>
      <c r="C9819" s="43" t="n">
        <v>45255.4192125251</v>
      </c>
      <c r="D9819" s="43" t="n">
        <v>30143.3867946172</v>
      </c>
      <c r="E9819" s="43" t="n">
        <v>21496.9446338184</v>
      </c>
      <c r="F9819" s="43" t="n">
        <v>4357.7248718244</v>
      </c>
      <c r="G9819" s="43" t="n">
        <v>-10742.6370877348</v>
      </c>
    </row>
    <row r="9820">
      <c r="A9820" s="7" t="n">
        <v>9818</v>
      </c>
      <c r="B9820" s="43" t="n">
        <v>52.33</v>
      </c>
      <c r="C9820" s="43" t="n">
        <v>131250.3015072971</v>
      </c>
      <c r="D9820" s="43" t="n">
        <v>87451.8318818418</v>
      </c>
      <c r="E9820" s="43" t="n">
        <v>21902.1142142947</v>
      </c>
      <c r="F9820" s="43" t="n">
        <v>17287.828316056</v>
      </c>
      <c r="G9820" s="43" t="n">
        <v>4608.5270951046</v>
      </c>
    </row>
    <row r="9821">
      <c r="A9821" s="7" t="n">
        <v>9819</v>
      </c>
      <c r="B9821" s="43" t="n">
        <v>109.79</v>
      </c>
      <c r="C9821" s="43" t="n">
        <v>625743.911133929</v>
      </c>
      <c r="D9821" s="43" t="n">
        <v>416236.169650498</v>
      </c>
      <c r="E9821" s="43" t="n">
        <v>50651.4103093759</v>
      </c>
      <c r="F9821" s="43" t="n">
        <v>83103.2821431358</v>
      </c>
      <c r="G9821" s="43" t="n">
        <v>75753.0490309194</v>
      </c>
    </row>
    <row r="9822">
      <c r="A9822" s="7" t="n">
        <v>9820</v>
      </c>
      <c r="B9822" s="43" t="n">
        <v>17.37</v>
      </c>
      <c r="C9822" s="43" t="n">
        <v>30890.4338883337</v>
      </c>
      <c r="D9822" s="43" t="n">
        <v>27534.0050488126</v>
      </c>
      <c r="E9822" s="43" t="n">
        <v>9023.9093987861</v>
      </c>
      <c r="F9822" s="43" t="n">
        <v>0</v>
      </c>
      <c r="G9822" s="43" t="n">
        <v>-5667.4805592651</v>
      </c>
    </row>
    <row r="9823">
      <c r="A9823" s="7" t="n">
        <v>9821</v>
      </c>
      <c r="B9823" s="43" t="n">
        <v>16.56</v>
      </c>
      <c r="C9823" s="43" t="n">
        <v>136475.5444270926</v>
      </c>
      <c r="D9823" s="43" t="n">
        <v>121635.871256135</v>
      </c>
      <c r="E9823" s="43" t="n">
        <v>42996.3865522601</v>
      </c>
      <c r="F9823" s="43" t="n">
        <v>0</v>
      </c>
      <c r="G9823" s="43" t="n">
        <v>-28156.7133813025</v>
      </c>
    </row>
    <row r="9824">
      <c r="A9824" s="7" t="n">
        <v>9822</v>
      </c>
      <c r="B9824" s="43" t="n">
        <v>14.13</v>
      </c>
      <c r="C9824" s="43" t="n">
        <v>96987.759796849</v>
      </c>
      <c r="D9824" s="43" t="n">
        <v>64566.8721425715</v>
      </c>
      <c r="E9824" s="43" t="n">
        <v>52316.4529961724</v>
      </c>
      <c r="F9824" s="43" t="n">
        <v>7658.3059624725</v>
      </c>
      <c r="G9824" s="43" t="n">
        <v>-27553.8713043674</v>
      </c>
    </row>
    <row r="9825">
      <c r="A9825" s="7" t="n">
        <v>9823</v>
      </c>
      <c r="B9825" s="43" t="n">
        <v>15.82</v>
      </c>
      <c r="C9825" s="43" t="n">
        <v>112465.1734084387</v>
      </c>
      <c r="D9825" s="43" t="n">
        <v>127264.6886715795</v>
      </c>
      <c r="E9825" s="43" t="n">
        <v>37046.3422313382</v>
      </c>
      <c r="F9825" s="43" t="n">
        <v>0</v>
      </c>
      <c r="G9825" s="43" t="n">
        <v>-51845.857494479</v>
      </c>
    </row>
    <row r="9826">
      <c r="A9826" s="7" t="n">
        <v>9824</v>
      </c>
      <c r="B9826" s="43" t="n">
        <v>53.66</v>
      </c>
      <c r="C9826" s="43" t="n">
        <v>133031.6848734441</v>
      </c>
      <c r="D9826" s="43" t="n">
        <v>109666.5768988121</v>
      </c>
      <c r="E9826" s="43" t="n">
        <v>12963.4753769606</v>
      </c>
      <c r="F9826" s="43" t="n">
        <v>0</v>
      </c>
      <c r="G9826" s="43" t="n">
        <v>10401.6325976714</v>
      </c>
    </row>
    <row r="9827">
      <c r="A9827" s="7" t="n">
        <v>9825</v>
      </c>
      <c r="B9827" s="43" t="n">
        <v>197.39</v>
      </c>
      <c r="C9827" s="43" t="n">
        <v>1692743.619814627</v>
      </c>
      <c r="D9827" s="43" t="n">
        <v>1126788.766708208</v>
      </c>
      <c r="E9827" s="43" t="n">
        <v>68448.8300958964</v>
      </c>
      <c r="F9827" s="43" t="n">
        <v>165333.687134707</v>
      </c>
      <c r="G9827" s="43" t="n">
        <v>332172.3358758159</v>
      </c>
    </row>
    <row r="9828">
      <c r="A9828" s="7" t="n">
        <v>9826</v>
      </c>
      <c r="B9828" s="43" t="n">
        <v>70.73999999999999</v>
      </c>
      <c r="C9828" s="43" t="n">
        <v>452449.4817703423</v>
      </c>
      <c r="D9828" s="43" t="n">
        <v>301195.0711581878</v>
      </c>
      <c r="E9828" s="43" t="n">
        <v>48911.0964415955</v>
      </c>
      <c r="F9828" s="43" t="n">
        <v>35807.3396108256</v>
      </c>
      <c r="G9828" s="43" t="n">
        <v>66535.9745597334</v>
      </c>
    </row>
    <row r="9829">
      <c r="A9829" s="7" t="n">
        <v>9827</v>
      </c>
      <c r="B9829" s="43" t="n">
        <v>2.84</v>
      </c>
      <c r="C9829" s="43" t="n">
        <v>42833.9013156234</v>
      </c>
      <c r="D9829" s="43" t="n">
        <v>32387.5958780182</v>
      </c>
      <c r="E9829" s="43" t="n">
        <v>81493.1866631829</v>
      </c>
      <c r="F9829" s="43" t="n">
        <v>0</v>
      </c>
      <c r="G9829" s="43" t="n">
        <v>-71046.8812255777</v>
      </c>
    </row>
    <row r="9830">
      <c r="A9830" s="7" t="n">
        <v>9828</v>
      </c>
      <c r="B9830" s="43" t="n">
        <v>10.04</v>
      </c>
      <c r="C9830" s="43" t="n">
        <v>39930.6200460724</v>
      </c>
      <c r="D9830" s="43" t="n">
        <v>33085.0853210013</v>
      </c>
      <c r="E9830" s="43" t="n">
        <v>21290.2268104608</v>
      </c>
      <c r="F9830" s="43" t="n">
        <v>0</v>
      </c>
      <c r="G9830" s="43" t="n">
        <v>-14444.6920853897</v>
      </c>
    </row>
    <row r="9831">
      <c r="A9831" s="7" t="n">
        <v>9829</v>
      </c>
      <c r="B9831" s="43" t="n">
        <v>11.99</v>
      </c>
      <c r="C9831" s="43" t="n">
        <v>85592.4081562371</v>
      </c>
      <c r="D9831" s="43" t="n">
        <v>73635.5459432785</v>
      </c>
      <c r="E9831" s="43" t="n">
        <v>36945.9243239111</v>
      </c>
      <c r="F9831" s="43" t="n">
        <v>0</v>
      </c>
      <c r="G9831" s="43" t="n">
        <v>-24989.0621109525</v>
      </c>
    </row>
    <row r="9832">
      <c r="A9832" s="7" t="n">
        <v>9830</v>
      </c>
      <c r="B9832" s="43" t="n">
        <v>135.46</v>
      </c>
      <c r="C9832" s="43" t="n">
        <v>50081.0163299662</v>
      </c>
      <c r="D9832" s="43" t="n">
        <v>57786.8666105565</v>
      </c>
      <c r="E9832" s="43" t="n">
        <v>1863.8291183049</v>
      </c>
      <c r="F9832" s="43" t="n">
        <v>0</v>
      </c>
      <c r="G9832" s="43" t="n">
        <v>-9569.679398895199</v>
      </c>
    </row>
    <row r="9833">
      <c r="A9833" s="7" t="n">
        <v>9831</v>
      </c>
      <c r="B9833" s="43" t="n">
        <v>100.26</v>
      </c>
      <c r="C9833" s="43" t="n">
        <v>1119279.192815416</v>
      </c>
      <c r="D9833" s="43" t="n">
        <v>987234.0909163668</v>
      </c>
      <c r="E9833" s="43" t="n">
        <v>59108.4933252559</v>
      </c>
      <c r="F9833" s="43" t="n">
        <v>0</v>
      </c>
      <c r="G9833" s="43" t="n">
        <v>72936.6085737938</v>
      </c>
    </row>
    <row r="9834">
      <c r="A9834" s="7" t="n">
        <v>9832</v>
      </c>
      <c r="B9834" s="43" t="n">
        <v>11.06</v>
      </c>
      <c r="C9834" s="43" t="n">
        <v>12076.2478630345</v>
      </c>
      <c r="D9834" s="43" t="n">
        <v>10524.8696720305</v>
      </c>
      <c r="E9834" s="43" t="n">
        <v>5613.4599745852</v>
      </c>
      <c r="F9834" s="43" t="n">
        <v>0</v>
      </c>
      <c r="G9834" s="43" t="n">
        <v>-4062.0817835812</v>
      </c>
    </row>
    <row r="9835">
      <c r="A9835" s="7" t="n">
        <v>9833</v>
      </c>
      <c r="B9835" s="43" t="n">
        <v>22.06</v>
      </c>
      <c r="C9835" s="43" t="n">
        <v>1330.9606882633</v>
      </c>
      <c r="D9835" s="43" t="n">
        <v>1095.043198213</v>
      </c>
      <c r="E9835" s="43" t="n">
        <v>309.5878114538</v>
      </c>
      <c r="F9835" s="43" t="n">
        <v>0</v>
      </c>
      <c r="G9835" s="43" t="n">
        <v>-73.6703214035</v>
      </c>
    </row>
    <row r="9836">
      <c r="A9836" s="7" t="n">
        <v>9834</v>
      </c>
      <c r="B9836" s="43" t="n">
        <v>66.29000000000001</v>
      </c>
      <c r="C9836" s="43" t="n">
        <v>330843.8216708954</v>
      </c>
      <c r="D9836" s="43" t="n">
        <v>289973.1213735158</v>
      </c>
      <c r="E9836" s="43" t="n">
        <v>25487.6842109271</v>
      </c>
      <c r="F9836" s="43" t="n">
        <v>0</v>
      </c>
      <c r="G9836" s="43" t="n">
        <v>15383.0160864526</v>
      </c>
    </row>
    <row r="9837">
      <c r="A9837" s="7" t="n">
        <v>9835</v>
      </c>
      <c r="B9837" s="43" t="n">
        <v>97.06999999999999</v>
      </c>
      <c r="C9837" s="43" t="n">
        <v>10710.5586926025</v>
      </c>
      <c r="D9837" s="43" t="n">
        <v>10428.6140470586</v>
      </c>
      <c r="E9837" s="43" t="n">
        <v>555.1163318754</v>
      </c>
      <c r="F9837" s="43" t="n">
        <v>0</v>
      </c>
      <c r="G9837" s="43" t="n">
        <v>-273.1716863315</v>
      </c>
    </row>
    <row r="9838">
      <c r="A9838" s="7" t="n">
        <v>9836</v>
      </c>
      <c r="B9838" s="43" t="n">
        <v>51.3</v>
      </c>
      <c r="C9838" s="43" t="n">
        <v>286361.8271401926</v>
      </c>
      <c r="D9838" s="43" t="n">
        <v>267418.9880149098</v>
      </c>
      <c r="E9838" s="43" t="n">
        <v>29253.419236949</v>
      </c>
      <c r="F9838" s="43" t="n">
        <v>0</v>
      </c>
      <c r="G9838" s="43" t="n">
        <v>-10310.5801116662</v>
      </c>
    </row>
    <row r="9839">
      <c r="A9839" s="7" t="n">
        <v>9837</v>
      </c>
      <c r="B9839" s="43" t="n">
        <v>58.41</v>
      </c>
      <c r="C9839" s="43" t="n">
        <v>564067.4745903993</v>
      </c>
      <c r="D9839" s="43" t="n">
        <v>441429.7954193844</v>
      </c>
      <c r="E9839" s="43" t="n">
        <v>51000.1601581482</v>
      </c>
      <c r="F9839" s="43" t="n">
        <v>0</v>
      </c>
      <c r="G9839" s="43" t="n">
        <v>71637.5190128667</v>
      </c>
    </row>
    <row r="9840">
      <c r="A9840" s="7" t="n">
        <v>9838</v>
      </c>
      <c r="B9840" s="43" t="n">
        <v>47.23</v>
      </c>
      <c r="C9840" s="43" t="n">
        <v>520056.6808720322</v>
      </c>
      <c r="D9840" s="43" t="n">
        <v>386236.0607041933</v>
      </c>
      <c r="E9840" s="43" t="n">
        <v>58339.4121265771</v>
      </c>
      <c r="F9840" s="43" t="n">
        <v>0</v>
      </c>
      <c r="G9840" s="43" t="n">
        <v>75481.20804126179</v>
      </c>
    </row>
    <row r="9841">
      <c r="A9841" s="7" t="n">
        <v>9839</v>
      </c>
      <c r="B9841" s="43" t="n">
        <v>151.29</v>
      </c>
      <c r="C9841" s="43" t="n">
        <v>752185.8562694727</v>
      </c>
      <c r="D9841" s="43" t="n">
        <v>501253.808554201</v>
      </c>
      <c r="E9841" s="43" t="n">
        <v>39269.6089065454</v>
      </c>
      <c r="F9841" s="43" t="n">
        <v>72523.5443449052</v>
      </c>
      <c r="G9841" s="43" t="n">
        <v>139138.8944638211</v>
      </c>
    </row>
    <row r="9842">
      <c r="A9842" s="7" t="n">
        <v>9840</v>
      </c>
      <c r="B9842" s="43" t="n">
        <v>3.27</v>
      </c>
      <c r="C9842" s="43" t="n">
        <v>23022.9009292665</v>
      </c>
      <c r="D9842" s="43" t="n">
        <v>17652.5184510665</v>
      </c>
      <c r="E9842" s="43" t="n">
        <v>36462.9318779703</v>
      </c>
      <c r="F9842" s="43" t="n">
        <v>0</v>
      </c>
      <c r="G9842" s="43" t="n">
        <v>-31092.5493997703</v>
      </c>
    </row>
    <row r="9843">
      <c r="A9843" s="7" t="n">
        <v>9841</v>
      </c>
      <c r="B9843" s="43" t="n">
        <v>111.95</v>
      </c>
      <c r="C9843" s="43" t="n">
        <v>157072.8703534087</v>
      </c>
      <c r="D9843" s="43" t="n">
        <v>126210.395483114</v>
      </c>
      <c r="E9843" s="43" t="n">
        <v>7249.8407161148</v>
      </c>
      <c r="F9843" s="43" t="n">
        <v>0</v>
      </c>
      <c r="G9843" s="43" t="n">
        <v>23612.6341541799</v>
      </c>
    </row>
    <row r="9844">
      <c r="A9844" s="7" t="n">
        <v>9842</v>
      </c>
      <c r="B9844" s="43" t="n">
        <v>47.48</v>
      </c>
      <c r="C9844" s="43" t="n">
        <v>227698.0104744233</v>
      </c>
      <c r="D9844" s="43" t="n">
        <v>197722.4187186357</v>
      </c>
      <c r="E9844" s="43" t="n">
        <v>25037.3439788594</v>
      </c>
      <c r="F9844" s="43" t="n">
        <v>0</v>
      </c>
      <c r="G9844" s="43" t="n">
        <v>4938.2477769282</v>
      </c>
    </row>
    <row r="9845">
      <c r="A9845" s="7" t="n">
        <v>9843</v>
      </c>
      <c r="B9845" s="43" t="n">
        <v>35.37</v>
      </c>
      <c r="C9845" s="43" t="n">
        <v>1124.3699821182</v>
      </c>
      <c r="D9845" s="43" t="n">
        <v>1437.2133114349</v>
      </c>
      <c r="E9845" s="43" t="n">
        <v>161.0407848343</v>
      </c>
      <c r="F9845" s="43" t="n">
        <v>0</v>
      </c>
      <c r="G9845" s="43" t="n">
        <v>-473.8841141509</v>
      </c>
    </row>
    <row r="9846">
      <c r="A9846" s="7" t="n">
        <v>9844</v>
      </c>
      <c r="B9846" s="43" t="n">
        <v>260.29</v>
      </c>
      <c r="C9846" s="43" t="n">
        <v>226459.615248237</v>
      </c>
      <c r="D9846" s="43" t="n">
        <v>329913.5927041053</v>
      </c>
      <c r="E9846" s="43" t="n">
        <v>4419.7271903426</v>
      </c>
      <c r="F9846" s="43" t="n">
        <v>0</v>
      </c>
      <c r="G9846" s="43" t="n">
        <v>-107873.704646211</v>
      </c>
    </row>
    <row r="9847">
      <c r="A9847" s="7" t="n">
        <v>9845</v>
      </c>
      <c r="B9847" s="43" t="n">
        <v>23.11</v>
      </c>
      <c r="C9847" s="43" t="n">
        <v>106603.7585963187</v>
      </c>
      <c r="D9847" s="43" t="n">
        <v>88540.1089509123</v>
      </c>
      <c r="E9847" s="43" t="n">
        <v>23548.21597127</v>
      </c>
      <c r="F9847" s="43" t="n">
        <v>0</v>
      </c>
      <c r="G9847" s="43" t="n">
        <v>-5484.5663258636</v>
      </c>
    </row>
    <row r="9848">
      <c r="A9848" s="7" t="n">
        <v>9846</v>
      </c>
      <c r="B9848" s="43" t="n">
        <v>67.70999999999999</v>
      </c>
      <c r="C9848" s="43" t="n">
        <v>21028.7357507851</v>
      </c>
      <c r="D9848" s="43" t="n">
        <v>26745.7930410519</v>
      </c>
      <c r="E9848" s="43" t="n">
        <v>1556.0700526361</v>
      </c>
      <c r="F9848" s="43" t="n">
        <v>0</v>
      </c>
      <c r="G9848" s="43" t="n">
        <v>-7273.1273429029</v>
      </c>
    </row>
    <row r="9849">
      <c r="A9849" s="7" t="n">
        <v>9847</v>
      </c>
      <c r="B9849" s="43" t="n">
        <v>114.38</v>
      </c>
      <c r="C9849" s="43" t="n">
        <v>0</v>
      </c>
      <c r="D9849" s="43" t="n">
        <v>0</v>
      </c>
      <c r="E9849" s="43" t="n">
        <v>0</v>
      </c>
      <c r="F9849" s="43" t="n">
        <v>0</v>
      </c>
      <c r="G9849" s="43" t="n">
        <v>0</v>
      </c>
    </row>
    <row r="9850">
      <c r="A9850" s="7" t="n">
        <v>9848</v>
      </c>
      <c r="B9850" s="43" t="n">
        <v>137.21</v>
      </c>
      <c r="C9850" s="43" t="n">
        <v>126154.7126526028</v>
      </c>
      <c r="D9850" s="43" t="n">
        <v>83901.6658681089</v>
      </c>
      <c r="E9850" s="43" t="n">
        <v>8182.4136797272</v>
      </c>
      <c r="F9850" s="43" t="n">
        <v>16840.4377993724</v>
      </c>
      <c r="G9850" s="43" t="n">
        <v>17230.1953053944</v>
      </c>
    </row>
    <row r="9851">
      <c r="A9851" s="7" t="n">
        <v>9849</v>
      </c>
      <c r="B9851" s="43" t="n">
        <v>21.6</v>
      </c>
      <c r="C9851" s="43" t="n">
        <v>172008.5666979159</v>
      </c>
      <c r="D9851" s="43" t="n">
        <v>134890.9930397891</v>
      </c>
      <c r="E9851" s="43" t="n">
        <v>42083.77358179</v>
      </c>
      <c r="F9851" s="43" t="n">
        <v>0</v>
      </c>
      <c r="G9851" s="43" t="n">
        <v>-4966.1999236633</v>
      </c>
    </row>
    <row r="9852">
      <c r="A9852" s="7" t="n">
        <v>9850</v>
      </c>
      <c r="B9852" s="43" t="n">
        <v>21.41</v>
      </c>
      <c r="C9852" s="43" t="n">
        <v>2619.1137215734</v>
      </c>
      <c r="D9852" s="43" t="n">
        <v>2301.2894455579</v>
      </c>
      <c r="E9852" s="43" t="n">
        <v>627.9596674113</v>
      </c>
      <c r="F9852" s="43" t="n">
        <v>0</v>
      </c>
      <c r="G9852" s="43" t="n">
        <v>-310.1353913958</v>
      </c>
    </row>
    <row r="9853">
      <c r="A9853" s="7" t="n">
        <v>9851</v>
      </c>
      <c r="B9853" s="43" t="n">
        <v>10.33</v>
      </c>
      <c r="C9853" s="43" t="n">
        <v>56795.4406496729</v>
      </c>
      <c r="D9853" s="43" t="n">
        <v>51090.4141426124</v>
      </c>
      <c r="E9853" s="43" t="n">
        <v>28488.3652677163</v>
      </c>
      <c r="F9853" s="43" t="n">
        <v>0</v>
      </c>
      <c r="G9853" s="43" t="n">
        <v>-22783.3387606559</v>
      </c>
    </row>
    <row r="9854">
      <c r="A9854" s="7" t="n">
        <v>9852</v>
      </c>
      <c r="B9854" s="43" t="n">
        <v>7.7</v>
      </c>
      <c r="C9854" s="43" t="n">
        <v>0</v>
      </c>
      <c r="D9854" s="43" t="n">
        <v>0</v>
      </c>
      <c r="E9854" s="43" t="n">
        <v>0</v>
      </c>
      <c r="F9854" s="43" t="n">
        <v>0</v>
      </c>
      <c r="G9854" s="43" t="n">
        <v>0</v>
      </c>
    </row>
    <row r="9855">
      <c r="A9855" s="7" t="n">
        <v>9853</v>
      </c>
      <c r="B9855" s="43" t="n">
        <v>14.49</v>
      </c>
      <c r="C9855" s="43" t="n">
        <v>57788.5422259908</v>
      </c>
      <c r="D9855" s="43" t="n">
        <v>47468.6727158558</v>
      </c>
      <c r="E9855" s="43" t="n">
        <v>20512.620244752</v>
      </c>
      <c r="F9855" s="43" t="n">
        <v>0</v>
      </c>
      <c r="G9855" s="43" t="n">
        <v>-10192.750734617</v>
      </c>
    </row>
    <row r="9856">
      <c r="A9856" s="7" t="n">
        <v>9854</v>
      </c>
      <c r="B9856" s="43" t="n">
        <v>75.48999999999999</v>
      </c>
      <c r="C9856" s="43" t="n">
        <v>682861.6275569648</v>
      </c>
      <c r="D9856" s="43" t="n">
        <v>525509.8178238464</v>
      </c>
      <c r="E9856" s="43" t="n">
        <v>47807.5330395342</v>
      </c>
      <c r="F9856" s="43" t="n">
        <v>0</v>
      </c>
      <c r="G9856" s="43" t="n">
        <v>109544.2766935842</v>
      </c>
    </row>
    <row r="9857">
      <c r="A9857" s="7" t="n">
        <v>9855</v>
      </c>
      <c r="B9857" s="43" t="n">
        <v>12.23</v>
      </c>
      <c r="C9857" s="43" t="n">
        <v>54536.483442648</v>
      </c>
      <c r="D9857" s="43" t="n">
        <v>36322.9543595173</v>
      </c>
      <c r="E9857" s="43" t="n">
        <v>33836.2074856503</v>
      </c>
      <c r="F9857" s="43" t="n">
        <v>4298.8713027669</v>
      </c>
      <c r="G9857" s="43" t="n">
        <v>-19921.5497052865</v>
      </c>
    </row>
    <row r="9858">
      <c r="A9858" s="7" t="n">
        <v>9856</v>
      </c>
      <c r="B9858" s="43" t="n">
        <v>234.55</v>
      </c>
      <c r="C9858" s="43" t="n">
        <v>242972.1616698066</v>
      </c>
      <c r="D9858" s="43" t="n">
        <v>168243.6012948629</v>
      </c>
      <c r="E9858" s="43" t="n">
        <v>5637.9508434901</v>
      </c>
      <c r="F9858" s="43" t="n">
        <v>6481.1155035402</v>
      </c>
      <c r="G9858" s="43" t="n">
        <v>62609.4940279134</v>
      </c>
    </row>
    <row r="9859">
      <c r="A9859" s="7" t="n">
        <v>9857</v>
      </c>
      <c r="B9859" s="43" t="n">
        <v>42.59</v>
      </c>
      <c r="C9859" s="43" t="n">
        <v>19481.9194999938</v>
      </c>
      <c r="D9859" s="43" t="n">
        <v>17557.2479066152</v>
      </c>
      <c r="E9859" s="43" t="n">
        <v>2352.716871845</v>
      </c>
      <c r="F9859" s="43" t="n">
        <v>0</v>
      </c>
      <c r="G9859" s="43" t="n">
        <v>-428.0452784664</v>
      </c>
    </row>
    <row r="9860">
      <c r="A9860" s="7" t="n">
        <v>9858</v>
      </c>
      <c r="B9860" s="43" t="n">
        <v>65.81</v>
      </c>
      <c r="C9860" s="43" t="n">
        <v>0</v>
      </c>
      <c r="D9860" s="43" t="n">
        <v>0</v>
      </c>
      <c r="E9860" s="43" t="n">
        <v>0</v>
      </c>
      <c r="F9860" s="43" t="n">
        <v>0</v>
      </c>
      <c r="G9860" s="43" t="n">
        <v>0</v>
      </c>
    </row>
    <row r="9861">
      <c r="A9861" s="7" t="n">
        <v>9859</v>
      </c>
      <c r="B9861" s="43" t="n">
        <v>62.1</v>
      </c>
      <c r="C9861" s="43" t="n">
        <v>383698.5057308378</v>
      </c>
      <c r="D9861" s="43" t="n">
        <v>335034.4861050391</v>
      </c>
      <c r="E9861" s="43" t="n">
        <v>31789.2199098426</v>
      </c>
      <c r="F9861" s="43" t="n">
        <v>0</v>
      </c>
      <c r="G9861" s="43" t="n">
        <v>16874.799715956</v>
      </c>
    </row>
    <row r="9862">
      <c r="A9862" s="7" t="n">
        <v>9860</v>
      </c>
      <c r="B9862" s="43" t="n">
        <v>89.29000000000001</v>
      </c>
      <c r="C9862" s="43" t="n">
        <v>81635.77141229461</v>
      </c>
      <c r="D9862" s="43" t="n">
        <v>79058.3325761766</v>
      </c>
      <c r="E9862" s="43" t="n">
        <v>4599.754327621</v>
      </c>
      <c r="F9862" s="43" t="n">
        <v>0</v>
      </c>
      <c r="G9862" s="43" t="n">
        <v>-2022.315491503</v>
      </c>
    </row>
    <row r="9863">
      <c r="A9863" s="7" t="n">
        <v>9861</v>
      </c>
      <c r="B9863" s="43" t="n">
        <v>31.28</v>
      </c>
      <c r="C9863" s="43" t="n">
        <v>63683.9462956096</v>
      </c>
      <c r="D9863" s="43" t="n">
        <v>49272.8564593172</v>
      </c>
      <c r="E9863" s="43" t="n">
        <v>10551.4497485783</v>
      </c>
      <c r="F9863" s="43" t="n">
        <v>0</v>
      </c>
      <c r="G9863" s="43" t="n">
        <v>3859.6400877141</v>
      </c>
    </row>
    <row r="9864">
      <c r="A9864" s="7" t="n">
        <v>9862</v>
      </c>
      <c r="B9864" s="43" t="n">
        <v>58.46</v>
      </c>
      <c r="C9864" s="43" t="n">
        <v>125933.1045753596</v>
      </c>
      <c r="D9864" s="43" t="n">
        <v>129948.5377960386</v>
      </c>
      <c r="E9864" s="43" t="n">
        <v>11127.0610679355</v>
      </c>
      <c r="F9864" s="43" t="n">
        <v>0</v>
      </c>
      <c r="G9864" s="43" t="n">
        <v>-15142.4942886145</v>
      </c>
    </row>
    <row r="9865">
      <c r="A9865" s="7" t="n">
        <v>9863</v>
      </c>
      <c r="B9865" s="43" t="n">
        <v>9.19</v>
      </c>
      <c r="C9865" s="43" t="n">
        <v>106221.8961731417</v>
      </c>
      <c r="D9865" s="43" t="n">
        <v>84044.3068791183</v>
      </c>
      <c r="E9865" s="43" t="n">
        <v>61883.0139604863</v>
      </c>
      <c r="F9865" s="43" t="n">
        <v>0</v>
      </c>
      <c r="G9865" s="43" t="n">
        <v>-39705.4246664629</v>
      </c>
    </row>
    <row r="9866">
      <c r="A9866" s="7" t="n">
        <v>9864</v>
      </c>
      <c r="B9866" s="43" t="n">
        <v>58.73</v>
      </c>
      <c r="C9866" s="43" t="n">
        <v>304007.3528616418</v>
      </c>
      <c r="D9866" s="43" t="n">
        <v>241896.3265423777</v>
      </c>
      <c r="E9866" s="43" t="n">
        <v>27258.7115339639</v>
      </c>
      <c r="F9866" s="43" t="n">
        <v>0</v>
      </c>
      <c r="G9866" s="43" t="n">
        <v>34852.3147853002</v>
      </c>
    </row>
    <row r="9867">
      <c r="A9867" s="7" t="n">
        <v>9865</v>
      </c>
      <c r="B9867" s="43" t="n">
        <v>50.16</v>
      </c>
      <c r="C9867" s="43" t="n">
        <v>82554.5774701695</v>
      </c>
      <c r="D9867" s="43" t="n">
        <v>67530.8612854097</v>
      </c>
      <c r="E9867" s="43" t="n">
        <v>8653.7982766442</v>
      </c>
      <c r="F9867" s="43" t="n">
        <v>0</v>
      </c>
      <c r="G9867" s="43" t="n">
        <v>6369.9179081156</v>
      </c>
    </row>
    <row r="9868">
      <c r="A9868" s="7" t="n">
        <v>9866</v>
      </c>
      <c r="B9868" s="43" t="n">
        <v>21.19</v>
      </c>
      <c r="C9868" s="43" t="n">
        <v>136938.3675964044</v>
      </c>
      <c r="D9868" s="43" t="n">
        <v>100381.9380749079</v>
      </c>
      <c r="E9868" s="43" t="n">
        <v>33578.2874545139</v>
      </c>
      <c r="F9868" s="43" t="n">
        <v>0</v>
      </c>
      <c r="G9868" s="43" t="n">
        <v>2978.1420669825</v>
      </c>
    </row>
    <row r="9869">
      <c r="A9869" s="7" t="n">
        <v>9867</v>
      </c>
      <c r="B9869" s="43" t="n">
        <v>46.73</v>
      </c>
      <c r="C9869" s="43" t="n">
        <v>646.1552939641</v>
      </c>
      <c r="D9869" s="43" t="n">
        <v>684.6951146872</v>
      </c>
      <c r="E9869" s="43" t="n">
        <v>69.50916340009999</v>
      </c>
      <c r="F9869" s="43" t="n">
        <v>0</v>
      </c>
      <c r="G9869" s="43" t="n">
        <v>-108.0489841231</v>
      </c>
    </row>
    <row r="9870">
      <c r="A9870" s="7" t="n">
        <v>9868</v>
      </c>
      <c r="B9870" s="43" t="n">
        <v>29.95</v>
      </c>
      <c r="C9870" s="43" t="n">
        <v>165052.6286059946</v>
      </c>
      <c r="D9870" s="43" t="n">
        <v>113713.4170144312</v>
      </c>
      <c r="E9870" s="43" t="n">
        <v>28780.260298264</v>
      </c>
      <c r="F9870" s="43" t="n">
        <v>9417.4291315481</v>
      </c>
      <c r="G9870" s="43" t="n">
        <v>13141.5221617513</v>
      </c>
    </row>
    <row r="9871">
      <c r="A9871" s="7" t="n">
        <v>9869</v>
      </c>
      <c r="B9871" s="43" t="n">
        <v>220.06</v>
      </c>
      <c r="C9871" s="43" t="n">
        <v>958199.3023778253</v>
      </c>
      <c r="D9871" s="43" t="n">
        <v>910951.7566948452</v>
      </c>
      <c r="E9871" s="43" t="n">
        <v>22182.9091180681</v>
      </c>
      <c r="F9871" s="43" t="n">
        <v>0</v>
      </c>
      <c r="G9871" s="43" t="n">
        <v>25064.6365649119</v>
      </c>
    </row>
    <row r="9872">
      <c r="A9872" s="7" t="n">
        <v>9870</v>
      </c>
      <c r="B9872" s="43" t="n">
        <v>244.22</v>
      </c>
      <c r="C9872" s="43" t="n">
        <v>1649514.085310958</v>
      </c>
      <c r="D9872" s="43" t="n">
        <v>1752958.458058622</v>
      </c>
      <c r="E9872" s="43" t="n">
        <v>35282.8996068586</v>
      </c>
      <c r="F9872" s="43" t="n">
        <v>0</v>
      </c>
      <c r="G9872" s="43" t="n">
        <v>-138727.2723545224</v>
      </c>
    </row>
    <row r="9873">
      <c r="A9873" s="7" t="n">
        <v>9871</v>
      </c>
      <c r="B9873" s="43" t="n">
        <v>186.38</v>
      </c>
      <c r="C9873" s="43" t="n">
        <v>1786340.91603683</v>
      </c>
      <c r="D9873" s="43" t="n">
        <v>1382916.96932645</v>
      </c>
      <c r="E9873" s="43" t="n">
        <v>50749.9002272837</v>
      </c>
      <c r="F9873" s="43" t="n">
        <v>0</v>
      </c>
      <c r="G9873" s="43" t="n">
        <v>352674.0464830959</v>
      </c>
    </row>
    <row r="9874">
      <c r="A9874" s="7" t="n">
        <v>9872</v>
      </c>
      <c r="B9874" s="43" t="n">
        <v>140.31</v>
      </c>
      <c r="C9874" s="43" t="n">
        <v>16184.6719959124</v>
      </c>
      <c r="D9874" s="43" t="n">
        <v>10766.2054574707</v>
      </c>
      <c r="E9874" s="43" t="n">
        <v>925.6029086532</v>
      </c>
      <c r="F9874" s="43" t="n">
        <v>1575.4334312658</v>
      </c>
      <c r="G9874" s="43" t="n">
        <v>2917.4301985227</v>
      </c>
    </row>
    <row r="9875">
      <c r="A9875" s="7" t="n">
        <v>9873</v>
      </c>
      <c r="B9875" s="43" t="n">
        <v>112.47</v>
      </c>
      <c r="C9875" s="43" t="n">
        <v>386782.7048329594</v>
      </c>
      <c r="D9875" s="43" t="n">
        <v>267628.5491650418</v>
      </c>
      <c r="E9875" s="43" t="n">
        <v>17959.1253554402</v>
      </c>
      <c r="F9875" s="43" t="n">
        <v>22102.301398645</v>
      </c>
      <c r="G9875" s="43" t="n">
        <v>79092.7289138324</v>
      </c>
    </row>
    <row r="9876">
      <c r="A9876" s="7" t="n">
        <v>9874</v>
      </c>
      <c r="B9876" s="43" t="n">
        <v>92.53</v>
      </c>
      <c r="C9876" s="43" t="n">
        <v>874661.8567281523</v>
      </c>
      <c r="D9876" s="43" t="n">
        <v>659766.9524369068</v>
      </c>
      <c r="E9876" s="43" t="n">
        <v>50096.454041504</v>
      </c>
      <c r="F9876" s="43" t="n">
        <v>0</v>
      </c>
      <c r="G9876" s="43" t="n">
        <v>164798.4502497415</v>
      </c>
    </row>
    <row r="9877">
      <c r="A9877" s="7" t="n">
        <v>9875</v>
      </c>
      <c r="B9877" s="43" t="n">
        <v>21.56</v>
      </c>
      <c r="C9877" s="43" t="n">
        <v>84561.24702964821</v>
      </c>
      <c r="D9877" s="43" t="n">
        <v>56373.568689494</v>
      </c>
      <c r="E9877" s="43" t="n">
        <v>34044.4209705647</v>
      </c>
      <c r="F9877" s="43" t="n">
        <v>11092.2239910501</v>
      </c>
      <c r="G9877" s="43" t="n">
        <v>-16948.9666214606</v>
      </c>
    </row>
    <row r="9878">
      <c r="A9878" s="7" t="n">
        <v>9876</v>
      </c>
      <c r="B9878" s="43" t="n">
        <v>197.66</v>
      </c>
      <c r="C9878" s="43" t="n">
        <v>348933.5165129398</v>
      </c>
      <c r="D9878" s="43" t="n">
        <v>361848.1751596508</v>
      </c>
      <c r="E9878" s="43" t="n">
        <v>8899.530496596801</v>
      </c>
      <c r="F9878" s="43" t="n">
        <v>0</v>
      </c>
      <c r="G9878" s="43" t="n">
        <v>-21814.1891433077</v>
      </c>
    </row>
    <row r="9879">
      <c r="A9879" s="7" t="n">
        <v>9877</v>
      </c>
      <c r="B9879" s="43" t="n">
        <v>36.97</v>
      </c>
      <c r="C9879" s="43" t="n">
        <v>1182.0026958376</v>
      </c>
      <c r="D9879" s="43" t="n">
        <v>1185.84614734</v>
      </c>
      <c r="E9879" s="43" t="n">
        <v>159.9259566865</v>
      </c>
      <c r="F9879" s="43" t="n">
        <v>0</v>
      </c>
      <c r="G9879" s="43" t="n">
        <v>-163.7694081889</v>
      </c>
    </row>
    <row r="9880">
      <c r="A9880" s="7" t="n">
        <v>9878</v>
      </c>
      <c r="B9880" s="43" t="n">
        <v>201.14</v>
      </c>
      <c r="C9880" s="43" t="n">
        <v>1914344.146841834</v>
      </c>
      <c r="D9880" s="43" t="n">
        <v>1897481.786499954</v>
      </c>
      <c r="E9880" s="43" t="n">
        <v>49980.9907064723</v>
      </c>
      <c r="F9880" s="43" t="n">
        <v>0</v>
      </c>
      <c r="G9880" s="43" t="n">
        <v>-33118.630364593</v>
      </c>
    </row>
    <row r="9881">
      <c r="A9881" s="7" t="n">
        <v>9879</v>
      </c>
      <c r="B9881" s="43" t="n">
        <v>53.64</v>
      </c>
      <c r="C9881" s="43" t="n">
        <v>475815.2258442057</v>
      </c>
      <c r="D9881" s="43" t="n">
        <v>321241.4146292883</v>
      </c>
      <c r="E9881" s="43" t="n">
        <v>47396.1177597373</v>
      </c>
      <c r="F9881" s="43" t="n">
        <v>34496.4561572676</v>
      </c>
      <c r="G9881" s="43" t="n">
        <v>72681.23729791259</v>
      </c>
    </row>
    <row r="9882">
      <c r="A9882" s="7" t="n">
        <v>9880</v>
      </c>
      <c r="B9882" s="43" t="n">
        <v>50.62</v>
      </c>
      <c r="C9882" s="43" t="n">
        <v>16710.8054238404</v>
      </c>
      <c r="D9882" s="43" t="n">
        <v>15477.3808597308</v>
      </c>
      <c r="E9882" s="43" t="n">
        <v>1671.0527008007</v>
      </c>
      <c r="F9882" s="43" t="n">
        <v>0</v>
      </c>
      <c r="G9882" s="43" t="n">
        <v>-437.6281366911</v>
      </c>
    </row>
    <row r="9883">
      <c r="A9883" s="7" t="n">
        <v>9881</v>
      </c>
      <c r="B9883" s="43" t="n">
        <v>2.76</v>
      </c>
      <c r="C9883" s="43" t="n">
        <v>22666.8771635397</v>
      </c>
      <c r="D9883" s="43" t="n">
        <v>15095.2741913884</v>
      </c>
      <c r="E9883" s="43" t="n">
        <v>65313.7336304072</v>
      </c>
      <c r="F9883" s="43" t="n">
        <v>2187.6481301226</v>
      </c>
      <c r="G9883" s="43" t="n">
        <v>-59929.7787883785</v>
      </c>
    </row>
    <row r="9884">
      <c r="A9884" s="7" t="n">
        <v>9882</v>
      </c>
      <c r="B9884" s="43" t="n">
        <v>53.14</v>
      </c>
      <c r="C9884" s="43" t="n">
        <v>309714.6224919556</v>
      </c>
      <c r="D9884" s="43" t="n">
        <v>286005.1392454625</v>
      </c>
      <c r="E9884" s="43" t="n">
        <v>30800.3677444658</v>
      </c>
      <c r="F9884" s="43" t="n">
        <v>0</v>
      </c>
      <c r="G9884" s="43" t="n">
        <v>-7090.8844979727</v>
      </c>
    </row>
    <row r="9885">
      <c r="A9885" s="7" t="n">
        <v>9883</v>
      </c>
      <c r="B9885" s="43" t="n">
        <v>56.62</v>
      </c>
      <c r="C9885" s="43" t="n">
        <v>258179.1994919238</v>
      </c>
      <c r="D9885" s="43" t="n">
        <v>298678.4250698555</v>
      </c>
      <c r="E9885" s="43" t="n">
        <v>23313.9841277904</v>
      </c>
      <c r="F9885" s="43" t="n">
        <v>0</v>
      </c>
      <c r="G9885" s="43" t="n">
        <v>-63813.2097057221</v>
      </c>
    </row>
    <row r="9886">
      <c r="A9886" s="7" t="n">
        <v>9884</v>
      </c>
      <c r="B9886" s="43" t="n">
        <v>16.11</v>
      </c>
      <c r="C9886" s="43" t="n">
        <v>9001.375603639</v>
      </c>
      <c r="D9886" s="43" t="n">
        <v>7820.272729635</v>
      </c>
      <c r="E9886" s="43" t="n">
        <v>2854.580273822</v>
      </c>
      <c r="F9886" s="43" t="n">
        <v>0</v>
      </c>
      <c r="G9886" s="43" t="n">
        <v>-1673.477399818</v>
      </c>
    </row>
    <row r="9887">
      <c r="A9887" s="7" t="n">
        <v>9885</v>
      </c>
      <c r="B9887" s="43" t="n">
        <v>21.05</v>
      </c>
      <c r="C9887" s="43" t="n">
        <v>42296.5948035282</v>
      </c>
      <c r="D9887" s="43" t="n">
        <v>37368.2095191414</v>
      </c>
      <c r="E9887" s="43" t="n">
        <v>10191.7376453192</v>
      </c>
      <c r="F9887" s="43" t="n">
        <v>0</v>
      </c>
      <c r="G9887" s="43" t="n">
        <v>-5263.3523609324</v>
      </c>
    </row>
    <row r="9888">
      <c r="A9888" s="7" t="n">
        <v>9886</v>
      </c>
      <c r="B9888" s="43" t="n">
        <v>64</v>
      </c>
      <c r="C9888" s="43" t="n">
        <v>186437.0897813268</v>
      </c>
      <c r="D9888" s="43" t="n">
        <v>132465.7062234577</v>
      </c>
      <c r="E9888" s="43" t="n">
        <v>15509.862254376</v>
      </c>
      <c r="F9888" s="43" t="n">
        <v>0</v>
      </c>
      <c r="G9888" s="43" t="n">
        <v>38461.5213034932</v>
      </c>
    </row>
    <row r="9889">
      <c r="A9889" s="7" t="n">
        <v>9887</v>
      </c>
      <c r="B9889" s="43" t="n">
        <v>27.77</v>
      </c>
      <c r="C9889" s="43" t="n">
        <v>132581.9318758662</v>
      </c>
      <c r="D9889" s="43" t="n">
        <v>111386.3030982655</v>
      </c>
      <c r="E9889" s="43" t="n">
        <v>24536.456106235</v>
      </c>
      <c r="F9889" s="43" t="n">
        <v>0</v>
      </c>
      <c r="G9889" s="43" t="n">
        <v>-3340.8273286342</v>
      </c>
    </row>
    <row r="9890">
      <c r="A9890" s="7" t="n">
        <v>9888</v>
      </c>
      <c r="B9890" s="43" t="n">
        <v>49.64</v>
      </c>
      <c r="C9890" s="43" t="n">
        <v>107170.6215245871</v>
      </c>
      <c r="D9890" s="43" t="n">
        <v>80100.6328303131</v>
      </c>
      <c r="E9890" s="43" t="n">
        <v>11658.7539376251</v>
      </c>
      <c r="F9890" s="43" t="n">
        <v>0</v>
      </c>
      <c r="G9890" s="43" t="n">
        <v>15411.2347566489</v>
      </c>
    </row>
    <row r="9891">
      <c r="A9891" s="7" t="n">
        <v>9889</v>
      </c>
      <c r="B9891" s="43" t="n">
        <v>117.21</v>
      </c>
      <c r="C9891" s="43" t="n">
        <v>1283890.100651983</v>
      </c>
      <c r="D9891" s="43" t="n">
        <v>883929.7224191222</v>
      </c>
      <c r="E9891" s="43" t="n">
        <v>58457.5105711556</v>
      </c>
      <c r="F9891" s="43" t="n">
        <v>52402.2775817912</v>
      </c>
      <c r="G9891" s="43" t="n">
        <v>289100.5900799137</v>
      </c>
    </row>
    <row r="9892">
      <c r="A9892" s="7" t="n">
        <v>9890</v>
      </c>
      <c r="B9892" s="43" t="n">
        <v>55.3</v>
      </c>
      <c r="C9892" s="43" t="n">
        <v>574962.6559450481</v>
      </c>
      <c r="D9892" s="43" t="n">
        <v>382543.0768664344</v>
      </c>
      <c r="E9892" s="43" t="n">
        <v>83461.481318943</v>
      </c>
      <c r="F9892" s="43" t="n">
        <v>55796.4837058152</v>
      </c>
      <c r="G9892" s="43" t="n">
        <v>53161.6140538555</v>
      </c>
    </row>
    <row r="9893">
      <c r="A9893" s="7" t="n">
        <v>9891</v>
      </c>
      <c r="B9893" s="43" t="n">
        <v>29.47</v>
      </c>
      <c r="C9893" s="43" t="n">
        <v>182407.7441978107</v>
      </c>
      <c r="D9893" s="43" t="n">
        <v>160029.449645924</v>
      </c>
      <c r="E9893" s="43" t="n">
        <v>31934.9335727593</v>
      </c>
      <c r="F9893" s="43" t="n">
        <v>0</v>
      </c>
      <c r="G9893" s="43" t="n">
        <v>-9556.639020872501</v>
      </c>
    </row>
    <row r="9894">
      <c r="A9894" s="7" t="n">
        <v>9892</v>
      </c>
      <c r="B9894" s="43" t="n">
        <v>20.86</v>
      </c>
      <c r="C9894" s="43" t="n">
        <v>113718.2166527952</v>
      </c>
      <c r="D9894" s="43" t="n">
        <v>75757.86944349921</v>
      </c>
      <c r="E9894" s="43" t="n">
        <v>47619.8871305915</v>
      </c>
      <c r="F9894" s="43" t="n">
        <v>14961.2828986853</v>
      </c>
      <c r="G9894" s="43" t="n">
        <v>-24620.8228199809</v>
      </c>
    </row>
    <row r="9895">
      <c r="A9895" s="7" t="n">
        <v>9893</v>
      </c>
      <c r="B9895" s="43" t="n">
        <v>177.42</v>
      </c>
      <c r="C9895" s="43" t="n">
        <v>764615.2929819799</v>
      </c>
      <c r="D9895" s="43" t="n">
        <v>691075.5618638544</v>
      </c>
      <c r="E9895" s="43" t="n">
        <v>22086.5565704459</v>
      </c>
      <c r="F9895" s="43" t="n">
        <v>0</v>
      </c>
      <c r="G9895" s="43" t="n">
        <v>51453.1745476796</v>
      </c>
    </row>
    <row r="9896">
      <c r="A9896" s="7" t="n">
        <v>9894</v>
      </c>
      <c r="B9896" s="43" t="n">
        <v>23.53</v>
      </c>
      <c r="C9896" s="43" t="n">
        <v>68524.8327110074</v>
      </c>
      <c r="D9896" s="43" t="n">
        <v>58083.7236195525</v>
      </c>
      <c r="E9896" s="43" t="n">
        <v>14955.0303917976</v>
      </c>
      <c r="F9896" s="43" t="n">
        <v>0</v>
      </c>
      <c r="G9896" s="43" t="n">
        <v>-4513.9213003427</v>
      </c>
    </row>
    <row r="9897">
      <c r="A9897" s="7" t="n">
        <v>9895</v>
      </c>
      <c r="B9897" s="43" t="n">
        <v>51.38</v>
      </c>
      <c r="C9897" s="43" t="n">
        <v>286761.440062009</v>
      </c>
      <c r="D9897" s="43" t="n">
        <v>190869.0879282872</v>
      </c>
      <c r="E9897" s="43" t="n">
        <v>49406.7237055565</v>
      </c>
      <c r="F9897" s="43" t="n">
        <v>37954.6249146296</v>
      </c>
      <c r="G9897" s="43" t="n">
        <v>8531.003513535699</v>
      </c>
    </row>
    <row r="9898">
      <c r="A9898" s="7" t="n">
        <v>9896</v>
      </c>
      <c r="B9898" s="43" t="n">
        <v>21.45</v>
      </c>
      <c r="C9898" s="43" t="n">
        <v>78793.2517957504</v>
      </c>
      <c r="D9898" s="43" t="n">
        <v>52466.543256887</v>
      </c>
      <c r="E9898" s="43" t="n">
        <v>32272.5462435997</v>
      </c>
      <c r="F9898" s="43" t="n">
        <v>10440.7415638982</v>
      </c>
      <c r="G9898" s="43" t="n">
        <v>-16386.5792686345</v>
      </c>
    </row>
    <row r="9899">
      <c r="A9899" s="7" t="n">
        <v>9897</v>
      </c>
      <c r="B9899" s="43" t="n">
        <v>63.94</v>
      </c>
      <c r="C9899" s="43" t="n">
        <v>8197.953820373001</v>
      </c>
      <c r="D9899" s="43" t="n">
        <v>6835.7349613259</v>
      </c>
      <c r="E9899" s="43" t="n">
        <v>680.8505775899999</v>
      </c>
      <c r="F9899" s="43" t="n">
        <v>0</v>
      </c>
      <c r="G9899" s="43" t="n">
        <v>681.3682814571</v>
      </c>
    </row>
    <row r="9900">
      <c r="A9900" s="7" t="n">
        <v>9898</v>
      </c>
      <c r="B9900" s="43" t="n">
        <v>73.73</v>
      </c>
      <c r="C9900" s="43" t="n">
        <v>472683.5910805172</v>
      </c>
      <c r="D9900" s="43" t="n">
        <v>455366.4492903487</v>
      </c>
      <c r="E9900" s="43" t="n">
        <v>33694.4386007117</v>
      </c>
      <c r="F9900" s="43" t="n">
        <v>0</v>
      </c>
      <c r="G9900" s="43" t="n">
        <v>-16377.2968105432</v>
      </c>
    </row>
    <row r="9901">
      <c r="A9901" s="7" t="n">
        <v>9899</v>
      </c>
      <c r="B9901" s="43" t="n">
        <v>168.7</v>
      </c>
      <c r="C9901" s="43" t="n">
        <v>1648828.122217069</v>
      </c>
      <c r="D9901" s="43" t="n">
        <v>1434972.224405844</v>
      </c>
      <c r="E9901" s="43" t="n">
        <v>52145.2049742192</v>
      </c>
      <c r="F9901" s="43" t="n">
        <v>0</v>
      </c>
      <c r="G9901" s="43" t="n">
        <v>161710.6928370057</v>
      </c>
    </row>
    <row r="9902">
      <c r="A9902" s="7" t="n">
        <v>9900</v>
      </c>
      <c r="B9902" s="43" t="n">
        <v>73.04000000000001</v>
      </c>
      <c r="C9902" s="43" t="n">
        <v>75614.13676639899</v>
      </c>
      <c r="D9902" s="43" t="n">
        <v>76775.938406823</v>
      </c>
      <c r="E9902" s="43" t="n">
        <v>5206.1985059684</v>
      </c>
      <c r="F9902" s="43" t="n">
        <v>0</v>
      </c>
      <c r="G9902" s="43" t="n">
        <v>-6368.0001463925</v>
      </c>
    </row>
    <row r="9903">
      <c r="A9903" s="7" t="n">
        <v>9901</v>
      </c>
      <c r="B9903" s="43" t="n">
        <v>62.21</v>
      </c>
      <c r="C9903" s="43" t="n">
        <v>229696.1346626915</v>
      </c>
      <c r="D9903" s="43" t="n">
        <v>184557.6334265079</v>
      </c>
      <c r="E9903" s="43" t="n">
        <v>19078.5282003022</v>
      </c>
      <c r="F9903" s="43" t="n">
        <v>0</v>
      </c>
      <c r="G9903" s="43" t="n">
        <v>26059.9730358815</v>
      </c>
    </row>
    <row r="9904">
      <c r="A9904" s="7" t="n">
        <v>9902</v>
      </c>
      <c r="B9904" s="43" t="n">
        <v>92.3</v>
      </c>
      <c r="C9904" s="43" t="n">
        <v>45857.4315230763</v>
      </c>
      <c r="D9904" s="43" t="n">
        <v>48950.2352719407</v>
      </c>
      <c r="E9904" s="43" t="n">
        <v>2537.1571918438</v>
      </c>
      <c r="F9904" s="43" t="n">
        <v>0</v>
      </c>
      <c r="G9904" s="43" t="n">
        <v>-5629.9609407081</v>
      </c>
    </row>
    <row r="9905">
      <c r="A9905" s="7" t="n">
        <v>9903</v>
      </c>
      <c r="B9905" s="43" t="n">
        <v>17.79</v>
      </c>
      <c r="C9905" s="43" t="n">
        <v>187846.4529125285</v>
      </c>
      <c r="D9905" s="43" t="n">
        <v>156551.6354908418</v>
      </c>
      <c r="E9905" s="43" t="n">
        <v>56191.6050783943</v>
      </c>
      <c r="F9905" s="43" t="n">
        <v>0</v>
      </c>
      <c r="G9905" s="43" t="n">
        <v>-24896.7876567075</v>
      </c>
    </row>
    <row r="9906">
      <c r="A9906" s="7" t="n">
        <v>9904</v>
      </c>
      <c r="B9906" s="43" t="n">
        <v>51.04</v>
      </c>
      <c r="C9906" s="43" t="n">
        <v>414742.6249353366</v>
      </c>
      <c r="D9906" s="43" t="n">
        <v>317315.3446767457</v>
      </c>
      <c r="E9906" s="43" t="n">
        <v>43703.3789996751</v>
      </c>
      <c r="F9906" s="43" t="n">
        <v>0</v>
      </c>
      <c r="G9906" s="43" t="n">
        <v>53723.9012589158</v>
      </c>
    </row>
    <row r="9907">
      <c r="A9907" s="7" t="n">
        <v>9905</v>
      </c>
      <c r="B9907" s="43" t="n">
        <v>79.93000000000001</v>
      </c>
      <c r="C9907" s="43" t="n">
        <v>449012.9679602932</v>
      </c>
      <c r="D9907" s="43" t="n">
        <v>431528.7734093533</v>
      </c>
      <c r="E9907" s="43" t="n">
        <v>28802.0015486407</v>
      </c>
      <c r="F9907" s="43" t="n">
        <v>0</v>
      </c>
      <c r="G9907" s="43" t="n">
        <v>-11317.8069977008</v>
      </c>
    </row>
    <row r="9908">
      <c r="A9908" s="7" t="n">
        <v>9906</v>
      </c>
      <c r="B9908" s="43" t="n">
        <v>570.8099999999999</v>
      </c>
      <c r="C9908" s="43" t="n">
        <v>369202.350843882</v>
      </c>
      <c r="D9908" s="43" t="n">
        <v>340763.1273010598</v>
      </c>
      <c r="E9908" s="43" t="n">
        <v>3441.3999595806</v>
      </c>
      <c r="F9908" s="43" t="n">
        <v>0</v>
      </c>
      <c r="G9908" s="43" t="n">
        <v>24997.8235832416</v>
      </c>
    </row>
    <row r="9909">
      <c r="A9909" s="7" t="n">
        <v>9907</v>
      </c>
      <c r="B9909" s="43" t="n">
        <v>344.44</v>
      </c>
      <c r="C9909" s="43" t="n">
        <v>2787057.844920671</v>
      </c>
      <c r="D9909" s="43" t="n">
        <v>2155189.851403037</v>
      </c>
      <c r="E9909" s="43" t="n">
        <v>43711.7971322986</v>
      </c>
      <c r="F9909" s="43" t="n">
        <v>0</v>
      </c>
      <c r="G9909" s="43" t="n">
        <v>588156.1963853349</v>
      </c>
    </row>
    <row r="9910">
      <c r="A9910" s="7" t="n">
        <v>9908</v>
      </c>
      <c r="B9910" s="43" t="n">
        <v>374.24</v>
      </c>
      <c r="C9910" s="43" t="n">
        <v>1203503.233807298</v>
      </c>
      <c r="D9910" s="43" t="n">
        <v>1079051.298612921</v>
      </c>
      <c r="E9910" s="43" t="n">
        <v>17153.7013505499</v>
      </c>
      <c r="F9910" s="43" t="n">
        <v>0</v>
      </c>
      <c r="G9910" s="43" t="n">
        <v>107298.233843827</v>
      </c>
    </row>
    <row r="9911">
      <c r="A9911" s="7" t="n">
        <v>9909</v>
      </c>
      <c r="B9911" s="43" t="n">
        <v>71.70999999999999</v>
      </c>
      <c r="C9911" s="43" t="n">
        <v>495779.3623528599</v>
      </c>
      <c r="D9911" s="43" t="n">
        <v>445025.3048668073</v>
      </c>
      <c r="E9911" s="43" t="n">
        <v>36286.3845497028</v>
      </c>
      <c r="F9911" s="43" t="n">
        <v>0</v>
      </c>
      <c r="G9911" s="43" t="n">
        <v>14467.6729363499</v>
      </c>
    </row>
    <row r="9912">
      <c r="A9912" s="7" t="n">
        <v>9910</v>
      </c>
      <c r="B9912" s="43" t="n">
        <v>33.5</v>
      </c>
      <c r="C9912" s="43" t="n">
        <v>3605.4271338192</v>
      </c>
      <c r="D9912" s="43" t="n">
        <v>3595.9939527745</v>
      </c>
      <c r="E9912" s="43" t="n">
        <v>542.7946176849</v>
      </c>
      <c r="F9912" s="43" t="n">
        <v>0</v>
      </c>
      <c r="G9912" s="43" t="n">
        <v>-533.3614366403</v>
      </c>
    </row>
    <row r="9913">
      <c r="A9913" s="7" t="n">
        <v>9911</v>
      </c>
      <c r="B9913" s="43" t="n">
        <v>74.27</v>
      </c>
      <c r="C9913" s="43" t="n">
        <v>500305.0525640766</v>
      </c>
      <c r="D9913" s="43" t="n">
        <v>413197.9047391543</v>
      </c>
      <c r="E9913" s="43" t="n">
        <v>35367.5053443864</v>
      </c>
      <c r="F9913" s="43" t="n">
        <v>0</v>
      </c>
      <c r="G9913" s="43" t="n">
        <v>51739.6424805359</v>
      </c>
    </row>
    <row r="9914">
      <c r="A9914" s="7" t="n">
        <v>9912</v>
      </c>
      <c r="B9914" s="43" t="n">
        <v>148.43</v>
      </c>
      <c r="C9914" s="43" t="n">
        <v>160198.5853281568</v>
      </c>
      <c r="D9914" s="43" t="n">
        <v>213575.0089894604</v>
      </c>
      <c r="E9914" s="43" t="n">
        <v>5427.6918487221</v>
      </c>
      <c r="F9914" s="43" t="n">
        <v>0</v>
      </c>
      <c r="G9914" s="43" t="n">
        <v>-58804.1155100257</v>
      </c>
    </row>
    <row r="9915">
      <c r="A9915" s="7" t="n">
        <v>9913</v>
      </c>
      <c r="B9915" s="43" t="n">
        <v>21.63</v>
      </c>
      <c r="C9915" s="43" t="n">
        <v>49165.617935994</v>
      </c>
      <c r="D9915" s="43" t="n">
        <v>44376.2370658288</v>
      </c>
      <c r="E9915" s="43" t="n">
        <v>11552.436282681</v>
      </c>
      <c r="F9915" s="43" t="n">
        <v>0</v>
      </c>
      <c r="G9915" s="43" t="n">
        <v>-6763.0554125158</v>
      </c>
    </row>
    <row r="9916">
      <c r="A9916" s="7" t="n">
        <v>9914</v>
      </c>
      <c r="B9916" s="43" t="n">
        <v>21.49</v>
      </c>
      <c r="C9916" s="43" t="n">
        <v>164976.6647144732</v>
      </c>
      <c r="D9916" s="43" t="n">
        <v>109854.3352550208</v>
      </c>
      <c r="E9916" s="43" t="n">
        <v>67640.7815514829</v>
      </c>
      <c r="F9916" s="43" t="n">
        <v>21789.797917523</v>
      </c>
      <c r="G9916" s="43" t="n">
        <v>-34308.2500095535</v>
      </c>
    </row>
    <row r="9917">
      <c r="A9917" s="7" t="n">
        <v>9915</v>
      </c>
      <c r="B9917" s="43" t="n">
        <v>8.68</v>
      </c>
      <c r="C9917" s="43" t="n">
        <v>971.2968891564</v>
      </c>
      <c r="D9917" s="43" t="n">
        <v>943.3650267492</v>
      </c>
      <c r="E9917" s="43" t="n">
        <v>559.7346745736</v>
      </c>
      <c r="F9917" s="43" t="n">
        <v>0</v>
      </c>
      <c r="G9917" s="43" t="n">
        <v>-531.8028121664</v>
      </c>
    </row>
    <row r="9918">
      <c r="A9918" s="7" t="n">
        <v>9916</v>
      </c>
      <c r="B9918" s="43" t="n">
        <v>47.49</v>
      </c>
      <c r="C9918" s="43" t="n">
        <v>257360.7657188807</v>
      </c>
      <c r="D9918" s="43" t="n">
        <v>231942.3020147802</v>
      </c>
      <c r="E9918" s="43" t="n">
        <v>27927.564879844</v>
      </c>
      <c r="F9918" s="43" t="n">
        <v>0</v>
      </c>
      <c r="G9918" s="43" t="n">
        <v>-2509.1011757434</v>
      </c>
    </row>
    <row r="9919">
      <c r="A9919" s="7" t="n">
        <v>9917</v>
      </c>
      <c r="B9919" s="43" t="n">
        <v>51.16</v>
      </c>
      <c r="C9919" s="43" t="n">
        <v>125886.2310743668</v>
      </c>
      <c r="D9919" s="43" t="n">
        <v>83809.4992432678</v>
      </c>
      <c r="E9919" s="43" t="n">
        <v>21735.5298417286</v>
      </c>
      <c r="F9919" s="43" t="n">
        <v>16648.0181283685</v>
      </c>
      <c r="G9919" s="43" t="n">
        <v>3693.183861002</v>
      </c>
    </row>
    <row r="9920">
      <c r="A9920" s="7" t="n">
        <v>9918</v>
      </c>
      <c r="B9920" s="43" t="n">
        <v>118.04</v>
      </c>
      <c r="C9920" s="43" t="n">
        <v>326914.9631717246</v>
      </c>
      <c r="D9920" s="43" t="n">
        <v>279227.5974160359</v>
      </c>
      <c r="E9920" s="43" t="n">
        <v>14238.7828811452</v>
      </c>
      <c r="F9920" s="43" t="n">
        <v>0</v>
      </c>
      <c r="G9920" s="43" t="n">
        <v>33448.5828745434</v>
      </c>
    </row>
    <row r="9921">
      <c r="A9921" s="7" t="n">
        <v>9919</v>
      </c>
      <c r="B9921" s="43" t="n">
        <v>182.31</v>
      </c>
      <c r="C9921" s="43" t="n">
        <v>2062005.884322271</v>
      </c>
      <c r="D9921" s="43" t="n">
        <v>1422372.598081951</v>
      </c>
      <c r="E9921" s="43" t="n">
        <v>61559.4970612726</v>
      </c>
      <c r="F9921" s="43" t="n">
        <v>68961.3877046767</v>
      </c>
      <c r="G9921" s="43" t="n">
        <v>509112.40147437</v>
      </c>
    </row>
    <row r="9922">
      <c r="A9922" s="7" t="n">
        <v>9920</v>
      </c>
      <c r="B9922" s="43" t="n">
        <v>56.01</v>
      </c>
      <c r="C9922" s="43" t="n">
        <v>351367.8312243184</v>
      </c>
      <c r="D9922" s="43" t="n">
        <v>233971.4415183808</v>
      </c>
      <c r="E9922" s="43" t="n">
        <v>47749.6123651205</v>
      </c>
      <c r="F9922" s="43" t="n">
        <v>27902.0267772847</v>
      </c>
      <c r="G9922" s="43" t="n">
        <v>41744.7505635322</v>
      </c>
    </row>
    <row r="9923">
      <c r="A9923" s="7" t="n">
        <v>9921</v>
      </c>
      <c r="B9923" s="43" t="n">
        <v>50.07</v>
      </c>
      <c r="C9923" s="43" t="n">
        <v>27697.6910143391</v>
      </c>
      <c r="D9923" s="43" t="n">
        <v>26701.7881616459</v>
      </c>
      <c r="E9923" s="43" t="n">
        <v>2805.7965543715</v>
      </c>
      <c r="F9923" s="43" t="n">
        <v>0</v>
      </c>
      <c r="G9923" s="43" t="n">
        <v>-1809.8937016783</v>
      </c>
    </row>
    <row r="9924">
      <c r="A9924" s="7" t="n">
        <v>9922</v>
      </c>
      <c r="B9924" s="43" t="n">
        <v>205.46</v>
      </c>
      <c r="C9924" s="43" t="n">
        <v>984540.316946686</v>
      </c>
      <c r="D9924" s="43" t="n">
        <v>1058608.316398209</v>
      </c>
      <c r="E9924" s="43" t="n">
        <v>24547.4130162745</v>
      </c>
      <c r="F9924" s="43" t="n">
        <v>0</v>
      </c>
      <c r="G9924" s="43" t="n">
        <v>-98615.4124677979</v>
      </c>
    </row>
    <row r="9925">
      <c r="A9925" s="7" t="n">
        <v>9923</v>
      </c>
      <c r="B9925" s="43" t="n">
        <v>33.98</v>
      </c>
      <c r="C9925" s="43" t="n">
        <v>191649.8787649031</v>
      </c>
      <c r="D9925" s="43" t="n">
        <v>147860.2170963839</v>
      </c>
      <c r="E9925" s="43" t="n">
        <v>29230.5253269282</v>
      </c>
      <c r="F9925" s="43" t="n">
        <v>0</v>
      </c>
      <c r="G9925" s="43" t="n">
        <v>14559.1363415911</v>
      </c>
    </row>
    <row r="9926">
      <c r="A9926" s="7" t="n">
        <v>9924</v>
      </c>
      <c r="B9926" s="43" t="n">
        <v>19.27</v>
      </c>
      <c r="C9926" s="43" t="n">
        <v>6112.3149899146</v>
      </c>
      <c r="D9926" s="43" t="n">
        <v>5823.328588963</v>
      </c>
      <c r="E9926" s="43" t="n">
        <v>1597.7726334302</v>
      </c>
      <c r="F9926" s="43" t="n">
        <v>0</v>
      </c>
      <c r="G9926" s="43" t="n">
        <v>-1308.7862324786</v>
      </c>
    </row>
    <row r="9927">
      <c r="A9927" s="7" t="n">
        <v>9925</v>
      </c>
      <c r="B9927" s="43" t="n">
        <v>49.39</v>
      </c>
      <c r="C9927" s="43" t="n">
        <v>114626.0125217161</v>
      </c>
      <c r="D9927" s="43" t="n">
        <v>99925.8517544394</v>
      </c>
      <c r="E9927" s="43" t="n">
        <v>12075.7759976681</v>
      </c>
      <c r="F9927" s="43" t="n">
        <v>0</v>
      </c>
      <c r="G9927" s="43" t="n">
        <v>2624.3847696086</v>
      </c>
    </row>
    <row r="9928">
      <c r="A9928" s="7" t="n">
        <v>9926</v>
      </c>
      <c r="B9928" s="43" t="n">
        <v>3.81</v>
      </c>
      <c r="C9928" s="43" t="n">
        <v>10902.4072129069</v>
      </c>
      <c r="D9928" s="43" t="n">
        <v>9721.1613808566</v>
      </c>
      <c r="E9928" s="43" t="n">
        <v>14543.4226211379</v>
      </c>
      <c r="F9928" s="43" t="n">
        <v>0</v>
      </c>
      <c r="G9928" s="43" t="n">
        <v>-13362.1767890876</v>
      </c>
    </row>
    <row r="9929">
      <c r="A9929" s="7" t="n">
        <v>9927</v>
      </c>
      <c r="B9929" s="43" t="n">
        <v>15.81</v>
      </c>
      <c r="C9929" s="43" t="n">
        <v>24242.5802216314</v>
      </c>
      <c r="D9929" s="43" t="n">
        <v>18804.7487089887</v>
      </c>
      <c r="E9929" s="43" t="n">
        <v>8109.2687610719</v>
      </c>
      <c r="F9929" s="43" t="n">
        <v>0</v>
      </c>
      <c r="G9929" s="43" t="n">
        <v>-2671.4372484293</v>
      </c>
    </row>
    <row r="9930">
      <c r="A9930" s="7" t="n">
        <v>9928</v>
      </c>
      <c r="B9930" s="43" t="n">
        <v>88.7</v>
      </c>
      <c r="C9930" s="43" t="n">
        <v>677886.48043481</v>
      </c>
      <c r="D9930" s="43" t="n">
        <v>602379.4035780971</v>
      </c>
      <c r="E9930" s="43" t="n">
        <v>39643.9745122743</v>
      </c>
      <c r="F9930" s="43" t="n">
        <v>0</v>
      </c>
      <c r="G9930" s="43" t="n">
        <v>35863.1023444386</v>
      </c>
    </row>
    <row r="9931">
      <c r="A9931" s="7" t="n">
        <v>9929</v>
      </c>
      <c r="B9931" s="43" t="n">
        <v>315.47</v>
      </c>
      <c r="C9931" s="43" t="n">
        <v>3413709.863033701</v>
      </c>
      <c r="D9931" s="43" t="n">
        <v>2467106.608336356</v>
      </c>
      <c r="E9931" s="43" t="n">
        <v>58735.364371411</v>
      </c>
      <c r="F9931" s="43" t="n">
        <v>0</v>
      </c>
      <c r="G9931" s="43" t="n">
        <v>887867.8903259342</v>
      </c>
    </row>
    <row r="9932">
      <c r="A9932" s="7" t="n">
        <v>9930</v>
      </c>
      <c r="B9932" s="43" t="n">
        <v>104.09</v>
      </c>
      <c r="C9932" s="43" t="n">
        <v>272995.807362195</v>
      </c>
      <c r="D9932" s="43" t="n">
        <v>238446.381879303</v>
      </c>
      <c r="E9932" s="43" t="n">
        <v>13462.576658923</v>
      </c>
      <c r="F9932" s="43" t="n">
        <v>0</v>
      </c>
      <c r="G9932" s="43" t="n">
        <v>21086.8488239689</v>
      </c>
    </row>
    <row r="9933">
      <c r="A9933" s="7" t="n">
        <v>9931</v>
      </c>
      <c r="B9933" s="43" t="n">
        <v>6.28</v>
      </c>
      <c r="C9933" s="43" t="n">
        <v>69856.5899876452</v>
      </c>
      <c r="D9933" s="43" t="n">
        <v>54122.1003538984</v>
      </c>
      <c r="E9933" s="43" t="n">
        <v>58883.8155891196</v>
      </c>
      <c r="F9933" s="43" t="n">
        <v>0</v>
      </c>
      <c r="G9933" s="43" t="n">
        <v>-43149.3259553729</v>
      </c>
    </row>
    <row r="9934">
      <c r="A9934" s="7" t="n">
        <v>9932</v>
      </c>
      <c r="B9934" s="43" t="n">
        <v>22.11</v>
      </c>
      <c r="C9934" s="43" t="n">
        <v>88700.98021863159</v>
      </c>
      <c r="D9934" s="43" t="n">
        <v>60123.4883524174</v>
      </c>
      <c r="E9934" s="43" t="n">
        <v>21866.0056525687</v>
      </c>
      <c r="F9934" s="43" t="n">
        <v>4070.5433312014</v>
      </c>
      <c r="G9934" s="43" t="n">
        <v>2640.942882444</v>
      </c>
    </row>
    <row r="9935">
      <c r="A9935" s="7" t="n">
        <v>9933</v>
      </c>
      <c r="B9935" s="43" t="n">
        <v>44.34</v>
      </c>
      <c r="C9935" s="43" t="n">
        <v>26641.090141824</v>
      </c>
      <c r="D9935" s="43" t="n">
        <v>19737.9856688171</v>
      </c>
      <c r="E9935" s="43" t="n">
        <v>3185.5110609587</v>
      </c>
      <c r="F9935" s="43" t="n">
        <v>0</v>
      </c>
      <c r="G9935" s="43" t="n">
        <v>3717.5934120482</v>
      </c>
    </row>
    <row r="9936">
      <c r="A9936" s="7" t="n">
        <v>9934</v>
      </c>
      <c r="B9936" s="43" t="n">
        <v>19.51</v>
      </c>
      <c r="C9936" s="43" t="n">
        <v>18866.5524577097</v>
      </c>
      <c r="D9936" s="43" t="n">
        <v>17008.1129355418</v>
      </c>
      <c r="E9936" s="43" t="n">
        <v>4875.0789362194</v>
      </c>
      <c r="F9936" s="43" t="n">
        <v>0</v>
      </c>
      <c r="G9936" s="43" t="n">
        <v>-3016.6394140515</v>
      </c>
    </row>
    <row r="9937">
      <c r="A9937" s="7" t="n">
        <v>9935</v>
      </c>
      <c r="B9937" s="43" t="n">
        <v>65.09</v>
      </c>
      <c r="C9937" s="43" t="n">
        <v>40050.1463242214</v>
      </c>
      <c r="D9937" s="43" t="n">
        <v>57014.6425504865</v>
      </c>
      <c r="E9937" s="43" t="n">
        <v>3101.9294174053</v>
      </c>
      <c r="F9937" s="43" t="n">
        <v>0</v>
      </c>
      <c r="G9937" s="43" t="n">
        <v>-20066.4256436704</v>
      </c>
    </row>
    <row r="9938">
      <c r="A9938" s="7" t="n">
        <v>9936</v>
      </c>
      <c r="B9938" s="43" t="n">
        <v>91.98999999999999</v>
      </c>
      <c r="C9938" s="43" t="n">
        <v>23874.2216155536</v>
      </c>
      <c r="D9938" s="43" t="n">
        <v>15909.3848942016</v>
      </c>
      <c r="E9938" s="43" t="n">
        <v>2263.7986281</v>
      </c>
      <c r="F9938" s="43" t="n">
        <v>3147.6643696068</v>
      </c>
      <c r="G9938" s="43" t="n">
        <v>2553.3737236451</v>
      </c>
    </row>
    <row r="9939">
      <c r="A9939" s="7" t="n">
        <v>9937</v>
      </c>
      <c r="B9939" s="43" t="n">
        <v>65.39</v>
      </c>
      <c r="C9939" s="43" t="n">
        <v>78595.86983651</v>
      </c>
      <c r="D9939" s="43" t="n">
        <v>81981.6449194935</v>
      </c>
      <c r="E9939" s="43" t="n">
        <v>6042.1087129559</v>
      </c>
      <c r="F9939" s="43" t="n">
        <v>0</v>
      </c>
      <c r="G9939" s="43" t="n">
        <v>-9427.8837959395</v>
      </c>
    </row>
    <row r="9940">
      <c r="A9940" s="7" t="n">
        <v>9938</v>
      </c>
      <c r="B9940" s="43" t="n">
        <v>34.02</v>
      </c>
      <c r="C9940" s="43" t="n">
        <v>99074.9841317129</v>
      </c>
      <c r="D9940" s="43" t="n">
        <v>94639.73203500159</v>
      </c>
      <c r="E9940" s="43" t="n">
        <v>15076.6916550344</v>
      </c>
      <c r="F9940" s="43" t="n">
        <v>0</v>
      </c>
      <c r="G9940" s="43" t="n">
        <v>-10641.4395583231</v>
      </c>
    </row>
    <row r="9941">
      <c r="A9941" s="7" t="n">
        <v>9939</v>
      </c>
      <c r="B9941" s="43" t="n">
        <v>28.76</v>
      </c>
      <c r="C9941" s="43" t="n">
        <v>211975.9261381192</v>
      </c>
      <c r="D9941" s="43" t="n">
        <v>186422.8183802294</v>
      </c>
      <c r="E9941" s="43" t="n">
        <v>38086.80570163</v>
      </c>
      <c r="F9941" s="43" t="n">
        <v>0</v>
      </c>
      <c r="G9941" s="43" t="n">
        <v>-12533.6979437402</v>
      </c>
    </row>
    <row r="9942">
      <c r="A9942" s="7" t="n">
        <v>9940</v>
      </c>
      <c r="B9942" s="43" t="n">
        <v>59.55</v>
      </c>
      <c r="C9942" s="43" t="n">
        <v>166214.5744468817</v>
      </c>
      <c r="D9942" s="43" t="n">
        <v>141871.3133529986</v>
      </c>
      <c r="E9942" s="43" t="n">
        <v>14265.6101076323</v>
      </c>
      <c r="F9942" s="43" t="n">
        <v>0</v>
      </c>
      <c r="G9942" s="43" t="n">
        <v>10077.6509862508</v>
      </c>
    </row>
    <row r="9943">
      <c r="A9943" s="7" t="n">
        <v>9941</v>
      </c>
      <c r="B9943" s="43" t="n">
        <v>37.67</v>
      </c>
      <c r="C9943" s="43" t="n">
        <v>269826.3793974338</v>
      </c>
      <c r="D9943" s="43" t="n">
        <v>235219.2102741703</v>
      </c>
      <c r="E9943" s="43" t="n">
        <v>37384.5758318085</v>
      </c>
      <c r="F9943" s="43" t="n">
        <v>0</v>
      </c>
      <c r="G9943" s="43" t="n">
        <v>-2777.4067085449</v>
      </c>
    </row>
    <row r="9944">
      <c r="A9944" s="7" t="n">
        <v>9942</v>
      </c>
      <c r="B9944" s="43" t="n">
        <v>62.2</v>
      </c>
      <c r="C9944" s="43" t="n">
        <v>427620.0795959012</v>
      </c>
      <c r="D9944" s="43" t="n">
        <v>284658.6707352349</v>
      </c>
      <c r="E9944" s="43" t="n">
        <v>54930.0357629167</v>
      </c>
      <c r="F9944" s="43" t="n">
        <v>41374.2719746104</v>
      </c>
      <c r="G9944" s="43" t="n">
        <v>46657.1011231393</v>
      </c>
    </row>
    <row r="9945">
      <c r="A9945" s="7" t="n">
        <v>9943</v>
      </c>
      <c r="B9945" s="43" t="n">
        <v>32.89</v>
      </c>
      <c r="C9945" s="43" t="n">
        <v>133726.8239917041</v>
      </c>
      <c r="D9945" s="43" t="n">
        <v>101954.901585124</v>
      </c>
      <c r="E9945" s="43" t="n">
        <v>21466.165003038</v>
      </c>
      <c r="F9945" s="43" t="n">
        <v>0</v>
      </c>
      <c r="G9945" s="43" t="n">
        <v>10305.7574035421</v>
      </c>
    </row>
    <row r="9946">
      <c r="A9946" s="7" t="n">
        <v>9944</v>
      </c>
      <c r="B9946" s="43" t="n">
        <v>117.4</v>
      </c>
      <c r="C9946" s="43" t="n">
        <v>706463.7775226738</v>
      </c>
      <c r="D9946" s="43" t="n">
        <v>541368.9648259311</v>
      </c>
      <c r="E9946" s="43" t="n">
        <v>31231.2947327793</v>
      </c>
      <c r="F9946" s="43" t="n">
        <v>0</v>
      </c>
      <c r="G9946" s="43" t="n">
        <v>133863.5179639634</v>
      </c>
    </row>
    <row r="9947">
      <c r="A9947" s="7" t="n">
        <v>9945</v>
      </c>
      <c r="B9947" s="43" t="n">
        <v>48.36</v>
      </c>
      <c r="C9947" s="43" t="n">
        <v>83369.4638016953</v>
      </c>
      <c r="D9947" s="43" t="n">
        <v>55535.8581481164</v>
      </c>
      <c r="E9947" s="43" t="n">
        <v>15104.4625273305</v>
      </c>
      <c r="F9947" s="43" t="n">
        <v>10983.6017120745</v>
      </c>
      <c r="G9947" s="43" t="n">
        <v>1745.5414141738</v>
      </c>
    </row>
    <row r="9948">
      <c r="A9948" s="7" t="n">
        <v>9946</v>
      </c>
      <c r="B9948" s="43" t="n">
        <v>96.8</v>
      </c>
      <c r="C9948" s="43" t="n">
        <v>8159.2813489367</v>
      </c>
      <c r="D9948" s="43" t="n">
        <v>5888.2989452573</v>
      </c>
      <c r="E9948" s="43" t="n">
        <v>439.1523534936</v>
      </c>
      <c r="F9948" s="43" t="n">
        <v>0</v>
      </c>
      <c r="G9948" s="43" t="n">
        <v>1831.8300501858</v>
      </c>
    </row>
    <row r="9949">
      <c r="A9949" s="7" t="n">
        <v>9947</v>
      </c>
      <c r="B9949" s="43" t="n">
        <v>35.8</v>
      </c>
      <c r="C9949" s="43" t="n">
        <v>192811.8157697942</v>
      </c>
      <c r="D9949" s="43" t="n">
        <v>169668.1586597444</v>
      </c>
      <c r="E9949" s="43" t="n">
        <v>27798.5350440303</v>
      </c>
      <c r="F9949" s="43" t="n">
        <v>0</v>
      </c>
      <c r="G9949" s="43" t="n">
        <v>-4654.8779339806</v>
      </c>
    </row>
    <row r="9950">
      <c r="A9950" s="7" t="n">
        <v>9948</v>
      </c>
      <c r="B9950" s="43" t="n">
        <v>29.1</v>
      </c>
      <c r="C9950" s="43" t="n">
        <v>60252.2599773024</v>
      </c>
      <c r="D9950" s="43" t="n">
        <v>52862.5986012079</v>
      </c>
      <c r="E9950" s="43" t="n">
        <v>10565.4961320806</v>
      </c>
      <c r="F9950" s="43" t="n">
        <v>0</v>
      </c>
      <c r="G9950" s="43" t="n">
        <v>-3175.8347559861</v>
      </c>
    </row>
    <row r="9951">
      <c r="A9951" s="7" t="n">
        <v>9949</v>
      </c>
      <c r="B9951" s="43" t="n">
        <v>35.34</v>
      </c>
      <c r="C9951" s="43" t="n">
        <v>241180.2008405482</v>
      </c>
      <c r="D9951" s="43" t="n">
        <v>189291.3185027993</v>
      </c>
      <c r="E9951" s="43" t="n">
        <v>35237.5703165083</v>
      </c>
      <c r="F9951" s="43" t="n">
        <v>0</v>
      </c>
      <c r="G9951" s="43" t="n">
        <v>16651.3120212407</v>
      </c>
    </row>
    <row r="9952">
      <c r="A9952" s="7" t="n">
        <v>9950</v>
      </c>
      <c r="B9952" s="43" t="n">
        <v>93.55</v>
      </c>
      <c r="C9952" s="43" t="n">
        <v>257044.0545590568</v>
      </c>
      <c r="D9952" s="43" t="n">
        <v>220874.8646351424</v>
      </c>
      <c r="E9952" s="43" t="n">
        <v>14313.0772435856</v>
      </c>
      <c r="F9952" s="43" t="n">
        <v>0</v>
      </c>
      <c r="G9952" s="43" t="n">
        <v>21856.1126803288</v>
      </c>
    </row>
    <row r="9953">
      <c r="A9953" s="7" t="n">
        <v>9951</v>
      </c>
      <c r="B9953" s="43" t="n">
        <v>193.9</v>
      </c>
      <c r="C9953" s="43" t="n">
        <v>23147.5123221885</v>
      </c>
      <c r="D9953" s="43" t="n">
        <v>25311.2318622548</v>
      </c>
      <c r="E9953" s="43" t="n">
        <v>598.1292720674001</v>
      </c>
      <c r="F9953" s="43" t="n">
        <v>0</v>
      </c>
      <c r="G9953" s="43" t="n">
        <v>-2761.8488121337</v>
      </c>
    </row>
    <row r="9954">
      <c r="A9954" s="7" t="n">
        <v>9952</v>
      </c>
      <c r="B9954" s="43" t="n">
        <v>45.89</v>
      </c>
      <c r="C9954" s="43" t="n">
        <v>103412.5352251048</v>
      </c>
      <c r="D9954" s="43" t="n">
        <v>68908.3871635657</v>
      </c>
      <c r="E9954" s="43" t="n">
        <v>19662.3463004911</v>
      </c>
      <c r="F9954" s="43" t="n">
        <v>13593.7281194235</v>
      </c>
      <c r="G9954" s="43" t="n">
        <v>1248.0736416245</v>
      </c>
    </row>
    <row r="9955">
      <c r="A9955" s="7" t="n">
        <v>9953</v>
      </c>
      <c r="B9955" s="43" t="n">
        <v>17.65</v>
      </c>
      <c r="C9955" s="43" t="n">
        <v>101780.8136763917</v>
      </c>
      <c r="D9955" s="43" t="n">
        <v>67720.1547536502</v>
      </c>
      <c r="E9955" s="43" t="n">
        <v>44336.8365582406</v>
      </c>
      <c r="F9955" s="43" t="n">
        <v>8098.6650911919</v>
      </c>
      <c r="G9955" s="43" t="n">
        <v>-18374.8427266909</v>
      </c>
    </row>
    <row r="9956">
      <c r="A9956" s="7" t="n">
        <v>9954</v>
      </c>
      <c r="B9956" s="43" t="n">
        <v>366.45</v>
      </c>
      <c r="C9956" s="43" t="n">
        <v>763647.584190204</v>
      </c>
      <c r="D9956" s="43" t="n">
        <v>719633.3949583619</v>
      </c>
      <c r="E9956" s="43" t="n">
        <v>10832.9150975857</v>
      </c>
      <c r="F9956" s="43" t="n">
        <v>0</v>
      </c>
      <c r="G9956" s="43" t="n">
        <v>33181.2741342565</v>
      </c>
    </row>
    <row r="9957">
      <c r="A9957" s="7" t="n">
        <v>9955</v>
      </c>
      <c r="B9957" s="43" t="n">
        <v>59.97</v>
      </c>
      <c r="C9957" s="43" t="n">
        <v>85258.38277263231</v>
      </c>
      <c r="D9957" s="43" t="n">
        <v>78079.711036685</v>
      </c>
      <c r="E9957" s="43" t="n">
        <v>7213.9289392589</v>
      </c>
      <c r="F9957" s="43" t="n">
        <v>0</v>
      </c>
      <c r="G9957" s="43" t="n">
        <v>-35.2572033116</v>
      </c>
    </row>
    <row r="9958">
      <c r="A9958" s="7" t="n">
        <v>9956</v>
      </c>
      <c r="B9958" s="43" t="n">
        <v>115.37</v>
      </c>
      <c r="C9958" s="43" t="n">
        <v>344107.250136675</v>
      </c>
      <c r="D9958" s="43" t="n">
        <v>424671.2185130905</v>
      </c>
      <c r="E9958" s="43" t="n">
        <v>15237.4622228027</v>
      </c>
      <c r="F9958" s="43" t="n">
        <v>0</v>
      </c>
      <c r="G9958" s="43" t="n">
        <v>-95801.43059921831</v>
      </c>
    </row>
    <row r="9959">
      <c r="A9959" s="7" t="n">
        <v>9957</v>
      </c>
      <c r="B9959" s="43" t="n">
        <v>80.09999999999999</v>
      </c>
      <c r="C9959" s="43" t="n">
        <v>207096.3233445341</v>
      </c>
      <c r="D9959" s="43" t="n">
        <v>193210.6191320576</v>
      </c>
      <c r="E9959" s="43" t="n">
        <v>13653.1397172665</v>
      </c>
      <c r="F9959" s="43" t="n">
        <v>0</v>
      </c>
      <c r="G9959" s="43" t="n">
        <v>232.56449521</v>
      </c>
    </row>
    <row r="9960">
      <c r="A9960" s="7" t="n">
        <v>9958</v>
      </c>
      <c r="B9960" s="43" t="n">
        <v>17.9</v>
      </c>
      <c r="C9960" s="43" t="n">
        <v>71925.34479276869</v>
      </c>
      <c r="D9960" s="43" t="n">
        <v>85223.4007633772</v>
      </c>
      <c r="E9960" s="43" t="n">
        <v>20776.0753023555</v>
      </c>
      <c r="F9960" s="43" t="n">
        <v>0</v>
      </c>
      <c r="G9960" s="43" t="n">
        <v>-34074.131272964</v>
      </c>
    </row>
    <row r="9961">
      <c r="A9961" s="7" t="n">
        <v>9959</v>
      </c>
      <c r="B9961" s="43" t="n">
        <v>44.83</v>
      </c>
      <c r="C9961" s="43" t="n">
        <v>367914.4980356076</v>
      </c>
      <c r="D9961" s="43" t="n">
        <v>267016.8838459913</v>
      </c>
      <c r="E9961" s="43" t="n">
        <v>42730.1729778825</v>
      </c>
      <c r="F9961" s="43" t="n">
        <v>0</v>
      </c>
      <c r="G9961" s="43" t="n">
        <v>58167.4412117338</v>
      </c>
    </row>
    <row r="9962">
      <c r="A9962" s="7" t="n">
        <v>9960</v>
      </c>
      <c r="B9962" s="43" t="n">
        <v>15.23</v>
      </c>
      <c r="C9962" s="43" t="n">
        <v>1813.4513491617</v>
      </c>
      <c r="D9962" s="43" t="n">
        <v>1208.4782300316</v>
      </c>
      <c r="E9962" s="43" t="n">
        <v>938.3065911245</v>
      </c>
      <c r="F9962" s="43" t="n">
        <v>173.9525050082</v>
      </c>
      <c r="G9962" s="43" t="n">
        <v>-507.2859770026</v>
      </c>
    </row>
    <row r="9963">
      <c r="A9963" s="7" t="n">
        <v>9961</v>
      </c>
      <c r="B9963" s="43" t="n">
        <v>18.78</v>
      </c>
      <c r="C9963" s="43" t="n">
        <v>53877.3899540477</v>
      </c>
      <c r="D9963" s="43" t="n">
        <v>49782.4912032123</v>
      </c>
      <c r="E9963" s="43" t="n">
        <v>14604.2360896224</v>
      </c>
      <c r="F9963" s="43" t="n">
        <v>0</v>
      </c>
      <c r="G9963" s="43" t="n">
        <v>-10509.337338787</v>
      </c>
    </row>
    <row r="9964">
      <c r="A9964" s="7" t="n">
        <v>9962</v>
      </c>
      <c r="B9964" s="43" t="n">
        <v>27.43</v>
      </c>
      <c r="C9964" s="43" t="n">
        <v>28913.4283610198</v>
      </c>
      <c r="D9964" s="43" t="n">
        <v>29091.1014444365</v>
      </c>
      <c r="E9964" s="43" t="n">
        <v>5305.2869380241</v>
      </c>
      <c r="F9964" s="43" t="n">
        <v>0</v>
      </c>
      <c r="G9964" s="43" t="n">
        <v>-5482.9600214407</v>
      </c>
    </row>
    <row r="9965">
      <c r="A9965" s="7" t="n">
        <v>9963</v>
      </c>
      <c r="B9965" s="43" t="n">
        <v>226.35</v>
      </c>
      <c r="C9965" s="43" t="n">
        <v>75647.43290312889</v>
      </c>
      <c r="D9965" s="43" t="n">
        <v>55238.3938709061</v>
      </c>
      <c r="E9965" s="43" t="n">
        <v>1740.4638100948</v>
      </c>
      <c r="F9965" s="43" t="n">
        <v>0</v>
      </c>
      <c r="G9965" s="43" t="n">
        <v>18668.575222128</v>
      </c>
    </row>
    <row r="9966">
      <c r="A9966" s="7" t="n">
        <v>9964</v>
      </c>
      <c r="B9966" s="43" t="n">
        <v>111.24</v>
      </c>
      <c r="C9966" s="43" t="n">
        <v>222622.1903365407</v>
      </c>
      <c r="D9966" s="43" t="n">
        <v>219883.162963192</v>
      </c>
      <c r="E9966" s="43" t="n">
        <v>10324.5809047645</v>
      </c>
      <c r="F9966" s="43" t="n">
        <v>0</v>
      </c>
      <c r="G9966" s="43" t="n">
        <v>-7585.5535314158</v>
      </c>
    </row>
    <row r="9967">
      <c r="A9967" s="7" t="n">
        <v>9965</v>
      </c>
      <c r="B9967" s="43" t="n">
        <v>56.42</v>
      </c>
      <c r="C9967" s="43" t="n">
        <v>350837.8632950302</v>
      </c>
      <c r="D9967" s="43" t="n">
        <v>233531.7571822251</v>
      </c>
      <c r="E9967" s="43" t="n">
        <v>47756.1380241685</v>
      </c>
      <c r="F9967" s="43" t="n">
        <v>27785.2928596106</v>
      </c>
      <c r="G9967" s="43" t="n">
        <v>41764.6752290261</v>
      </c>
    </row>
    <row r="9968">
      <c r="A9968" s="7" t="n">
        <v>9966</v>
      </c>
      <c r="B9968" s="43" t="n">
        <v>55.87</v>
      </c>
      <c r="C9968" s="43" t="n">
        <v>300661.8858592129</v>
      </c>
      <c r="D9968" s="43" t="n">
        <v>220138.5930129578</v>
      </c>
      <c r="E9968" s="43" t="n">
        <v>27990.773065354</v>
      </c>
      <c r="F9968" s="43" t="n">
        <v>0</v>
      </c>
      <c r="G9968" s="43" t="n">
        <v>52532.5197809012</v>
      </c>
    </row>
    <row r="9969">
      <c r="A9969" s="7" t="n">
        <v>9967</v>
      </c>
      <c r="B9969" s="43" t="n">
        <v>4.85</v>
      </c>
      <c r="C9969" s="43" t="n">
        <v>16201.1004477486</v>
      </c>
      <c r="D9969" s="43" t="n">
        <v>15958.1697686448</v>
      </c>
      <c r="E9969" s="43" t="n">
        <v>17032.0409407905</v>
      </c>
      <c r="F9969" s="43" t="n">
        <v>0</v>
      </c>
      <c r="G9969" s="43" t="n">
        <v>-16789.1102616866</v>
      </c>
    </row>
    <row r="9970">
      <c r="A9970" s="7" t="n">
        <v>9968</v>
      </c>
      <c r="B9970" s="43" t="n">
        <v>46.72</v>
      </c>
      <c r="C9970" s="43" t="n">
        <v>507345.4405810261</v>
      </c>
      <c r="D9970" s="43" t="n">
        <v>337753.1794795592</v>
      </c>
      <c r="E9970" s="43" t="n">
        <v>86635.2679113924</v>
      </c>
      <c r="F9970" s="43" t="n">
        <v>49058.8098984971</v>
      </c>
      <c r="G9970" s="43" t="n">
        <v>33898.1832915774</v>
      </c>
    </row>
    <row r="9971">
      <c r="A9971" s="7" t="n">
        <v>9969</v>
      </c>
      <c r="B9971" s="43" t="n">
        <v>125.88</v>
      </c>
      <c r="C9971" s="43" t="n">
        <v>694869.2790110884</v>
      </c>
      <c r="D9971" s="43" t="n">
        <v>517265.2820185078</v>
      </c>
      <c r="E9971" s="43" t="n">
        <v>28709.3417694197</v>
      </c>
      <c r="F9971" s="43" t="n">
        <v>0</v>
      </c>
      <c r="G9971" s="43" t="n">
        <v>148894.655223161</v>
      </c>
    </row>
    <row r="9972">
      <c r="A9972" s="7" t="n">
        <v>9970</v>
      </c>
      <c r="B9972" s="43" t="n">
        <v>8.390000000000001</v>
      </c>
      <c r="C9972" s="43" t="n">
        <v>13558.4521825276</v>
      </c>
      <c r="D9972" s="43" t="n">
        <v>9025.6220727082</v>
      </c>
      <c r="E9972" s="43" t="n">
        <v>14253.4916171461</v>
      </c>
      <c r="F9972" s="43" t="n">
        <v>1791.7284806125</v>
      </c>
      <c r="G9972" s="43" t="n">
        <v>-11512.3899879392</v>
      </c>
    </row>
    <row r="9973">
      <c r="A9973" s="7" t="n">
        <v>9971</v>
      </c>
      <c r="B9973" s="43" t="n">
        <v>13.76</v>
      </c>
      <c r="C9973" s="43" t="n">
        <v>70839.81652690109</v>
      </c>
      <c r="D9973" s="43" t="n">
        <v>49057.9649444204</v>
      </c>
      <c r="E9973" s="43" t="n">
        <v>28015.3231112477</v>
      </c>
      <c r="F9973" s="43" t="n">
        <v>467.84</v>
      </c>
      <c r="G9973" s="43" t="n">
        <v>-6701.311528767</v>
      </c>
    </row>
    <row r="9974">
      <c r="A9974" s="7" t="n">
        <v>9972</v>
      </c>
      <c r="B9974" s="43" t="n">
        <v>84.38</v>
      </c>
      <c r="C9974" s="43" t="n">
        <v>79641.6494302879</v>
      </c>
      <c r="D9974" s="43" t="n">
        <v>115139.7190654736</v>
      </c>
      <c r="E9974" s="43" t="n">
        <v>4748.4897434897</v>
      </c>
      <c r="F9974" s="43" t="n">
        <v>0</v>
      </c>
      <c r="G9974" s="43" t="n">
        <v>-40246.5593786754</v>
      </c>
    </row>
    <row r="9975">
      <c r="A9975" s="7" t="n">
        <v>9973</v>
      </c>
      <c r="B9975" s="43" t="n">
        <v>45.5</v>
      </c>
      <c r="C9975" s="43" t="n">
        <v>320119.7515238305</v>
      </c>
      <c r="D9975" s="43" t="n">
        <v>287028.0143238476</v>
      </c>
      <c r="E9975" s="43" t="n">
        <v>37102.9014133049</v>
      </c>
      <c r="F9975" s="43" t="n">
        <v>0</v>
      </c>
      <c r="G9975" s="43" t="n">
        <v>-4011.1642133221</v>
      </c>
    </row>
    <row r="9976">
      <c r="A9976" s="7" t="n">
        <v>9974</v>
      </c>
      <c r="B9976" s="43" t="n">
        <v>32.1</v>
      </c>
      <c r="C9976" s="43" t="n">
        <v>175344.8347635433</v>
      </c>
      <c r="D9976" s="43" t="n">
        <v>193048.8399992085</v>
      </c>
      <c r="E9976" s="43" t="n">
        <v>28354.1971721172</v>
      </c>
      <c r="F9976" s="43" t="n">
        <v>0</v>
      </c>
      <c r="G9976" s="43" t="n">
        <v>-46058.2024077824</v>
      </c>
    </row>
    <row r="9977">
      <c r="A9977" s="7" t="n">
        <v>9975</v>
      </c>
      <c r="B9977" s="43" t="n">
        <v>11.31</v>
      </c>
      <c r="C9977" s="43" t="n">
        <v>117517.4417841249</v>
      </c>
      <c r="D9977" s="43" t="n">
        <v>78228.4439652268</v>
      </c>
      <c r="E9977" s="43" t="n">
        <v>82972.993679853</v>
      </c>
      <c r="F9977" s="43" t="n">
        <v>11349.2857598712</v>
      </c>
      <c r="G9977" s="43" t="n">
        <v>-55033.281620826</v>
      </c>
    </row>
    <row r="9978">
      <c r="A9978" s="7" t="n">
        <v>9976</v>
      </c>
      <c r="B9978" s="43" t="n">
        <v>70.63</v>
      </c>
      <c r="C9978" s="43" t="n">
        <v>240263.9345919758</v>
      </c>
      <c r="D9978" s="43" t="n">
        <v>162653.4902296095</v>
      </c>
      <c r="E9978" s="43" t="n">
        <v>18544.1197210443</v>
      </c>
      <c r="F9978" s="43" t="n">
        <v>12604.0462001755</v>
      </c>
      <c r="G9978" s="43" t="n">
        <v>46462.2784411465</v>
      </c>
    </row>
    <row r="9979">
      <c r="A9979" s="7" t="n">
        <v>9977</v>
      </c>
      <c r="B9979" s="43" t="n">
        <v>218.01</v>
      </c>
      <c r="C9979" s="43" t="n">
        <v>227726.5979302068</v>
      </c>
      <c r="D9979" s="43" t="n">
        <v>186096.5293565827</v>
      </c>
      <c r="E9979" s="43" t="n">
        <v>5401.0558355749</v>
      </c>
      <c r="F9979" s="43" t="n">
        <v>0</v>
      </c>
      <c r="G9979" s="43" t="n">
        <v>36229.0127380492</v>
      </c>
    </row>
    <row r="9980">
      <c r="A9980" s="7" t="n">
        <v>9978</v>
      </c>
      <c r="B9980" s="43" t="n">
        <v>90.45</v>
      </c>
      <c r="C9980" s="43" t="n">
        <v>0</v>
      </c>
      <c r="D9980" s="43" t="n">
        <v>0</v>
      </c>
      <c r="E9980" s="43" t="n">
        <v>0</v>
      </c>
      <c r="F9980" s="43" t="n">
        <v>0</v>
      </c>
      <c r="G9980" s="43" t="n">
        <v>0</v>
      </c>
    </row>
    <row r="9981">
      <c r="A9981" s="7" t="n">
        <v>9979</v>
      </c>
      <c r="B9981" s="43" t="n">
        <v>39.93</v>
      </c>
      <c r="C9981" s="43" t="n">
        <v>83756.3442314023</v>
      </c>
      <c r="D9981" s="43" t="n">
        <v>84662.8475778835</v>
      </c>
      <c r="E9981" s="43" t="n">
        <v>10630.6572257359</v>
      </c>
      <c r="F9981" s="43" t="n">
        <v>0</v>
      </c>
      <c r="G9981" s="43" t="n">
        <v>-11537.1605722172</v>
      </c>
    </row>
    <row r="9982">
      <c r="A9982" s="7" t="n">
        <v>9980</v>
      </c>
      <c r="B9982" s="43" t="n">
        <v>46.5</v>
      </c>
      <c r="C9982" s="43" t="n">
        <v>305080.0537838455</v>
      </c>
      <c r="D9982" s="43" t="n">
        <v>203107.7219297808</v>
      </c>
      <c r="E9982" s="43" t="n">
        <v>57812.268388665</v>
      </c>
      <c r="F9982" s="43" t="n">
        <v>40363.8020000911</v>
      </c>
      <c r="G9982" s="43" t="n">
        <v>3796.2614653086</v>
      </c>
    </row>
    <row r="9983">
      <c r="A9983" s="7" t="n">
        <v>9981</v>
      </c>
      <c r="B9983" s="43" t="n">
        <v>31.4</v>
      </c>
      <c r="C9983" s="43" t="n">
        <v>147926.3035378222</v>
      </c>
      <c r="D9983" s="43" t="n">
        <v>98511.62308304721</v>
      </c>
      <c r="E9983" s="43" t="n">
        <v>41346.9806120825</v>
      </c>
      <c r="F9983" s="43" t="n">
        <v>19552.1371878074</v>
      </c>
      <c r="G9983" s="43" t="n">
        <v>-11484.4373451149</v>
      </c>
    </row>
    <row r="9984">
      <c r="A9984" s="7" t="n">
        <v>9982</v>
      </c>
      <c r="B9984" s="43" t="n">
        <v>55.38</v>
      </c>
      <c r="C9984" s="43" t="n">
        <v>106298.4883198214</v>
      </c>
      <c r="D9984" s="43" t="n">
        <v>84956.9252597662</v>
      </c>
      <c r="E9984" s="43" t="n">
        <v>10307.8675020131</v>
      </c>
      <c r="F9984" s="43" t="n">
        <v>0</v>
      </c>
      <c r="G9984" s="43" t="n">
        <v>11033.6955580422</v>
      </c>
    </row>
    <row r="9985">
      <c r="A9985" s="7" t="n">
        <v>9983</v>
      </c>
      <c r="B9985" s="43" t="n">
        <v>57.63</v>
      </c>
      <c r="C9985" s="43" t="n">
        <v>369854.9379917872</v>
      </c>
      <c r="D9985" s="43" t="n">
        <v>313594.4095263287</v>
      </c>
      <c r="E9985" s="43" t="n">
        <v>34246.5430804838</v>
      </c>
      <c r="F9985" s="43" t="n">
        <v>0</v>
      </c>
      <c r="G9985" s="43" t="n">
        <v>22013.9853849748</v>
      </c>
    </row>
    <row r="9986">
      <c r="A9986" s="7" t="n">
        <v>9984</v>
      </c>
      <c r="B9986" s="43" t="n">
        <v>35.61</v>
      </c>
      <c r="C9986" s="43" t="n">
        <v>78040.35113112821</v>
      </c>
      <c r="D9986" s="43" t="n">
        <v>52502.0788495022</v>
      </c>
      <c r="E9986" s="43" t="n">
        <v>11948.998765273</v>
      </c>
      <c r="F9986" s="43" t="n">
        <v>5135.0833815172</v>
      </c>
      <c r="G9986" s="43" t="n">
        <v>8454.190134835801</v>
      </c>
    </row>
    <row r="9987">
      <c r="A9987" s="7" t="n">
        <v>9985</v>
      </c>
      <c r="B9987" s="43" t="n">
        <v>171.07</v>
      </c>
      <c r="C9987" s="43" t="n">
        <v>960398.6303544928</v>
      </c>
      <c r="D9987" s="43" t="n">
        <v>725311.9114849286</v>
      </c>
      <c r="E9987" s="43" t="n">
        <v>29792.1149683627</v>
      </c>
      <c r="F9987" s="43" t="n">
        <v>0</v>
      </c>
      <c r="G9987" s="43" t="n">
        <v>205294.6039012016</v>
      </c>
    </row>
    <row r="9988">
      <c r="A9988" s="7" t="n">
        <v>9986</v>
      </c>
      <c r="B9988" s="43" t="n">
        <v>34.05</v>
      </c>
      <c r="C9988" s="43" t="n">
        <v>380903.8729125871</v>
      </c>
      <c r="D9988" s="43" t="n">
        <v>267558.1895264038</v>
      </c>
      <c r="E9988" s="43" t="n">
        <v>59581.2143341892</v>
      </c>
      <c r="F9988" s="43" t="n">
        <v>0</v>
      </c>
      <c r="G9988" s="43" t="n">
        <v>53764.4690519942</v>
      </c>
    </row>
    <row r="9989">
      <c r="A9989" s="7" t="n">
        <v>9987</v>
      </c>
      <c r="B9989" s="43" t="n">
        <v>36.08</v>
      </c>
      <c r="C9989" s="43" t="n">
        <v>21963.5776908384</v>
      </c>
      <c r="D9989" s="43" t="n">
        <v>21627.5911689049</v>
      </c>
      <c r="E9989" s="43" t="n">
        <v>3073.903474301</v>
      </c>
      <c r="F9989" s="43" t="n">
        <v>0</v>
      </c>
      <c r="G9989" s="43" t="n">
        <v>-2737.9169523675</v>
      </c>
    </row>
    <row r="9990">
      <c r="A9990" s="7" t="n">
        <v>9988</v>
      </c>
      <c r="B9990" s="43" t="n">
        <v>14.06</v>
      </c>
      <c r="C9990" s="43" t="n">
        <v>2971.9216826889</v>
      </c>
      <c r="D9990" s="43" t="n">
        <v>2417.3752753324</v>
      </c>
      <c r="E9990" s="43" t="n">
        <v>1108.9928867341</v>
      </c>
      <c r="F9990" s="43" t="n">
        <v>0</v>
      </c>
      <c r="G9990" s="43" t="n">
        <v>-554.4464793775001</v>
      </c>
    </row>
    <row r="9991">
      <c r="A9991" s="7" t="n">
        <v>9989</v>
      </c>
      <c r="B9991" s="43" t="n">
        <v>185.49</v>
      </c>
      <c r="C9991" s="43" t="n">
        <v>913978.316077812</v>
      </c>
      <c r="D9991" s="43" t="n">
        <v>1196089.601474375</v>
      </c>
      <c r="E9991" s="43" t="n">
        <v>25279.4545477521</v>
      </c>
      <c r="F9991" s="43" t="n">
        <v>0</v>
      </c>
      <c r="G9991" s="43" t="n">
        <v>-307390.7399443152</v>
      </c>
    </row>
    <row r="9992">
      <c r="A9992" s="7" t="n">
        <v>9990</v>
      </c>
      <c r="B9992" s="43" t="n">
        <v>23.43</v>
      </c>
      <c r="C9992" s="43" t="n">
        <v>120043.5789993806</v>
      </c>
      <c r="D9992" s="43" t="n">
        <v>125834.4376933821</v>
      </c>
      <c r="E9992" s="43" t="n">
        <v>26556.0371786261</v>
      </c>
      <c r="F9992" s="43" t="n">
        <v>0</v>
      </c>
      <c r="G9992" s="43" t="n">
        <v>-32346.8958726276</v>
      </c>
    </row>
    <row r="9993">
      <c r="A9993" s="7" t="n">
        <v>9991</v>
      </c>
      <c r="B9993" s="43" t="n">
        <v>28.45</v>
      </c>
      <c r="C9993" s="43" t="n">
        <v>57724.2665154925</v>
      </c>
      <c r="D9993" s="43" t="n">
        <v>38662.6245169892</v>
      </c>
      <c r="E9993" s="43" t="n">
        <v>10846.3418243018</v>
      </c>
      <c r="F9993" s="43" t="n">
        <v>5092.6893892479</v>
      </c>
      <c r="G9993" s="43" t="n">
        <v>3122.6107849535</v>
      </c>
    </row>
    <row r="9994">
      <c r="A9994" s="7" t="n">
        <v>9992</v>
      </c>
      <c r="B9994" s="43" t="n">
        <v>45.15</v>
      </c>
      <c r="C9994" s="43" t="n">
        <v>46870.1594890603</v>
      </c>
      <c r="D9994" s="43" t="n">
        <v>44196.0503788299</v>
      </c>
      <c r="E9994" s="43" t="n">
        <v>5265.3940849125</v>
      </c>
      <c r="F9994" s="43" t="n">
        <v>0</v>
      </c>
      <c r="G9994" s="43" t="n">
        <v>-2591.2849746821</v>
      </c>
    </row>
    <row r="9995">
      <c r="A9995" s="7" t="n">
        <v>9993</v>
      </c>
      <c r="B9995" s="43" t="n">
        <v>39.82</v>
      </c>
      <c r="C9995" s="43" t="n">
        <v>8591.3436346745</v>
      </c>
      <c r="D9995" s="43" t="n">
        <v>6880.0940824449</v>
      </c>
      <c r="E9995" s="43" t="n">
        <v>1133.2467156052</v>
      </c>
      <c r="F9995" s="43" t="n">
        <v>0</v>
      </c>
      <c r="G9995" s="43" t="n">
        <v>578.0028366243999</v>
      </c>
    </row>
    <row r="9996">
      <c r="A9996" s="7" t="n">
        <v>9994</v>
      </c>
      <c r="B9996" s="43" t="n">
        <v>151.79</v>
      </c>
      <c r="C9996" s="43" t="n">
        <v>821709.1488951399</v>
      </c>
      <c r="D9996" s="43" t="n">
        <v>821938.1598552867</v>
      </c>
      <c r="E9996" s="43" t="n">
        <v>28487.8173251732</v>
      </c>
      <c r="F9996" s="43" t="n">
        <v>0</v>
      </c>
      <c r="G9996" s="43" t="n">
        <v>-28716.82828532</v>
      </c>
    </row>
    <row r="9997">
      <c r="A9997" s="7" t="n">
        <v>9995</v>
      </c>
      <c r="B9997" s="43" t="n">
        <v>6.28</v>
      </c>
      <c r="C9997" s="43" t="n">
        <v>12077.0196408701</v>
      </c>
      <c r="D9997" s="43" t="n">
        <v>11933.6720736168</v>
      </c>
      <c r="E9997" s="43" t="n">
        <v>9836.6568970099</v>
      </c>
      <c r="F9997" s="43" t="n">
        <v>0</v>
      </c>
      <c r="G9997" s="43" t="n">
        <v>-9693.309329756599</v>
      </c>
    </row>
    <row r="9998">
      <c r="A9998" s="7" t="n">
        <v>9996</v>
      </c>
      <c r="B9998" s="43" t="n">
        <v>191.42</v>
      </c>
      <c r="C9998" s="43" t="n">
        <v>357426.7447834674</v>
      </c>
      <c r="D9998" s="43" t="n">
        <v>405876.5078900423</v>
      </c>
      <c r="E9998" s="43" t="n">
        <v>9647.9856776737</v>
      </c>
      <c r="F9998" s="43" t="n">
        <v>0</v>
      </c>
      <c r="G9998" s="43" t="n">
        <v>-58097.7487842486</v>
      </c>
    </row>
    <row r="9999">
      <c r="A9999" s="7" t="n">
        <v>9997</v>
      </c>
      <c r="B9999" s="43" t="n">
        <v>61.47</v>
      </c>
      <c r="C9999" s="43" t="n">
        <v>59174.7091610491</v>
      </c>
      <c r="D9999" s="43" t="n">
        <v>59908.5246498652</v>
      </c>
      <c r="E9999" s="43" t="n">
        <v>4835.2372015911</v>
      </c>
      <c r="F9999" s="43" t="n">
        <v>0</v>
      </c>
      <c r="G9999" s="43" t="n">
        <v>-5569.0526904071</v>
      </c>
    </row>
    <row r="10000">
      <c r="A10000" s="7" t="n">
        <v>9998</v>
      </c>
      <c r="B10000" s="43" t="n">
        <v>157.54</v>
      </c>
      <c r="C10000" s="43" t="n">
        <v>131473.8705944827</v>
      </c>
      <c r="D10000" s="43" t="n">
        <v>141954.0094767826</v>
      </c>
      <c r="E10000" s="43" t="n">
        <v>4330.3943580431</v>
      </c>
      <c r="F10000" s="43" t="n">
        <v>0</v>
      </c>
      <c r="G10000" s="43" t="n">
        <v>-14810.533240343</v>
      </c>
    </row>
    <row r="10001">
      <c r="A10001" s="7" t="n">
        <v>9999</v>
      </c>
      <c r="B10001" s="43" t="n">
        <v>41.38</v>
      </c>
      <c r="C10001" s="43" t="n">
        <v>56158.0878557271</v>
      </c>
      <c r="D10001" s="43" t="n">
        <v>39216.0817154369</v>
      </c>
      <c r="E10001" s="43" t="n">
        <v>7383.6809593538</v>
      </c>
      <c r="F10001" s="43" t="n">
        <v>372.42</v>
      </c>
      <c r="G10001" s="43" t="n">
        <v>9185.905180936301</v>
      </c>
    </row>
    <row r="10002">
      <c r="A10002" s="7" t="n">
        <v>10000</v>
      </c>
      <c r="B10002" s="43" t="n">
        <v>31.84</v>
      </c>
      <c r="C10002" s="43" t="n">
        <v>7927.4411139144</v>
      </c>
      <c r="D10002" s="43" t="n">
        <v>7433.4454916814</v>
      </c>
      <c r="E10002" s="43" t="n">
        <v>1251.5874809531</v>
      </c>
      <c r="F10002" s="43" t="n">
        <v>0</v>
      </c>
      <c r="G10002" s="43" t="n">
        <v>-757.59185872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B1:M1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4" customWidth="1" min="8" max="8"/>
    <col width="10" customWidth="1" min="9" max="9"/>
  </cols>
  <sheetData>
    <row r="1">
      <c r="B1" s="3" t="inlineStr">
        <is>
          <t>All model points — batch run and reconciliation vs lifelib</t>
        </is>
      </c>
    </row>
    <row r="2">
      <c r="B2" s="12" t="inlineStr">
        <is>
          <t>Filled by the RunAllModelPoints macro (see Control sheet for settings).</t>
        </is>
      </c>
    </row>
    <row r="4">
      <c r="B4" s="5" t="inlineStr">
        <is>
          <t>Model points run</t>
        </is>
      </c>
      <c r="C4" s="44" t="n"/>
    </row>
    <row r="5">
      <c r="B5" s="5" t="inlineStr">
        <is>
          <t>Reconciled within tolerance</t>
        </is>
      </c>
      <c r="C5" s="44" t="n"/>
    </row>
    <row r="6">
      <c r="B6" s="5" t="inlineStr">
        <is>
          <t>Mismatches</t>
        </is>
      </c>
      <c r="C6" s="44" t="n"/>
    </row>
    <row r="7">
      <c r="B7" s="5" t="inlineStr">
        <is>
          <t>Max |diff| office premium</t>
        </is>
      </c>
      <c r="C7" s="44" t="n"/>
    </row>
    <row r="8">
      <c r="B8" s="5" t="inlineStr">
        <is>
          <t>Max relative diff PV (all components)</t>
        </is>
      </c>
      <c r="C8" s="44" t="n"/>
    </row>
    <row r="9">
      <c r="B9" s="5" t="inlineStr">
        <is>
          <t>Run time (seconds)</t>
        </is>
      </c>
      <c r="C9" s="44" t="n"/>
    </row>
    <row r="10">
      <c r="B10" s="3" t="inlineStr">
        <is>
          <t>RECONCILIATION RESULT</t>
        </is>
      </c>
      <c r="C10" s="44" t="n"/>
    </row>
    <row r="12">
      <c r="B12" s="10" t="inlineStr">
        <is>
          <t>policy_id</t>
        </is>
      </c>
      <c r="C12" s="10" t="inlineStr">
        <is>
          <t>premium_pp (wb)</t>
        </is>
      </c>
      <c r="D12" s="10" t="inlineStr">
        <is>
          <t>premium_pp (lifelib)</t>
        </is>
      </c>
      <c r="E12" s="10" t="inlineStr">
        <is>
          <t>|diff| premium</t>
        </is>
      </c>
      <c r="F12" s="10" t="inlineStr">
        <is>
          <t>rel pv_premiums</t>
        </is>
      </c>
      <c r="G12" s="10" t="inlineStr">
        <is>
          <t>rel pv_claims</t>
        </is>
      </c>
      <c r="H12" s="10" t="inlineStr">
        <is>
          <t>rel pv_expenses</t>
        </is>
      </c>
      <c r="I12" s="10" t="inlineStr">
        <is>
          <t>rel pv_commissions</t>
        </is>
      </c>
      <c r="J12" s="10" t="inlineStr">
        <is>
          <t>pv_net_cf (wb)</t>
        </is>
      </c>
      <c r="K12" s="10" t="inlineStr">
        <is>
          <t>pv_net_cf (lifelib)</t>
        </is>
      </c>
      <c r="L12" s="10" t="inlineStr">
        <is>
          <t>rel pv_net_cf</t>
        </is>
      </c>
      <c r="M12" s="10" t="inlineStr">
        <is>
          <t>reconciles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2026-08-04T13:04:45Z</dcterms:created>
  <dcterms:modified xmlns:dcterms="http://purl.org/dc/terms/" xmlns:xsi="http://www.w3.org/2001/XMLSchema-instance" xsi:type="dcterms:W3CDTF">2026-08-04T13:04:46Z</dcterms:modified>
</cp:coreProperties>
</file>